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očty vozidel" sheetId="1" r:id="rId1"/>
    <sheet name="Počty vozidel 04.50-04.50" sheetId="2" r:id="rId2"/>
    <sheet name="Počty vozidel 03.00-10.00" sheetId="3" r:id="rId3"/>
    <sheet name="Počty průjezdů" sheetId="4" r:id="rId4"/>
    <sheet name="Časové údaje" sheetId="5" r:id="rId5"/>
  </sheets>
  <calcPr calcId="124519" fullCalcOnLoad="1"/>
</workbook>
</file>

<file path=xl/sharedStrings.xml><?xml version="1.0" encoding="utf-8"?>
<sst xmlns="http://schemas.openxmlformats.org/spreadsheetml/2006/main" count="1361" uniqueCount="1269">
  <si>
    <t>Základní výstupní tabulky (počty všech vozidel)</t>
  </si>
  <si>
    <t>Vybraný čas: 00:00 -&gt; 23:59</t>
  </si>
  <si>
    <t>Sčítací bod</t>
  </si>
  <si>
    <t>Směr</t>
  </si>
  <si>
    <t xml:space="preserve">Pouze DO města </t>
  </si>
  <si>
    <t xml:space="preserve">Pouze Z města </t>
  </si>
  <si>
    <t>DO města</t>
  </si>
  <si>
    <t>Z města</t>
  </si>
  <si>
    <t>1 (1)</t>
  </si>
  <si>
    <t>1 (2)</t>
  </si>
  <si>
    <t>2 (3)</t>
  </si>
  <si>
    <t>2 (4)</t>
  </si>
  <si>
    <t>3 (5)</t>
  </si>
  <si>
    <t>3 (6)</t>
  </si>
  <si>
    <t>4 (7)</t>
  </si>
  <si>
    <t>4 (8)</t>
  </si>
  <si>
    <t>5 (9)</t>
  </si>
  <si>
    <t>5 (10)</t>
  </si>
  <si>
    <t>6 (11)</t>
  </si>
  <si>
    <t>6 (12)</t>
  </si>
  <si>
    <t>7 (13)</t>
  </si>
  <si>
    <t>7 (14)</t>
  </si>
  <si>
    <t>8 (15)</t>
  </si>
  <si>
    <t>8 (16)</t>
  </si>
  <si>
    <t>9 (17)</t>
  </si>
  <si>
    <t>9 (18)</t>
  </si>
  <si>
    <t>Zástupný koncový bod</t>
  </si>
  <si>
    <t>Pomocný součet</t>
  </si>
  <si>
    <t>Cílový součet</t>
  </si>
  <si>
    <t>Validace dat</t>
  </si>
  <si>
    <t>Vybraný čas: 04:50 -&gt; 04:50</t>
  </si>
  <si>
    <t>Vybraný čas: 03:00 -&gt; 10:00</t>
  </si>
  <si>
    <t>Počet průjezdů</t>
  </si>
  <si>
    <t>Sčít. stanoviště 1</t>
  </si>
  <si>
    <t>Sčít. stanoviště 2</t>
  </si>
  <si>
    <t>Sčít. stanoviště 3</t>
  </si>
  <si>
    <t>Sčít. stanoviště 4</t>
  </si>
  <si>
    <t>Sčít. stanoviště 5</t>
  </si>
  <si>
    <t>Sčít. stanoviště 6</t>
  </si>
  <si>
    <t>Sčít. stanoviště 7</t>
  </si>
  <si>
    <t>Sčít. stanoviště 8</t>
  </si>
  <si>
    <t>Sčít. stanoviště 9</t>
  </si>
  <si>
    <t>s totožnou SPZ</t>
  </si>
  <si>
    <t>Do města (1)</t>
  </si>
  <si>
    <t>Z města (2)</t>
  </si>
  <si>
    <t>Do města (3)</t>
  </si>
  <si>
    <t>Z města (4)</t>
  </si>
  <si>
    <t>Do města (5)</t>
  </si>
  <si>
    <t>Z města (6)</t>
  </si>
  <si>
    <t>Do města (7)</t>
  </si>
  <si>
    <t>Z města (8)</t>
  </si>
  <si>
    <t>Do města (9)</t>
  </si>
  <si>
    <t>Z města (10)</t>
  </si>
  <si>
    <t>Do města (11)</t>
  </si>
  <si>
    <t>Z města (12)</t>
  </si>
  <si>
    <t>Do města (13)</t>
  </si>
  <si>
    <t>Z města (14)</t>
  </si>
  <si>
    <t>Do města (15)</t>
  </si>
  <si>
    <t>Z města (16)</t>
  </si>
  <si>
    <t>Do města (17)</t>
  </si>
  <si>
    <t>Z města (18)</t>
  </si>
  <si>
    <t>Celkem [počet]</t>
  </si>
  <si>
    <t>Poměr</t>
  </si>
  <si>
    <t xml:space="preserve">Celkový počet unikátních SPZ </t>
  </si>
  <si>
    <t>unknown</t>
  </si>
  <si>
    <t>Cílový součet [počet]</t>
  </si>
  <si>
    <t>Označené směry 1, 3, 10, 12
Počátek: 00:00, Konec: 23:59</t>
  </si>
  <si>
    <t>SPZ</t>
  </si>
  <si>
    <t>Celkem [min]</t>
  </si>
  <si>
    <t>Označení směru</t>
  </si>
  <si>
    <t>Průjezd 1</t>
  </si>
  <si>
    <t>Průjezd 3</t>
  </si>
  <si>
    <t>Průjezd 10</t>
  </si>
  <si>
    <t>Průjezd 12</t>
  </si>
  <si>
    <t>1-3 [min]</t>
  </si>
  <si>
    <t>3-10 [min]</t>
  </si>
  <si>
    <t>10-12 [min]</t>
  </si>
  <si>
    <t>1A85174</t>
  </si>
  <si>
    <t>1AD5063</t>
  </si>
  <si>
    <t>1AJ6182</t>
  </si>
  <si>
    <t>1AK3888</t>
  </si>
  <si>
    <t>1AM0720</t>
  </si>
  <si>
    <t>1AT5378</t>
  </si>
  <si>
    <t>1BC0189</t>
  </si>
  <si>
    <t>1SA2113</t>
  </si>
  <si>
    <t>1SA8932</t>
  </si>
  <si>
    <t>1SB0051</t>
  </si>
  <si>
    <t>1SB2802</t>
  </si>
  <si>
    <t>1SK2112</t>
  </si>
  <si>
    <t>2A18707</t>
  </si>
  <si>
    <t>2A79610</t>
  </si>
  <si>
    <t>2AD3038</t>
  </si>
  <si>
    <t>2AI1066</t>
  </si>
  <si>
    <t>2AM4775</t>
  </si>
  <si>
    <t>2AN4606</t>
  </si>
  <si>
    <t>2AP6616</t>
  </si>
  <si>
    <t>2AP7554</t>
  </si>
  <si>
    <t>2AR1987</t>
  </si>
  <si>
    <t>2AS7055</t>
  </si>
  <si>
    <t>2AZ9093</t>
  </si>
  <si>
    <t>2BB5538</t>
  </si>
  <si>
    <t>2BI5246</t>
  </si>
  <si>
    <t>2C52084</t>
  </si>
  <si>
    <t>2K79523</t>
  </si>
  <si>
    <t>2S61109</t>
  </si>
  <si>
    <t>2SA0252</t>
  </si>
  <si>
    <t>2SA2812</t>
  </si>
  <si>
    <t>2SB1854</t>
  </si>
  <si>
    <t>2SH4791</t>
  </si>
  <si>
    <t>2SH8506</t>
  </si>
  <si>
    <t>2SH9059</t>
  </si>
  <si>
    <t>2SM6713</t>
  </si>
  <si>
    <t>2SP0712</t>
  </si>
  <si>
    <t>2SR4139</t>
  </si>
  <si>
    <t>2ST0728</t>
  </si>
  <si>
    <t>2ST0796</t>
  </si>
  <si>
    <t>2SY4917</t>
  </si>
  <si>
    <t>2SZ2744</t>
  </si>
  <si>
    <t>3A26721</t>
  </si>
  <si>
    <t>3A38831</t>
  </si>
  <si>
    <t>3A96659</t>
  </si>
  <si>
    <t>3AB1249</t>
  </si>
  <si>
    <t>3AB9626</t>
  </si>
  <si>
    <t>3AF6188</t>
  </si>
  <si>
    <t>3AP6960</t>
  </si>
  <si>
    <t>3AP7164</t>
  </si>
  <si>
    <t>3AR4480</t>
  </si>
  <si>
    <t>3AV8307</t>
  </si>
  <si>
    <t>3AZ5345</t>
  </si>
  <si>
    <t>3P49394</t>
  </si>
  <si>
    <t>3S42687</t>
  </si>
  <si>
    <t>3SA8886</t>
  </si>
  <si>
    <t>3SE6423</t>
  </si>
  <si>
    <t>3SH3109</t>
  </si>
  <si>
    <t>3SH5709</t>
  </si>
  <si>
    <t>3SH8897</t>
  </si>
  <si>
    <t>3SL7036</t>
  </si>
  <si>
    <t>3SR3726</t>
  </si>
  <si>
    <t>3ST2844</t>
  </si>
  <si>
    <t>3SU2290</t>
  </si>
  <si>
    <t>3SV0559</t>
  </si>
  <si>
    <t>4A96073</t>
  </si>
  <si>
    <t>4AA2895</t>
  </si>
  <si>
    <t>4AA4830</t>
  </si>
  <si>
    <t>4AH6647</t>
  </si>
  <si>
    <t>4AJ6501</t>
  </si>
  <si>
    <t>4AK1691</t>
  </si>
  <si>
    <t>4AL4631</t>
  </si>
  <si>
    <t>4AM0761</t>
  </si>
  <si>
    <t>4AM6285</t>
  </si>
  <si>
    <t>4AP0029</t>
  </si>
  <si>
    <t>4AS8518</t>
  </si>
  <si>
    <t>4AS8761</t>
  </si>
  <si>
    <t>4AZ1127</t>
  </si>
  <si>
    <t>4C52320</t>
  </si>
  <si>
    <t>4E75837</t>
  </si>
  <si>
    <t>4J24177</t>
  </si>
  <si>
    <t>4K19241</t>
  </si>
  <si>
    <t>4K46283</t>
  </si>
  <si>
    <t>4S79591</t>
  </si>
  <si>
    <t>4SA3123</t>
  </si>
  <si>
    <t>4SD4599</t>
  </si>
  <si>
    <t>4SJ3901</t>
  </si>
  <si>
    <t>4SK5989</t>
  </si>
  <si>
    <t>4SK6448</t>
  </si>
  <si>
    <t>4SP4764</t>
  </si>
  <si>
    <t>4SP4855</t>
  </si>
  <si>
    <t>4SV9795</t>
  </si>
  <si>
    <t>4SY9311</t>
  </si>
  <si>
    <t>5A12732</t>
  </si>
  <si>
    <t>5A52498</t>
  </si>
  <si>
    <t>5AA7710</t>
  </si>
  <si>
    <t>5AB4887</t>
  </si>
  <si>
    <t>5AB9105</t>
  </si>
  <si>
    <t>5AF2082</t>
  </si>
  <si>
    <t>5AL5480</t>
  </si>
  <si>
    <t>5AM9853</t>
  </si>
  <si>
    <t>5AN2947</t>
  </si>
  <si>
    <t>5AN8464</t>
  </si>
  <si>
    <t>5AP8130</t>
  </si>
  <si>
    <t>5AS0333</t>
  </si>
  <si>
    <t>5C34302</t>
  </si>
  <si>
    <t>5J27129</t>
  </si>
  <si>
    <t>5J68984</t>
  </si>
  <si>
    <t>5J83173</t>
  </si>
  <si>
    <t>5L97146</t>
  </si>
  <si>
    <t>5SB3928</t>
  </si>
  <si>
    <t>5SB4321</t>
  </si>
  <si>
    <t>5SF2776</t>
  </si>
  <si>
    <t>5SF4982</t>
  </si>
  <si>
    <t>5SH4310</t>
  </si>
  <si>
    <t>5T94641</t>
  </si>
  <si>
    <t>6A27493</t>
  </si>
  <si>
    <t>6AA1756</t>
  </si>
  <si>
    <t>6AA2265</t>
  </si>
  <si>
    <t>6AD5767</t>
  </si>
  <si>
    <t>6AE1594</t>
  </si>
  <si>
    <t>6AF7937</t>
  </si>
  <si>
    <t>6AH9566</t>
  </si>
  <si>
    <t>6AJ5991</t>
  </si>
  <si>
    <t>6AL5149</t>
  </si>
  <si>
    <t>6AL7339</t>
  </si>
  <si>
    <t>6AP2166</t>
  </si>
  <si>
    <t>6AP7736</t>
  </si>
  <si>
    <t>6AR3134</t>
  </si>
  <si>
    <t>6AR3624</t>
  </si>
  <si>
    <t>6AS1854</t>
  </si>
  <si>
    <t>6AT1755</t>
  </si>
  <si>
    <t>6AV8170</t>
  </si>
  <si>
    <t>6AY5995</t>
  </si>
  <si>
    <t>6C32377</t>
  </si>
  <si>
    <t>6H23212</t>
  </si>
  <si>
    <t>6S15665</t>
  </si>
  <si>
    <t>6S16734</t>
  </si>
  <si>
    <t>6T52794</t>
  </si>
  <si>
    <t>7A10087</t>
  </si>
  <si>
    <t>7A77720</t>
  </si>
  <si>
    <t>7A81001</t>
  </si>
  <si>
    <t>7AB1662</t>
  </si>
  <si>
    <t>7AD0511</t>
  </si>
  <si>
    <t>7AD3839</t>
  </si>
  <si>
    <t>7AE2258</t>
  </si>
  <si>
    <t>7AF2364</t>
  </si>
  <si>
    <t>7AF2761</t>
  </si>
  <si>
    <t>7AF4503</t>
  </si>
  <si>
    <t>7AJ7861</t>
  </si>
  <si>
    <t>7AP6446</t>
  </si>
  <si>
    <t>7AR7763</t>
  </si>
  <si>
    <t>7AS3937</t>
  </si>
  <si>
    <t>7AT3057</t>
  </si>
  <si>
    <t>7AT9741</t>
  </si>
  <si>
    <t>7AU1490</t>
  </si>
  <si>
    <t>7AU5542</t>
  </si>
  <si>
    <t>7AV0409</t>
  </si>
  <si>
    <t>7AV0618</t>
  </si>
  <si>
    <t>7AZ6555</t>
  </si>
  <si>
    <t>7AZ9828</t>
  </si>
  <si>
    <t>7C12439</t>
  </si>
  <si>
    <t>7CO9076</t>
  </si>
  <si>
    <t>7S68424</t>
  </si>
  <si>
    <t>8AD3445</t>
  </si>
  <si>
    <t>9A17556</t>
  </si>
  <si>
    <t>9A35562</t>
  </si>
  <si>
    <t>9A63369</t>
  </si>
  <si>
    <t>9A64515</t>
  </si>
  <si>
    <t>9A92415</t>
  </si>
  <si>
    <t>9B61343</t>
  </si>
  <si>
    <t>9C16458</t>
  </si>
  <si>
    <t>9S42840</t>
  </si>
  <si>
    <t>9S50247</t>
  </si>
  <si>
    <t>9S69228</t>
  </si>
  <si>
    <t>9U73955</t>
  </si>
  <si>
    <t>AKZ8555</t>
  </si>
  <si>
    <t>BOL6695</t>
  </si>
  <si>
    <t>EL473AP</t>
  </si>
  <si>
    <t>EL731AC</t>
  </si>
  <si>
    <t>KK749BN</t>
  </si>
  <si>
    <t>PBK2702</t>
  </si>
  <si>
    <t>16:37:33</t>
  </si>
  <si>
    <t>18:15:05</t>
  </si>
  <si>
    <t>17:24:23</t>
  </si>
  <si>
    <t>17:25:43</t>
  </si>
  <si>
    <t>16:15:56</t>
  </si>
  <si>
    <t>18:35:06</t>
  </si>
  <si>
    <t>16:05:46</t>
  </si>
  <si>
    <t>17:33:03</t>
  </si>
  <si>
    <t>17:02:46</t>
  </si>
  <si>
    <t>18:22:46</t>
  </si>
  <si>
    <t>18:10:22</t>
  </si>
  <si>
    <t>17:00:03</t>
  </si>
  <si>
    <t>17:21:17</t>
  </si>
  <si>
    <t>15:55:11</t>
  </si>
  <si>
    <t>17:48:54</t>
  </si>
  <si>
    <t>15:55:05</t>
  </si>
  <si>
    <t>16:31:47</t>
  </si>
  <si>
    <t>17:46:05</t>
  </si>
  <si>
    <t>18:14:40</t>
  </si>
  <si>
    <t>18:36:11</t>
  </si>
  <si>
    <t>16:55:57</t>
  </si>
  <si>
    <t>16:50:02</t>
  </si>
  <si>
    <t>17:29:05</t>
  </si>
  <si>
    <t>15:58:56</t>
  </si>
  <si>
    <t>18:48:46</t>
  </si>
  <si>
    <t>16:01:26</t>
  </si>
  <si>
    <t>18:00:20</t>
  </si>
  <si>
    <t>17:00:20</t>
  </si>
  <si>
    <t>16:57:13</t>
  </si>
  <si>
    <t>16:39:00</t>
  </si>
  <si>
    <t>16:15:27</t>
  </si>
  <si>
    <t>16:47:08</t>
  </si>
  <si>
    <t>18:01:30</t>
  </si>
  <si>
    <t>15:46:56</t>
  </si>
  <si>
    <t>16:59:14</t>
  </si>
  <si>
    <t>18:16:04</t>
  </si>
  <si>
    <t>16:21:19</t>
  </si>
  <si>
    <t>18:30:06</t>
  </si>
  <si>
    <t>17:26:43</t>
  </si>
  <si>
    <t>17:45:32</t>
  </si>
  <si>
    <t>16:56:49</t>
  </si>
  <si>
    <t>17:12:19</t>
  </si>
  <si>
    <t>16:32:00</t>
  </si>
  <si>
    <t>17:39:26</t>
  </si>
  <si>
    <t>17:38:49</t>
  </si>
  <si>
    <t>17:23:43</t>
  </si>
  <si>
    <t>17:54:47</t>
  </si>
  <si>
    <t>18:22:34</t>
  </si>
  <si>
    <t>17:10:48</t>
  </si>
  <si>
    <t>18:10:17</t>
  </si>
  <si>
    <t>16:43:53</t>
  </si>
  <si>
    <t>17:03:53</t>
  </si>
  <si>
    <t>17:40:43</t>
  </si>
  <si>
    <t>16:25:17</t>
  </si>
  <si>
    <t>18:49:44</t>
  </si>
  <si>
    <t>16:20:49</t>
  </si>
  <si>
    <t>17:44:22</t>
  </si>
  <si>
    <t>18:04:19</t>
  </si>
  <si>
    <t>18:48:10</t>
  </si>
  <si>
    <t>17:01:48</t>
  </si>
  <si>
    <t>16:29:51</t>
  </si>
  <si>
    <t>16:16:29</t>
  </si>
  <si>
    <t>17:36:22</t>
  </si>
  <si>
    <t>18:16:46</t>
  </si>
  <si>
    <t>17:02:23</t>
  </si>
  <si>
    <t>16:36:30</t>
  </si>
  <si>
    <t>17:07:29</t>
  </si>
  <si>
    <t>16:16:09</t>
  </si>
  <si>
    <t>17:10:31</t>
  </si>
  <si>
    <t>16:23:07</t>
  </si>
  <si>
    <t>18:47:23</t>
  </si>
  <si>
    <t>17:07:41</t>
  </si>
  <si>
    <t>16:12:43</t>
  </si>
  <si>
    <t>18:31:56</t>
  </si>
  <si>
    <t>18:43:07</t>
  </si>
  <si>
    <t>17:33:35</t>
  </si>
  <si>
    <t>17:52:51</t>
  </si>
  <si>
    <t>18:15:18</t>
  </si>
  <si>
    <t>17:54:36</t>
  </si>
  <si>
    <t>17:38:48</t>
  </si>
  <si>
    <t>18:28:26</t>
  </si>
  <si>
    <t>18:33:43</t>
  </si>
  <si>
    <t>18:16:45</t>
  </si>
  <si>
    <t>17:44:10</t>
  </si>
  <si>
    <t>16:23:27</t>
  </si>
  <si>
    <t>18:13:01</t>
  </si>
  <si>
    <t>16:04:28</t>
  </si>
  <si>
    <t>18:28:52</t>
  </si>
  <si>
    <t>18:36:28</t>
  </si>
  <si>
    <t>16:04:05</t>
  </si>
  <si>
    <t>18:37:58</t>
  </si>
  <si>
    <t>17:06:13</t>
  </si>
  <si>
    <t>17:26:49</t>
  </si>
  <si>
    <t>15:56:54</t>
  </si>
  <si>
    <t>17:54:32</t>
  </si>
  <si>
    <t>16:55:42</t>
  </si>
  <si>
    <t>16:58:03</t>
  </si>
  <si>
    <t>18:14:34</t>
  </si>
  <si>
    <t>16:13:48</t>
  </si>
  <si>
    <t>16:15:12</t>
  </si>
  <si>
    <t>18:35:09</t>
  </si>
  <si>
    <t>17:56:55</t>
  </si>
  <si>
    <t>18:05:48</t>
  </si>
  <si>
    <t>15:49:14</t>
  </si>
  <si>
    <t>18:38:03</t>
  </si>
  <si>
    <t>16:55:07</t>
  </si>
  <si>
    <t>15:56:17</t>
  </si>
  <si>
    <t>17:52:38</t>
  </si>
  <si>
    <t>17:13:25</t>
  </si>
  <si>
    <t>16:09:33</t>
  </si>
  <si>
    <t>18:03:42</t>
  </si>
  <si>
    <t>18:26:30</t>
  </si>
  <si>
    <t>16:01:06</t>
  </si>
  <si>
    <t>15:47:38</t>
  </si>
  <si>
    <t>17:15:36</t>
  </si>
  <si>
    <t>18:16:57</t>
  </si>
  <si>
    <t>16:01:42</t>
  </si>
  <si>
    <t>17:58:01</t>
  </si>
  <si>
    <t>17:50:46</t>
  </si>
  <si>
    <t>18:10:24</t>
  </si>
  <si>
    <t>18:19:28</t>
  </si>
  <si>
    <t>18:00:02</t>
  </si>
  <si>
    <t>18:20:30</t>
  </si>
  <si>
    <t>18:48:48</t>
  </si>
  <si>
    <t>18:31:03</t>
  </si>
  <si>
    <t>18:26:33</t>
  </si>
  <si>
    <t>17:51:20</t>
  </si>
  <si>
    <t>18:44:40</t>
  </si>
  <si>
    <t>18:18:09</t>
  </si>
  <si>
    <t>17:21:43</t>
  </si>
  <si>
    <t>18:05:24</t>
  </si>
  <si>
    <t>16:52:37</t>
  </si>
  <si>
    <t>17:06:28</t>
  </si>
  <si>
    <t>18:46:21</t>
  </si>
  <si>
    <t>17:44:28</t>
  </si>
  <si>
    <t>17:43:33</t>
  </si>
  <si>
    <t>18:00:52</t>
  </si>
  <si>
    <t>16:58:47</t>
  </si>
  <si>
    <t>18:30:15</t>
  </si>
  <si>
    <t>17:12:10</t>
  </si>
  <si>
    <t>18:29:16</t>
  </si>
  <si>
    <t>16:40:49</t>
  </si>
  <si>
    <t>17:27:35</t>
  </si>
  <si>
    <t>16:20:11</t>
  </si>
  <si>
    <t>15:47:41</t>
  </si>
  <si>
    <t>16:44:53</t>
  </si>
  <si>
    <t>17:21:27</t>
  </si>
  <si>
    <t>16:15:29</t>
  </si>
  <si>
    <t>18:14:08</t>
  </si>
  <si>
    <t>16:12:01</t>
  </si>
  <si>
    <t>16:33:45</t>
  </si>
  <si>
    <t>17:33:56</t>
  </si>
  <si>
    <t>17:09:28</t>
  </si>
  <si>
    <t>16:52:47</t>
  </si>
  <si>
    <t>16:06:26</t>
  </si>
  <si>
    <t>17:18:26</t>
  </si>
  <si>
    <t>16:30:01</t>
  </si>
  <si>
    <t>17:47:31</t>
  </si>
  <si>
    <t>17:47:26</t>
  </si>
  <si>
    <t>16:02:28</t>
  </si>
  <si>
    <t>16:41:51</t>
  </si>
  <si>
    <t>18:07:13</t>
  </si>
  <si>
    <t>17:21:14</t>
  </si>
  <si>
    <t>18:45:44</t>
  </si>
  <si>
    <t>18:14:30</t>
  </si>
  <si>
    <t>17:15:06</t>
  </si>
  <si>
    <t>17:22:06</t>
  </si>
  <si>
    <t>16:01:34</t>
  </si>
  <si>
    <t>18:01:04</t>
  </si>
  <si>
    <t>15:58:12</t>
  </si>
  <si>
    <t>18:45:10</t>
  </si>
  <si>
    <t>16:35:50</t>
  </si>
  <si>
    <t>18:08:20</t>
  </si>
  <si>
    <t>15:59:35</t>
  </si>
  <si>
    <t>16:03:28</t>
  </si>
  <si>
    <t>18:07:08</t>
  </si>
  <si>
    <t>17:55:27</t>
  </si>
  <si>
    <t>15:53:56</t>
  </si>
  <si>
    <t>15:55:08</t>
  </si>
  <si>
    <t>15:57:37</t>
  </si>
  <si>
    <t>15:56:11</t>
  </si>
  <si>
    <t>16:59:39</t>
  </si>
  <si>
    <t>16:39:02</t>
  </si>
  <si>
    <t>18:16:38</t>
  </si>
  <si>
    <t>17:26:08</t>
  </si>
  <si>
    <t>17:27:06</t>
  </si>
  <si>
    <t>16:17:42</t>
  </si>
  <si>
    <t>18:36:32</t>
  </si>
  <si>
    <t>16:07:15</t>
  </si>
  <si>
    <t>17:34:38</t>
  </si>
  <si>
    <t>17:04:33</t>
  </si>
  <si>
    <t>18:24:08</t>
  </si>
  <si>
    <t>18:11:38</t>
  </si>
  <si>
    <t>17:01:37</t>
  </si>
  <si>
    <t>17:22:29</t>
  </si>
  <si>
    <t>15:56:30</t>
  </si>
  <si>
    <t>17:50:22</t>
  </si>
  <si>
    <t>15:56:22</t>
  </si>
  <si>
    <t>16:33:07</t>
  </si>
  <si>
    <t>17:47:45</t>
  </si>
  <si>
    <t>18:16:12</t>
  </si>
  <si>
    <t>18:37:23</t>
  </si>
  <si>
    <t>16:57:47</t>
  </si>
  <si>
    <t>16:51:32</t>
  </si>
  <si>
    <t>17:30:33</t>
  </si>
  <si>
    <t>16:00:35</t>
  </si>
  <si>
    <t>18:50:03</t>
  </si>
  <si>
    <t>16:02:54</t>
  </si>
  <si>
    <t>18:01:45</t>
  </si>
  <si>
    <t>17:01:52</t>
  </si>
  <si>
    <t>16:58:58</t>
  </si>
  <si>
    <t>16:40:37</t>
  </si>
  <si>
    <t>16:17:14</t>
  </si>
  <si>
    <t>16:57:26</t>
  </si>
  <si>
    <t>18:02:47</t>
  </si>
  <si>
    <t>15:48:21</t>
  </si>
  <si>
    <t>17:00:52</t>
  </si>
  <si>
    <t>18:17:28</t>
  </si>
  <si>
    <t>16:23:06</t>
  </si>
  <si>
    <t>18:31:29</t>
  </si>
  <si>
    <t>17:28:16</t>
  </si>
  <si>
    <t>17:46:52</t>
  </si>
  <si>
    <t>16:58:37</t>
  </si>
  <si>
    <t>17:13:41</t>
  </si>
  <si>
    <t>16:33:18</t>
  </si>
  <si>
    <t>17:40:52</t>
  </si>
  <si>
    <t>17:40:16</t>
  </si>
  <si>
    <t>17:25:46</t>
  </si>
  <si>
    <t>17:56:06</t>
  </si>
  <si>
    <t>18:23:58</t>
  </si>
  <si>
    <t>17:12:06</t>
  </si>
  <si>
    <t>18:11:33</t>
  </si>
  <si>
    <t>16:45:30</t>
  </si>
  <si>
    <t>17:05:27</t>
  </si>
  <si>
    <t>17:42:09</t>
  </si>
  <si>
    <t>16:26:34</t>
  </si>
  <si>
    <t>18:50:59</t>
  </si>
  <si>
    <t>16:57:49</t>
  </si>
  <si>
    <t>17:45:42</t>
  </si>
  <si>
    <t>18:05:45</t>
  </si>
  <si>
    <t>18:49:25</t>
  </si>
  <si>
    <t>17:03:36</t>
  </si>
  <si>
    <t>16:31:02</t>
  </si>
  <si>
    <t>16:18:07</t>
  </si>
  <si>
    <t>17:37:46</t>
  </si>
  <si>
    <t>17:04:06</t>
  </si>
  <si>
    <t>16:38:10</t>
  </si>
  <si>
    <t>17:08:54</t>
  </si>
  <si>
    <t>16:17:51</t>
  </si>
  <si>
    <t>17:11:51</t>
  </si>
  <si>
    <t>16:24:41</t>
  </si>
  <si>
    <t>18:48:41</t>
  </si>
  <si>
    <t>17:08:57</t>
  </si>
  <si>
    <t>16:14:12</t>
  </si>
  <si>
    <t>18:33:07</t>
  </si>
  <si>
    <t>18:44:20</t>
  </si>
  <si>
    <t>17:34:55</t>
  </si>
  <si>
    <t>17:54:17</t>
  </si>
  <si>
    <t>18:16:54</t>
  </si>
  <si>
    <t>17:55:51</t>
  </si>
  <si>
    <t>17:40:13</t>
  </si>
  <si>
    <t>18:29:44</t>
  </si>
  <si>
    <t>18:18:07</t>
  </si>
  <si>
    <t>17:45:38</t>
  </si>
  <si>
    <t>16:24:56</t>
  </si>
  <si>
    <t>18:14:13</t>
  </si>
  <si>
    <t>16:06:12</t>
  </si>
  <si>
    <t>18:30:28</t>
  </si>
  <si>
    <t>18:37:48</t>
  </si>
  <si>
    <t>16:05:47</t>
  </si>
  <si>
    <t>18:39:22</t>
  </si>
  <si>
    <t>17:07:52</t>
  </si>
  <si>
    <t>17:28:24</t>
  </si>
  <si>
    <t>15:58:04</t>
  </si>
  <si>
    <t>17:55:47</t>
  </si>
  <si>
    <t>16:57:39</t>
  </si>
  <si>
    <t>16:59:52</t>
  </si>
  <si>
    <t>18:16:07</t>
  </si>
  <si>
    <t>16:15:16</t>
  </si>
  <si>
    <t>16:16:40</t>
  </si>
  <si>
    <t>18:36:34</t>
  </si>
  <si>
    <t>17:58:12</t>
  </si>
  <si>
    <t>18:07:04</t>
  </si>
  <si>
    <t>15:50:28</t>
  </si>
  <si>
    <t>18:39:28</t>
  </si>
  <si>
    <t>16:56:52</t>
  </si>
  <si>
    <t>15:57:42</t>
  </si>
  <si>
    <t>17:54:04</t>
  </si>
  <si>
    <t>17:14:44</t>
  </si>
  <si>
    <t>16:11:24</t>
  </si>
  <si>
    <t>18:05:04</t>
  </si>
  <si>
    <t>18:27:48</t>
  </si>
  <si>
    <t>15:49:04</t>
  </si>
  <si>
    <t>17:17:22</t>
  </si>
  <si>
    <t>18:18:29</t>
  </si>
  <si>
    <t>16:03:13</t>
  </si>
  <si>
    <t>17:59:21</t>
  </si>
  <si>
    <t>17:52:09</t>
  </si>
  <si>
    <t>18:11:40</t>
  </si>
  <si>
    <t>18:20:42</t>
  </si>
  <si>
    <t>18:01:29</t>
  </si>
  <si>
    <t>18:21:47</t>
  </si>
  <si>
    <t>18:50:05</t>
  </si>
  <si>
    <t>18:32:26</t>
  </si>
  <si>
    <t>18:27:50</t>
  </si>
  <si>
    <t>18:45:59</t>
  </si>
  <si>
    <t>18:19:31</t>
  </si>
  <si>
    <t>17:23:18</t>
  </si>
  <si>
    <t>18:06:33</t>
  </si>
  <si>
    <t>16:54:27</t>
  </si>
  <si>
    <t>17:07:59</t>
  </si>
  <si>
    <t>18:47:28</t>
  </si>
  <si>
    <t>17:45:49</t>
  </si>
  <si>
    <t>17:44:44</t>
  </si>
  <si>
    <t>18:02:10</t>
  </si>
  <si>
    <t>17:00:30</t>
  </si>
  <si>
    <t>18:31:36</t>
  </si>
  <si>
    <t>17:13:31</t>
  </si>
  <si>
    <t>18:30:38</t>
  </si>
  <si>
    <t>16:42:26</t>
  </si>
  <si>
    <t>17:28:59</t>
  </si>
  <si>
    <t>16:21:50</t>
  </si>
  <si>
    <t>15:49:10</t>
  </si>
  <si>
    <t>16:46:24</t>
  </si>
  <si>
    <t>17:22:43</t>
  </si>
  <si>
    <t>16:17:15</t>
  </si>
  <si>
    <t>18:15:39</t>
  </si>
  <si>
    <t>16:13:25</t>
  </si>
  <si>
    <t>16:35:14</t>
  </si>
  <si>
    <t>17:35:31</t>
  </si>
  <si>
    <t>17:10:39</t>
  </si>
  <si>
    <t>16:54:37</t>
  </si>
  <si>
    <t>16:08:01</t>
  </si>
  <si>
    <t>17:19:52</t>
  </si>
  <si>
    <t>16:31:10</t>
  </si>
  <si>
    <t>17:48:49</t>
  </si>
  <si>
    <t>17:48:47</t>
  </si>
  <si>
    <t>16:04:10</t>
  </si>
  <si>
    <t>16:43:19</t>
  </si>
  <si>
    <t>18:08:31</t>
  </si>
  <si>
    <t>17:22:22</t>
  </si>
  <si>
    <t>18:46:56</t>
  </si>
  <si>
    <t>18:16:05</t>
  </si>
  <si>
    <t>17:16:31</t>
  </si>
  <si>
    <t>17:23:31</t>
  </si>
  <si>
    <t>16:03:07</t>
  </si>
  <si>
    <t>18:02:22</t>
  </si>
  <si>
    <t>15:59:48</t>
  </si>
  <si>
    <t>18:46:30</t>
  </si>
  <si>
    <t>16:37:24</t>
  </si>
  <si>
    <t>18:09:28</t>
  </si>
  <si>
    <t>16:01:08</t>
  </si>
  <si>
    <t>16:05:05</t>
  </si>
  <si>
    <t>18:08:26</t>
  </si>
  <si>
    <t>17:56:41</t>
  </si>
  <si>
    <t>15:55:27</t>
  </si>
  <si>
    <t>15:56:27</t>
  </si>
  <si>
    <t>16:11:28</t>
  </si>
  <si>
    <t>15:57:38</t>
  </si>
  <si>
    <t>17:01:17</t>
  </si>
  <si>
    <t>16:44:30</t>
  </si>
  <si>
    <t>18:25:35</t>
  </si>
  <si>
    <t>18:48:22</t>
  </si>
  <si>
    <t>17:38:03</t>
  </si>
  <si>
    <t>16:27:03</t>
  </si>
  <si>
    <t>18:48:33</t>
  </si>
  <si>
    <t>16:16:16</t>
  </si>
  <si>
    <t>18:03:51</t>
  </si>
  <si>
    <t>17:10:58</t>
  </si>
  <si>
    <t>18:29:14</t>
  </si>
  <si>
    <t>18:20:51</t>
  </si>
  <si>
    <t>18:07:28</t>
  </si>
  <si>
    <t>17:49:31</t>
  </si>
  <si>
    <t>16:02:14</t>
  </si>
  <si>
    <t>17:55:06</t>
  </si>
  <si>
    <t>16:01:56</t>
  </si>
  <si>
    <t>16:39:27</t>
  </si>
  <si>
    <t>17:52:17</t>
  </si>
  <si>
    <t>18:20:46</t>
  </si>
  <si>
    <t>18:41:49</t>
  </si>
  <si>
    <t>17:02:21</t>
  </si>
  <si>
    <t>18:56:51</t>
  </si>
  <si>
    <t>17:35:46</t>
  </si>
  <si>
    <t>16:16:08</t>
  </si>
  <si>
    <t>18:54:37</t>
  </si>
  <si>
    <t>16:08:13</t>
  </si>
  <si>
    <t>18:06:15</t>
  </si>
  <si>
    <t>17:17:41</t>
  </si>
  <si>
    <t>17:04:41</t>
  </si>
  <si>
    <t>16:45:48</t>
  </si>
  <si>
    <t>16:54:58</t>
  </si>
  <si>
    <t>17:02:07</t>
  </si>
  <si>
    <t>20:12:12</t>
  </si>
  <si>
    <t>16:23:12</t>
  </si>
  <si>
    <t>17:29:23</t>
  </si>
  <si>
    <t>16:31:43</t>
  </si>
  <si>
    <t>18:36:16</t>
  </si>
  <si>
    <t>17:54:23</t>
  </si>
  <si>
    <t>17:51:28</t>
  </si>
  <si>
    <t>17:03:52</t>
  </si>
  <si>
    <t>17:18:42</t>
  </si>
  <si>
    <t>16:39:49</t>
  </si>
  <si>
    <t>17:55:09</t>
  </si>
  <si>
    <t>17:45:18</t>
  </si>
  <si>
    <t>17:53:03</t>
  </si>
  <si>
    <t>18:00:59</t>
  </si>
  <si>
    <t>18:28:22</t>
  </si>
  <si>
    <t>17:17:11</t>
  </si>
  <si>
    <t>16:50:17</t>
  </si>
  <si>
    <t>17:11:34</t>
  </si>
  <si>
    <t>17:47:07</t>
  </si>
  <si>
    <t>16:45:01</t>
  </si>
  <si>
    <t>18:55:20</t>
  </si>
  <si>
    <t>17:02:25</t>
  </si>
  <si>
    <t>17:50:32</t>
  </si>
  <si>
    <t>18:09:54</t>
  </si>
  <si>
    <t>18:53:42</t>
  </si>
  <si>
    <t>17:10:08</t>
  </si>
  <si>
    <t>16:38:05</t>
  </si>
  <si>
    <t>16:27:14</t>
  </si>
  <si>
    <t>17:43:15</t>
  </si>
  <si>
    <t>18:22:32</t>
  </si>
  <si>
    <t>17:10:19</t>
  </si>
  <si>
    <t>16:43:39</t>
  </si>
  <si>
    <t>17:14:40</t>
  </si>
  <si>
    <t>16:27:07</t>
  </si>
  <si>
    <t>17:17:05</t>
  </si>
  <si>
    <t>16:32:35</t>
  </si>
  <si>
    <t>18:53:06</t>
  </si>
  <si>
    <t>17:14:45</t>
  </si>
  <si>
    <t>16:30:58</t>
  </si>
  <si>
    <t>18:42:34</t>
  </si>
  <si>
    <t>18:48:49</t>
  </si>
  <si>
    <t>17:39:47</t>
  </si>
  <si>
    <t>17:58:58</t>
  </si>
  <si>
    <t>18:21:02</t>
  </si>
  <si>
    <t>18:00:07</t>
  </si>
  <si>
    <t>17:45:13</t>
  </si>
  <si>
    <t>18:42:17</t>
  </si>
  <si>
    <t>18:39:34</t>
  </si>
  <si>
    <t>18:22:31</t>
  </si>
  <si>
    <t>18:06:31</t>
  </si>
  <si>
    <t>17:03:47</t>
  </si>
  <si>
    <t>18:18:44</t>
  </si>
  <si>
    <t>16:43:55</t>
  </si>
  <si>
    <t>18:35:27</t>
  </si>
  <si>
    <t>18:43:59</t>
  </si>
  <si>
    <t>16:12:21</t>
  </si>
  <si>
    <t>18:44:07</t>
  </si>
  <si>
    <t>17:16:28</t>
  </si>
  <si>
    <t>17:57:16</t>
  </si>
  <si>
    <t>16:03:08</t>
  </si>
  <si>
    <t>17:59:59</t>
  </si>
  <si>
    <t>18:28:24</t>
  </si>
  <si>
    <t>17:05:25</t>
  </si>
  <si>
    <t>18:20:45</t>
  </si>
  <si>
    <t>16:34:39</t>
  </si>
  <si>
    <t>16:26:39</t>
  </si>
  <si>
    <t>19:03:59</t>
  </si>
  <si>
    <t>18:03:20</t>
  </si>
  <si>
    <t>18:15:27</t>
  </si>
  <si>
    <t>15:56:08</t>
  </si>
  <si>
    <t>18:44:09</t>
  </si>
  <si>
    <t>17:04:38</t>
  </si>
  <si>
    <t>16:02:59</t>
  </si>
  <si>
    <t>18:01:15</t>
  </si>
  <si>
    <t>17:19:38</t>
  </si>
  <si>
    <t>17:14:21</t>
  </si>
  <si>
    <t>18:20:40</t>
  </si>
  <si>
    <t>18:32:39</t>
  </si>
  <si>
    <t>16:08:05</t>
  </si>
  <si>
    <t>15:55:23</t>
  </si>
  <si>
    <t>17:22:21</t>
  </si>
  <si>
    <t>18:22:43</t>
  </si>
  <si>
    <t>16:27:29</t>
  </si>
  <si>
    <t>18:04:10</t>
  </si>
  <si>
    <t>17:56:35</t>
  </si>
  <si>
    <t>18:17:05</t>
  </si>
  <si>
    <t>18:25:31</t>
  </si>
  <si>
    <t>18:06:11</t>
  </si>
  <si>
    <t>18:26:44</t>
  </si>
  <si>
    <t>18:54:39</t>
  </si>
  <si>
    <t>18:50:58</t>
  </si>
  <si>
    <t>18:46:58</t>
  </si>
  <si>
    <t>17:57:17</t>
  </si>
  <si>
    <t>18:54:35</t>
  </si>
  <si>
    <t>18:24:25</t>
  </si>
  <si>
    <t>17:27:05</t>
  </si>
  <si>
    <t>18:10:51</t>
  </si>
  <si>
    <t>17:14:31</t>
  </si>
  <si>
    <t>18:51:41</t>
  </si>
  <si>
    <t>17:50:38</t>
  </si>
  <si>
    <t>17:49:01</t>
  </si>
  <si>
    <t>18:06:18</t>
  </si>
  <si>
    <t>17:09:01</t>
  </si>
  <si>
    <t>18:36:21</t>
  </si>
  <si>
    <t>17:17:53</t>
  </si>
  <si>
    <t>18:35:37</t>
  </si>
  <si>
    <t>16:47:51</t>
  </si>
  <si>
    <t>17:33:53</t>
  </si>
  <si>
    <t>16:39:18</t>
  </si>
  <si>
    <t>16:51:24</t>
  </si>
  <si>
    <t>17:26:54</t>
  </si>
  <si>
    <t>18:20:31</t>
  </si>
  <si>
    <t>16:29:28</t>
  </si>
  <si>
    <t>17:06:47</t>
  </si>
  <si>
    <t>17:40:00</t>
  </si>
  <si>
    <t>17:16:22</t>
  </si>
  <si>
    <t>17:17:50</t>
  </si>
  <si>
    <t>16:17:21</t>
  </si>
  <si>
    <t>17:24:14</t>
  </si>
  <si>
    <t>16:38:11</t>
  </si>
  <si>
    <t>17:53:37</t>
  </si>
  <si>
    <t>18:02:15</t>
  </si>
  <si>
    <t>16:10:08</t>
  </si>
  <si>
    <t>16:48:08</t>
  </si>
  <si>
    <t>18:12:56</t>
  </si>
  <si>
    <t>17:26:51</t>
  </si>
  <si>
    <t>18:55:55</t>
  </si>
  <si>
    <t>18:20:43</t>
  </si>
  <si>
    <t>17:21:35</t>
  </si>
  <si>
    <t>17:30:24</t>
  </si>
  <si>
    <t>16:08:25</t>
  </si>
  <si>
    <t>18:06:50</t>
  </si>
  <si>
    <t>16:04:21</t>
  </si>
  <si>
    <t>18:51:22</t>
  </si>
  <si>
    <t>17:50:18</t>
  </si>
  <si>
    <t>18:14:37</t>
  </si>
  <si>
    <t>16:05:20</t>
  </si>
  <si>
    <t>16:14:55</t>
  </si>
  <si>
    <t>18:14:52</t>
  </si>
  <si>
    <t>18:01:06</t>
  </si>
  <si>
    <t>16:00:52</t>
  </si>
  <si>
    <t>16:02:02</t>
  </si>
  <si>
    <t>16:31:26</t>
  </si>
  <si>
    <t>16:09:46</t>
  </si>
  <si>
    <t>17:36:16</t>
  </si>
  <si>
    <t>16:47:53</t>
  </si>
  <si>
    <t>18:26:54</t>
  </si>
  <si>
    <t>18:49:46</t>
  </si>
  <si>
    <t>17:39:55</t>
  </si>
  <si>
    <t>16:29:16</t>
  </si>
  <si>
    <t>18:49:55</t>
  </si>
  <si>
    <t>16:19:24</t>
  </si>
  <si>
    <t>18:05:16</t>
  </si>
  <si>
    <t>17:13:33</t>
  </si>
  <si>
    <t>18:30:45</t>
  </si>
  <si>
    <t>18:22:25</t>
  </si>
  <si>
    <t>18:08:53</t>
  </si>
  <si>
    <t>17:51:13</t>
  </si>
  <si>
    <t>16:04:53</t>
  </si>
  <si>
    <t>17:56:36</t>
  </si>
  <si>
    <t>16:04:35</t>
  </si>
  <si>
    <t>16:42:17</t>
  </si>
  <si>
    <t>17:53:56</t>
  </si>
  <si>
    <t>18:22:02</t>
  </si>
  <si>
    <t>18:43:09</t>
  </si>
  <si>
    <t>17:04:13</t>
  </si>
  <si>
    <t>18:57:56</t>
  </si>
  <si>
    <t>17:37:12</t>
  </si>
  <si>
    <t>16:19:23</t>
  </si>
  <si>
    <t>18:55:52</t>
  </si>
  <si>
    <t>16:10:54</t>
  </si>
  <si>
    <t>18:07:40</t>
  </si>
  <si>
    <t>17:20:08</t>
  </si>
  <si>
    <t>16:49:18</t>
  </si>
  <si>
    <t>16:57:11</t>
  </si>
  <si>
    <t>17:04:02</t>
  </si>
  <si>
    <t>20:13:18</t>
  </si>
  <si>
    <t>16:26:14</t>
  </si>
  <si>
    <t>17:31:14</t>
  </si>
  <si>
    <t>18:23:23</t>
  </si>
  <si>
    <t>16:34:46</t>
  </si>
  <si>
    <t>18:37:25</t>
  </si>
  <si>
    <t>17:56:02</t>
  </si>
  <si>
    <t>17:52:47</t>
  </si>
  <si>
    <t>20:39:36</t>
  </si>
  <si>
    <t>17:20:47</t>
  </si>
  <si>
    <t>16:42:25</t>
  </si>
  <si>
    <t>17:56:39</t>
  </si>
  <si>
    <t>17:47:10</t>
  </si>
  <si>
    <t>18:02:34</t>
  </si>
  <si>
    <t>18:29:53</t>
  </si>
  <si>
    <t>17:19:27</t>
  </si>
  <si>
    <t>18:18:16</t>
  </si>
  <si>
    <t>16:52:51</t>
  </si>
  <si>
    <t>17:49:14</t>
  </si>
  <si>
    <t>16:48:30</t>
  </si>
  <si>
    <t>18:56:43</t>
  </si>
  <si>
    <t>17:04:15</t>
  </si>
  <si>
    <t>17:52:15</t>
  </si>
  <si>
    <t>18:11:11</t>
  </si>
  <si>
    <t>18:54:54</t>
  </si>
  <si>
    <t>17:12:40</t>
  </si>
  <si>
    <t>16:40:43</t>
  </si>
  <si>
    <t>16:29:34</t>
  </si>
  <si>
    <t>17:45:14</t>
  </si>
  <si>
    <t>18:24:18</t>
  </si>
  <si>
    <t>17:12:43</t>
  </si>
  <si>
    <t>16:46:58</t>
  </si>
  <si>
    <t>17:17:37</t>
  </si>
  <si>
    <t>16:29:23</t>
  </si>
  <si>
    <t>17:19:19</t>
  </si>
  <si>
    <t>16:35:49</t>
  </si>
  <si>
    <t>18:54:19</t>
  </si>
  <si>
    <t>16:33:58</t>
  </si>
  <si>
    <t>18:44:05</t>
  </si>
  <si>
    <t>18:50:33</t>
  </si>
  <si>
    <t>17:41:59</t>
  </si>
  <si>
    <t>18:00:26</t>
  </si>
  <si>
    <t>18:22:33</t>
  </si>
  <si>
    <t>18:01:41</t>
  </si>
  <si>
    <t>17:47:09</t>
  </si>
  <si>
    <t>18:43:35</t>
  </si>
  <si>
    <t>18:40:50</t>
  </si>
  <si>
    <t>18:24:01</t>
  </si>
  <si>
    <t>18:07:57</t>
  </si>
  <si>
    <t>17:05:24</t>
  </si>
  <si>
    <t>18:20:28</t>
  </si>
  <si>
    <t>16:47:22</t>
  </si>
  <si>
    <t>18:36:39</t>
  </si>
  <si>
    <t>18:45:18</t>
  </si>
  <si>
    <t>16:15:36</t>
  </si>
  <si>
    <t>18:45:33</t>
  </si>
  <si>
    <t>17:18:51</t>
  </si>
  <si>
    <t>17:58:32</t>
  </si>
  <si>
    <t>16:06:07</t>
  </si>
  <si>
    <t>18:01:32</t>
  </si>
  <si>
    <t>18:29:54</t>
  </si>
  <si>
    <t>17:07:47</t>
  </si>
  <si>
    <t>18:22:01</t>
  </si>
  <si>
    <t>16:37:37</t>
  </si>
  <si>
    <t>16:28:45</t>
  </si>
  <si>
    <t>19:05:14</t>
  </si>
  <si>
    <t>18:04:53</t>
  </si>
  <si>
    <t>18:16:33</t>
  </si>
  <si>
    <t>15:58:45</t>
  </si>
  <si>
    <t>18:45:34</t>
  </si>
  <si>
    <t>16:05:54</t>
  </si>
  <si>
    <t>18:02:59</t>
  </si>
  <si>
    <t>17:21:45</t>
  </si>
  <si>
    <t>17:17:14</t>
  </si>
  <si>
    <t>18:21:52</t>
  </si>
  <si>
    <t>18:33:51</t>
  </si>
  <si>
    <t>16:10:42</t>
  </si>
  <si>
    <t>15:57:49</t>
  </si>
  <si>
    <t>17:24:36</t>
  </si>
  <si>
    <t>18:24:28</t>
  </si>
  <si>
    <t>16:30:08</t>
  </si>
  <si>
    <t>18:05:34</t>
  </si>
  <si>
    <t>17:57:58</t>
  </si>
  <si>
    <t>18:18:42</t>
  </si>
  <si>
    <t>18:26:43</t>
  </si>
  <si>
    <t>18:07:32</t>
  </si>
  <si>
    <t>18:28:19</t>
  </si>
  <si>
    <t>18:56:01</t>
  </si>
  <si>
    <t>18:52:13</t>
  </si>
  <si>
    <t>18:48:35</t>
  </si>
  <si>
    <t>17:58:39</t>
  </si>
  <si>
    <t>18:55:50</t>
  </si>
  <si>
    <t>18:25:46</t>
  </si>
  <si>
    <t>17:29:18</t>
  </si>
  <si>
    <t>18:11:55</t>
  </si>
  <si>
    <t>17:17:29</t>
  </si>
  <si>
    <t>18:52:57</t>
  </si>
  <si>
    <t>17:52:22</t>
  </si>
  <si>
    <t>17:50:52</t>
  </si>
  <si>
    <t>18:07:51</t>
  </si>
  <si>
    <t>17:11:46</t>
  </si>
  <si>
    <t>18:37:37</t>
  </si>
  <si>
    <t>17:20:11</t>
  </si>
  <si>
    <t>18:37:06</t>
  </si>
  <si>
    <t>16:50:54</t>
  </si>
  <si>
    <t>17:35:38</t>
  </si>
  <si>
    <t>16:42:11</t>
  </si>
  <si>
    <t>15:57:57</t>
  </si>
  <si>
    <t>16:53:51</t>
  </si>
  <si>
    <t>17:29:10</t>
  </si>
  <si>
    <t>16:34:02</t>
  </si>
  <si>
    <t>18:21:46</t>
  </si>
  <si>
    <t>16:31:51</t>
  </si>
  <si>
    <t>17:09:25</t>
  </si>
  <si>
    <t>17:42:14</t>
  </si>
  <si>
    <t>17:18:45</t>
  </si>
  <si>
    <t>17:20:09</t>
  </si>
  <si>
    <t>16:20:52</t>
  </si>
  <si>
    <t>16:40:47</t>
  </si>
  <si>
    <t>17:55:14</t>
  </si>
  <si>
    <t>18:03:47</t>
  </si>
  <si>
    <t>16:12:55</t>
  </si>
  <si>
    <t>16:51:22</t>
  </si>
  <si>
    <t>18:13:59</t>
  </si>
  <si>
    <t>17:29:08</t>
  </si>
  <si>
    <t>18:57:05</t>
  </si>
  <si>
    <t>18:21:55</t>
  </si>
  <si>
    <t>17:23:41</t>
  </si>
  <si>
    <t>17:32:26</t>
  </si>
  <si>
    <t>16:11:08</t>
  </si>
  <si>
    <t>18:08:05</t>
  </si>
  <si>
    <t>16:07:35</t>
  </si>
  <si>
    <t>18:52:44</t>
  </si>
  <si>
    <t>17:51:59</t>
  </si>
  <si>
    <t>18:15:56</t>
  </si>
  <si>
    <t>16:08:28</t>
  </si>
  <si>
    <t>16:18:43</t>
  </si>
  <si>
    <t>18:16:14</t>
  </si>
  <si>
    <t>18:02:39</t>
  </si>
  <si>
    <t>16:03:14</t>
  </si>
  <si>
    <t>16:04:43</t>
  </si>
  <si>
    <t>16:34:36</t>
  </si>
  <si>
    <t>16:12:20</t>
  </si>
  <si>
    <t>17:38:07</t>
  </si>
  <si>
    <t>Označené směry 1, 12
Počátek: 00:00, Konec: 23:59</t>
  </si>
  <si>
    <t>1-12 [min]</t>
  </si>
  <si>
    <t>1AT0877</t>
  </si>
  <si>
    <t>1BT9738</t>
  </si>
  <si>
    <t>1SA2115</t>
  </si>
  <si>
    <t>1SD6200</t>
  </si>
  <si>
    <t>1SM2398</t>
  </si>
  <si>
    <t>1UF5228</t>
  </si>
  <si>
    <t>2AA9925</t>
  </si>
  <si>
    <t>2AY8534</t>
  </si>
  <si>
    <t>2SH7422</t>
  </si>
  <si>
    <t>2SP2913</t>
  </si>
  <si>
    <t>2T52525</t>
  </si>
  <si>
    <t>3AC7520</t>
  </si>
  <si>
    <t>3AD0133</t>
  </si>
  <si>
    <t>3AI2479</t>
  </si>
  <si>
    <t>3AI3262</t>
  </si>
  <si>
    <t>3AJ2697</t>
  </si>
  <si>
    <t>3AL4695</t>
  </si>
  <si>
    <t>3SE3065</t>
  </si>
  <si>
    <t>3SH1187</t>
  </si>
  <si>
    <t>3SH5262</t>
  </si>
  <si>
    <t>3SH9156</t>
  </si>
  <si>
    <t>3SJ5064</t>
  </si>
  <si>
    <t>3SN8381</t>
  </si>
  <si>
    <t>3SU1950</t>
  </si>
  <si>
    <t>3SV2732</t>
  </si>
  <si>
    <t>4A45695</t>
  </si>
  <si>
    <t>4AC1886</t>
  </si>
  <si>
    <t>4AC6660</t>
  </si>
  <si>
    <t>4AC9079</t>
  </si>
  <si>
    <t>4AE7018</t>
  </si>
  <si>
    <t>4AH5378</t>
  </si>
  <si>
    <t>4AN9354</t>
  </si>
  <si>
    <t>4AU8420</t>
  </si>
  <si>
    <t>4AZ1593</t>
  </si>
  <si>
    <t>4AZ4843</t>
  </si>
  <si>
    <t>4SD4871</t>
  </si>
  <si>
    <t>4SF0511</t>
  </si>
  <si>
    <t>4SF8213</t>
  </si>
  <si>
    <t>4SK4325</t>
  </si>
  <si>
    <t>4SK6815</t>
  </si>
  <si>
    <t>4SP8618</t>
  </si>
  <si>
    <t>4SX0357</t>
  </si>
  <si>
    <t>4SY9134</t>
  </si>
  <si>
    <t>5AA2762</t>
  </si>
  <si>
    <t>5AA5331</t>
  </si>
  <si>
    <t>5AR2909</t>
  </si>
  <si>
    <t>5C59201</t>
  </si>
  <si>
    <t>5C62024</t>
  </si>
  <si>
    <t>5P49393</t>
  </si>
  <si>
    <t>5S20732</t>
  </si>
  <si>
    <t>5SA0245</t>
  </si>
  <si>
    <t>5SA9210</t>
  </si>
  <si>
    <t>5SC0226</t>
  </si>
  <si>
    <t>5SH6363</t>
  </si>
  <si>
    <t>6A34544</t>
  </si>
  <si>
    <t>6A50005</t>
  </si>
  <si>
    <t>6AB6403</t>
  </si>
  <si>
    <t>6AD6087</t>
  </si>
  <si>
    <t>6AP8994</t>
  </si>
  <si>
    <t>6AR8760</t>
  </si>
  <si>
    <t>6AZ4325</t>
  </si>
  <si>
    <t>6AZ5882</t>
  </si>
  <si>
    <t>6P47597</t>
  </si>
  <si>
    <t>6P94058</t>
  </si>
  <si>
    <t>6S18135</t>
  </si>
  <si>
    <t>7A50932</t>
  </si>
  <si>
    <t>7AB2955</t>
  </si>
  <si>
    <t>7AB8228</t>
  </si>
  <si>
    <t>7AB9766</t>
  </si>
  <si>
    <t>7AD6600</t>
  </si>
  <si>
    <t>7AE7177</t>
  </si>
  <si>
    <t>7AF2647</t>
  </si>
  <si>
    <t>7AF7148</t>
  </si>
  <si>
    <t>7AH9015</t>
  </si>
  <si>
    <t>7AJ0491</t>
  </si>
  <si>
    <t>7AK4724</t>
  </si>
  <si>
    <t>7AK5327</t>
  </si>
  <si>
    <t>7AL1300</t>
  </si>
  <si>
    <t>7AN3577</t>
  </si>
  <si>
    <t>7AR4852</t>
  </si>
  <si>
    <t>7AS4050</t>
  </si>
  <si>
    <t>7AY4986</t>
  </si>
  <si>
    <t>8A44810</t>
  </si>
  <si>
    <t>8A45348</t>
  </si>
  <si>
    <t>8A97746</t>
  </si>
  <si>
    <t>8AA1142</t>
  </si>
  <si>
    <t>8AB4893</t>
  </si>
  <si>
    <t>8AD5961</t>
  </si>
  <si>
    <t>8AD8549</t>
  </si>
  <si>
    <t>8AE3915</t>
  </si>
  <si>
    <t>8AF6576</t>
  </si>
  <si>
    <t>8AH7803</t>
  </si>
  <si>
    <t>8AL0032</t>
  </si>
  <si>
    <t>8AR9014</t>
  </si>
  <si>
    <t>8AT2879</t>
  </si>
  <si>
    <t>8AT4947</t>
  </si>
  <si>
    <t>8AV5178</t>
  </si>
  <si>
    <t>8AX7806</t>
  </si>
  <si>
    <t>BAV3729</t>
  </si>
  <si>
    <t>BNB1653</t>
  </si>
  <si>
    <t>CBP9037</t>
  </si>
  <si>
    <t>EL621AN</t>
  </si>
  <si>
    <t>EN717KW</t>
  </si>
  <si>
    <t>16:00:53</t>
  </si>
  <si>
    <t>18:07:59</t>
  </si>
  <si>
    <t>17:27:23</t>
  </si>
  <si>
    <t>17:05:05</t>
  </si>
  <si>
    <t>18:33:03</t>
  </si>
  <si>
    <t>17:58:24</t>
  </si>
  <si>
    <t>18:16:16</t>
  </si>
  <si>
    <t>16:12:54</t>
  </si>
  <si>
    <t>18:47:36</t>
  </si>
  <si>
    <t>16:51:01</t>
  </si>
  <si>
    <t>18:21:10</t>
  </si>
  <si>
    <t>17:42:56</t>
  </si>
  <si>
    <t>16:26:15</t>
  </si>
  <si>
    <t>16:57:03</t>
  </si>
  <si>
    <t>18:49:18</t>
  </si>
  <si>
    <t>18:39:04</t>
  </si>
  <si>
    <t>17:19:14</t>
  </si>
  <si>
    <t>17:51:16</t>
  </si>
  <si>
    <t>17:57:18</t>
  </si>
  <si>
    <t>15:47:28</t>
  </si>
  <si>
    <t>16:38:51</t>
  </si>
  <si>
    <t>16:21:26</t>
  </si>
  <si>
    <t>15:59:09</t>
  </si>
  <si>
    <t>17:22:51</t>
  </si>
  <si>
    <t>17:48:41</t>
  </si>
  <si>
    <t>16:39:59</t>
  </si>
  <si>
    <t>17:42:35</t>
  </si>
  <si>
    <t>17:01:32</t>
  </si>
  <si>
    <t>16:21:03</t>
  </si>
  <si>
    <t>15:59:13</t>
  </si>
  <si>
    <t>17:55:40</t>
  </si>
  <si>
    <t>17:30:32</t>
  </si>
  <si>
    <t>17:17:04</t>
  </si>
  <si>
    <t>18:15:51</t>
  </si>
  <si>
    <t>16:49:53</t>
  </si>
  <si>
    <t>16:39:38</t>
  </si>
  <si>
    <t>16:26:33</t>
  </si>
  <si>
    <t>17:29:37</t>
  </si>
  <si>
    <t>16:41:15</t>
  </si>
  <si>
    <t>17:00:41</t>
  </si>
  <si>
    <t>17:09:47</t>
  </si>
  <si>
    <t>17:43:59</t>
  </si>
  <si>
    <t>17:28:52</t>
  </si>
  <si>
    <t>18:43:04</t>
  </si>
  <si>
    <t>16:32:32</t>
  </si>
  <si>
    <t>18:28:14</t>
  </si>
  <si>
    <t>16:20:08</t>
  </si>
  <si>
    <t>17:41:37</t>
  </si>
  <si>
    <t>17:46:08</t>
  </si>
  <si>
    <t>17:10:35</t>
  </si>
  <si>
    <t>18:39:54</t>
  </si>
  <si>
    <t>18:02:13</t>
  </si>
  <si>
    <t>17:28:49</t>
  </si>
  <si>
    <t>16:45:03</t>
  </si>
  <si>
    <t>17:07:22</t>
  </si>
  <si>
    <t>16:19:43</t>
  </si>
  <si>
    <t>18:08:15</t>
  </si>
  <si>
    <t>18:26:37</t>
  </si>
  <si>
    <t>16:42:01</t>
  </si>
  <si>
    <t>17:37:29</t>
  </si>
  <si>
    <t>17:34:18</t>
  </si>
  <si>
    <t>17:21:20</t>
  </si>
  <si>
    <t>18:31:39</t>
  </si>
  <si>
    <t>16:09:09</t>
  </si>
  <si>
    <t>18:39:00</t>
  </si>
  <si>
    <t>17:16:45</t>
  </si>
  <si>
    <t>16:42:44</t>
  </si>
  <si>
    <t>16:52:43</t>
  </si>
  <si>
    <t>17:38:15</t>
  </si>
  <si>
    <t>16:17:13</t>
  </si>
  <si>
    <t>16:38:29</t>
  </si>
  <si>
    <t>16:44:33</t>
  </si>
  <si>
    <t>15:52:29</t>
  </si>
  <si>
    <t>16:24:45</t>
  </si>
  <si>
    <t>17:19:41</t>
  </si>
  <si>
    <t>16:20:58</t>
  </si>
  <si>
    <t>17:14:29</t>
  </si>
  <si>
    <t>18:32:25</t>
  </si>
  <si>
    <t>18:33:17</t>
  </si>
  <si>
    <t>16:41:35</t>
  </si>
  <si>
    <t>15:55:25</t>
  </si>
  <si>
    <t>18:29:55</t>
  </si>
  <si>
    <t>17:54:39</t>
  </si>
  <si>
    <t>18:35:47</t>
  </si>
  <si>
    <t>18:21:40</t>
  </si>
  <si>
    <t>18:15:11</t>
  </si>
  <si>
    <t>18:31:48</t>
  </si>
  <si>
    <t>17:30:28</t>
  </si>
  <si>
    <t>16:56:18</t>
  </si>
  <si>
    <t>17:22:15</t>
  </si>
  <si>
    <t>18:46:20</t>
  </si>
  <si>
    <t>17:53:07</t>
  </si>
  <si>
    <t>15:50:08</t>
  </si>
  <si>
    <t>17:11:26</t>
  </si>
  <si>
    <t>17:19:10</t>
  </si>
  <si>
    <t>16:15:35</t>
  </si>
  <si>
    <t>17:10:12</t>
  </si>
  <si>
    <t>18:02:25</t>
  </si>
  <si>
    <t>16:06:02</t>
  </si>
  <si>
    <t>17:24:12</t>
  </si>
  <si>
    <t>18:13:17</t>
  </si>
  <si>
    <t>17:32:53</t>
  </si>
  <si>
    <t>17:10:49</t>
  </si>
  <si>
    <t>18:04:13</t>
  </si>
  <si>
    <t>18:22:21</t>
  </si>
  <si>
    <t>16:19:20</t>
  </si>
  <si>
    <t>18:52:35</t>
  </si>
  <si>
    <t>16:56:00</t>
  </si>
  <si>
    <t>18:26:47</t>
  </si>
  <si>
    <t>17:48:23</t>
  </si>
  <si>
    <t>16:31:17</t>
  </si>
  <si>
    <t>18:55:23</t>
  </si>
  <si>
    <t>18:02:17</t>
  </si>
  <si>
    <t>18:43:51</t>
  </si>
  <si>
    <t>17:24:47</t>
  </si>
  <si>
    <t>17:56:22</t>
  </si>
  <si>
    <t>15:52:31</t>
  </si>
  <si>
    <t>16:45:00</t>
  </si>
  <si>
    <t>16:27:26</t>
  </si>
  <si>
    <t>16:04:19</t>
  </si>
  <si>
    <t>17:28:25</t>
  </si>
  <si>
    <t>17:56:23</t>
  </si>
  <si>
    <t>16:45:34</t>
  </si>
  <si>
    <t>17:47:47</t>
  </si>
  <si>
    <t>17:07:13</t>
  </si>
  <si>
    <t>16:26:51</t>
  </si>
  <si>
    <t>16:04:47</t>
  </si>
  <si>
    <t>18:00:23</t>
  </si>
  <si>
    <t>17:35:17</t>
  </si>
  <si>
    <t>17:22:33</t>
  </si>
  <si>
    <t>18:21:20</t>
  </si>
  <si>
    <t>16:54:46</t>
  </si>
  <si>
    <t>16:44:52</t>
  </si>
  <si>
    <t>16:31:49</t>
  </si>
  <si>
    <t>17:35:15</t>
  </si>
  <si>
    <t>16:46:07</t>
  </si>
  <si>
    <t>17:07:12</t>
  </si>
  <si>
    <t>17:15:12</t>
  </si>
  <si>
    <t>17:49:09</t>
  </si>
  <si>
    <t>17:34:09</t>
  </si>
  <si>
    <t>18:48:26</t>
  </si>
  <si>
    <t>16:38:07</t>
  </si>
  <si>
    <t>18:33:21</t>
  </si>
  <si>
    <t>16:25:11</t>
  </si>
  <si>
    <t>17:50:41</t>
  </si>
  <si>
    <t>17:15:29</t>
  </si>
  <si>
    <t>18:44:58</t>
  </si>
  <si>
    <t>18:07:06</t>
  </si>
  <si>
    <t>17:33:42</t>
  </si>
  <si>
    <t>16:50:29</t>
  </si>
  <si>
    <t>17:16:59</t>
  </si>
  <si>
    <t>16:25:03</t>
  </si>
  <si>
    <t>18:13:41</t>
  </si>
  <si>
    <t>18:31:13</t>
  </si>
  <si>
    <t>16:47:59</t>
  </si>
  <si>
    <t>17:43:44</t>
  </si>
  <si>
    <t>17:40:04</t>
  </si>
  <si>
    <t>17:26:25</t>
  </si>
  <si>
    <t>18:36:46</t>
  </si>
  <si>
    <t>16:14:45</t>
  </si>
  <si>
    <t>18:44:31</t>
  </si>
  <si>
    <t>17:22:32</t>
  </si>
  <si>
    <t>16:58:24</t>
  </si>
  <si>
    <t>17:43:46</t>
  </si>
  <si>
    <t>16:23:50</t>
  </si>
  <si>
    <t>16:43:45</t>
  </si>
  <si>
    <t>16:49:55</t>
  </si>
  <si>
    <t>15:58:25</t>
  </si>
  <si>
    <t>16:29:52</t>
  </si>
  <si>
    <t>17:24:17</t>
  </si>
  <si>
    <t>16:26:30</t>
  </si>
  <si>
    <t>17:51:07</t>
  </si>
  <si>
    <t>17:19:54</t>
  </si>
  <si>
    <t>18:38:15</t>
  </si>
  <si>
    <t>20:36:01</t>
  </si>
  <si>
    <t>17:50:39</t>
  </si>
  <si>
    <t>16:47:43</t>
  </si>
  <si>
    <t>16:06:20</t>
  </si>
  <si>
    <t>18:35:12</t>
  </si>
  <si>
    <t>17:59:34</t>
  </si>
  <si>
    <t>18:41:04</t>
  </si>
  <si>
    <t>18:27:18</t>
  </si>
  <si>
    <t>18:20:25</t>
  </si>
  <si>
    <t>18:36:47</t>
  </si>
  <si>
    <t>17:36:42</t>
  </si>
  <si>
    <t>17:01:44</t>
  </si>
  <si>
    <t>17:28:02</t>
  </si>
  <si>
    <t>18:51:26</t>
  </si>
  <si>
    <t>17:58:10</t>
  </si>
  <si>
    <t>17:16:06</t>
  </si>
  <si>
    <t>17:28:00</t>
  </si>
  <si>
    <t>16:21:27</t>
  </si>
  <si>
    <t>17:15:21</t>
  </si>
  <si>
    <t>18:07:36</t>
  </si>
</sst>
</file>

<file path=xl/styles.xml><?xml version="1.0" encoding="utf-8"?>
<styleSheet xmlns="http://schemas.openxmlformats.org/spreadsheetml/2006/main">
  <numFmts count="2">
    <numFmt numFmtId="164" formatCode="0.00%"/>
    <numFmt numFmtId="165" formatCode="0.0"/>
  </numFmts>
  <fonts count="4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B7DEE8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center"/>
    </xf>
    <xf numFmtId="1" fontId="0" fillId="2" borderId="1" xfId="0" applyNumberFormat="1" applyFill="1" applyBorder="1" applyAlignment="1">
      <alignment horizontal="center" vertical="center"/>
    </xf>
    <xf numFmtId="1" fontId="0" fillId="3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" fontId="0" fillId="5" borderId="1" xfId="0" applyNumberFormat="1" applyFill="1" applyBorder="1" applyAlignment="1">
      <alignment horizontal="center"/>
    </xf>
  </cellXfs>
  <cellStyles count="1">
    <cellStyle name="Normal" xfId="0" builtinId="0"/>
  </cellStyles>
  <dxfs count="5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D8E4B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fill>
        <patternFill>
          <bgColor rgb="FFFFF2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31"/>
  <sheetViews>
    <sheetView tabSelected="1" workbookViewId="0"/>
  </sheetViews>
  <sheetFormatPr defaultRowHeight="15"/>
  <cols>
    <col min="1" max="20" width="9.7109375" customWidth="1"/>
    <col min="22" max="22" width="20.7109375" customWidth="1"/>
    <col min="23" max="23" width="15.7109375" customWidth="1"/>
    <col min="24" max="25" width="12.7109375" customWidth="1"/>
  </cols>
  <sheetData>
    <row r="1" spans="1: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5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4" spans="1:25">
      <c r="A4" s="2" t="s">
        <v>2</v>
      </c>
      <c r="B4" s="2"/>
      <c r="C4" s="2">
        <v>1</v>
      </c>
      <c r="D4" s="2"/>
      <c r="E4" s="2">
        <v>2</v>
      </c>
      <c r="F4" s="2"/>
      <c r="G4" s="2">
        <v>3</v>
      </c>
      <c r="H4" s="2"/>
      <c r="I4" s="2">
        <v>4</v>
      </c>
      <c r="J4" s="2"/>
      <c r="K4" s="2">
        <v>5</v>
      </c>
      <c r="L4" s="2"/>
      <c r="M4" s="2">
        <v>6</v>
      </c>
      <c r="N4" s="2"/>
      <c r="O4" s="2">
        <v>7</v>
      </c>
      <c r="P4" s="2"/>
      <c r="Q4" s="2">
        <v>8</v>
      </c>
      <c r="R4" s="2"/>
      <c r="S4" s="2">
        <v>9</v>
      </c>
      <c r="T4" s="2"/>
      <c r="V4" s="2" t="s">
        <v>26</v>
      </c>
      <c r="W4" s="2" t="s">
        <v>27</v>
      </c>
      <c r="X4" s="2" t="s">
        <v>28</v>
      </c>
      <c r="Y4" s="2" t="s">
        <v>29</v>
      </c>
    </row>
    <row r="5" spans="1:25">
      <c r="A5" s="2"/>
      <c r="B5" s="3" t="s">
        <v>3</v>
      </c>
      <c r="C5" s="3">
        <v>1</v>
      </c>
      <c r="D5" s="3">
        <v>2</v>
      </c>
      <c r="E5" s="3">
        <v>3</v>
      </c>
      <c r="F5" s="3">
        <v>4</v>
      </c>
      <c r="G5" s="3">
        <v>5</v>
      </c>
      <c r="H5" s="3">
        <v>6</v>
      </c>
      <c r="I5" s="3">
        <v>7</v>
      </c>
      <c r="J5" s="3">
        <v>8</v>
      </c>
      <c r="K5" s="3">
        <v>9</v>
      </c>
      <c r="L5" s="3">
        <v>10</v>
      </c>
      <c r="M5" s="3">
        <v>11</v>
      </c>
      <c r="N5" s="3">
        <v>12</v>
      </c>
      <c r="O5" s="3">
        <v>13</v>
      </c>
      <c r="P5" s="3">
        <v>14</v>
      </c>
      <c r="Q5" s="3">
        <v>15</v>
      </c>
      <c r="R5" s="3">
        <v>16</v>
      </c>
      <c r="S5" s="3">
        <v>17</v>
      </c>
      <c r="T5" s="3">
        <v>18</v>
      </c>
      <c r="V5" s="3"/>
      <c r="W5" s="3"/>
      <c r="X5" s="3"/>
      <c r="Y5" s="3"/>
    </row>
    <row r="6" spans="1:25">
      <c r="A6" s="2">
        <v>1</v>
      </c>
      <c r="B6" s="3">
        <v>1</v>
      </c>
      <c r="C6">
        <v>27</v>
      </c>
      <c r="D6">
        <v>56</v>
      </c>
      <c r="E6">
        <v>982</v>
      </c>
      <c r="F6">
        <v>32</v>
      </c>
      <c r="G6">
        <v>1</v>
      </c>
      <c r="H6">
        <v>5</v>
      </c>
      <c r="I6">
        <v>1</v>
      </c>
      <c r="J6">
        <v>10</v>
      </c>
      <c r="K6">
        <v>5</v>
      </c>
      <c r="L6">
        <v>77</v>
      </c>
      <c r="M6">
        <v>6</v>
      </c>
      <c r="N6">
        <v>103</v>
      </c>
      <c r="O6">
        <v>0</v>
      </c>
      <c r="P6">
        <v>52</v>
      </c>
      <c r="Q6">
        <v>0</v>
      </c>
      <c r="R6">
        <v>3</v>
      </c>
      <c r="S6">
        <v>4</v>
      </c>
      <c r="T6">
        <v>16</v>
      </c>
      <c r="V6">
        <v>180</v>
      </c>
      <c r="W6" s="4">
        <f>SUM(C6:T6) + V6 + C27 + 1</f>
        <v>0</v>
      </c>
      <c r="X6">
        <v>2668</v>
      </c>
      <c r="Y6" s="4">
        <f>W6 - X6</f>
        <v>0</v>
      </c>
    </row>
    <row r="7" spans="1:25">
      <c r="A7" s="2"/>
      <c r="B7" s="3">
        <v>2</v>
      </c>
      <c r="C7">
        <v>231</v>
      </c>
      <c r="D7">
        <v>8</v>
      </c>
      <c r="E7">
        <v>120</v>
      </c>
      <c r="F7">
        <v>2</v>
      </c>
      <c r="G7">
        <v>49</v>
      </c>
      <c r="H7">
        <v>0</v>
      </c>
      <c r="I7">
        <v>2</v>
      </c>
      <c r="J7">
        <v>1</v>
      </c>
      <c r="K7">
        <v>7</v>
      </c>
      <c r="L7">
        <v>14</v>
      </c>
      <c r="M7">
        <v>2</v>
      </c>
      <c r="N7">
        <v>19</v>
      </c>
      <c r="O7">
        <v>0</v>
      </c>
      <c r="P7">
        <v>9</v>
      </c>
      <c r="Q7">
        <v>10</v>
      </c>
      <c r="R7">
        <v>3</v>
      </c>
      <c r="S7">
        <v>7</v>
      </c>
      <c r="T7">
        <v>1</v>
      </c>
      <c r="V7">
        <v>1334</v>
      </c>
      <c r="W7" s="4">
        <f>SUM(C7:T7) + V7 + C31 + 1</f>
        <v>0</v>
      </c>
      <c r="X7">
        <v>2868</v>
      </c>
      <c r="Y7" s="4">
        <f>W7 - X7</f>
        <v>0</v>
      </c>
    </row>
    <row r="8" spans="1:25">
      <c r="A8" s="2">
        <v>2</v>
      </c>
      <c r="B8" s="3">
        <v>3</v>
      </c>
      <c r="C8">
        <v>5</v>
      </c>
      <c r="D8">
        <v>60</v>
      </c>
      <c r="E8">
        <v>110</v>
      </c>
      <c r="F8">
        <v>1408</v>
      </c>
      <c r="G8">
        <v>4</v>
      </c>
      <c r="H8">
        <v>182</v>
      </c>
      <c r="I8">
        <v>9</v>
      </c>
      <c r="J8">
        <v>273</v>
      </c>
      <c r="K8">
        <v>26</v>
      </c>
      <c r="L8">
        <v>1688</v>
      </c>
      <c r="M8">
        <v>8</v>
      </c>
      <c r="N8">
        <v>101</v>
      </c>
      <c r="O8">
        <v>3</v>
      </c>
      <c r="P8">
        <v>35</v>
      </c>
      <c r="Q8">
        <v>20</v>
      </c>
      <c r="R8">
        <v>112</v>
      </c>
      <c r="S8">
        <v>69</v>
      </c>
      <c r="T8">
        <v>823</v>
      </c>
      <c r="V8">
        <v>1152</v>
      </c>
      <c r="W8" s="4">
        <f>SUM(C8:T8) + V8 + D27 + 1</f>
        <v>0</v>
      </c>
      <c r="X8">
        <v>8149</v>
      </c>
      <c r="Y8" s="4">
        <f>W8 - X8</f>
        <v>0</v>
      </c>
    </row>
    <row r="9" spans="1:25">
      <c r="A9" s="2"/>
      <c r="B9" s="3">
        <v>4</v>
      </c>
      <c r="C9">
        <v>257</v>
      </c>
      <c r="D9">
        <v>1286</v>
      </c>
      <c r="E9">
        <v>1155</v>
      </c>
      <c r="F9">
        <v>53</v>
      </c>
      <c r="G9">
        <v>181</v>
      </c>
      <c r="H9">
        <v>3</v>
      </c>
      <c r="I9">
        <v>34</v>
      </c>
      <c r="J9">
        <v>16</v>
      </c>
      <c r="K9">
        <v>44</v>
      </c>
      <c r="L9">
        <v>79</v>
      </c>
      <c r="M9">
        <v>16</v>
      </c>
      <c r="N9">
        <v>78</v>
      </c>
      <c r="O9">
        <v>10</v>
      </c>
      <c r="P9">
        <v>57</v>
      </c>
      <c r="Q9">
        <v>38</v>
      </c>
      <c r="R9">
        <v>18</v>
      </c>
      <c r="S9">
        <v>42</v>
      </c>
      <c r="T9">
        <v>19</v>
      </c>
      <c r="V9">
        <v>2436</v>
      </c>
      <c r="W9" s="4">
        <f>SUM(C9:T9) + V9 + D31 + 1</f>
        <v>0</v>
      </c>
      <c r="X9">
        <v>7390</v>
      </c>
      <c r="Y9" s="4">
        <f>W9 - X9</f>
        <v>0</v>
      </c>
    </row>
    <row r="10" spans="1:25">
      <c r="A10" s="2">
        <v>3</v>
      </c>
      <c r="B10" s="3">
        <v>5</v>
      </c>
      <c r="C10">
        <v>5</v>
      </c>
      <c r="D10">
        <v>20</v>
      </c>
      <c r="E10">
        <v>13</v>
      </c>
      <c r="F10">
        <v>287</v>
      </c>
      <c r="G10">
        <v>71</v>
      </c>
      <c r="H10">
        <v>941</v>
      </c>
      <c r="I10">
        <v>11</v>
      </c>
      <c r="J10">
        <v>403</v>
      </c>
      <c r="K10">
        <v>12</v>
      </c>
      <c r="L10">
        <v>552</v>
      </c>
      <c r="M10">
        <v>5</v>
      </c>
      <c r="N10">
        <v>12</v>
      </c>
      <c r="O10">
        <v>2</v>
      </c>
      <c r="P10">
        <v>13</v>
      </c>
      <c r="Q10">
        <v>12</v>
      </c>
      <c r="R10">
        <v>181</v>
      </c>
      <c r="S10">
        <v>23</v>
      </c>
      <c r="T10">
        <v>82</v>
      </c>
      <c r="V10">
        <v>1197</v>
      </c>
      <c r="W10" s="4">
        <f>SUM(C10:T10) + V10 + E27 + 1</f>
        <v>0</v>
      </c>
      <c r="X10">
        <v>4311</v>
      </c>
      <c r="Y10" s="4">
        <f>W10 - X10</f>
        <v>0</v>
      </c>
    </row>
    <row r="11" spans="1:25">
      <c r="A11" s="2"/>
      <c r="B11" s="3">
        <v>6</v>
      </c>
      <c r="C11">
        <v>69</v>
      </c>
      <c r="D11">
        <v>2</v>
      </c>
      <c r="E11">
        <v>207</v>
      </c>
      <c r="F11">
        <v>13</v>
      </c>
      <c r="G11">
        <v>1587</v>
      </c>
      <c r="H11">
        <v>31</v>
      </c>
      <c r="I11">
        <v>124</v>
      </c>
      <c r="J11">
        <v>13</v>
      </c>
      <c r="K11">
        <v>82</v>
      </c>
      <c r="L11">
        <v>16</v>
      </c>
      <c r="M11">
        <v>10</v>
      </c>
      <c r="N11">
        <v>18</v>
      </c>
      <c r="O11">
        <v>1</v>
      </c>
      <c r="P11">
        <v>20</v>
      </c>
      <c r="Q11">
        <v>15</v>
      </c>
      <c r="R11">
        <v>11</v>
      </c>
      <c r="S11">
        <v>11</v>
      </c>
      <c r="T11">
        <v>8</v>
      </c>
      <c r="V11">
        <v>1260</v>
      </c>
      <c r="W11" s="4">
        <f>SUM(C11:T11) + V11 + E31 + 1</f>
        <v>0</v>
      </c>
      <c r="X11">
        <v>4173</v>
      </c>
      <c r="Y11" s="4">
        <f>W11 - X11</f>
        <v>0</v>
      </c>
    </row>
    <row r="12" spans="1:25">
      <c r="A12" s="2">
        <v>4</v>
      </c>
      <c r="B12" s="3">
        <v>7</v>
      </c>
      <c r="C12">
        <v>9</v>
      </c>
      <c r="D12">
        <v>20</v>
      </c>
      <c r="E12">
        <v>35</v>
      </c>
      <c r="F12">
        <v>278</v>
      </c>
      <c r="G12">
        <v>17</v>
      </c>
      <c r="H12">
        <v>341</v>
      </c>
      <c r="I12">
        <v>37</v>
      </c>
      <c r="J12">
        <v>710</v>
      </c>
      <c r="K12">
        <v>21</v>
      </c>
      <c r="L12">
        <v>471</v>
      </c>
      <c r="M12">
        <v>2</v>
      </c>
      <c r="N12">
        <v>11</v>
      </c>
      <c r="O12">
        <v>4</v>
      </c>
      <c r="P12">
        <v>15</v>
      </c>
      <c r="Q12">
        <v>15</v>
      </c>
      <c r="R12">
        <v>402</v>
      </c>
      <c r="S12">
        <v>11</v>
      </c>
      <c r="T12">
        <v>40</v>
      </c>
      <c r="V12">
        <v>565</v>
      </c>
      <c r="W12" s="4">
        <f>SUM(C12:T12) + V12 + F27 + 1</f>
        <v>0</v>
      </c>
      <c r="X12">
        <v>3463</v>
      </c>
      <c r="Y12" s="4">
        <f>W12 - X12</f>
        <v>0</v>
      </c>
    </row>
    <row r="13" spans="1:25">
      <c r="A13" s="2"/>
      <c r="B13" s="3">
        <v>8</v>
      </c>
      <c r="C13">
        <v>15</v>
      </c>
      <c r="D13">
        <v>6</v>
      </c>
      <c r="E13">
        <v>30</v>
      </c>
      <c r="F13">
        <v>23</v>
      </c>
      <c r="G13">
        <v>124</v>
      </c>
      <c r="H13">
        <v>13</v>
      </c>
      <c r="I13">
        <v>1031</v>
      </c>
      <c r="J13">
        <v>71</v>
      </c>
      <c r="K13">
        <v>99</v>
      </c>
      <c r="L13">
        <v>28</v>
      </c>
      <c r="M13">
        <v>61</v>
      </c>
      <c r="N13">
        <v>9</v>
      </c>
      <c r="O13">
        <v>4</v>
      </c>
      <c r="P13">
        <v>21</v>
      </c>
      <c r="Q13">
        <v>8</v>
      </c>
      <c r="R13">
        <v>35</v>
      </c>
      <c r="S13">
        <v>3</v>
      </c>
      <c r="T13">
        <v>6</v>
      </c>
      <c r="V13">
        <v>1637</v>
      </c>
      <c r="W13" s="4">
        <f>SUM(C13:T13) + V13 + F31 + 1</f>
        <v>0</v>
      </c>
      <c r="X13">
        <v>3680</v>
      </c>
      <c r="Y13" s="4">
        <f>W13 - X13</f>
        <v>0</v>
      </c>
    </row>
    <row r="14" spans="1:25">
      <c r="A14" s="2">
        <v>5</v>
      </c>
      <c r="B14" s="3">
        <v>9</v>
      </c>
      <c r="C14">
        <v>89</v>
      </c>
      <c r="D14">
        <v>87</v>
      </c>
      <c r="E14">
        <v>278</v>
      </c>
      <c r="F14">
        <v>1880</v>
      </c>
      <c r="G14">
        <v>61</v>
      </c>
      <c r="H14">
        <v>416</v>
      </c>
      <c r="I14">
        <v>32</v>
      </c>
      <c r="J14">
        <v>619</v>
      </c>
      <c r="K14">
        <v>56</v>
      </c>
      <c r="L14">
        <v>2577</v>
      </c>
      <c r="M14">
        <v>18</v>
      </c>
      <c r="N14">
        <v>119</v>
      </c>
      <c r="O14">
        <v>8</v>
      </c>
      <c r="P14">
        <v>80</v>
      </c>
      <c r="Q14">
        <v>29</v>
      </c>
      <c r="R14">
        <v>390</v>
      </c>
      <c r="S14">
        <v>14</v>
      </c>
      <c r="T14">
        <v>124</v>
      </c>
      <c r="V14">
        <v>962</v>
      </c>
      <c r="W14" s="4">
        <f>SUM(C14:T14) + V14 + G27 + 1</f>
        <v>0</v>
      </c>
      <c r="X14">
        <v>8815</v>
      </c>
      <c r="Y14" s="4">
        <f>W14 - X14</f>
        <v>0</v>
      </c>
    </row>
    <row r="15" spans="1:25">
      <c r="A15" s="2"/>
      <c r="B15" s="3">
        <v>10</v>
      </c>
      <c r="C15">
        <v>12</v>
      </c>
      <c r="D15">
        <v>17</v>
      </c>
      <c r="E15">
        <v>112</v>
      </c>
      <c r="F15">
        <v>20</v>
      </c>
      <c r="G15">
        <v>117</v>
      </c>
      <c r="H15">
        <v>8</v>
      </c>
      <c r="I15">
        <v>64</v>
      </c>
      <c r="J15">
        <v>27</v>
      </c>
      <c r="K15">
        <v>515</v>
      </c>
      <c r="L15">
        <v>50</v>
      </c>
      <c r="M15">
        <v>422</v>
      </c>
      <c r="N15">
        <v>1985</v>
      </c>
      <c r="O15">
        <v>107</v>
      </c>
      <c r="P15">
        <v>1584</v>
      </c>
      <c r="Q15">
        <v>40</v>
      </c>
      <c r="R15">
        <v>291</v>
      </c>
      <c r="S15">
        <v>15</v>
      </c>
      <c r="T15">
        <v>3</v>
      </c>
      <c r="V15">
        <v>1743</v>
      </c>
      <c r="W15" s="4">
        <f>SUM(C15:T15) + V15 + G31 + 1</f>
        <v>0</v>
      </c>
      <c r="X15">
        <v>7922</v>
      </c>
      <c r="Y15" s="4">
        <f>W15 - X15</f>
        <v>0</v>
      </c>
    </row>
    <row r="16" spans="1:25">
      <c r="A16" s="2">
        <v>6</v>
      </c>
      <c r="B16" s="3">
        <v>11</v>
      </c>
      <c r="C16">
        <v>19</v>
      </c>
      <c r="D16">
        <v>64</v>
      </c>
      <c r="E16">
        <v>29</v>
      </c>
      <c r="F16">
        <v>47</v>
      </c>
      <c r="G16">
        <v>13</v>
      </c>
      <c r="H16">
        <v>11</v>
      </c>
      <c r="I16">
        <v>4</v>
      </c>
      <c r="J16">
        <v>8</v>
      </c>
      <c r="K16">
        <v>1711</v>
      </c>
      <c r="L16">
        <v>42</v>
      </c>
      <c r="M16">
        <v>18</v>
      </c>
      <c r="N16">
        <v>281</v>
      </c>
      <c r="O16">
        <v>5</v>
      </c>
      <c r="P16">
        <v>118</v>
      </c>
      <c r="Q16">
        <v>29</v>
      </c>
      <c r="R16">
        <v>252</v>
      </c>
      <c r="S16">
        <v>1</v>
      </c>
      <c r="T16">
        <v>2</v>
      </c>
      <c r="V16">
        <v>636</v>
      </c>
      <c r="W16" s="4">
        <f>SUM(C16:T16) + V16 + H27 + 1</f>
        <v>0</v>
      </c>
      <c r="X16">
        <v>4164</v>
      </c>
      <c r="Y16" s="4">
        <f>W16 - X16</f>
        <v>0</v>
      </c>
    </row>
    <row r="17" spans="1:25">
      <c r="A17" s="2"/>
      <c r="B17" s="3">
        <v>12</v>
      </c>
      <c r="C17">
        <v>1</v>
      </c>
      <c r="D17">
        <v>0</v>
      </c>
      <c r="E17">
        <v>6</v>
      </c>
      <c r="F17">
        <v>4</v>
      </c>
      <c r="G17">
        <v>3</v>
      </c>
      <c r="H17">
        <v>1</v>
      </c>
      <c r="I17">
        <v>9</v>
      </c>
      <c r="J17">
        <v>0</v>
      </c>
      <c r="K17">
        <v>57</v>
      </c>
      <c r="L17">
        <v>0</v>
      </c>
      <c r="M17">
        <v>1251</v>
      </c>
      <c r="N17">
        <v>50</v>
      </c>
      <c r="O17">
        <v>55</v>
      </c>
      <c r="P17">
        <v>5</v>
      </c>
      <c r="Q17">
        <v>8</v>
      </c>
      <c r="R17">
        <v>14</v>
      </c>
      <c r="S17">
        <v>3</v>
      </c>
      <c r="T17">
        <v>1</v>
      </c>
      <c r="V17">
        <v>2523</v>
      </c>
      <c r="W17" s="4">
        <f>SUM(C17:T17) + V17 + H31 + 1</f>
        <v>0</v>
      </c>
      <c r="X17">
        <v>5790</v>
      </c>
      <c r="Y17" s="4">
        <f>W17 - X17</f>
        <v>0</v>
      </c>
    </row>
    <row r="18" spans="1:25">
      <c r="A18" s="2">
        <v>7</v>
      </c>
      <c r="B18" s="3">
        <v>13</v>
      </c>
      <c r="C18">
        <v>55</v>
      </c>
      <c r="D18">
        <v>28</v>
      </c>
      <c r="E18">
        <v>77</v>
      </c>
      <c r="F18">
        <v>40</v>
      </c>
      <c r="G18">
        <v>43</v>
      </c>
      <c r="H18">
        <v>11</v>
      </c>
      <c r="I18">
        <v>27</v>
      </c>
      <c r="J18">
        <v>16</v>
      </c>
      <c r="K18">
        <v>1869</v>
      </c>
      <c r="L18">
        <v>78</v>
      </c>
      <c r="M18">
        <v>64</v>
      </c>
      <c r="N18">
        <v>285</v>
      </c>
      <c r="O18">
        <v>53</v>
      </c>
      <c r="P18">
        <v>843</v>
      </c>
      <c r="Q18">
        <v>29</v>
      </c>
      <c r="R18">
        <v>148</v>
      </c>
      <c r="S18">
        <v>3</v>
      </c>
      <c r="T18">
        <v>0</v>
      </c>
      <c r="V18">
        <v>614</v>
      </c>
      <c r="W18" s="4">
        <f>SUM(C18:T18) + V18 + I27 + 1</f>
        <v>0</v>
      </c>
      <c r="X18">
        <v>5355</v>
      </c>
      <c r="Y18" s="4">
        <f>W18 - X18</f>
        <v>0</v>
      </c>
    </row>
    <row r="19" spans="1:25">
      <c r="A19" s="2"/>
      <c r="B19" s="3">
        <v>14</v>
      </c>
      <c r="C19">
        <v>3</v>
      </c>
      <c r="D19">
        <v>3</v>
      </c>
      <c r="E19">
        <v>9</v>
      </c>
      <c r="F19">
        <v>1</v>
      </c>
      <c r="G19">
        <v>3</v>
      </c>
      <c r="H19">
        <v>3</v>
      </c>
      <c r="I19">
        <v>5</v>
      </c>
      <c r="J19">
        <v>0</v>
      </c>
      <c r="K19">
        <v>61</v>
      </c>
      <c r="L19">
        <v>1</v>
      </c>
      <c r="M19">
        <v>65</v>
      </c>
      <c r="N19">
        <v>9</v>
      </c>
      <c r="O19">
        <v>1329</v>
      </c>
      <c r="P19">
        <v>35</v>
      </c>
      <c r="Q19">
        <v>34</v>
      </c>
      <c r="R19">
        <v>4</v>
      </c>
      <c r="S19">
        <v>14</v>
      </c>
      <c r="T19">
        <v>1</v>
      </c>
      <c r="V19">
        <v>2116</v>
      </c>
      <c r="W19" s="4">
        <f>SUM(C19:T19) + V19 + I31 + 1</f>
        <v>0</v>
      </c>
      <c r="X19">
        <v>4717</v>
      </c>
      <c r="Y19" s="4">
        <f>W19 - X19</f>
        <v>0</v>
      </c>
    </row>
    <row r="20" spans="1:25">
      <c r="A20" s="2">
        <v>8</v>
      </c>
      <c r="B20" s="3">
        <v>15</v>
      </c>
      <c r="C20">
        <v>10</v>
      </c>
      <c r="D20">
        <v>6</v>
      </c>
      <c r="E20">
        <v>64</v>
      </c>
      <c r="F20">
        <v>71</v>
      </c>
      <c r="G20">
        <v>18</v>
      </c>
      <c r="H20">
        <v>87</v>
      </c>
      <c r="I20">
        <v>42</v>
      </c>
      <c r="J20">
        <v>330</v>
      </c>
      <c r="K20">
        <v>357</v>
      </c>
      <c r="L20">
        <v>195</v>
      </c>
      <c r="M20">
        <v>100</v>
      </c>
      <c r="N20">
        <v>342</v>
      </c>
      <c r="O20">
        <v>47</v>
      </c>
      <c r="P20">
        <v>132</v>
      </c>
      <c r="Q20">
        <v>78</v>
      </c>
      <c r="R20">
        <v>545</v>
      </c>
      <c r="S20">
        <v>13</v>
      </c>
      <c r="T20">
        <v>31</v>
      </c>
      <c r="V20">
        <v>516</v>
      </c>
      <c r="W20" s="4">
        <f>SUM(C20:T20) + V20 + J27 + 1</f>
        <v>0</v>
      </c>
      <c r="X20">
        <v>4083</v>
      </c>
      <c r="Y20" s="4">
        <f>W20 - X20</f>
        <v>0</v>
      </c>
    </row>
    <row r="21" spans="1:25">
      <c r="A21" s="2"/>
      <c r="B21" s="3">
        <v>16</v>
      </c>
      <c r="C21">
        <v>12</v>
      </c>
      <c r="D21">
        <v>4</v>
      </c>
      <c r="E21">
        <v>58</v>
      </c>
      <c r="F21">
        <v>4</v>
      </c>
      <c r="G21">
        <v>20</v>
      </c>
      <c r="H21">
        <v>3</v>
      </c>
      <c r="I21">
        <v>9</v>
      </c>
      <c r="J21">
        <v>8</v>
      </c>
      <c r="K21">
        <v>53</v>
      </c>
      <c r="L21">
        <v>9</v>
      </c>
      <c r="M21">
        <v>10</v>
      </c>
      <c r="N21">
        <v>71</v>
      </c>
      <c r="O21">
        <v>32</v>
      </c>
      <c r="P21">
        <v>19</v>
      </c>
      <c r="Q21">
        <v>891</v>
      </c>
      <c r="R21">
        <v>36</v>
      </c>
      <c r="S21">
        <v>216</v>
      </c>
      <c r="T21">
        <v>4</v>
      </c>
      <c r="V21">
        <v>1713</v>
      </c>
      <c r="W21" s="4">
        <f>SUM(C21:T21) + V21 + J31 + 1</f>
        <v>0</v>
      </c>
      <c r="X21">
        <v>4135</v>
      </c>
      <c r="Y21" s="4">
        <f>W21 - X21</f>
        <v>0</v>
      </c>
    </row>
    <row r="22" spans="1:25">
      <c r="A22" s="2">
        <v>9</v>
      </c>
      <c r="B22" s="3">
        <v>17</v>
      </c>
      <c r="C22">
        <v>37</v>
      </c>
      <c r="D22">
        <v>39</v>
      </c>
      <c r="E22">
        <v>121</v>
      </c>
      <c r="F22">
        <v>794</v>
      </c>
      <c r="G22">
        <v>29</v>
      </c>
      <c r="H22">
        <v>153</v>
      </c>
      <c r="I22">
        <v>9</v>
      </c>
      <c r="J22">
        <v>69</v>
      </c>
      <c r="K22">
        <v>4</v>
      </c>
      <c r="L22">
        <v>127</v>
      </c>
      <c r="M22">
        <v>0</v>
      </c>
      <c r="N22">
        <v>0</v>
      </c>
      <c r="O22">
        <v>1</v>
      </c>
      <c r="P22">
        <v>7</v>
      </c>
      <c r="Q22">
        <v>15</v>
      </c>
      <c r="R22">
        <v>79</v>
      </c>
      <c r="S22">
        <v>61</v>
      </c>
      <c r="T22">
        <v>276</v>
      </c>
      <c r="V22">
        <v>217</v>
      </c>
      <c r="W22" s="4">
        <f>SUM(C22:T22) + V22 + K27 + 1</f>
        <v>0</v>
      </c>
      <c r="X22">
        <v>2369</v>
      </c>
      <c r="Y22" s="4">
        <f>W22 - X22</f>
        <v>0</v>
      </c>
    </row>
    <row r="23" spans="1:25">
      <c r="A23" s="2"/>
      <c r="B23" s="3">
        <v>18</v>
      </c>
      <c r="C23">
        <v>15</v>
      </c>
      <c r="D23">
        <v>4</v>
      </c>
      <c r="E23">
        <v>80</v>
      </c>
      <c r="F23">
        <v>13</v>
      </c>
      <c r="G23">
        <v>9</v>
      </c>
      <c r="H23">
        <v>0</v>
      </c>
      <c r="I23">
        <v>10</v>
      </c>
      <c r="J23">
        <v>0</v>
      </c>
      <c r="K23">
        <v>8</v>
      </c>
      <c r="L23">
        <v>3</v>
      </c>
      <c r="M23">
        <v>7</v>
      </c>
      <c r="N23">
        <v>7</v>
      </c>
      <c r="O23">
        <v>15</v>
      </c>
      <c r="P23">
        <v>3</v>
      </c>
      <c r="Q23">
        <v>145</v>
      </c>
      <c r="R23">
        <v>4</v>
      </c>
      <c r="S23">
        <v>399</v>
      </c>
      <c r="T23">
        <v>14</v>
      </c>
      <c r="V23">
        <v>949</v>
      </c>
      <c r="W23" s="4">
        <f>SUM(C23:T23) + V23 + K31 + 1</f>
        <v>0</v>
      </c>
      <c r="X23">
        <v>2391</v>
      </c>
      <c r="Y23" s="4">
        <f>W23 - X23</f>
        <v>0</v>
      </c>
    </row>
    <row r="25" spans="1:25">
      <c r="A25" s="1" t="s">
        <v>4</v>
      </c>
      <c r="B25" s="1"/>
      <c r="C25" s="1"/>
      <c r="D25" s="1"/>
      <c r="E25" s="1"/>
      <c r="F25" s="1"/>
      <c r="G25" s="1"/>
      <c r="H25" s="1"/>
      <c r="I25" s="1"/>
      <c r="J25" s="1"/>
      <c r="K25" s="1"/>
    </row>
    <row r="26" spans="1:25">
      <c r="A26" s="2" t="s">
        <v>2</v>
      </c>
      <c r="B26" s="2"/>
      <c r="C26" s="2" t="s">
        <v>8</v>
      </c>
      <c r="D26" s="2" t="s">
        <v>10</v>
      </c>
      <c r="E26" s="2" t="s">
        <v>12</v>
      </c>
      <c r="F26" s="2" t="s">
        <v>14</v>
      </c>
      <c r="G26" s="2" t="s">
        <v>16</v>
      </c>
      <c r="H26" s="2" t="s">
        <v>18</v>
      </c>
      <c r="I26" s="2" t="s">
        <v>20</v>
      </c>
      <c r="J26" s="2" t="s">
        <v>22</v>
      </c>
      <c r="K26" s="2" t="s">
        <v>24</v>
      </c>
    </row>
    <row r="27" spans="1:25">
      <c r="A27" s="2" t="s">
        <v>6</v>
      </c>
      <c r="B27" s="2"/>
      <c r="C27">
        <v>1107</v>
      </c>
      <c r="D27">
        <v>2060</v>
      </c>
      <c r="E27">
        <v>468</v>
      </c>
      <c r="F27">
        <v>458</v>
      </c>
      <c r="G27">
        <v>975</v>
      </c>
      <c r="H27">
        <v>873</v>
      </c>
      <c r="I27">
        <v>1071</v>
      </c>
      <c r="J27">
        <v>1098</v>
      </c>
      <c r="K27">
        <v>330</v>
      </c>
    </row>
    <row r="29" spans="1:25">
      <c r="A29" s="1" t="s">
        <v>5</v>
      </c>
      <c r="B29" s="1"/>
      <c r="C29" s="1"/>
      <c r="D29" s="1"/>
      <c r="E29" s="1"/>
      <c r="F29" s="1"/>
      <c r="G29" s="1"/>
      <c r="H29" s="1"/>
      <c r="I29" s="1"/>
      <c r="J29" s="1"/>
      <c r="K29" s="1"/>
    </row>
    <row r="30" spans="1:25">
      <c r="A30" s="2" t="s">
        <v>2</v>
      </c>
      <c r="B30" s="2"/>
      <c r="C30" s="2" t="s">
        <v>9</v>
      </c>
      <c r="D30" s="2" t="s">
        <v>11</v>
      </c>
      <c r="E30" s="2" t="s">
        <v>13</v>
      </c>
      <c r="F30" s="2" t="s">
        <v>15</v>
      </c>
      <c r="G30" s="2" t="s">
        <v>17</v>
      </c>
      <c r="H30" s="2" t="s">
        <v>19</v>
      </c>
      <c r="I30" s="2" t="s">
        <v>21</v>
      </c>
      <c r="J30" s="2" t="s">
        <v>23</v>
      </c>
      <c r="K30" s="2" t="s">
        <v>25</v>
      </c>
    </row>
    <row r="31" spans="1:25">
      <c r="A31" s="2" t="s">
        <v>7</v>
      </c>
      <c r="B31" s="2"/>
      <c r="C31">
        <v>1048</v>
      </c>
      <c r="D31">
        <v>1567</v>
      </c>
      <c r="E31">
        <v>674</v>
      </c>
      <c r="F31">
        <v>455</v>
      </c>
      <c r="G31">
        <v>789</v>
      </c>
      <c r="H31">
        <v>1798</v>
      </c>
      <c r="I31">
        <v>1020</v>
      </c>
      <c r="J31">
        <v>962</v>
      </c>
      <c r="K31">
        <v>705</v>
      </c>
    </row>
  </sheetData>
  <mergeCells count="26">
    <mergeCell ref="A1:T1"/>
    <mergeCell ref="A2:T2"/>
    <mergeCell ref="C4:D4"/>
    <mergeCell ref="A6:A7"/>
    <mergeCell ref="E4:F4"/>
    <mergeCell ref="A8:A9"/>
    <mergeCell ref="G4:H4"/>
    <mergeCell ref="A10:A11"/>
    <mergeCell ref="I4:J4"/>
    <mergeCell ref="A12:A13"/>
    <mergeCell ref="K4:L4"/>
    <mergeCell ref="A14:A15"/>
    <mergeCell ref="M4:N4"/>
    <mergeCell ref="A16:A17"/>
    <mergeCell ref="O4:P4"/>
    <mergeCell ref="A18:A19"/>
    <mergeCell ref="Q4:R4"/>
    <mergeCell ref="A20:A21"/>
    <mergeCell ref="S4:T4"/>
    <mergeCell ref="A22:A23"/>
    <mergeCell ref="A25:K25"/>
    <mergeCell ref="A29:K29"/>
    <mergeCell ref="A26:B26"/>
    <mergeCell ref="A30:B30"/>
    <mergeCell ref="A27:B27"/>
    <mergeCell ref="A31:B31"/>
  </mergeCells>
  <conditionalFormatting sqref="C27:K27">
    <cfRule type="cellIs" dxfId="0" priority="5" operator="greaterThan">
      <formula>-1</formula>
    </cfRule>
  </conditionalFormatting>
  <conditionalFormatting sqref="C31:K31">
    <cfRule type="cellIs" dxfId="0" priority="6" operator="greaterThan">
      <formula>-1</formula>
    </cfRule>
  </conditionalFormatting>
  <conditionalFormatting sqref="C6:T23">
    <cfRule type="cellIs" dxfId="0" priority="1" operator="greaterThan">
      <formula>-1</formula>
    </cfRule>
  </conditionalFormatting>
  <conditionalFormatting sqref="V6:X23">
    <cfRule type="cellIs" dxfId="0" priority="2" operator="greaterThan">
      <formula>-1</formula>
    </cfRule>
  </conditionalFormatting>
  <conditionalFormatting sqref="Y6:Y23">
    <cfRule type="cellIs" dxfId="1" priority="3" operator="notEqual">
      <formula>0</formula>
    </cfRule>
    <cfRule type="cellIs" dxfId="2" priority="4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T31"/>
  <sheetViews>
    <sheetView workbookViewId="0"/>
  </sheetViews>
  <sheetFormatPr defaultRowHeight="15"/>
  <cols>
    <col min="1" max="20" width="9.7109375" customWidth="1"/>
    <col min="22" max="22" width="20.7109375" customWidth="1"/>
    <col min="23" max="23" width="15.7109375" customWidth="1"/>
    <col min="24" max="25" width="12.7109375" customWidth="1"/>
  </cols>
  <sheetData>
    <row r="1" spans="1:20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>
      <c r="A2" s="1" t="s">
        <v>30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4" spans="1:20">
      <c r="A4" s="2" t="s">
        <v>2</v>
      </c>
      <c r="B4" s="2"/>
      <c r="C4" s="2">
        <v>1</v>
      </c>
      <c r="D4" s="2"/>
      <c r="E4" s="2">
        <v>2</v>
      </c>
      <c r="F4" s="2"/>
      <c r="G4" s="2">
        <v>3</v>
      </c>
      <c r="H4" s="2"/>
      <c r="I4" s="2">
        <v>4</v>
      </c>
      <c r="J4" s="2"/>
      <c r="K4" s="2">
        <v>5</v>
      </c>
      <c r="L4" s="2"/>
      <c r="M4" s="2">
        <v>6</v>
      </c>
      <c r="N4" s="2"/>
      <c r="O4" s="2">
        <v>7</v>
      </c>
      <c r="P4" s="2"/>
      <c r="Q4" s="2">
        <v>8</v>
      </c>
      <c r="R4" s="2"/>
      <c r="S4" s="2">
        <v>9</v>
      </c>
      <c r="T4" s="2"/>
    </row>
    <row r="5" spans="1:20">
      <c r="A5" s="2"/>
      <c r="B5" s="3" t="s">
        <v>3</v>
      </c>
      <c r="C5" s="3">
        <v>1</v>
      </c>
      <c r="D5" s="3">
        <v>2</v>
      </c>
      <c r="E5" s="3">
        <v>3</v>
      </c>
      <c r="F5" s="3">
        <v>4</v>
      </c>
      <c r="G5" s="3">
        <v>5</v>
      </c>
      <c r="H5" s="3">
        <v>6</v>
      </c>
      <c r="I5" s="3">
        <v>7</v>
      </c>
      <c r="J5" s="3">
        <v>8</v>
      </c>
      <c r="K5" s="3">
        <v>9</v>
      </c>
      <c r="L5" s="3">
        <v>10</v>
      </c>
      <c r="M5" s="3">
        <v>11</v>
      </c>
      <c r="N5" s="3">
        <v>12</v>
      </c>
      <c r="O5" s="3">
        <v>13</v>
      </c>
      <c r="P5" s="3">
        <v>14</v>
      </c>
      <c r="Q5" s="3">
        <v>15</v>
      </c>
      <c r="R5" s="3">
        <v>16</v>
      </c>
      <c r="S5" s="3">
        <v>17</v>
      </c>
      <c r="T5" s="3">
        <v>18</v>
      </c>
    </row>
    <row r="6" spans="1:20">
      <c r="A6" s="2">
        <v>1</v>
      </c>
      <c r="B6" s="3">
        <v>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</row>
    <row r="7" spans="1:20">
      <c r="A7" s="2"/>
      <c r="B7" s="3">
        <v>2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</row>
    <row r="8" spans="1:20">
      <c r="A8" s="2">
        <v>2</v>
      </c>
      <c r="B8" s="3">
        <v>3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</row>
    <row r="9" spans="1:20">
      <c r="A9" s="2"/>
      <c r="B9" s="3">
        <v>4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</row>
    <row r="10" spans="1:20">
      <c r="A10" s="2">
        <v>3</v>
      </c>
      <c r="B10" s="3">
        <v>5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</row>
    <row r="11" spans="1:20">
      <c r="A11" s="2"/>
      <c r="B11" s="3">
        <v>6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</row>
    <row r="12" spans="1:20">
      <c r="A12" s="2">
        <v>4</v>
      </c>
      <c r="B12" s="3">
        <v>7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</row>
    <row r="13" spans="1:20">
      <c r="A13" s="2"/>
      <c r="B13" s="3">
        <v>8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</row>
    <row r="14" spans="1:20">
      <c r="A14" s="2">
        <v>5</v>
      </c>
      <c r="B14" s="3">
        <v>9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</row>
    <row r="15" spans="1:20">
      <c r="A15" s="2"/>
      <c r="B15" s="3">
        <v>10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</row>
    <row r="16" spans="1:20">
      <c r="A16" s="2">
        <v>6</v>
      </c>
      <c r="B16" s="3">
        <v>11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</row>
    <row r="17" spans="1:20">
      <c r="A17" s="2"/>
      <c r="B17" s="3">
        <v>12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</row>
    <row r="18" spans="1:20">
      <c r="A18" s="2">
        <v>7</v>
      </c>
      <c r="B18" s="3">
        <v>13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</row>
    <row r="19" spans="1:20">
      <c r="A19" s="2"/>
      <c r="B19" s="3">
        <v>14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</row>
    <row r="20" spans="1:20">
      <c r="A20" s="2">
        <v>8</v>
      </c>
      <c r="B20" s="3">
        <v>15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</row>
    <row r="21" spans="1:20">
      <c r="A21" s="2"/>
      <c r="B21" s="3">
        <v>16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</row>
    <row r="22" spans="1:20">
      <c r="A22" s="2">
        <v>9</v>
      </c>
      <c r="B22" s="3">
        <v>17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</row>
    <row r="23" spans="1:20">
      <c r="A23" s="2"/>
      <c r="B23" s="3">
        <v>18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</row>
    <row r="25" spans="1:20">
      <c r="A25" s="1" t="s">
        <v>4</v>
      </c>
      <c r="B25" s="1"/>
      <c r="C25" s="1"/>
      <c r="D25" s="1"/>
      <c r="E25" s="1"/>
      <c r="F25" s="1"/>
      <c r="G25" s="1"/>
      <c r="H25" s="1"/>
      <c r="I25" s="1"/>
      <c r="J25" s="1"/>
      <c r="K25" s="1"/>
    </row>
    <row r="26" spans="1:20">
      <c r="A26" s="2" t="s">
        <v>2</v>
      </c>
      <c r="B26" s="2"/>
      <c r="C26" s="2" t="s">
        <v>8</v>
      </c>
      <c r="D26" s="2" t="s">
        <v>10</v>
      </c>
      <c r="E26" s="2" t="s">
        <v>12</v>
      </c>
      <c r="F26" s="2" t="s">
        <v>14</v>
      </c>
      <c r="G26" s="2" t="s">
        <v>16</v>
      </c>
      <c r="H26" s="2" t="s">
        <v>18</v>
      </c>
      <c r="I26" s="2" t="s">
        <v>20</v>
      </c>
      <c r="J26" s="2" t="s">
        <v>22</v>
      </c>
      <c r="K26" s="2" t="s">
        <v>24</v>
      </c>
    </row>
    <row r="27" spans="1:20">
      <c r="A27" s="2" t="s">
        <v>6</v>
      </c>
      <c r="B27" s="2"/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9" spans="1:20">
      <c r="A29" s="1" t="s">
        <v>5</v>
      </c>
      <c r="B29" s="1"/>
      <c r="C29" s="1"/>
      <c r="D29" s="1"/>
      <c r="E29" s="1"/>
      <c r="F29" s="1"/>
      <c r="G29" s="1"/>
      <c r="H29" s="1"/>
      <c r="I29" s="1"/>
      <c r="J29" s="1"/>
      <c r="K29" s="1"/>
    </row>
    <row r="30" spans="1:20">
      <c r="A30" s="2" t="s">
        <v>2</v>
      </c>
      <c r="B30" s="2"/>
      <c r="C30" s="2" t="s">
        <v>9</v>
      </c>
      <c r="D30" s="2" t="s">
        <v>11</v>
      </c>
      <c r="E30" s="2" t="s">
        <v>13</v>
      </c>
      <c r="F30" s="2" t="s">
        <v>15</v>
      </c>
      <c r="G30" s="2" t="s">
        <v>17</v>
      </c>
      <c r="H30" s="2" t="s">
        <v>19</v>
      </c>
      <c r="I30" s="2" t="s">
        <v>21</v>
      </c>
      <c r="J30" s="2" t="s">
        <v>23</v>
      </c>
      <c r="K30" s="2" t="s">
        <v>25</v>
      </c>
    </row>
    <row r="31" spans="1:20">
      <c r="A31" s="2" t="s">
        <v>7</v>
      </c>
      <c r="B31" s="2"/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</sheetData>
  <mergeCells count="26">
    <mergeCell ref="A1:T1"/>
    <mergeCell ref="A2:T2"/>
    <mergeCell ref="C4:D4"/>
    <mergeCell ref="A6:A7"/>
    <mergeCell ref="E4:F4"/>
    <mergeCell ref="A8:A9"/>
    <mergeCell ref="G4:H4"/>
    <mergeCell ref="A10:A11"/>
    <mergeCell ref="I4:J4"/>
    <mergeCell ref="A12:A13"/>
    <mergeCell ref="K4:L4"/>
    <mergeCell ref="A14:A15"/>
    <mergeCell ref="M4:N4"/>
    <mergeCell ref="A16:A17"/>
    <mergeCell ref="O4:P4"/>
    <mergeCell ref="A18:A19"/>
    <mergeCell ref="Q4:R4"/>
    <mergeCell ref="A20:A21"/>
    <mergeCell ref="S4:T4"/>
    <mergeCell ref="A22:A23"/>
    <mergeCell ref="A25:K25"/>
    <mergeCell ref="A29:K29"/>
    <mergeCell ref="A26:B26"/>
    <mergeCell ref="A30:B30"/>
    <mergeCell ref="A27:B27"/>
    <mergeCell ref="A31:B31"/>
  </mergeCells>
  <conditionalFormatting sqref="C27:K27">
    <cfRule type="cellIs" dxfId="0" priority="2" operator="greaterThan">
      <formula>-1</formula>
    </cfRule>
  </conditionalFormatting>
  <conditionalFormatting sqref="C31:K31">
    <cfRule type="cellIs" dxfId="0" priority="3" operator="greaterThan">
      <formula>-1</formula>
    </cfRule>
  </conditionalFormatting>
  <conditionalFormatting sqref="C6:T23">
    <cfRule type="cellIs" dxfId="0" priority="1" operator="greaterThan">
      <formula>-1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T31"/>
  <sheetViews>
    <sheetView workbookViewId="0"/>
  </sheetViews>
  <sheetFormatPr defaultRowHeight="15"/>
  <cols>
    <col min="1" max="20" width="9.7109375" customWidth="1"/>
    <col min="22" max="22" width="20.7109375" customWidth="1"/>
    <col min="23" max="23" width="15.7109375" customWidth="1"/>
    <col min="24" max="25" width="12.7109375" customWidth="1"/>
  </cols>
  <sheetData>
    <row r="1" spans="1:20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>
      <c r="A2" s="1" t="s">
        <v>31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4" spans="1:20">
      <c r="A4" s="2" t="s">
        <v>2</v>
      </c>
      <c r="B4" s="2"/>
      <c r="C4" s="2">
        <v>1</v>
      </c>
      <c r="D4" s="2"/>
      <c r="E4" s="2">
        <v>2</v>
      </c>
      <c r="F4" s="2"/>
      <c r="G4" s="2">
        <v>3</v>
      </c>
      <c r="H4" s="2"/>
      <c r="I4" s="2">
        <v>4</v>
      </c>
      <c r="J4" s="2"/>
      <c r="K4" s="2">
        <v>5</v>
      </c>
      <c r="L4" s="2"/>
      <c r="M4" s="2">
        <v>6</v>
      </c>
      <c r="N4" s="2"/>
      <c r="O4" s="2">
        <v>7</v>
      </c>
      <c r="P4" s="2"/>
      <c r="Q4" s="2">
        <v>8</v>
      </c>
      <c r="R4" s="2"/>
      <c r="S4" s="2">
        <v>9</v>
      </c>
      <c r="T4" s="2"/>
    </row>
    <row r="5" spans="1:20">
      <c r="A5" s="2"/>
      <c r="B5" s="3" t="s">
        <v>3</v>
      </c>
      <c r="C5" s="3">
        <v>1</v>
      </c>
      <c r="D5" s="3">
        <v>2</v>
      </c>
      <c r="E5" s="3">
        <v>3</v>
      </c>
      <c r="F5" s="3">
        <v>4</v>
      </c>
      <c r="G5" s="3">
        <v>5</v>
      </c>
      <c r="H5" s="3">
        <v>6</v>
      </c>
      <c r="I5" s="3">
        <v>7</v>
      </c>
      <c r="J5" s="3">
        <v>8</v>
      </c>
      <c r="K5" s="3">
        <v>9</v>
      </c>
      <c r="L5" s="3">
        <v>10</v>
      </c>
      <c r="M5" s="3">
        <v>11</v>
      </c>
      <c r="N5" s="3">
        <v>12</v>
      </c>
      <c r="O5" s="3">
        <v>13</v>
      </c>
      <c r="P5" s="3">
        <v>14</v>
      </c>
      <c r="Q5" s="3">
        <v>15</v>
      </c>
      <c r="R5" s="3">
        <v>16</v>
      </c>
      <c r="S5" s="3">
        <v>17</v>
      </c>
      <c r="T5" s="3">
        <v>18</v>
      </c>
    </row>
    <row r="6" spans="1:20">
      <c r="A6" s="2">
        <v>1</v>
      </c>
      <c r="B6" s="3">
        <v>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</row>
    <row r="7" spans="1:20">
      <c r="A7" s="2"/>
      <c r="B7" s="3">
        <v>2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</row>
    <row r="8" spans="1:20">
      <c r="A8" s="2">
        <v>2</v>
      </c>
      <c r="B8" s="3">
        <v>3</v>
      </c>
      <c r="C8">
        <v>0</v>
      </c>
      <c r="D8">
        <v>0</v>
      </c>
      <c r="E8">
        <v>2</v>
      </c>
      <c r="F8">
        <v>71</v>
      </c>
      <c r="G8">
        <v>0</v>
      </c>
      <c r="H8">
        <v>12</v>
      </c>
      <c r="I8">
        <v>0</v>
      </c>
      <c r="J8">
        <v>26</v>
      </c>
      <c r="K8">
        <v>0</v>
      </c>
      <c r="L8">
        <v>155</v>
      </c>
      <c r="M8">
        <v>0</v>
      </c>
      <c r="N8">
        <v>0</v>
      </c>
      <c r="O8">
        <v>0</v>
      </c>
      <c r="P8">
        <v>7</v>
      </c>
      <c r="Q8">
        <v>2</v>
      </c>
      <c r="R8">
        <v>6</v>
      </c>
      <c r="S8">
        <v>6</v>
      </c>
      <c r="T8">
        <v>93</v>
      </c>
    </row>
    <row r="9" spans="1:20">
      <c r="A9" s="2"/>
      <c r="B9" s="3">
        <v>4</v>
      </c>
      <c r="C9">
        <v>0</v>
      </c>
      <c r="D9">
        <v>0</v>
      </c>
      <c r="E9">
        <v>67</v>
      </c>
      <c r="F9">
        <v>1</v>
      </c>
      <c r="G9">
        <v>2</v>
      </c>
      <c r="H9">
        <v>0</v>
      </c>
      <c r="I9">
        <v>2</v>
      </c>
      <c r="J9">
        <v>1</v>
      </c>
      <c r="K9">
        <v>0</v>
      </c>
      <c r="L9">
        <v>1</v>
      </c>
      <c r="M9">
        <v>0</v>
      </c>
      <c r="N9">
        <v>0</v>
      </c>
      <c r="O9">
        <v>0</v>
      </c>
      <c r="P9">
        <v>1</v>
      </c>
      <c r="Q9">
        <v>0</v>
      </c>
      <c r="R9">
        <v>0</v>
      </c>
      <c r="S9">
        <v>0</v>
      </c>
      <c r="T9">
        <v>2</v>
      </c>
    </row>
    <row r="10" spans="1:20">
      <c r="A10" s="2">
        <v>3</v>
      </c>
      <c r="B10" s="3">
        <v>5</v>
      </c>
      <c r="C10">
        <v>0</v>
      </c>
      <c r="D10">
        <v>0</v>
      </c>
      <c r="E10">
        <v>0</v>
      </c>
      <c r="F10">
        <v>25</v>
      </c>
      <c r="G10">
        <v>6</v>
      </c>
      <c r="H10">
        <v>137</v>
      </c>
      <c r="I10">
        <v>1</v>
      </c>
      <c r="J10">
        <v>95</v>
      </c>
      <c r="K10">
        <v>0</v>
      </c>
      <c r="L10">
        <v>84</v>
      </c>
      <c r="M10">
        <v>0</v>
      </c>
      <c r="N10">
        <v>0</v>
      </c>
      <c r="O10">
        <v>0</v>
      </c>
      <c r="P10">
        <v>3</v>
      </c>
      <c r="Q10">
        <v>1</v>
      </c>
      <c r="R10">
        <v>31</v>
      </c>
      <c r="S10">
        <v>5</v>
      </c>
      <c r="T10">
        <v>14</v>
      </c>
    </row>
    <row r="11" spans="1:20">
      <c r="A11" s="2"/>
      <c r="B11" s="3">
        <v>6</v>
      </c>
      <c r="C11">
        <v>0</v>
      </c>
      <c r="D11">
        <v>0</v>
      </c>
      <c r="E11">
        <v>29</v>
      </c>
      <c r="F11">
        <v>3</v>
      </c>
      <c r="G11">
        <v>150</v>
      </c>
      <c r="H11">
        <v>2</v>
      </c>
      <c r="I11">
        <v>3</v>
      </c>
      <c r="J11">
        <v>2</v>
      </c>
      <c r="K11">
        <v>4</v>
      </c>
      <c r="L11">
        <v>4</v>
      </c>
      <c r="M11">
        <v>0</v>
      </c>
      <c r="N11">
        <v>0</v>
      </c>
      <c r="O11">
        <v>0</v>
      </c>
      <c r="P11">
        <v>1</v>
      </c>
      <c r="Q11">
        <v>0</v>
      </c>
      <c r="R11">
        <v>0</v>
      </c>
      <c r="S11">
        <v>0</v>
      </c>
      <c r="T11">
        <v>2</v>
      </c>
    </row>
    <row r="12" spans="1:20">
      <c r="A12" s="2">
        <v>4</v>
      </c>
      <c r="B12" s="3">
        <v>7</v>
      </c>
      <c r="C12">
        <v>0</v>
      </c>
      <c r="D12">
        <v>0</v>
      </c>
      <c r="E12">
        <v>2</v>
      </c>
      <c r="F12">
        <v>29</v>
      </c>
      <c r="G12">
        <v>1</v>
      </c>
      <c r="H12">
        <v>84</v>
      </c>
      <c r="I12">
        <v>5</v>
      </c>
      <c r="J12">
        <v>101</v>
      </c>
      <c r="K12">
        <v>4</v>
      </c>
      <c r="L12">
        <v>110</v>
      </c>
      <c r="M12">
        <v>0</v>
      </c>
      <c r="N12">
        <v>0</v>
      </c>
      <c r="O12">
        <v>0</v>
      </c>
      <c r="P12">
        <v>2</v>
      </c>
      <c r="Q12">
        <v>4</v>
      </c>
      <c r="R12">
        <v>93</v>
      </c>
      <c r="S12">
        <v>2</v>
      </c>
      <c r="T12">
        <v>15</v>
      </c>
    </row>
    <row r="13" spans="1:20">
      <c r="A13" s="2"/>
      <c r="B13" s="3">
        <v>8</v>
      </c>
      <c r="C13">
        <v>0</v>
      </c>
      <c r="D13">
        <v>0</v>
      </c>
      <c r="E13">
        <v>2</v>
      </c>
      <c r="F13">
        <v>1</v>
      </c>
      <c r="G13">
        <v>12</v>
      </c>
      <c r="H13">
        <v>1</v>
      </c>
      <c r="I13">
        <v>96</v>
      </c>
      <c r="J13">
        <v>11</v>
      </c>
      <c r="K13">
        <v>8</v>
      </c>
      <c r="L13">
        <v>4</v>
      </c>
      <c r="M13">
        <v>0</v>
      </c>
      <c r="N13">
        <v>0</v>
      </c>
      <c r="O13">
        <v>0</v>
      </c>
      <c r="P13">
        <v>2</v>
      </c>
      <c r="Q13">
        <v>1</v>
      </c>
      <c r="R13">
        <v>5</v>
      </c>
      <c r="S13">
        <v>0</v>
      </c>
      <c r="T13">
        <v>0</v>
      </c>
    </row>
    <row r="14" spans="1:20">
      <c r="A14" s="2">
        <v>5</v>
      </c>
      <c r="B14" s="3">
        <v>9</v>
      </c>
      <c r="C14">
        <v>0</v>
      </c>
      <c r="D14">
        <v>0</v>
      </c>
      <c r="E14">
        <v>36</v>
      </c>
      <c r="F14">
        <v>292</v>
      </c>
      <c r="G14">
        <v>2</v>
      </c>
      <c r="H14">
        <v>144</v>
      </c>
      <c r="I14">
        <v>5</v>
      </c>
      <c r="J14">
        <v>176</v>
      </c>
      <c r="K14">
        <v>3</v>
      </c>
      <c r="L14">
        <v>403</v>
      </c>
      <c r="M14">
        <v>0</v>
      </c>
      <c r="N14">
        <v>0</v>
      </c>
      <c r="O14">
        <v>1</v>
      </c>
      <c r="P14">
        <v>12</v>
      </c>
      <c r="Q14">
        <v>3</v>
      </c>
      <c r="R14">
        <v>86</v>
      </c>
      <c r="S14">
        <v>2</v>
      </c>
      <c r="T14">
        <v>26</v>
      </c>
    </row>
    <row r="15" spans="1:20">
      <c r="A15" s="2"/>
      <c r="B15" s="3">
        <v>10</v>
      </c>
      <c r="C15">
        <v>0</v>
      </c>
      <c r="D15">
        <v>0</v>
      </c>
      <c r="E15">
        <v>3</v>
      </c>
      <c r="F15">
        <v>2</v>
      </c>
      <c r="G15">
        <v>4</v>
      </c>
      <c r="H15">
        <v>4</v>
      </c>
      <c r="I15">
        <v>5</v>
      </c>
      <c r="J15">
        <v>5</v>
      </c>
      <c r="K15">
        <v>89</v>
      </c>
      <c r="L15">
        <v>7</v>
      </c>
      <c r="M15">
        <v>0</v>
      </c>
      <c r="N15">
        <v>0</v>
      </c>
      <c r="O15">
        <v>20</v>
      </c>
      <c r="P15">
        <v>282</v>
      </c>
      <c r="Q15">
        <v>2</v>
      </c>
      <c r="R15">
        <v>65</v>
      </c>
      <c r="S15">
        <v>3</v>
      </c>
      <c r="T15">
        <v>1</v>
      </c>
    </row>
    <row r="16" spans="1:20">
      <c r="A16" s="2">
        <v>6</v>
      </c>
      <c r="B16" s="3">
        <v>11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</row>
    <row r="17" spans="1:20">
      <c r="A17" s="2"/>
      <c r="B17" s="3">
        <v>12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</row>
    <row r="18" spans="1:20">
      <c r="A18" s="2">
        <v>7</v>
      </c>
      <c r="B18" s="3">
        <v>13</v>
      </c>
      <c r="C18">
        <v>0</v>
      </c>
      <c r="D18">
        <v>0</v>
      </c>
      <c r="E18">
        <v>4</v>
      </c>
      <c r="F18">
        <v>12</v>
      </c>
      <c r="G18">
        <v>1</v>
      </c>
      <c r="H18">
        <v>5</v>
      </c>
      <c r="I18">
        <v>2</v>
      </c>
      <c r="J18">
        <v>6</v>
      </c>
      <c r="K18">
        <v>717</v>
      </c>
      <c r="L18">
        <v>12</v>
      </c>
      <c r="M18">
        <v>0</v>
      </c>
      <c r="N18">
        <v>0</v>
      </c>
      <c r="O18">
        <v>13</v>
      </c>
      <c r="P18">
        <v>41</v>
      </c>
      <c r="Q18">
        <v>5</v>
      </c>
      <c r="R18">
        <v>48</v>
      </c>
      <c r="S18">
        <v>0</v>
      </c>
      <c r="T18">
        <v>0</v>
      </c>
    </row>
    <row r="19" spans="1:20">
      <c r="A19" s="2"/>
      <c r="B19" s="3">
        <v>14</v>
      </c>
      <c r="C19">
        <v>0</v>
      </c>
      <c r="D19">
        <v>0</v>
      </c>
      <c r="E19">
        <v>0</v>
      </c>
      <c r="F19">
        <v>0</v>
      </c>
      <c r="G19">
        <v>1</v>
      </c>
      <c r="H19">
        <v>2</v>
      </c>
      <c r="I19">
        <v>1</v>
      </c>
      <c r="J19">
        <v>0</v>
      </c>
      <c r="K19">
        <v>20</v>
      </c>
      <c r="L19">
        <v>0</v>
      </c>
      <c r="M19">
        <v>0</v>
      </c>
      <c r="N19">
        <v>0</v>
      </c>
      <c r="O19">
        <v>144</v>
      </c>
      <c r="P19">
        <v>5</v>
      </c>
      <c r="Q19">
        <v>7</v>
      </c>
      <c r="R19">
        <v>0</v>
      </c>
      <c r="S19">
        <v>0</v>
      </c>
      <c r="T19">
        <v>0</v>
      </c>
    </row>
    <row r="20" spans="1:20">
      <c r="A20" s="2">
        <v>8</v>
      </c>
      <c r="B20" s="3">
        <v>15</v>
      </c>
      <c r="C20">
        <v>0</v>
      </c>
      <c r="D20">
        <v>0</v>
      </c>
      <c r="E20">
        <v>5</v>
      </c>
      <c r="F20">
        <v>11</v>
      </c>
      <c r="G20">
        <v>1</v>
      </c>
      <c r="H20">
        <v>33</v>
      </c>
      <c r="I20">
        <v>5</v>
      </c>
      <c r="J20">
        <v>133</v>
      </c>
      <c r="K20">
        <v>92</v>
      </c>
      <c r="L20">
        <v>55</v>
      </c>
      <c r="M20">
        <v>0</v>
      </c>
      <c r="N20">
        <v>0</v>
      </c>
      <c r="O20">
        <v>5</v>
      </c>
      <c r="P20">
        <v>26</v>
      </c>
      <c r="Q20">
        <v>10</v>
      </c>
      <c r="R20">
        <v>72</v>
      </c>
      <c r="S20">
        <v>3</v>
      </c>
      <c r="T20">
        <v>2</v>
      </c>
    </row>
    <row r="21" spans="1:20">
      <c r="A21" s="2"/>
      <c r="B21" s="3">
        <v>16</v>
      </c>
      <c r="C21">
        <v>0</v>
      </c>
      <c r="D21">
        <v>0</v>
      </c>
      <c r="E21">
        <v>6</v>
      </c>
      <c r="F21">
        <v>0</v>
      </c>
      <c r="G21">
        <v>1</v>
      </c>
      <c r="H21">
        <v>0</v>
      </c>
      <c r="I21">
        <v>0</v>
      </c>
      <c r="J21">
        <v>4</v>
      </c>
      <c r="K21">
        <v>7</v>
      </c>
      <c r="L21">
        <v>3</v>
      </c>
      <c r="M21">
        <v>0</v>
      </c>
      <c r="N21">
        <v>0</v>
      </c>
      <c r="O21">
        <v>5</v>
      </c>
      <c r="P21">
        <v>0</v>
      </c>
      <c r="Q21">
        <v>118</v>
      </c>
      <c r="R21">
        <v>2</v>
      </c>
      <c r="S21">
        <v>27</v>
      </c>
      <c r="T21">
        <v>0</v>
      </c>
    </row>
    <row r="22" spans="1:20">
      <c r="A22" s="2">
        <v>9</v>
      </c>
      <c r="B22" s="3">
        <v>17</v>
      </c>
      <c r="C22">
        <v>0</v>
      </c>
      <c r="D22">
        <v>0</v>
      </c>
      <c r="E22">
        <v>9</v>
      </c>
      <c r="F22">
        <v>100</v>
      </c>
      <c r="G22">
        <v>5</v>
      </c>
      <c r="H22">
        <v>51</v>
      </c>
      <c r="I22">
        <v>0</v>
      </c>
      <c r="J22">
        <v>16</v>
      </c>
      <c r="K22">
        <v>1</v>
      </c>
      <c r="L22">
        <v>22</v>
      </c>
      <c r="M22">
        <v>0</v>
      </c>
      <c r="N22">
        <v>0</v>
      </c>
      <c r="O22">
        <v>0</v>
      </c>
      <c r="P22">
        <v>1</v>
      </c>
      <c r="Q22">
        <v>3</v>
      </c>
      <c r="R22">
        <v>11</v>
      </c>
      <c r="S22">
        <v>12</v>
      </c>
      <c r="T22">
        <v>45</v>
      </c>
    </row>
    <row r="23" spans="1:20">
      <c r="A23" s="2"/>
      <c r="B23" s="3">
        <v>18</v>
      </c>
      <c r="C23">
        <v>0</v>
      </c>
      <c r="D23">
        <v>0</v>
      </c>
      <c r="E23">
        <v>9</v>
      </c>
      <c r="F23">
        <v>1</v>
      </c>
      <c r="G23">
        <v>0</v>
      </c>
      <c r="H23">
        <v>0</v>
      </c>
      <c r="I23">
        <v>0</v>
      </c>
      <c r="J23">
        <v>0</v>
      </c>
      <c r="K23">
        <v>0</v>
      </c>
      <c r="L23">
        <v>1</v>
      </c>
      <c r="M23">
        <v>0</v>
      </c>
      <c r="N23">
        <v>0</v>
      </c>
      <c r="O23">
        <v>1</v>
      </c>
      <c r="P23">
        <v>0</v>
      </c>
      <c r="Q23">
        <v>14</v>
      </c>
      <c r="R23">
        <v>0</v>
      </c>
      <c r="S23">
        <v>42</v>
      </c>
      <c r="T23">
        <v>3</v>
      </c>
    </row>
    <row r="25" spans="1:20">
      <c r="A25" s="1" t="s">
        <v>4</v>
      </c>
      <c r="B25" s="1"/>
      <c r="C25" s="1"/>
      <c r="D25" s="1"/>
      <c r="E25" s="1"/>
      <c r="F25" s="1"/>
      <c r="G25" s="1"/>
      <c r="H25" s="1"/>
      <c r="I25" s="1"/>
      <c r="J25" s="1"/>
      <c r="K25" s="1"/>
    </row>
    <row r="26" spans="1:20">
      <c r="A26" s="2" t="s">
        <v>2</v>
      </c>
      <c r="B26" s="2"/>
      <c r="C26" s="2" t="s">
        <v>8</v>
      </c>
      <c r="D26" s="2" t="s">
        <v>10</v>
      </c>
      <c r="E26" s="2" t="s">
        <v>12</v>
      </c>
      <c r="F26" s="2" t="s">
        <v>14</v>
      </c>
      <c r="G26" s="2" t="s">
        <v>16</v>
      </c>
      <c r="H26" s="2" t="s">
        <v>18</v>
      </c>
      <c r="I26" s="2" t="s">
        <v>20</v>
      </c>
      <c r="J26" s="2" t="s">
        <v>22</v>
      </c>
      <c r="K26" s="2" t="s">
        <v>24</v>
      </c>
    </row>
    <row r="27" spans="1:20">
      <c r="A27" s="2" t="s">
        <v>6</v>
      </c>
      <c r="B27" s="2"/>
      <c r="C27">
        <v>0</v>
      </c>
      <c r="D27">
        <v>582</v>
      </c>
      <c r="E27">
        <v>371</v>
      </c>
      <c r="F27">
        <v>421</v>
      </c>
      <c r="G27">
        <v>1391</v>
      </c>
      <c r="H27">
        <v>0</v>
      </c>
      <c r="I27">
        <v>1525</v>
      </c>
      <c r="J27">
        <v>953</v>
      </c>
      <c r="K27">
        <v>458</v>
      </c>
    </row>
    <row r="29" spans="1:20">
      <c r="A29" s="1" t="s">
        <v>5</v>
      </c>
      <c r="B29" s="1"/>
      <c r="C29" s="1"/>
      <c r="D29" s="1"/>
      <c r="E29" s="1"/>
      <c r="F29" s="1"/>
      <c r="G29" s="1"/>
      <c r="H29" s="1"/>
      <c r="I29" s="1"/>
      <c r="J29" s="1"/>
      <c r="K29" s="1"/>
    </row>
    <row r="30" spans="1:20">
      <c r="A30" s="2" t="s">
        <v>2</v>
      </c>
      <c r="B30" s="2"/>
      <c r="C30" s="2" t="s">
        <v>9</v>
      </c>
      <c r="D30" s="2" t="s">
        <v>11</v>
      </c>
      <c r="E30" s="2" t="s">
        <v>13</v>
      </c>
      <c r="F30" s="2" t="s">
        <v>15</v>
      </c>
      <c r="G30" s="2" t="s">
        <v>17</v>
      </c>
      <c r="H30" s="2" t="s">
        <v>19</v>
      </c>
      <c r="I30" s="2" t="s">
        <v>21</v>
      </c>
      <c r="J30" s="2" t="s">
        <v>23</v>
      </c>
      <c r="K30" s="2" t="s">
        <v>25</v>
      </c>
    </row>
    <row r="31" spans="1:20">
      <c r="A31" s="2" t="s">
        <v>7</v>
      </c>
      <c r="B31" s="2"/>
      <c r="C31">
        <v>0</v>
      </c>
      <c r="D31">
        <v>418</v>
      </c>
      <c r="E31">
        <v>1137</v>
      </c>
      <c r="F31">
        <v>562</v>
      </c>
      <c r="G31">
        <v>907</v>
      </c>
      <c r="H31">
        <v>0</v>
      </c>
      <c r="I31">
        <v>467</v>
      </c>
      <c r="J31">
        <v>647</v>
      </c>
      <c r="K31">
        <v>356</v>
      </c>
    </row>
  </sheetData>
  <mergeCells count="26">
    <mergeCell ref="A1:T1"/>
    <mergeCell ref="A2:T2"/>
    <mergeCell ref="C4:D4"/>
    <mergeCell ref="A6:A7"/>
    <mergeCell ref="E4:F4"/>
    <mergeCell ref="A8:A9"/>
    <mergeCell ref="G4:H4"/>
    <mergeCell ref="A10:A11"/>
    <mergeCell ref="I4:J4"/>
    <mergeCell ref="A12:A13"/>
    <mergeCell ref="K4:L4"/>
    <mergeCell ref="A14:A15"/>
    <mergeCell ref="M4:N4"/>
    <mergeCell ref="A16:A17"/>
    <mergeCell ref="O4:P4"/>
    <mergeCell ref="A18:A19"/>
    <mergeCell ref="Q4:R4"/>
    <mergeCell ref="A20:A21"/>
    <mergeCell ref="S4:T4"/>
    <mergeCell ref="A22:A23"/>
    <mergeCell ref="A25:K25"/>
    <mergeCell ref="A29:K29"/>
    <mergeCell ref="A26:B26"/>
    <mergeCell ref="A30:B30"/>
    <mergeCell ref="A27:B27"/>
    <mergeCell ref="A31:B31"/>
  </mergeCells>
  <conditionalFormatting sqref="C27:K27">
    <cfRule type="cellIs" dxfId="0" priority="2" operator="greaterThan">
      <formula>-1</formula>
    </cfRule>
  </conditionalFormatting>
  <conditionalFormatting sqref="C31:K31">
    <cfRule type="cellIs" dxfId="0" priority="3" operator="greaterThan">
      <formula>-1</formula>
    </cfRule>
  </conditionalFormatting>
  <conditionalFormatting sqref="C6:T23">
    <cfRule type="cellIs" dxfId="0" priority="1" operator="greaterThan">
      <formula>-1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V22"/>
  <sheetViews>
    <sheetView workbookViewId="0"/>
  </sheetViews>
  <sheetFormatPr defaultRowHeight="15"/>
  <cols>
    <col min="1" max="1" width="16.7109375" customWidth="1"/>
    <col min="2" max="23" width="13.7109375" customWidth="1"/>
  </cols>
  <sheetData>
    <row r="1" spans="1:22">
      <c r="A1" s="5" t="s">
        <v>32</v>
      </c>
      <c r="B1" s="5" t="s">
        <v>33</v>
      </c>
      <c r="C1" s="5"/>
      <c r="D1" s="5" t="s">
        <v>34</v>
      </c>
      <c r="E1" s="5"/>
      <c r="F1" s="5" t="s">
        <v>35</v>
      </c>
      <c r="G1" s="5"/>
      <c r="H1" s="5" t="s">
        <v>36</v>
      </c>
      <c r="I1" s="5"/>
      <c r="J1" s="5" t="s">
        <v>37</v>
      </c>
      <c r="K1" s="5"/>
      <c r="L1" s="5" t="s">
        <v>38</v>
      </c>
      <c r="M1" s="5"/>
      <c r="N1" s="5" t="s">
        <v>39</v>
      </c>
      <c r="O1" s="5"/>
      <c r="P1" s="5" t="s">
        <v>40</v>
      </c>
      <c r="Q1" s="5"/>
      <c r="R1" s="5" t="s">
        <v>41</v>
      </c>
      <c r="S1" s="5"/>
      <c r="T1" s="6" t="s">
        <v>61</v>
      </c>
      <c r="U1" s="6" t="s">
        <v>62</v>
      </c>
      <c r="V1" s="6" t="s">
        <v>63</v>
      </c>
    </row>
    <row r="2" spans="1:22">
      <c r="A2" s="6" t="s">
        <v>42</v>
      </c>
      <c r="B2" s="6" t="s">
        <v>43</v>
      </c>
      <c r="C2" s="6" t="s">
        <v>44</v>
      </c>
      <c r="D2" s="6" t="s">
        <v>45</v>
      </c>
      <c r="E2" s="6" t="s">
        <v>46</v>
      </c>
      <c r="F2" s="6" t="s">
        <v>47</v>
      </c>
      <c r="G2" s="6" t="s">
        <v>48</v>
      </c>
      <c r="H2" s="6" t="s">
        <v>49</v>
      </c>
      <c r="I2" s="6" t="s">
        <v>50</v>
      </c>
      <c r="J2" s="6" t="s">
        <v>51</v>
      </c>
      <c r="K2" s="6" t="s">
        <v>52</v>
      </c>
      <c r="L2" s="6" t="s">
        <v>53</v>
      </c>
      <c r="M2" s="6" t="s">
        <v>54</v>
      </c>
      <c r="N2" s="6" t="s">
        <v>55</v>
      </c>
      <c r="O2" s="6" t="s">
        <v>56</v>
      </c>
      <c r="P2" s="6" t="s">
        <v>57</v>
      </c>
      <c r="Q2" s="6" t="s">
        <v>58</v>
      </c>
      <c r="R2" s="6" t="s">
        <v>59</v>
      </c>
      <c r="S2" s="6" t="s">
        <v>60</v>
      </c>
      <c r="T2" s="6"/>
      <c r="U2" s="6"/>
      <c r="V2" s="6"/>
    </row>
    <row r="3" spans="1:22">
      <c r="A3" s="6">
        <v>1</v>
      </c>
      <c r="B3">
        <v>2340</v>
      </c>
      <c r="C3">
        <v>2765</v>
      </c>
      <c r="D3">
        <v>6536</v>
      </c>
      <c r="E3">
        <v>6271</v>
      </c>
      <c r="F3">
        <v>3343</v>
      </c>
      <c r="G3">
        <v>3229</v>
      </c>
      <c r="H3">
        <v>2856</v>
      </c>
      <c r="I3">
        <v>2996</v>
      </c>
      <c r="J3">
        <v>7196</v>
      </c>
      <c r="K3">
        <v>6499</v>
      </c>
      <c r="L3">
        <v>3674</v>
      </c>
      <c r="M3">
        <v>4794</v>
      </c>
      <c r="N3">
        <v>4347</v>
      </c>
      <c r="O3">
        <v>3778</v>
      </c>
      <c r="P3">
        <v>3348</v>
      </c>
      <c r="Q3">
        <v>3562</v>
      </c>
      <c r="R3">
        <v>1907</v>
      </c>
      <c r="S3">
        <v>1888</v>
      </c>
      <c r="T3" s="6">
        <f>SUM(B3:S3) * A3</f>
        <v>0</v>
      </c>
      <c r="U3" s="7">
        <f>T3/$T$19</f>
        <v>0</v>
      </c>
      <c r="V3" s="8">
        <v>36419</v>
      </c>
    </row>
    <row r="4" spans="1:22">
      <c r="A4" s="6">
        <v>2</v>
      </c>
      <c r="B4">
        <v>39</v>
      </c>
      <c r="C4">
        <v>26</v>
      </c>
      <c r="D4">
        <v>410</v>
      </c>
      <c r="E4">
        <v>369</v>
      </c>
      <c r="F4">
        <v>341</v>
      </c>
      <c r="G4">
        <v>310</v>
      </c>
      <c r="H4">
        <v>205</v>
      </c>
      <c r="I4">
        <v>231</v>
      </c>
      <c r="J4">
        <v>526</v>
      </c>
      <c r="K4">
        <v>485</v>
      </c>
      <c r="L4">
        <v>174</v>
      </c>
      <c r="M4">
        <v>302</v>
      </c>
      <c r="N4">
        <v>355</v>
      </c>
      <c r="O4">
        <v>283</v>
      </c>
      <c r="P4">
        <v>256</v>
      </c>
      <c r="Q4">
        <v>220</v>
      </c>
      <c r="R4">
        <v>168</v>
      </c>
      <c r="S4">
        <v>103</v>
      </c>
      <c r="T4" s="6">
        <f>SUM(B4:S4) * A4</f>
        <v>0</v>
      </c>
      <c r="U4" s="7">
        <f>T4/$T$19</f>
        <v>0</v>
      </c>
    </row>
    <row r="5" spans="1:22">
      <c r="A5" s="6">
        <v>3</v>
      </c>
      <c r="B5">
        <v>0</v>
      </c>
      <c r="C5">
        <v>1</v>
      </c>
      <c r="D5">
        <v>40</v>
      </c>
      <c r="E5">
        <v>31</v>
      </c>
      <c r="F5">
        <v>50</v>
      </c>
      <c r="G5">
        <v>42</v>
      </c>
      <c r="H5">
        <v>22</v>
      </c>
      <c r="I5">
        <v>36</v>
      </c>
      <c r="J5">
        <v>70</v>
      </c>
      <c r="K5">
        <v>65</v>
      </c>
      <c r="L5">
        <v>26</v>
      </c>
      <c r="M5">
        <v>27</v>
      </c>
      <c r="N5">
        <v>42</v>
      </c>
      <c r="O5">
        <v>30</v>
      </c>
      <c r="P5">
        <v>22</v>
      </c>
      <c r="Q5">
        <v>17</v>
      </c>
      <c r="R5">
        <v>26</v>
      </c>
      <c r="S5">
        <v>7</v>
      </c>
      <c r="T5" s="6">
        <f>SUM(B5:S5) * A5</f>
        <v>0</v>
      </c>
      <c r="U5" s="7">
        <f>T5/$T$19</f>
        <v>0</v>
      </c>
    </row>
    <row r="6" spans="1:22">
      <c r="A6" s="6">
        <v>4</v>
      </c>
      <c r="B6">
        <v>0</v>
      </c>
      <c r="C6">
        <v>0</v>
      </c>
      <c r="D6">
        <v>18</v>
      </c>
      <c r="E6">
        <v>16</v>
      </c>
      <c r="F6">
        <v>12</v>
      </c>
      <c r="G6">
        <v>6</v>
      </c>
      <c r="H6">
        <v>5</v>
      </c>
      <c r="I6">
        <v>8</v>
      </c>
      <c r="J6">
        <v>18</v>
      </c>
      <c r="K6">
        <v>14</v>
      </c>
      <c r="L6">
        <v>2</v>
      </c>
      <c r="M6">
        <v>2</v>
      </c>
      <c r="N6">
        <v>12</v>
      </c>
      <c r="O6">
        <v>10</v>
      </c>
      <c r="P6">
        <v>4</v>
      </c>
      <c r="Q6">
        <v>2</v>
      </c>
      <c r="R6">
        <v>4</v>
      </c>
      <c r="S6">
        <v>4</v>
      </c>
      <c r="T6" s="6">
        <f>SUM(B6:S6) * A6</f>
        <v>0</v>
      </c>
      <c r="U6" s="7">
        <f>T6/$T$19</f>
        <v>0</v>
      </c>
    </row>
    <row r="7" spans="1:22">
      <c r="A7" s="6">
        <v>5</v>
      </c>
      <c r="B7">
        <v>0</v>
      </c>
      <c r="C7">
        <v>0</v>
      </c>
      <c r="D7">
        <v>4</v>
      </c>
      <c r="E7">
        <v>1</v>
      </c>
      <c r="F7">
        <v>1</v>
      </c>
      <c r="G7">
        <v>5</v>
      </c>
      <c r="H7">
        <v>1</v>
      </c>
      <c r="I7">
        <v>1</v>
      </c>
      <c r="J7">
        <v>4</v>
      </c>
      <c r="K7">
        <v>7</v>
      </c>
      <c r="L7">
        <v>0</v>
      </c>
      <c r="M7">
        <v>0</v>
      </c>
      <c r="N7">
        <v>4</v>
      </c>
      <c r="O7">
        <v>3</v>
      </c>
      <c r="P7">
        <v>1</v>
      </c>
      <c r="Q7">
        <v>1</v>
      </c>
      <c r="R7">
        <v>0</v>
      </c>
      <c r="S7">
        <v>0</v>
      </c>
      <c r="T7" s="6">
        <f>SUM(B7:S7) * A7</f>
        <v>0</v>
      </c>
      <c r="U7" s="7">
        <f>T7/$T$19</f>
        <v>0</v>
      </c>
    </row>
    <row r="8" spans="1:22">
      <c r="A8" s="6">
        <v>6</v>
      </c>
      <c r="B8">
        <v>0</v>
      </c>
      <c r="C8">
        <v>0</v>
      </c>
      <c r="D8">
        <v>1</v>
      </c>
      <c r="E8">
        <v>0</v>
      </c>
      <c r="F8">
        <v>3</v>
      </c>
      <c r="G8">
        <v>2</v>
      </c>
      <c r="H8">
        <v>1</v>
      </c>
      <c r="I8">
        <v>3</v>
      </c>
      <c r="J8">
        <v>3</v>
      </c>
      <c r="K8">
        <v>1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1</v>
      </c>
      <c r="S8">
        <v>0</v>
      </c>
      <c r="T8" s="6">
        <f>SUM(B8:S8) * A8</f>
        <v>0</v>
      </c>
      <c r="U8" s="7">
        <f>T8/$T$19</f>
        <v>0</v>
      </c>
    </row>
    <row r="9" spans="1:22">
      <c r="A9" s="6">
        <v>7</v>
      </c>
      <c r="B9">
        <v>0</v>
      </c>
      <c r="C9">
        <v>0</v>
      </c>
      <c r="D9">
        <v>0</v>
      </c>
      <c r="E9">
        <v>0</v>
      </c>
      <c r="F9">
        <v>2</v>
      </c>
      <c r="G9">
        <v>1</v>
      </c>
      <c r="H9">
        <v>1</v>
      </c>
      <c r="I9">
        <v>1</v>
      </c>
      <c r="J9">
        <v>0</v>
      </c>
      <c r="K9">
        <v>0</v>
      </c>
      <c r="L9">
        <v>0</v>
      </c>
      <c r="M9">
        <v>0</v>
      </c>
      <c r="N9">
        <v>1</v>
      </c>
      <c r="O9">
        <v>0</v>
      </c>
      <c r="P9">
        <v>0</v>
      </c>
      <c r="Q9">
        <v>0</v>
      </c>
      <c r="R9">
        <v>1</v>
      </c>
      <c r="S9">
        <v>1</v>
      </c>
      <c r="T9" s="6">
        <f>SUM(B9:S9) * A9</f>
        <v>0</v>
      </c>
      <c r="U9" s="7">
        <f>T9/$T$19</f>
        <v>0</v>
      </c>
    </row>
    <row r="10" spans="1:22">
      <c r="A10" s="6">
        <v>8</v>
      </c>
      <c r="B10">
        <v>0</v>
      </c>
      <c r="C10">
        <v>0</v>
      </c>
      <c r="D10">
        <v>1</v>
      </c>
      <c r="E10">
        <v>1</v>
      </c>
      <c r="F10">
        <v>1</v>
      </c>
      <c r="G10">
        <v>0</v>
      </c>
      <c r="H10">
        <v>0</v>
      </c>
      <c r="I10">
        <v>0</v>
      </c>
      <c r="J10">
        <v>1</v>
      </c>
      <c r="K10">
        <v>3</v>
      </c>
      <c r="L10">
        <v>0</v>
      </c>
      <c r="M10">
        <v>0</v>
      </c>
      <c r="N10">
        <v>0</v>
      </c>
      <c r="O10">
        <v>1</v>
      </c>
      <c r="P10">
        <v>0</v>
      </c>
      <c r="Q10">
        <v>0</v>
      </c>
      <c r="R10">
        <v>0</v>
      </c>
      <c r="S10">
        <v>0</v>
      </c>
      <c r="T10" s="6">
        <f>SUM(B10:S10) * A10</f>
        <v>0</v>
      </c>
      <c r="U10" s="7">
        <f>T10/$T$19</f>
        <v>0</v>
      </c>
    </row>
    <row r="11" spans="1:22">
      <c r="A11" s="6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1</v>
      </c>
      <c r="H11">
        <v>0</v>
      </c>
      <c r="I11">
        <v>0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1</v>
      </c>
      <c r="R11">
        <v>0</v>
      </c>
      <c r="S11">
        <v>0</v>
      </c>
      <c r="T11" s="6">
        <f>SUM(B11:S11) * A11</f>
        <v>0</v>
      </c>
      <c r="U11" s="7">
        <f>T11/$T$19</f>
        <v>0</v>
      </c>
    </row>
    <row r="12" spans="1:22">
      <c r="A12" s="6">
        <v>10</v>
      </c>
      <c r="B12">
        <v>0</v>
      </c>
      <c r="C12">
        <v>0</v>
      </c>
      <c r="D12">
        <v>0</v>
      </c>
      <c r="E12">
        <v>0</v>
      </c>
      <c r="F12">
        <v>1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1</v>
      </c>
      <c r="O12">
        <v>0</v>
      </c>
      <c r="P12">
        <v>0</v>
      </c>
      <c r="Q12">
        <v>0</v>
      </c>
      <c r="R12">
        <v>0</v>
      </c>
      <c r="S12">
        <v>0</v>
      </c>
      <c r="T12" s="6">
        <f>SUM(B12:S12) * A12</f>
        <v>0</v>
      </c>
      <c r="U12" s="7">
        <f>T12/$T$19</f>
        <v>0</v>
      </c>
    </row>
    <row r="13" spans="1:22">
      <c r="A13" s="6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1</v>
      </c>
      <c r="Q13">
        <v>0</v>
      </c>
      <c r="R13">
        <v>0</v>
      </c>
      <c r="S13">
        <v>0</v>
      </c>
      <c r="T13" s="6">
        <f>SUM(B13:S13) * A13</f>
        <v>0</v>
      </c>
      <c r="U13" s="7">
        <f>T13/$T$19</f>
        <v>0</v>
      </c>
    </row>
    <row r="14" spans="1:22">
      <c r="A14" s="6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 s="6">
        <f>SUM(B14:S14) * A14</f>
        <v>0</v>
      </c>
      <c r="U14" s="7">
        <f>T14/$T$19</f>
        <v>0</v>
      </c>
    </row>
    <row r="15" spans="1:22">
      <c r="A15" s="6">
        <v>13</v>
      </c>
      <c r="B15">
        <v>0</v>
      </c>
      <c r="C15">
        <v>0</v>
      </c>
      <c r="D15">
        <v>0</v>
      </c>
      <c r="E15">
        <v>0</v>
      </c>
      <c r="F15">
        <v>1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 s="6">
        <f>SUM(B15:S15) * A15</f>
        <v>0</v>
      </c>
      <c r="U15" s="7">
        <f>T15/$T$19</f>
        <v>0</v>
      </c>
    </row>
    <row r="16" spans="1:22">
      <c r="A16" s="6">
        <v>16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1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 s="6">
        <f>SUM(B16:S16) * A16</f>
        <v>0</v>
      </c>
      <c r="U16" s="7">
        <f>T16/$T$19</f>
        <v>0</v>
      </c>
    </row>
    <row r="17" spans="1:21">
      <c r="A17" s="6" t="s">
        <v>64</v>
      </c>
      <c r="B17">
        <v>250</v>
      </c>
      <c r="C17">
        <v>48</v>
      </c>
      <c r="D17">
        <v>567</v>
      </c>
      <c r="E17">
        <v>211</v>
      </c>
      <c r="F17">
        <v>20</v>
      </c>
      <c r="G17">
        <v>109</v>
      </c>
      <c r="H17">
        <v>77</v>
      </c>
      <c r="I17">
        <v>36</v>
      </c>
      <c r="J17">
        <v>230</v>
      </c>
      <c r="K17">
        <v>137</v>
      </c>
      <c r="L17">
        <v>56</v>
      </c>
      <c r="M17">
        <v>303</v>
      </c>
      <c r="N17">
        <v>87</v>
      </c>
      <c r="O17">
        <v>220</v>
      </c>
      <c r="P17">
        <v>125</v>
      </c>
      <c r="Q17">
        <v>60</v>
      </c>
      <c r="R17">
        <v>19</v>
      </c>
      <c r="S17">
        <v>253</v>
      </c>
      <c r="T17" s="6">
        <f>SUM(B17:S17) * 1</f>
        <v>0</v>
      </c>
      <c r="U17" s="7">
        <f>T17/$T$19</f>
        <v>0</v>
      </c>
    </row>
    <row r="19" spans="1:21">
      <c r="A19" s="6" t="s">
        <v>61</v>
      </c>
      <c r="B19" s="6">
        <f>SUMPRODUCT(B3:B16,A3:A16) + B17</f>
        <v>0</v>
      </c>
      <c r="C19" s="6">
        <f>SUMPRODUCT(C3:C16,A3:A16) + C17</f>
        <v>0</v>
      </c>
      <c r="D19" s="6">
        <f>SUMPRODUCT(D3:D16,A3:A16) + D17</f>
        <v>0</v>
      </c>
      <c r="E19" s="6">
        <f>SUMPRODUCT(E3:E16,A3:A16) + E17</f>
        <v>0</v>
      </c>
      <c r="F19" s="6">
        <f>SUMPRODUCT(F3:F16,A3:A16) + F17</f>
        <v>0</v>
      </c>
      <c r="G19" s="6">
        <f>SUMPRODUCT(G3:G16,A3:A16) + G17</f>
        <v>0</v>
      </c>
      <c r="H19" s="6">
        <f>SUMPRODUCT(H3:H16,A3:A16) + H17</f>
        <v>0</v>
      </c>
      <c r="I19" s="6">
        <f>SUMPRODUCT(I3:I16,A3:A16) + I17</f>
        <v>0</v>
      </c>
      <c r="J19" s="6">
        <f>SUMPRODUCT(J3:J16,A3:A16) + J17</f>
        <v>0</v>
      </c>
      <c r="K19" s="6">
        <f>SUMPRODUCT(K3:K16,A3:A16) + K17</f>
        <v>0</v>
      </c>
      <c r="L19" s="6">
        <f>SUMPRODUCT(L3:L16,A3:A16) + L17</f>
        <v>0</v>
      </c>
      <c r="M19" s="6">
        <f>SUMPRODUCT(M3:M16,A3:A16) + M17</f>
        <v>0</v>
      </c>
      <c r="N19" s="6">
        <f>SUMPRODUCT(N3:N16,A3:A16) + N17</f>
        <v>0</v>
      </c>
      <c r="O19" s="6">
        <f>SUMPRODUCT(O3:O16,A3:A16) + O17</f>
        <v>0</v>
      </c>
      <c r="P19" s="6">
        <f>SUMPRODUCT(P3:P16,A3:A16) + P17</f>
        <v>0</v>
      </c>
      <c r="Q19" s="6">
        <f>SUMPRODUCT(Q3:Q16,A3:A16) + Q17</f>
        <v>0</v>
      </c>
      <c r="R19" s="6">
        <f>SUMPRODUCT(R3:R16,A3:A16) + R17</f>
        <v>0</v>
      </c>
      <c r="S19" s="6">
        <f>SUMPRODUCT(S3:S16,A3:A16) + S17</f>
        <v>0</v>
      </c>
      <c r="T19" s="6">
        <f>SUM(T3:T17)</f>
        <v>0</v>
      </c>
      <c r="U19" s="7">
        <f>SUM(U3:U17)</f>
        <v>0</v>
      </c>
    </row>
    <row r="21" spans="1:21">
      <c r="A21" s="6" t="s">
        <v>65</v>
      </c>
      <c r="B21">
        <v>2668</v>
      </c>
      <c r="C21">
        <v>2868</v>
      </c>
      <c r="D21">
        <v>8149</v>
      </c>
      <c r="E21">
        <v>7390</v>
      </c>
      <c r="F21">
        <v>4311</v>
      </c>
      <c r="G21">
        <v>4173</v>
      </c>
      <c r="H21">
        <v>3463</v>
      </c>
      <c r="I21">
        <v>3680</v>
      </c>
      <c r="J21">
        <v>8815</v>
      </c>
      <c r="K21">
        <v>7922</v>
      </c>
      <c r="L21">
        <v>4164</v>
      </c>
      <c r="M21">
        <v>5790</v>
      </c>
      <c r="N21">
        <v>5355</v>
      </c>
      <c r="O21">
        <v>4717</v>
      </c>
      <c r="P21">
        <v>4083</v>
      </c>
      <c r="Q21">
        <v>4135</v>
      </c>
      <c r="R21">
        <v>2369</v>
      </c>
      <c r="S21">
        <v>2391</v>
      </c>
    </row>
    <row r="22" spans="1:21">
      <c r="A22" s="6" t="s">
        <v>29</v>
      </c>
      <c r="B22" s="6">
        <f>B19 - B21</f>
        <v>0</v>
      </c>
      <c r="C22" s="6">
        <f>C19 - C21</f>
        <v>0</v>
      </c>
      <c r="D22" s="6">
        <f>D19 - D21</f>
        <v>0</v>
      </c>
      <c r="E22" s="6">
        <f>E19 - E21</f>
        <v>0</v>
      </c>
      <c r="F22" s="6">
        <f>F19 - F21</f>
        <v>0</v>
      </c>
      <c r="G22" s="6">
        <f>G19 - G21</f>
        <v>0</v>
      </c>
      <c r="H22" s="6">
        <f>H19 - H21</f>
        <v>0</v>
      </c>
      <c r="I22" s="6">
        <f>I19 - I21</f>
        <v>0</v>
      </c>
      <c r="J22" s="6">
        <f>J19 - J21</f>
        <v>0</v>
      </c>
      <c r="K22" s="6">
        <f>K19 - K21</f>
        <v>0</v>
      </c>
      <c r="L22" s="6">
        <f>L19 - L21</f>
        <v>0</v>
      </c>
      <c r="M22" s="6">
        <f>M19 - M21</f>
        <v>0</v>
      </c>
      <c r="N22" s="6">
        <f>N19 - N21</f>
        <v>0</v>
      </c>
      <c r="O22" s="6">
        <f>O19 - O21</f>
        <v>0</v>
      </c>
      <c r="P22" s="6">
        <f>P19 - P21</f>
        <v>0</v>
      </c>
      <c r="Q22" s="6">
        <f>Q19 - Q21</f>
        <v>0</v>
      </c>
      <c r="R22" s="6">
        <f>R19 - R21</f>
        <v>0</v>
      </c>
      <c r="S22" s="6">
        <f>S19 - S21</f>
        <v>0</v>
      </c>
    </row>
  </sheetData>
  <mergeCells count="12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T2"/>
    <mergeCell ref="U1:U2"/>
    <mergeCell ref="V1:V2"/>
  </mergeCells>
  <conditionalFormatting sqref="B21:S21">
    <cfRule type="cellIs" dxfId="4" priority="2" operator="greaterThan">
      <formula>-1</formula>
    </cfRule>
  </conditionalFormatting>
  <conditionalFormatting sqref="B22:S22">
    <cfRule type="cellIs" dxfId="1" priority="3" operator="notEqual">
      <formula>0</formula>
    </cfRule>
    <cfRule type="cellIs" dxfId="2" priority="4" operator="equal">
      <formula>0</formula>
    </cfRule>
  </conditionalFormatting>
  <conditionalFormatting sqref="B3:S17">
    <cfRule type="cellIs" dxfId="3" priority="1" operator="greaterThan">
      <formula>-1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O185"/>
  <sheetViews>
    <sheetView workbookViewId="0"/>
  </sheetViews>
  <sheetFormatPr defaultRowHeight="15"/>
  <cols>
    <col min="1" max="9" width="10.7109375" customWidth="1"/>
    <col min="11" max="15" width="10.7109375" customWidth="1"/>
  </cols>
  <sheetData>
    <row r="1" spans="1:15" ht="40" customHeight="1">
      <c r="A1" s="9" t="s">
        <v>66</v>
      </c>
      <c r="B1" s="9"/>
      <c r="C1" s="9"/>
      <c r="D1" s="9"/>
      <c r="E1" s="9"/>
      <c r="F1" s="9"/>
      <c r="G1" s="9"/>
      <c r="H1" s="9"/>
      <c r="I1" s="9"/>
      <c r="K1" s="9" t="s">
        <v>970</v>
      </c>
      <c r="L1" s="9"/>
      <c r="M1" s="9"/>
      <c r="N1" s="9"/>
      <c r="O1" s="9"/>
    </row>
    <row r="2" spans="1:15">
      <c r="A2" s="10" t="s">
        <v>67</v>
      </c>
      <c r="B2" s="11" t="s">
        <v>69</v>
      </c>
      <c r="C2" s="11"/>
      <c r="D2" s="11"/>
      <c r="E2" s="11"/>
      <c r="F2" s="11"/>
      <c r="G2" s="11"/>
      <c r="H2" s="11"/>
      <c r="I2" s="12" t="s">
        <v>68</v>
      </c>
      <c r="K2" s="10" t="s">
        <v>67</v>
      </c>
      <c r="L2" s="11" t="s">
        <v>69</v>
      </c>
      <c r="M2" s="11"/>
      <c r="N2" s="11"/>
      <c r="O2" s="12" t="s">
        <v>68</v>
      </c>
    </row>
    <row r="3" spans="1:15">
      <c r="A3" s="10"/>
      <c r="B3" s="11" t="s">
        <v>70</v>
      </c>
      <c r="C3" s="11" t="s">
        <v>71</v>
      </c>
      <c r="D3" s="11" t="s">
        <v>72</v>
      </c>
      <c r="E3" s="11" t="s">
        <v>73</v>
      </c>
      <c r="F3" s="11" t="s">
        <v>74</v>
      </c>
      <c r="G3" s="11" t="s">
        <v>75</v>
      </c>
      <c r="H3" s="11" t="s">
        <v>76</v>
      </c>
      <c r="I3" s="12"/>
      <c r="K3" s="10"/>
      <c r="L3" s="11" t="s">
        <v>70</v>
      </c>
      <c r="M3" s="11" t="s">
        <v>73</v>
      </c>
      <c r="N3" s="11" t="s">
        <v>971</v>
      </c>
      <c r="O3" s="12"/>
    </row>
    <row r="4" spans="1:15">
      <c r="A4" s="13" t="s">
        <v>77</v>
      </c>
      <c r="B4" s="14" t="s">
        <v>258</v>
      </c>
      <c r="C4" s="14" t="s">
        <v>440</v>
      </c>
      <c r="D4" s="14" t="s">
        <v>618</v>
      </c>
      <c r="E4" s="14" t="s">
        <v>795</v>
      </c>
      <c r="F4" s="14">
        <v>1.483333333333333</v>
      </c>
      <c r="G4" s="14">
        <v>5.466666666666667</v>
      </c>
      <c r="H4" s="14">
        <v>3.383333333333333</v>
      </c>
      <c r="I4" s="15">
        <f>SUM(B4:H4)</f>
        <v>0</v>
      </c>
      <c r="K4" s="13" t="s">
        <v>972</v>
      </c>
      <c r="L4" s="14" t="s">
        <v>1075</v>
      </c>
      <c r="M4" s="14" t="s">
        <v>1173</v>
      </c>
      <c r="N4" s="14">
        <v>5.15</v>
      </c>
      <c r="O4" s="15">
        <f>SUM(L4:N4)</f>
        <v>0</v>
      </c>
    </row>
    <row r="5" spans="1:15">
      <c r="A5" s="13" t="s">
        <v>78</v>
      </c>
      <c r="B5" s="14" t="s">
        <v>259</v>
      </c>
      <c r="C5" s="14" t="s">
        <v>441</v>
      </c>
      <c r="D5" s="14" t="s">
        <v>619</v>
      </c>
      <c r="E5" s="14" t="s">
        <v>796</v>
      </c>
      <c r="F5" s="14">
        <v>1.55</v>
      </c>
      <c r="G5" s="14">
        <v>8.949999999999999</v>
      </c>
      <c r="H5" s="14">
        <v>1.316666666666667</v>
      </c>
      <c r="I5" s="15">
        <f>SUM(B5:H5)</f>
        <v>0</v>
      </c>
      <c r="K5" s="13" t="s">
        <v>973</v>
      </c>
      <c r="L5" s="14" t="s">
        <v>941</v>
      </c>
      <c r="M5" s="14" t="s">
        <v>1174</v>
      </c>
      <c r="N5" s="14">
        <v>5.45</v>
      </c>
      <c r="O5" s="15">
        <f>SUM(L5:N5)</f>
        <v>0</v>
      </c>
    </row>
    <row r="6" spans="1:15">
      <c r="A6" s="13" t="s">
        <v>79</v>
      </c>
      <c r="B6" s="14" t="s">
        <v>260</v>
      </c>
      <c r="C6" s="14" t="s">
        <v>442</v>
      </c>
      <c r="D6" s="14" t="s">
        <v>620</v>
      </c>
      <c r="E6" s="14" t="s">
        <v>797</v>
      </c>
      <c r="F6" s="14">
        <v>1.75</v>
      </c>
      <c r="G6" s="14">
        <v>82.23333333333333</v>
      </c>
      <c r="H6" s="14">
        <v>1.4</v>
      </c>
      <c r="I6" s="15">
        <f>SUM(B6:H6)</f>
        <v>0</v>
      </c>
      <c r="K6" s="13" t="s">
        <v>974</v>
      </c>
      <c r="L6" s="14" t="s">
        <v>1076</v>
      </c>
      <c r="M6" s="14" t="s">
        <v>1175</v>
      </c>
      <c r="N6" s="14">
        <v>5.3</v>
      </c>
      <c r="O6" s="15">
        <f>SUM(L6:N6)</f>
        <v>0</v>
      </c>
    </row>
    <row r="7" spans="1:15">
      <c r="A7" s="13" t="s">
        <v>80</v>
      </c>
      <c r="B7" s="14" t="s">
        <v>261</v>
      </c>
      <c r="C7" s="14" t="s">
        <v>443</v>
      </c>
      <c r="D7" s="14" t="s">
        <v>621</v>
      </c>
      <c r="E7" s="14" t="s">
        <v>798</v>
      </c>
      <c r="F7" s="14">
        <v>1.383333333333333</v>
      </c>
      <c r="G7" s="14">
        <v>10.95</v>
      </c>
      <c r="H7" s="14">
        <v>1.866666666666667</v>
      </c>
      <c r="I7" s="15">
        <f>SUM(B7:H7)</f>
        <v>0</v>
      </c>
      <c r="K7" s="13" t="s">
        <v>975</v>
      </c>
      <c r="L7" s="14" t="s">
        <v>1077</v>
      </c>
      <c r="M7" s="14" t="s">
        <v>1176</v>
      </c>
      <c r="N7" s="14">
        <v>5.5</v>
      </c>
      <c r="O7" s="15">
        <f>SUM(L7:N7)</f>
        <v>0</v>
      </c>
    </row>
    <row r="8" spans="1:15">
      <c r="A8" s="13" t="s">
        <v>81</v>
      </c>
      <c r="B8" s="14" t="s">
        <v>262</v>
      </c>
      <c r="C8" s="14" t="s">
        <v>444</v>
      </c>
      <c r="D8" s="14" t="s">
        <v>622</v>
      </c>
      <c r="E8" s="14" t="s">
        <v>799</v>
      </c>
      <c r="F8" s="14">
        <v>1.766666666666667</v>
      </c>
      <c r="G8" s="14">
        <v>9.35</v>
      </c>
      <c r="H8" s="14">
        <v>2.216666666666667</v>
      </c>
      <c r="I8" s="15">
        <f>SUM(B8:H8)</f>
        <v>0</v>
      </c>
      <c r="K8" s="13" t="s">
        <v>976</v>
      </c>
      <c r="L8" s="14" t="s">
        <v>1078</v>
      </c>
      <c r="M8" s="14" t="s">
        <v>1177</v>
      </c>
      <c r="N8" s="14">
        <v>5.733333333333333</v>
      </c>
      <c r="O8" s="15">
        <f>SUM(L8:N8)</f>
        <v>0</v>
      </c>
    </row>
    <row r="9" spans="1:15">
      <c r="A9" s="13" t="s">
        <v>82</v>
      </c>
      <c r="B9" s="14" t="s">
        <v>263</v>
      </c>
      <c r="C9" s="14" t="s">
        <v>445</v>
      </c>
      <c r="D9" s="14" t="s">
        <v>623</v>
      </c>
      <c r="E9" s="14" t="s">
        <v>800</v>
      </c>
      <c r="F9" s="14">
        <v>1.433333333333333</v>
      </c>
      <c r="G9" s="14">
        <v>12.01666666666667</v>
      </c>
      <c r="H9" s="14">
        <v>1.366666666666667</v>
      </c>
      <c r="I9" s="15">
        <f>SUM(B9:H9)</f>
        <v>0</v>
      </c>
      <c r="K9" s="13" t="s">
        <v>977</v>
      </c>
      <c r="L9" s="14" t="s">
        <v>1079</v>
      </c>
      <c r="M9" s="14" t="s">
        <v>783</v>
      </c>
      <c r="N9" s="14">
        <v>18.31666666666667</v>
      </c>
      <c r="O9" s="15">
        <f>SUM(L9:N9)</f>
        <v>0</v>
      </c>
    </row>
    <row r="10" spans="1:15">
      <c r="A10" s="13" t="s">
        <v>83</v>
      </c>
      <c r="B10" s="14" t="s">
        <v>264</v>
      </c>
      <c r="C10" s="14" t="s">
        <v>446</v>
      </c>
      <c r="D10" s="14" t="s">
        <v>624</v>
      </c>
      <c r="E10" s="14" t="s">
        <v>801</v>
      </c>
      <c r="F10" s="14">
        <v>1.483333333333333</v>
      </c>
      <c r="G10" s="14">
        <v>9.016666666666667</v>
      </c>
      <c r="H10" s="14">
        <v>3.133333333333333</v>
      </c>
      <c r="I10" s="15">
        <f>SUM(B10:H10)</f>
        <v>0</v>
      </c>
      <c r="K10" s="13" t="s">
        <v>978</v>
      </c>
      <c r="L10" s="14" t="s">
        <v>1080</v>
      </c>
      <c r="M10" s="14" t="s">
        <v>1178</v>
      </c>
      <c r="N10" s="14">
        <v>5.816666666666666</v>
      </c>
      <c r="O10" s="15">
        <f>SUM(L10:N10)</f>
        <v>0</v>
      </c>
    </row>
    <row r="11" spans="1:15">
      <c r="A11" s="13" t="s">
        <v>84</v>
      </c>
      <c r="B11" s="14" t="s">
        <v>265</v>
      </c>
      <c r="C11" s="14" t="s">
        <v>447</v>
      </c>
      <c r="D11" s="14" t="s">
        <v>625</v>
      </c>
      <c r="E11" s="14" t="s">
        <v>802</v>
      </c>
      <c r="F11" s="14">
        <v>1.583333333333333</v>
      </c>
      <c r="G11" s="14">
        <v>29.21666666666667</v>
      </c>
      <c r="H11" s="14">
        <v>1.416666666666667</v>
      </c>
      <c r="I11" s="15">
        <f>SUM(B11:H11)</f>
        <v>0</v>
      </c>
      <c r="K11" s="13" t="s">
        <v>979</v>
      </c>
      <c r="L11" s="14" t="s">
        <v>1081</v>
      </c>
      <c r="M11" s="14" t="s">
        <v>1179</v>
      </c>
      <c r="N11" s="14">
        <v>6.083333333333333</v>
      </c>
      <c r="O11" s="15">
        <f>SUM(L11:N11)</f>
        <v>0</v>
      </c>
    </row>
    <row r="12" spans="1:15">
      <c r="A12" s="13" t="s">
        <v>85</v>
      </c>
      <c r="B12" s="14" t="s">
        <v>266</v>
      </c>
      <c r="C12" s="14" t="s">
        <v>448</v>
      </c>
      <c r="D12" s="14" t="s">
        <v>626</v>
      </c>
      <c r="E12" s="14" t="s">
        <v>803</v>
      </c>
      <c r="F12" s="14">
        <v>1.783333333333333</v>
      </c>
      <c r="G12" s="14">
        <v>6.416666666666667</v>
      </c>
      <c r="H12" s="14">
        <v>2.583333333333333</v>
      </c>
      <c r="I12" s="15">
        <f>SUM(B12:H12)</f>
        <v>0</v>
      </c>
      <c r="K12" s="13" t="s">
        <v>980</v>
      </c>
      <c r="L12" s="14" t="s">
        <v>1082</v>
      </c>
      <c r="M12" s="14" t="s">
        <v>1180</v>
      </c>
      <c r="N12" s="14">
        <v>6.433333333333334</v>
      </c>
      <c r="O12" s="15">
        <f>SUM(L12:N12)</f>
        <v>0</v>
      </c>
    </row>
    <row r="13" spans="1:15">
      <c r="A13" s="13" t="s">
        <v>86</v>
      </c>
      <c r="B13" s="14" t="s">
        <v>267</v>
      </c>
      <c r="C13" s="14" t="s">
        <v>449</v>
      </c>
      <c r="D13" s="14" t="s">
        <v>627</v>
      </c>
      <c r="E13" s="14" t="s">
        <v>804</v>
      </c>
      <c r="F13" s="14">
        <v>1.366666666666667</v>
      </c>
      <c r="G13" s="14">
        <v>5.1</v>
      </c>
      <c r="H13" s="14">
        <v>1.516666666666667</v>
      </c>
      <c r="I13" s="15">
        <f>SUM(B13:H13)</f>
        <v>0</v>
      </c>
      <c r="K13" s="13" t="s">
        <v>981</v>
      </c>
      <c r="L13" s="14" t="s">
        <v>1083</v>
      </c>
      <c r="M13" s="14" t="s">
        <v>1181</v>
      </c>
      <c r="N13" s="14">
        <v>4.983333333333333</v>
      </c>
      <c r="O13" s="15">
        <f>SUM(L13:N13)</f>
        <v>0</v>
      </c>
    </row>
    <row r="14" spans="1:15">
      <c r="A14" s="13" t="s">
        <v>87</v>
      </c>
      <c r="B14" s="14" t="s">
        <v>268</v>
      </c>
      <c r="C14" s="14" t="s">
        <v>450</v>
      </c>
      <c r="D14" s="14" t="s">
        <v>628</v>
      </c>
      <c r="E14" s="14" t="s">
        <v>805</v>
      </c>
      <c r="F14" s="14">
        <v>1.266666666666667</v>
      </c>
      <c r="G14" s="14">
        <v>9.216666666666667</v>
      </c>
      <c r="H14" s="14">
        <v>1.566666666666667</v>
      </c>
      <c r="I14" s="15">
        <f>SUM(B14:H14)</f>
        <v>0</v>
      </c>
      <c r="K14" s="13" t="s">
        <v>982</v>
      </c>
      <c r="L14" s="14" t="s">
        <v>1084</v>
      </c>
      <c r="M14" s="14" t="s">
        <v>1182</v>
      </c>
      <c r="N14" s="14">
        <v>4.983333333333333</v>
      </c>
      <c r="O14" s="15">
        <f>SUM(L14:N14)</f>
        <v>0</v>
      </c>
    </row>
    <row r="15" spans="1:15">
      <c r="A15" s="13" t="s">
        <v>88</v>
      </c>
      <c r="B15" s="14" t="s">
        <v>269</v>
      </c>
      <c r="C15" s="14" t="s">
        <v>451</v>
      </c>
      <c r="D15" s="14" t="s">
        <v>629</v>
      </c>
      <c r="E15" s="14" t="s">
        <v>806</v>
      </c>
      <c r="F15" s="14">
        <v>1.566666666666667</v>
      </c>
      <c r="G15" s="14">
        <v>65.84999999999999</v>
      </c>
      <c r="H15" s="14">
        <v>1.416666666666667</v>
      </c>
      <c r="I15" s="15">
        <f>SUM(B15:H15)</f>
        <v>0</v>
      </c>
      <c r="K15" s="13" t="s">
        <v>983</v>
      </c>
      <c r="L15" s="14" t="s">
        <v>1085</v>
      </c>
      <c r="M15" s="14" t="s">
        <v>1183</v>
      </c>
      <c r="N15" s="14">
        <v>5.616666666666666</v>
      </c>
      <c r="O15" s="15">
        <f>SUM(L15:N15)</f>
        <v>0</v>
      </c>
    </row>
    <row r="16" spans="1:15">
      <c r="A16" s="13" t="s">
        <v>89</v>
      </c>
      <c r="B16" s="14" t="s">
        <v>270</v>
      </c>
      <c r="C16" s="14" t="s">
        <v>452</v>
      </c>
      <c r="D16" s="14" t="s">
        <v>630</v>
      </c>
      <c r="E16" s="14" t="s">
        <v>807</v>
      </c>
      <c r="F16" s="14">
        <v>1.2</v>
      </c>
      <c r="G16" s="14">
        <v>27.03333333333333</v>
      </c>
      <c r="H16" s="14">
        <v>1.7</v>
      </c>
      <c r="I16" s="15">
        <f>SUM(B16:H16)</f>
        <v>0</v>
      </c>
      <c r="K16" s="13" t="s">
        <v>984</v>
      </c>
      <c r="L16" s="14" t="s">
        <v>1086</v>
      </c>
      <c r="M16" s="14" t="s">
        <v>1184</v>
      </c>
      <c r="N16" s="14">
        <v>5.45</v>
      </c>
      <c r="O16" s="15">
        <f>SUM(L16:N16)</f>
        <v>0</v>
      </c>
    </row>
    <row r="17" spans="1:15">
      <c r="A17" s="13" t="s">
        <v>90</v>
      </c>
      <c r="B17" s="14" t="s">
        <v>271</v>
      </c>
      <c r="C17" s="14" t="s">
        <v>453</v>
      </c>
      <c r="D17" s="14" t="s">
        <v>631</v>
      </c>
      <c r="E17" s="14" t="s">
        <v>808</v>
      </c>
      <c r="F17" s="14">
        <v>1.316666666666667</v>
      </c>
      <c r="G17" s="14">
        <v>5.733333333333333</v>
      </c>
      <c r="H17" s="14">
        <v>2.65</v>
      </c>
      <c r="I17" s="15">
        <f>SUM(B17:H17)</f>
        <v>0</v>
      </c>
      <c r="K17" s="13" t="s">
        <v>985</v>
      </c>
      <c r="L17" s="14" t="s">
        <v>1087</v>
      </c>
      <c r="M17" s="14" t="s">
        <v>1185</v>
      </c>
      <c r="N17" s="14">
        <v>5.033333333333333</v>
      </c>
      <c r="O17" s="15">
        <f>SUM(L17:N17)</f>
        <v>0</v>
      </c>
    </row>
    <row r="18" spans="1:15">
      <c r="A18" s="13" t="s">
        <v>91</v>
      </c>
      <c r="B18" s="14" t="s">
        <v>272</v>
      </c>
      <c r="C18" s="14" t="s">
        <v>454</v>
      </c>
      <c r="D18" s="14" t="s">
        <v>632</v>
      </c>
      <c r="E18" s="14" t="s">
        <v>809</v>
      </c>
      <c r="F18" s="14">
        <v>1.466666666666667</v>
      </c>
      <c r="G18" s="14">
        <v>4.733333333333333</v>
      </c>
      <c r="H18" s="14">
        <v>1.5</v>
      </c>
      <c r="I18" s="15">
        <f>SUM(B18:H18)</f>
        <v>0</v>
      </c>
      <c r="K18" s="13" t="s">
        <v>986</v>
      </c>
      <c r="L18" s="14" t="s">
        <v>1088</v>
      </c>
      <c r="M18" s="14" t="s">
        <v>266</v>
      </c>
      <c r="N18" s="14">
        <v>5.716666666666667</v>
      </c>
      <c r="O18" s="15">
        <f>SUM(L18:N18)</f>
        <v>0</v>
      </c>
    </row>
    <row r="19" spans="1:15">
      <c r="A19" s="13" t="s">
        <v>92</v>
      </c>
      <c r="B19" s="14" t="s">
        <v>273</v>
      </c>
      <c r="C19" s="14" t="s">
        <v>455</v>
      </c>
      <c r="D19" s="14" t="s">
        <v>633</v>
      </c>
      <c r="E19" s="14" t="s">
        <v>810</v>
      </c>
      <c r="F19" s="14">
        <v>1.283333333333333</v>
      </c>
      <c r="G19" s="14">
        <v>5.566666666666666</v>
      </c>
      <c r="H19" s="14">
        <v>2.65</v>
      </c>
      <c r="I19" s="15">
        <f>SUM(B19:H19)</f>
        <v>0</v>
      </c>
      <c r="K19" s="13" t="s">
        <v>987</v>
      </c>
      <c r="L19" s="14" t="s">
        <v>1089</v>
      </c>
      <c r="M19" s="14" t="s">
        <v>1186</v>
      </c>
      <c r="N19" s="14">
        <v>6.083333333333333</v>
      </c>
      <c r="O19" s="15">
        <f>SUM(L19:N19)</f>
        <v>0</v>
      </c>
    </row>
    <row r="20" spans="1:15">
      <c r="A20" s="13" t="s">
        <v>93</v>
      </c>
      <c r="B20" s="14" t="s">
        <v>274</v>
      </c>
      <c r="C20" s="14" t="s">
        <v>456</v>
      </c>
      <c r="D20" s="14" t="s">
        <v>634</v>
      </c>
      <c r="E20" s="14" t="s">
        <v>811</v>
      </c>
      <c r="F20" s="14">
        <v>1.333333333333333</v>
      </c>
      <c r="G20" s="14">
        <v>6.333333333333333</v>
      </c>
      <c r="H20" s="14">
        <v>2.833333333333333</v>
      </c>
      <c r="I20" s="15">
        <f>SUM(B20:H20)</f>
        <v>0</v>
      </c>
      <c r="K20" s="13" t="s">
        <v>988</v>
      </c>
      <c r="L20" s="14" t="s">
        <v>708</v>
      </c>
      <c r="M20" s="14" t="s">
        <v>1187</v>
      </c>
      <c r="N20" s="14">
        <v>5.016666666666667</v>
      </c>
      <c r="O20" s="15">
        <f>SUM(L20:N20)</f>
        <v>0</v>
      </c>
    </row>
    <row r="21" spans="1:15">
      <c r="A21" s="13" t="s">
        <v>94</v>
      </c>
      <c r="B21" s="14" t="s">
        <v>275</v>
      </c>
      <c r="C21" s="14" t="s">
        <v>457</v>
      </c>
      <c r="D21" s="14" t="s">
        <v>635</v>
      </c>
      <c r="E21" s="14" t="s">
        <v>812</v>
      </c>
      <c r="F21" s="14">
        <v>1.666666666666667</v>
      </c>
      <c r="G21" s="14">
        <v>4.533333333333333</v>
      </c>
      <c r="H21" s="14">
        <v>1.65</v>
      </c>
      <c r="I21" s="15">
        <f>SUM(B21:H21)</f>
        <v>0</v>
      </c>
      <c r="K21" s="13" t="s">
        <v>989</v>
      </c>
      <c r="L21" s="14" t="s">
        <v>1090</v>
      </c>
      <c r="M21" s="14" t="s">
        <v>1188</v>
      </c>
      <c r="N21" s="14">
        <v>4.783333333333333</v>
      </c>
      <c r="O21" s="15">
        <f>SUM(L21:N21)</f>
        <v>0</v>
      </c>
    </row>
    <row r="22" spans="1:15">
      <c r="A22" s="13" t="s">
        <v>95</v>
      </c>
      <c r="B22" s="14" t="s">
        <v>276</v>
      </c>
      <c r="C22" s="14" t="s">
        <v>458</v>
      </c>
      <c r="D22" s="14" t="s">
        <v>636</v>
      </c>
      <c r="E22" s="14" t="s">
        <v>813</v>
      </c>
      <c r="F22" s="14">
        <v>1.533333333333333</v>
      </c>
      <c r="G22" s="14">
        <v>4.566666666666666</v>
      </c>
      <c r="H22" s="14">
        <v>1.266666666666667</v>
      </c>
      <c r="I22" s="15">
        <f>SUM(B22:H22)</f>
        <v>0</v>
      </c>
      <c r="K22" s="13" t="s">
        <v>990</v>
      </c>
      <c r="L22" s="14" t="s">
        <v>1091</v>
      </c>
      <c r="M22" s="14" t="s">
        <v>1189</v>
      </c>
      <c r="N22" s="14">
        <v>5.55</v>
      </c>
      <c r="O22" s="15">
        <f>SUM(L22:N22)</f>
        <v>0</v>
      </c>
    </row>
    <row r="23" spans="1:15">
      <c r="A23" s="13" t="s">
        <v>96</v>
      </c>
      <c r="B23" s="14" t="s">
        <v>277</v>
      </c>
      <c r="C23" s="14" t="s">
        <v>459</v>
      </c>
      <c r="D23" s="14" t="s">
        <v>637</v>
      </c>
      <c r="E23" s="14" t="s">
        <v>814</v>
      </c>
      <c r="F23" s="14">
        <v>1.2</v>
      </c>
      <c r="G23" s="14">
        <v>4.433333333333334</v>
      </c>
      <c r="H23" s="14">
        <v>1.333333333333333</v>
      </c>
      <c r="I23" s="15">
        <f>SUM(B23:H23)</f>
        <v>0</v>
      </c>
      <c r="K23" s="13" t="s">
        <v>991</v>
      </c>
      <c r="L23" s="14" t="s">
        <v>1092</v>
      </c>
      <c r="M23" s="14" t="s">
        <v>1190</v>
      </c>
      <c r="N23" s="14">
        <v>5.1</v>
      </c>
      <c r="O23" s="15">
        <f>SUM(L23:N23)</f>
        <v>0</v>
      </c>
    </row>
    <row r="24" spans="1:15">
      <c r="A24" s="13" t="s">
        <v>97</v>
      </c>
      <c r="B24" s="14" t="s">
        <v>278</v>
      </c>
      <c r="C24" s="14" t="s">
        <v>460</v>
      </c>
      <c r="D24" s="14" t="s">
        <v>638</v>
      </c>
      <c r="E24" s="14" t="s">
        <v>815</v>
      </c>
      <c r="F24" s="14">
        <v>1.833333333333333</v>
      </c>
      <c r="G24" s="14">
        <v>4.566666666666666</v>
      </c>
      <c r="H24" s="14">
        <v>1.866666666666667</v>
      </c>
      <c r="I24" s="15">
        <f>SUM(B24:H24)</f>
        <v>0</v>
      </c>
      <c r="K24" s="13" t="s">
        <v>992</v>
      </c>
      <c r="L24" s="14" t="s">
        <v>1093</v>
      </c>
      <c r="M24" s="14" t="s">
        <v>1172</v>
      </c>
      <c r="N24" s="14">
        <v>5.116666666666666</v>
      </c>
      <c r="O24" s="15">
        <f>SUM(L24:N24)</f>
        <v>0</v>
      </c>
    </row>
    <row r="25" spans="1:15">
      <c r="A25" s="13" t="s">
        <v>98</v>
      </c>
      <c r="B25" s="14" t="s">
        <v>279</v>
      </c>
      <c r="C25" s="14" t="s">
        <v>461</v>
      </c>
      <c r="D25" s="14" t="s">
        <v>639</v>
      </c>
      <c r="E25" s="14" t="s">
        <v>816</v>
      </c>
      <c r="F25" s="14">
        <v>1.5</v>
      </c>
      <c r="G25" s="14">
        <v>125.3166666666667</v>
      </c>
      <c r="H25" s="14">
        <v>1.083333333333333</v>
      </c>
      <c r="I25" s="15">
        <f>SUM(B25:H25)</f>
        <v>0</v>
      </c>
      <c r="K25" s="13" t="s">
        <v>993</v>
      </c>
      <c r="L25" s="14" t="s">
        <v>1094</v>
      </c>
      <c r="M25" s="14" t="s">
        <v>1191</v>
      </c>
      <c r="N25" s="14">
        <v>5.05</v>
      </c>
      <c r="O25" s="15">
        <f>SUM(L25:N25)</f>
        <v>0</v>
      </c>
    </row>
    <row r="26" spans="1:15">
      <c r="A26" s="13" t="s">
        <v>99</v>
      </c>
      <c r="B26" s="14" t="s">
        <v>280</v>
      </c>
      <c r="C26" s="14" t="s">
        <v>462</v>
      </c>
      <c r="D26" s="14" t="s">
        <v>640</v>
      </c>
      <c r="E26" s="14" t="s">
        <v>817</v>
      </c>
      <c r="F26" s="14">
        <v>1.466666666666667</v>
      </c>
      <c r="G26" s="14">
        <v>5.216666666666667</v>
      </c>
      <c r="H26" s="14">
        <v>1.433333333333333</v>
      </c>
      <c r="I26" s="15">
        <f>SUM(B26:H26)</f>
        <v>0</v>
      </c>
      <c r="K26" s="13" t="s">
        <v>994</v>
      </c>
      <c r="L26" s="14" t="s">
        <v>1095</v>
      </c>
      <c r="M26" s="14" t="s">
        <v>1192</v>
      </c>
      <c r="N26" s="14">
        <v>6.15</v>
      </c>
      <c r="O26" s="15">
        <f>SUM(L26:N26)</f>
        <v>0</v>
      </c>
    </row>
    <row r="27" spans="1:15">
      <c r="A27" s="13" t="s">
        <v>100</v>
      </c>
      <c r="B27" s="14" t="s">
        <v>281</v>
      </c>
      <c r="C27" s="14" t="s">
        <v>463</v>
      </c>
      <c r="D27" s="14" t="s">
        <v>641</v>
      </c>
      <c r="E27" s="14" t="s">
        <v>818</v>
      </c>
      <c r="F27" s="14">
        <v>1.65</v>
      </c>
      <c r="G27" s="14">
        <v>15.55</v>
      </c>
      <c r="H27" s="14">
        <v>3.25</v>
      </c>
      <c r="I27" s="15">
        <f>SUM(B27:H27)</f>
        <v>0</v>
      </c>
      <c r="K27" s="13" t="s">
        <v>995</v>
      </c>
      <c r="L27" s="14" t="s">
        <v>1096</v>
      </c>
      <c r="M27" s="14" t="s">
        <v>1193</v>
      </c>
      <c r="N27" s="14">
        <v>6</v>
      </c>
      <c r="O27" s="15">
        <f>SUM(L27:N27)</f>
        <v>0</v>
      </c>
    </row>
    <row r="28" spans="1:15">
      <c r="A28" s="13" t="s">
        <v>101</v>
      </c>
      <c r="B28" s="14" t="s">
        <v>282</v>
      </c>
      <c r="C28" s="14" t="s">
        <v>464</v>
      </c>
      <c r="D28" s="14" t="s">
        <v>642</v>
      </c>
      <c r="E28" s="14" t="s">
        <v>819</v>
      </c>
      <c r="F28" s="14">
        <v>1.283333333333333</v>
      </c>
      <c r="G28" s="14">
        <v>4.566666666666666</v>
      </c>
      <c r="H28" s="14">
        <v>1.25</v>
      </c>
      <c r="I28" s="15">
        <f>SUM(B28:H28)</f>
        <v>0</v>
      </c>
      <c r="K28" s="13" t="s">
        <v>996</v>
      </c>
      <c r="L28" s="14" t="s">
        <v>1097</v>
      </c>
      <c r="M28" s="14" t="s">
        <v>1194</v>
      </c>
      <c r="N28" s="14">
        <v>5.166666666666667</v>
      </c>
      <c r="O28" s="15">
        <f>SUM(L28:N28)</f>
        <v>0</v>
      </c>
    </row>
    <row r="29" spans="1:15">
      <c r="A29" s="13" t="s">
        <v>102</v>
      </c>
      <c r="B29" s="14" t="s">
        <v>283</v>
      </c>
      <c r="C29" s="14" t="s">
        <v>465</v>
      </c>
      <c r="D29" s="14" t="s">
        <v>643</v>
      </c>
      <c r="E29" s="14" t="s">
        <v>820</v>
      </c>
      <c r="F29" s="14">
        <v>1.466666666666667</v>
      </c>
      <c r="G29" s="14">
        <v>5.316666666666666</v>
      </c>
      <c r="H29" s="14">
        <v>2.683333333333333</v>
      </c>
      <c r="I29" s="15">
        <f>SUM(B29:H29)</f>
        <v>0</v>
      </c>
      <c r="K29" s="13" t="s">
        <v>997</v>
      </c>
      <c r="L29" s="14" t="s">
        <v>1098</v>
      </c>
      <c r="M29" s="14" t="s">
        <v>1195</v>
      </c>
      <c r="N29" s="14">
        <v>5.566666666666666</v>
      </c>
      <c r="O29" s="15">
        <f>SUM(L29:N29)</f>
        <v>0</v>
      </c>
    </row>
    <row r="30" spans="1:15">
      <c r="A30" s="13" t="s">
        <v>103</v>
      </c>
      <c r="B30" s="14" t="s">
        <v>284</v>
      </c>
      <c r="C30" s="14" t="s">
        <v>466</v>
      </c>
      <c r="D30" s="14" t="s">
        <v>644</v>
      </c>
      <c r="E30" s="14" t="s">
        <v>821</v>
      </c>
      <c r="F30" s="14">
        <v>1.416666666666667</v>
      </c>
      <c r="G30" s="14">
        <v>4.5</v>
      </c>
      <c r="H30" s="14">
        <v>1.416666666666667</v>
      </c>
      <c r="I30" s="15">
        <f>SUM(B30:H30)</f>
        <v>0</v>
      </c>
      <c r="K30" s="13" t="s">
        <v>998</v>
      </c>
      <c r="L30" s="14" t="s">
        <v>1099</v>
      </c>
      <c r="M30" s="14" t="s">
        <v>1196</v>
      </c>
      <c r="N30" s="14">
        <v>7.7</v>
      </c>
      <c r="O30" s="15">
        <f>SUM(L30:N30)</f>
        <v>0</v>
      </c>
    </row>
    <row r="31" spans="1:15">
      <c r="A31" s="13" t="s">
        <v>104</v>
      </c>
      <c r="B31" s="14" t="s">
        <v>285</v>
      </c>
      <c r="C31" s="14" t="s">
        <v>467</v>
      </c>
      <c r="D31" s="14" t="s">
        <v>645</v>
      </c>
      <c r="E31" s="14" t="s">
        <v>822</v>
      </c>
      <c r="F31" s="14">
        <v>1.533333333333333</v>
      </c>
      <c r="G31" s="14">
        <v>15.81666666666667</v>
      </c>
      <c r="H31" s="14">
        <v>2.45</v>
      </c>
      <c r="I31" s="15">
        <f>SUM(B31:H31)</f>
        <v>0</v>
      </c>
      <c r="K31" s="13" t="s">
        <v>999</v>
      </c>
      <c r="L31" s="14" t="s">
        <v>1100</v>
      </c>
      <c r="M31" s="14" t="s">
        <v>1197</v>
      </c>
      <c r="N31" s="14">
        <v>5.583333333333333</v>
      </c>
      <c r="O31" s="15">
        <f>SUM(L31:N31)</f>
        <v>0</v>
      </c>
    </row>
    <row r="32" spans="1:15">
      <c r="A32" s="13" t="s">
        <v>105</v>
      </c>
      <c r="B32" s="14" t="s">
        <v>286</v>
      </c>
      <c r="C32" s="14" t="s">
        <v>468</v>
      </c>
      <c r="D32" s="14" t="s">
        <v>646</v>
      </c>
      <c r="E32" s="14" t="s">
        <v>763</v>
      </c>
      <c r="F32" s="14">
        <v>1.75</v>
      </c>
      <c r="G32" s="14">
        <v>5.716666666666667</v>
      </c>
      <c r="H32" s="14">
        <v>2.1</v>
      </c>
      <c r="I32" s="15">
        <f>SUM(B32:H32)</f>
        <v>0</v>
      </c>
      <c r="K32" s="13" t="s">
        <v>1000</v>
      </c>
      <c r="L32" s="14" t="s">
        <v>1101</v>
      </c>
      <c r="M32" s="14" t="s">
        <v>1198</v>
      </c>
      <c r="N32" s="14">
        <v>5.2</v>
      </c>
      <c r="O32" s="15">
        <f>SUM(L32:N32)</f>
        <v>0</v>
      </c>
    </row>
    <row r="33" spans="1:15">
      <c r="A33" s="13" t="s">
        <v>106</v>
      </c>
      <c r="B33" s="14" t="s">
        <v>287</v>
      </c>
      <c r="C33" s="14" t="s">
        <v>469</v>
      </c>
      <c r="D33" s="14" t="s">
        <v>647</v>
      </c>
      <c r="E33" s="14" t="s">
        <v>823</v>
      </c>
      <c r="F33" s="14">
        <v>1.616666666666667</v>
      </c>
      <c r="G33" s="14">
        <v>5.183333333333334</v>
      </c>
      <c r="H33" s="14">
        <v>3.5</v>
      </c>
      <c r="I33" s="15">
        <f>SUM(B33:H33)</f>
        <v>0</v>
      </c>
      <c r="K33" s="13" t="s">
        <v>1001</v>
      </c>
      <c r="L33" s="14" t="s">
        <v>1102</v>
      </c>
      <c r="M33" s="14" t="s">
        <v>1199</v>
      </c>
      <c r="N33" s="14">
        <v>5.683333333333334</v>
      </c>
      <c r="O33" s="15">
        <f>SUM(L33:N33)</f>
        <v>0</v>
      </c>
    </row>
    <row r="34" spans="1:15">
      <c r="A34" s="13" t="s">
        <v>107</v>
      </c>
      <c r="B34" s="14" t="s">
        <v>288</v>
      </c>
      <c r="C34" s="14" t="s">
        <v>470</v>
      </c>
      <c r="D34" s="14" t="s">
        <v>648</v>
      </c>
      <c r="E34" s="14" t="s">
        <v>824</v>
      </c>
      <c r="F34" s="14">
        <v>1.783333333333333</v>
      </c>
      <c r="G34" s="14">
        <v>37.73333333333333</v>
      </c>
      <c r="H34" s="14">
        <v>2.216666666666667</v>
      </c>
      <c r="I34" s="15">
        <f>SUM(B34:H34)</f>
        <v>0</v>
      </c>
      <c r="K34" s="13" t="s">
        <v>1002</v>
      </c>
      <c r="L34" s="14" t="s">
        <v>1103</v>
      </c>
      <c r="M34" s="14" t="s">
        <v>1200</v>
      </c>
      <c r="N34" s="14">
        <v>5.8</v>
      </c>
      <c r="O34" s="15">
        <f>SUM(L34:N34)</f>
        <v>0</v>
      </c>
    </row>
    <row r="35" spans="1:15">
      <c r="A35" s="13" t="s">
        <v>108</v>
      </c>
      <c r="B35" s="14" t="s">
        <v>289</v>
      </c>
      <c r="C35" s="14" t="s">
        <v>471</v>
      </c>
      <c r="D35" s="14" t="s">
        <v>649</v>
      </c>
      <c r="E35" s="14" t="s">
        <v>825</v>
      </c>
      <c r="F35" s="14">
        <v>10.3</v>
      </c>
      <c r="G35" s="14">
        <v>4.683333333333334</v>
      </c>
      <c r="H35" s="14">
        <v>1.916666666666667</v>
      </c>
      <c r="I35" s="15">
        <f>SUM(B35:H35)</f>
        <v>0</v>
      </c>
      <c r="K35" s="13" t="s">
        <v>1003</v>
      </c>
      <c r="L35" s="14" t="s">
        <v>1104</v>
      </c>
      <c r="M35" s="14" t="s">
        <v>1201</v>
      </c>
      <c r="N35" s="14">
        <v>5.566666666666666</v>
      </c>
      <c r="O35" s="15">
        <f>SUM(L35:N35)</f>
        <v>0</v>
      </c>
    </row>
    <row r="36" spans="1:15">
      <c r="A36" s="13" t="s">
        <v>109</v>
      </c>
      <c r="B36" s="14" t="s">
        <v>290</v>
      </c>
      <c r="C36" s="14" t="s">
        <v>472</v>
      </c>
      <c r="D36" s="14" t="s">
        <v>650</v>
      </c>
      <c r="E36" s="14" t="s">
        <v>826</v>
      </c>
      <c r="F36" s="14">
        <v>1.283333333333333</v>
      </c>
      <c r="G36" s="14">
        <v>129.4166666666667</v>
      </c>
      <c r="H36" s="14">
        <v>1.1</v>
      </c>
      <c r="I36" s="15">
        <f>SUM(B36:H36)</f>
        <v>0</v>
      </c>
      <c r="K36" s="13" t="s">
        <v>1004</v>
      </c>
      <c r="L36" s="14" t="s">
        <v>1105</v>
      </c>
      <c r="M36" s="14" t="s">
        <v>1202</v>
      </c>
      <c r="N36" s="14">
        <v>4.716666666666667</v>
      </c>
      <c r="O36" s="15">
        <f>SUM(L36:N36)</f>
        <v>0</v>
      </c>
    </row>
    <row r="37" spans="1:15">
      <c r="A37" s="13" t="s">
        <v>110</v>
      </c>
      <c r="B37" s="14" t="s">
        <v>291</v>
      </c>
      <c r="C37" s="14" t="s">
        <v>473</v>
      </c>
      <c r="D37" s="14" t="s">
        <v>651</v>
      </c>
      <c r="E37" s="14" t="s">
        <v>827</v>
      </c>
      <c r="F37" s="14">
        <v>1.416666666666667</v>
      </c>
      <c r="G37" s="14">
        <v>34.85</v>
      </c>
      <c r="H37" s="14">
        <v>3.033333333333333</v>
      </c>
      <c r="I37" s="15">
        <f>SUM(B37:H37)</f>
        <v>0</v>
      </c>
      <c r="K37" s="13" t="s">
        <v>1005</v>
      </c>
      <c r="L37" s="14" t="s">
        <v>1106</v>
      </c>
      <c r="M37" s="14" t="s">
        <v>1203</v>
      </c>
      <c r="N37" s="14">
        <v>4.75</v>
      </c>
      <c r="O37" s="15">
        <f>SUM(L37:N37)</f>
        <v>0</v>
      </c>
    </row>
    <row r="38" spans="1:15">
      <c r="A38" s="13" t="s">
        <v>111</v>
      </c>
      <c r="B38" s="14" t="s">
        <v>292</v>
      </c>
      <c r="C38" s="14" t="s">
        <v>474</v>
      </c>
      <c r="D38" s="14" t="s">
        <v>652</v>
      </c>
      <c r="E38" s="14" t="s">
        <v>828</v>
      </c>
      <c r="F38" s="14">
        <v>1.633333333333333</v>
      </c>
      <c r="G38" s="14">
        <v>28.51666666666667</v>
      </c>
      <c r="H38" s="14">
        <v>1.85</v>
      </c>
      <c r="I38" s="15">
        <f>SUM(B38:H38)</f>
        <v>0</v>
      </c>
      <c r="K38" s="13" t="s">
        <v>1006</v>
      </c>
      <c r="L38" s="14" t="s">
        <v>1107</v>
      </c>
      <c r="M38" s="14" t="s">
        <v>1204</v>
      </c>
      <c r="N38" s="14">
        <v>5.483333333333333</v>
      </c>
      <c r="O38" s="15">
        <f>SUM(L38:N38)</f>
        <v>0</v>
      </c>
    </row>
    <row r="39" spans="1:15">
      <c r="A39" s="13" t="s">
        <v>112</v>
      </c>
      <c r="B39" s="14" t="s">
        <v>293</v>
      </c>
      <c r="C39" s="14" t="s">
        <v>475</v>
      </c>
      <c r="D39" s="14" t="s">
        <v>559</v>
      </c>
      <c r="E39" s="14" t="s">
        <v>829</v>
      </c>
      <c r="F39" s="14">
        <v>1.4</v>
      </c>
      <c r="G39" s="14">
        <v>4.316666666666666</v>
      </c>
      <c r="H39" s="14">
        <v>1.6</v>
      </c>
      <c r="I39" s="15">
        <f>SUM(B39:H39)</f>
        <v>0</v>
      </c>
      <c r="K39" s="13" t="s">
        <v>1007</v>
      </c>
      <c r="L39" s="14" t="s">
        <v>1108</v>
      </c>
      <c r="M39" s="14" t="s">
        <v>1205</v>
      </c>
      <c r="N39" s="14">
        <v>5.483333333333333</v>
      </c>
      <c r="O39" s="15">
        <f>SUM(L39:N39)</f>
        <v>0</v>
      </c>
    </row>
    <row r="40" spans="1:15">
      <c r="A40" s="13" t="s">
        <v>113</v>
      </c>
      <c r="B40" s="14" t="s">
        <v>294</v>
      </c>
      <c r="C40" s="14" t="s">
        <v>476</v>
      </c>
      <c r="D40" s="14" t="s">
        <v>653</v>
      </c>
      <c r="E40" s="14" t="s">
        <v>830</v>
      </c>
      <c r="F40" s="14">
        <v>1.783333333333333</v>
      </c>
      <c r="G40" s="14">
        <v>8.616666666666667</v>
      </c>
      <c r="H40" s="14">
        <v>3.05</v>
      </c>
      <c r="I40" s="15">
        <f>SUM(B40:H40)</f>
        <v>0</v>
      </c>
      <c r="K40" s="13" t="s">
        <v>1008</v>
      </c>
      <c r="L40" s="14" t="s">
        <v>1109</v>
      </c>
      <c r="M40" s="14" t="s">
        <v>1206</v>
      </c>
      <c r="N40" s="14">
        <v>4.883333333333334</v>
      </c>
      <c r="O40" s="15">
        <f>SUM(L40:N40)</f>
        <v>0</v>
      </c>
    </row>
    <row r="41" spans="1:15">
      <c r="A41" s="13" t="s">
        <v>114</v>
      </c>
      <c r="B41" s="14" t="s">
        <v>295</v>
      </c>
      <c r="C41" s="14" t="s">
        <v>477</v>
      </c>
      <c r="D41" s="14" t="s">
        <v>654</v>
      </c>
      <c r="E41" s="14" t="s">
        <v>831</v>
      </c>
      <c r="F41" s="14">
        <v>1.383333333333333</v>
      </c>
      <c r="G41" s="14">
        <v>4.783333333333333</v>
      </c>
      <c r="H41" s="14">
        <v>1.15</v>
      </c>
      <c r="I41" s="15">
        <f>SUM(B41:H41)</f>
        <v>0</v>
      </c>
      <c r="K41" s="13" t="s">
        <v>1009</v>
      </c>
      <c r="L41" s="14" t="s">
        <v>1110</v>
      </c>
      <c r="M41" s="14" t="s">
        <v>1207</v>
      </c>
      <c r="N41" s="14">
        <v>5.233333333333333</v>
      </c>
      <c r="O41" s="15">
        <f>SUM(L41:N41)</f>
        <v>0</v>
      </c>
    </row>
    <row r="42" spans="1:15">
      <c r="A42" s="13" t="s">
        <v>115</v>
      </c>
      <c r="B42" s="14" t="s">
        <v>296</v>
      </c>
      <c r="C42" s="14" t="s">
        <v>478</v>
      </c>
      <c r="D42" s="14" t="s">
        <v>655</v>
      </c>
      <c r="E42" s="14" t="s">
        <v>832</v>
      </c>
      <c r="F42" s="14">
        <v>1.55</v>
      </c>
      <c r="G42" s="14">
        <v>26.11666666666667</v>
      </c>
      <c r="H42" s="14">
        <v>1.65</v>
      </c>
      <c r="I42" s="15">
        <f>SUM(B42:H42)</f>
        <v>0</v>
      </c>
      <c r="K42" s="13" t="s">
        <v>1010</v>
      </c>
      <c r="L42" s="14" t="s">
        <v>1111</v>
      </c>
      <c r="M42" s="14" t="s">
        <v>1208</v>
      </c>
      <c r="N42" s="14">
        <v>5.266666666666667</v>
      </c>
      <c r="O42" s="15">
        <f>SUM(L42:N42)</f>
        <v>0</v>
      </c>
    </row>
    <row r="43" spans="1:15">
      <c r="A43" s="13" t="s">
        <v>116</v>
      </c>
      <c r="B43" s="14" t="s">
        <v>297</v>
      </c>
      <c r="C43" s="14" t="s">
        <v>479</v>
      </c>
      <c r="D43" s="14" t="s">
        <v>656</v>
      </c>
      <c r="E43" s="14" t="s">
        <v>833</v>
      </c>
      <c r="F43" s="14">
        <v>1.333333333333333</v>
      </c>
      <c r="G43" s="14">
        <v>4.6</v>
      </c>
      <c r="H43" s="14">
        <v>1.316666666666667</v>
      </c>
      <c r="I43" s="15">
        <f>SUM(B43:H43)</f>
        <v>0</v>
      </c>
      <c r="K43" s="13" t="s">
        <v>1011</v>
      </c>
      <c r="L43" s="14" t="s">
        <v>1112</v>
      </c>
      <c r="M43" s="14" t="s">
        <v>1209</v>
      </c>
      <c r="N43" s="14">
        <v>5.633333333333334</v>
      </c>
      <c r="O43" s="15">
        <f>SUM(L43:N43)</f>
        <v>0</v>
      </c>
    </row>
    <row r="44" spans="1:15">
      <c r="A44" s="13" t="s">
        <v>117</v>
      </c>
      <c r="B44" s="14" t="s">
        <v>298</v>
      </c>
      <c r="C44" s="14" t="s">
        <v>480</v>
      </c>
      <c r="D44" s="14" t="s">
        <v>657</v>
      </c>
      <c r="E44" s="14" t="s">
        <v>834</v>
      </c>
      <c r="F44" s="14">
        <v>1.8</v>
      </c>
      <c r="G44" s="14">
        <v>5.25</v>
      </c>
      <c r="H44" s="14">
        <v>215.7333333333333</v>
      </c>
      <c r="I44" s="15">
        <f>SUM(B44:H44)</f>
        <v>0</v>
      </c>
      <c r="K44" s="13" t="s">
        <v>1012</v>
      </c>
      <c r="L44" s="14" t="s">
        <v>1113</v>
      </c>
      <c r="M44" s="14" t="s">
        <v>1210</v>
      </c>
      <c r="N44" s="14">
        <v>4.866666666666666</v>
      </c>
      <c r="O44" s="15">
        <f>SUM(L44:N44)</f>
        <v>0</v>
      </c>
    </row>
    <row r="45" spans="1:15">
      <c r="A45" s="13" t="s">
        <v>118</v>
      </c>
      <c r="B45" s="14" t="s">
        <v>299</v>
      </c>
      <c r="C45" s="14" t="s">
        <v>481</v>
      </c>
      <c r="D45" s="14" t="s">
        <v>658</v>
      </c>
      <c r="E45" s="14" t="s">
        <v>835</v>
      </c>
      <c r="F45" s="14">
        <v>1.366666666666667</v>
      </c>
      <c r="G45" s="14">
        <v>5.016666666666667</v>
      </c>
      <c r="H45" s="14">
        <v>2.083333333333333</v>
      </c>
      <c r="I45" s="15">
        <f>SUM(B45:H45)</f>
        <v>0</v>
      </c>
      <c r="K45" s="13" t="s">
        <v>1013</v>
      </c>
      <c r="L45" s="14" t="s">
        <v>1114</v>
      </c>
      <c r="M45" s="14" t="s">
        <v>1211</v>
      </c>
      <c r="N45" s="14">
        <v>6.516666666666667</v>
      </c>
      <c r="O45" s="15">
        <f>SUM(L45:N45)</f>
        <v>0</v>
      </c>
    </row>
    <row r="46" spans="1:15">
      <c r="A46" s="13" t="s">
        <v>119</v>
      </c>
      <c r="B46" s="14" t="s">
        <v>300</v>
      </c>
      <c r="C46" s="14" t="s">
        <v>482</v>
      </c>
      <c r="D46" s="14" t="s">
        <v>659</v>
      </c>
      <c r="E46" s="14" t="s">
        <v>836</v>
      </c>
      <c r="F46" s="14">
        <v>1.3</v>
      </c>
      <c r="G46" s="14">
        <v>6.516666666666667</v>
      </c>
      <c r="H46" s="14">
        <v>2.6</v>
      </c>
      <c r="I46" s="15">
        <f>SUM(B46:H46)</f>
        <v>0</v>
      </c>
      <c r="K46" s="13" t="s">
        <v>1014</v>
      </c>
      <c r="L46" s="14" t="s">
        <v>1115</v>
      </c>
      <c r="M46" s="14" t="s">
        <v>1212</v>
      </c>
      <c r="N46" s="14">
        <v>5.416666666666667</v>
      </c>
      <c r="O46" s="15">
        <f>SUM(L46:N46)</f>
        <v>0</v>
      </c>
    </row>
    <row r="47" spans="1:15">
      <c r="A47" s="13" t="s">
        <v>120</v>
      </c>
      <c r="B47" s="14" t="s">
        <v>301</v>
      </c>
      <c r="C47" s="14" t="s">
        <v>483</v>
      </c>
      <c r="D47" s="14" t="s">
        <v>660</v>
      </c>
      <c r="E47" s="14" t="s">
        <v>837</v>
      </c>
      <c r="F47" s="14">
        <v>1.433333333333333</v>
      </c>
      <c r="G47" s="14">
        <v>14.28333333333333</v>
      </c>
      <c r="H47" s="14">
        <v>1.5</v>
      </c>
      <c r="I47" s="15">
        <f>SUM(B47:H47)</f>
        <v>0</v>
      </c>
      <c r="K47" s="13" t="s">
        <v>1015</v>
      </c>
      <c r="L47" s="14" t="s">
        <v>1116</v>
      </c>
      <c r="M47" s="14" t="s">
        <v>1213</v>
      </c>
      <c r="N47" s="14">
        <v>5.166666666666667</v>
      </c>
      <c r="O47" s="15">
        <f>SUM(L47:N47)</f>
        <v>0</v>
      </c>
    </row>
    <row r="48" spans="1:15">
      <c r="A48" s="13" t="s">
        <v>121</v>
      </c>
      <c r="B48" s="14" t="s">
        <v>302</v>
      </c>
      <c r="C48" s="14" t="s">
        <v>484</v>
      </c>
      <c r="D48" s="14" t="s">
        <v>661</v>
      </c>
      <c r="E48" s="14" t="s">
        <v>838</v>
      </c>
      <c r="F48" s="14">
        <v>1.45</v>
      </c>
      <c r="G48" s="14">
        <v>5.033333333333333</v>
      </c>
      <c r="H48" s="14">
        <v>1.866666666666667</v>
      </c>
      <c r="I48" s="15">
        <f>SUM(B48:H48)</f>
        <v>0</v>
      </c>
      <c r="K48" s="13" t="s">
        <v>1016</v>
      </c>
      <c r="L48" s="14" t="s">
        <v>1117</v>
      </c>
      <c r="M48" s="14" t="s">
        <v>1214</v>
      </c>
      <c r="N48" s="14">
        <v>5.283333333333333</v>
      </c>
      <c r="O48" s="15">
        <f>SUM(L48:N48)</f>
        <v>0</v>
      </c>
    </row>
    <row r="49" spans="1:15">
      <c r="A49" s="13" t="s">
        <v>122</v>
      </c>
      <c r="B49" s="14" t="s">
        <v>303</v>
      </c>
      <c r="C49" s="14" t="s">
        <v>485</v>
      </c>
      <c r="D49" s="14" t="s">
        <v>662</v>
      </c>
      <c r="E49" s="14" t="s">
        <v>336</v>
      </c>
      <c r="F49" s="14">
        <v>2.05</v>
      </c>
      <c r="G49" s="14">
        <v>27.28333333333333</v>
      </c>
      <c r="H49" s="14">
        <v>1.55</v>
      </c>
      <c r="I49" s="15">
        <f>SUM(B49:H49)</f>
        <v>0</v>
      </c>
      <c r="K49" s="13" t="s">
        <v>1017</v>
      </c>
      <c r="L49" s="14" t="s">
        <v>1118</v>
      </c>
      <c r="M49" s="14" t="s">
        <v>1215</v>
      </c>
      <c r="N49" s="14">
        <v>5.366666666666666</v>
      </c>
      <c r="O49" s="15">
        <f>SUM(L49:N49)</f>
        <v>0</v>
      </c>
    </row>
    <row r="50" spans="1:15">
      <c r="A50" s="13" t="s">
        <v>123</v>
      </c>
      <c r="B50" s="14" t="s">
        <v>304</v>
      </c>
      <c r="C50" s="14" t="s">
        <v>486</v>
      </c>
      <c r="D50" s="14" t="s">
        <v>663</v>
      </c>
      <c r="E50" s="14" t="s">
        <v>839</v>
      </c>
      <c r="F50" s="14">
        <v>1.316666666666667</v>
      </c>
      <c r="G50" s="14">
        <v>4.883333333333334</v>
      </c>
      <c r="H50" s="14">
        <v>1.583333333333333</v>
      </c>
      <c r="I50" s="15">
        <f>SUM(B50:H50)</f>
        <v>0</v>
      </c>
      <c r="K50" s="13" t="s">
        <v>1018</v>
      </c>
      <c r="L50" s="14" t="s">
        <v>1119</v>
      </c>
      <c r="M50" s="14" t="s">
        <v>1216</v>
      </c>
      <c r="N50" s="14">
        <v>5.583333333333333</v>
      </c>
      <c r="O50" s="15">
        <f>SUM(L50:N50)</f>
        <v>0</v>
      </c>
    </row>
    <row r="51" spans="1:15">
      <c r="A51" s="13" t="s">
        <v>124</v>
      </c>
      <c r="B51" s="14" t="s">
        <v>305</v>
      </c>
      <c r="C51" s="14" t="s">
        <v>487</v>
      </c>
      <c r="D51" s="14" t="s">
        <v>664</v>
      </c>
      <c r="E51" s="14" t="s">
        <v>840</v>
      </c>
      <c r="F51" s="14">
        <v>1.4</v>
      </c>
      <c r="G51" s="14">
        <v>4.4</v>
      </c>
      <c r="H51" s="14">
        <v>1.516666666666667</v>
      </c>
      <c r="I51" s="15">
        <f>SUM(B51:H51)</f>
        <v>0</v>
      </c>
      <c r="K51" s="13" t="s">
        <v>1019</v>
      </c>
      <c r="L51" s="14" t="s">
        <v>1120</v>
      </c>
      <c r="M51" s="14" t="s">
        <v>1217</v>
      </c>
      <c r="N51" s="14">
        <v>5.116666666666666</v>
      </c>
      <c r="O51" s="15">
        <f>SUM(L51:N51)</f>
        <v>0</v>
      </c>
    </row>
    <row r="52" spans="1:15">
      <c r="A52" s="13" t="s">
        <v>125</v>
      </c>
      <c r="B52" s="14" t="s">
        <v>306</v>
      </c>
      <c r="C52" s="14" t="s">
        <v>488</v>
      </c>
      <c r="D52" s="14" t="s">
        <v>665</v>
      </c>
      <c r="E52" s="14" t="s">
        <v>841</v>
      </c>
      <c r="F52" s="14">
        <v>1.3</v>
      </c>
      <c r="G52" s="14">
        <v>5.083333333333333</v>
      </c>
      <c r="H52" s="14">
        <v>2.266666666666667</v>
      </c>
      <c r="I52" s="15">
        <f>SUM(B52:H52)</f>
        <v>0</v>
      </c>
      <c r="K52" s="13" t="s">
        <v>1020</v>
      </c>
      <c r="L52" s="14" t="s">
        <v>1121</v>
      </c>
      <c r="M52" s="14" t="s">
        <v>1218</v>
      </c>
      <c r="N52" s="14">
        <v>5.05</v>
      </c>
      <c r="O52" s="15">
        <f>SUM(L52:N52)</f>
        <v>0</v>
      </c>
    </row>
    <row r="53" spans="1:15">
      <c r="A53" s="13" t="s">
        <v>126</v>
      </c>
      <c r="B53" s="14" t="s">
        <v>307</v>
      </c>
      <c r="C53" s="14" t="s">
        <v>489</v>
      </c>
      <c r="D53" s="14" t="s">
        <v>321</v>
      </c>
      <c r="E53" s="14" t="s">
        <v>842</v>
      </c>
      <c r="F53" s="14">
        <v>1.266666666666667</v>
      </c>
      <c r="G53" s="14">
        <v>5.216666666666667</v>
      </c>
      <c r="H53" s="14">
        <v>1.5</v>
      </c>
      <c r="I53" s="15">
        <f>SUM(B53:H53)</f>
        <v>0</v>
      </c>
      <c r="K53" s="13" t="s">
        <v>1021</v>
      </c>
      <c r="L53" s="14" t="s">
        <v>1122</v>
      </c>
      <c r="M53" s="14" t="s">
        <v>416</v>
      </c>
      <c r="N53" s="14">
        <v>5.816666666666666</v>
      </c>
      <c r="O53" s="15">
        <f>SUM(L53:N53)</f>
        <v>0</v>
      </c>
    </row>
    <row r="54" spans="1:15">
      <c r="A54" s="13" t="s">
        <v>127</v>
      </c>
      <c r="B54" s="14" t="s">
        <v>308</v>
      </c>
      <c r="C54" s="14" t="s">
        <v>490</v>
      </c>
      <c r="D54" s="14" t="s">
        <v>666</v>
      </c>
      <c r="E54" s="14" t="s">
        <v>843</v>
      </c>
      <c r="F54" s="14">
        <v>1.616666666666667</v>
      </c>
      <c r="G54" s="14">
        <v>4.783333333333333</v>
      </c>
      <c r="H54" s="14">
        <v>2.566666666666667</v>
      </c>
      <c r="I54" s="15">
        <f>SUM(B54:H54)</f>
        <v>0</v>
      </c>
      <c r="K54" s="13" t="s">
        <v>1022</v>
      </c>
      <c r="L54" s="14" t="s">
        <v>1123</v>
      </c>
      <c r="M54" s="14" t="s">
        <v>1219</v>
      </c>
      <c r="N54" s="14">
        <v>4.55</v>
      </c>
      <c r="O54" s="15">
        <f>SUM(L54:N54)</f>
        <v>0</v>
      </c>
    </row>
    <row r="55" spans="1:15">
      <c r="A55" s="13" t="s">
        <v>128</v>
      </c>
      <c r="B55" s="14" t="s">
        <v>309</v>
      </c>
      <c r="C55" s="14" t="s">
        <v>491</v>
      </c>
      <c r="D55" s="14" t="s">
        <v>667</v>
      </c>
      <c r="E55" s="14" t="s">
        <v>725</v>
      </c>
      <c r="F55" s="14">
        <v>1.566666666666667</v>
      </c>
      <c r="G55" s="14">
        <v>6.116666666666666</v>
      </c>
      <c r="H55" s="14">
        <v>2.783333333333333</v>
      </c>
      <c r="I55" s="15">
        <f>SUM(B55:H55)</f>
        <v>0</v>
      </c>
      <c r="K55" s="13" t="s">
        <v>1023</v>
      </c>
      <c r="L55" s="14" t="s">
        <v>1124</v>
      </c>
      <c r="M55" s="14" t="s">
        <v>1220</v>
      </c>
      <c r="N55" s="14">
        <v>4.9</v>
      </c>
      <c r="O55" s="15">
        <f>SUM(L55:N55)</f>
        <v>0</v>
      </c>
    </row>
    <row r="56" spans="1:15">
      <c r="A56" s="13" t="s">
        <v>129</v>
      </c>
      <c r="B56" s="14" t="s">
        <v>310</v>
      </c>
      <c r="C56" s="14" t="s">
        <v>492</v>
      </c>
      <c r="D56" s="14" t="s">
        <v>668</v>
      </c>
      <c r="E56" s="14" t="s">
        <v>844</v>
      </c>
      <c r="F56" s="14">
        <v>1.433333333333333</v>
      </c>
      <c r="G56" s="14">
        <v>4.966666666666667</v>
      </c>
      <c r="H56" s="14">
        <v>2.116666666666667</v>
      </c>
      <c r="I56" s="15">
        <f>SUM(B56:H56)</f>
        <v>0</v>
      </c>
      <c r="K56" s="13" t="s">
        <v>1024</v>
      </c>
      <c r="L56" s="14" t="s">
        <v>1125</v>
      </c>
      <c r="M56" s="14" t="s">
        <v>1221</v>
      </c>
      <c r="N56" s="14">
        <v>5.066666666666666</v>
      </c>
      <c r="O56" s="15">
        <f>SUM(L56:N56)</f>
        <v>0</v>
      </c>
    </row>
    <row r="57" spans="1:15">
      <c r="A57" s="13" t="s">
        <v>130</v>
      </c>
      <c r="B57" s="14" t="s">
        <v>311</v>
      </c>
      <c r="C57" s="14" t="s">
        <v>493</v>
      </c>
      <c r="D57" s="14" t="s">
        <v>669</v>
      </c>
      <c r="E57" s="14" t="s">
        <v>845</v>
      </c>
      <c r="F57" s="14">
        <v>1.283333333333333</v>
      </c>
      <c r="G57" s="14">
        <v>18.45</v>
      </c>
      <c r="H57" s="14">
        <v>3.483333333333333</v>
      </c>
      <c r="I57" s="15">
        <f>SUM(B57:H57)</f>
        <v>0</v>
      </c>
      <c r="K57" s="13" t="s">
        <v>1025</v>
      </c>
      <c r="L57" s="14" t="s">
        <v>1126</v>
      </c>
      <c r="M57" s="14" t="s">
        <v>1222</v>
      </c>
      <c r="N57" s="14">
        <v>4.883333333333334</v>
      </c>
      <c r="O57" s="15">
        <f>SUM(L57:N57)</f>
        <v>0</v>
      </c>
    </row>
    <row r="58" spans="1:15">
      <c r="A58" s="13" t="s">
        <v>131</v>
      </c>
      <c r="B58" s="14" t="s">
        <v>312</v>
      </c>
      <c r="C58" s="14" t="s">
        <v>494</v>
      </c>
      <c r="D58" s="14" t="s">
        <v>670</v>
      </c>
      <c r="E58" s="14" t="s">
        <v>846</v>
      </c>
      <c r="F58" s="14">
        <v>1.25</v>
      </c>
      <c r="G58" s="14">
        <v>4.35</v>
      </c>
      <c r="H58" s="14">
        <v>1.383333333333333</v>
      </c>
      <c r="I58" s="15">
        <f>SUM(B58:H58)</f>
        <v>0</v>
      </c>
      <c r="K58" s="13" t="s">
        <v>1026</v>
      </c>
      <c r="L58" s="14" t="s">
        <v>1127</v>
      </c>
      <c r="M58" s="14" t="s">
        <v>1223</v>
      </c>
      <c r="N58" s="14">
        <v>4.883333333333334</v>
      </c>
      <c r="O58" s="15">
        <f>SUM(L58:N58)</f>
        <v>0</v>
      </c>
    </row>
    <row r="59" spans="1:15">
      <c r="A59" s="13" t="s">
        <v>132</v>
      </c>
      <c r="B59" s="14" t="s">
        <v>313</v>
      </c>
      <c r="C59" s="14" t="s">
        <v>495</v>
      </c>
      <c r="D59" s="14" t="s">
        <v>671</v>
      </c>
      <c r="E59" s="14" t="s">
        <v>847</v>
      </c>
      <c r="F59" s="14">
        <v>37</v>
      </c>
      <c r="G59" s="14">
        <v>4.6</v>
      </c>
      <c r="H59" s="14">
        <v>1.833333333333333</v>
      </c>
      <c r="I59" s="15">
        <f>SUM(B59:H59)</f>
        <v>0</v>
      </c>
      <c r="K59" s="13" t="s">
        <v>1027</v>
      </c>
      <c r="L59" s="14" t="s">
        <v>1128</v>
      </c>
      <c r="M59" s="14" t="s">
        <v>1224</v>
      </c>
      <c r="N59" s="14">
        <v>5.433333333333334</v>
      </c>
      <c r="O59" s="15">
        <f>SUM(L59:N59)</f>
        <v>0</v>
      </c>
    </row>
    <row r="60" spans="1:15">
      <c r="A60" s="13" t="s">
        <v>133</v>
      </c>
      <c r="B60" s="14" t="s">
        <v>314</v>
      </c>
      <c r="C60" s="14" t="s">
        <v>496</v>
      </c>
      <c r="D60" s="14" t="s">
        <v>672</v>
      </c>
      <c r="E60" s="14" t="s">
        <v>848</v>
      </c>
      <c r="F60" s="14">
        <v>1.333333333333333</v>
      </c>
      <c r="G60" s="14">
        <v>4.833333333333333</v>
      </c>
      <c r="H60" s="14">
        <v>1.716666666666667</v>
      </c>
      <c r="I60" s="15">
        <f>SUM(B60:H60)</f>
        <v>0</v>
      </c>
      <c r="K60" s="13" t="s">
        <v>1028</v>
      </c>
      <c r="L60" s="14" t="s">
        <v>1129</v>
      </c>
      <c r="M60" s="14" t="s">
        <v>299</v>
      </c>
      <c r="N60" s="14">
        <v>4.95</v>
      </c>
      <c r="O60" s="15">
        <f>SUM(L60:N60)</f>
        <v>0</v>
      </c>
    </row>
    <row r="61" spans="1:15">
      <c r="A61" s="13" t="s">
        <v>134</v>
      </c>
      <c r="B61" s="14" t="s">
        <v>315</v>
      </c>
      <c r="C61" s="14" t="s">
        <v>497</v>
      </c>
      <c r="D61" s="14" t="s">
        <v>673</v>
      </c>
      <c r="E61" s="14" t="s">
        <v>849</v>
      </c>
      <c r="F61" s="14">
        <v>1.433333333333333</v>
      </c>
      <c r="G61" s="14">
        <v>4.15</v>
      </c>
      <c r="H61" s="14">
        <v>1.283333333333333</v>
      </c>
      <c r="I61" s="15">
        <f>SUM(B61:H61)</f>
        <v>0</v>
      </c>
      <c r="K61" s="13" t="s">
        <v>1029</v>
      </c>
      <c r="L61" s="14" t="s">
        <v>507</v>
      </c>
      <c r="M61" s="14" t="s">
        <v>1225</v>
      </c>
      <c r="N61" s="14">
        <v>5.133333333333334</v>
      </c>
      <c r="O61" s="15">
        <f>SUM(L61:N61)</f>
        <v>0</v>
      </c>
    </row>
    <row r="62" spans="1:15">
      <c r="A62" s="13" t="s">
        <v>135</v>
      </c>
      <c r="B62" s="14" t="s">
        <v>316</v>
      </c>
      <c r="C62" s="14" t="s">
        <v>498</v>
      </c>
      <c r="D62" s="14" t="s">
        <v>674</v>
      </c>
      <c r="E62" s="14" t="s">
        <v>850</v>
      </c>
      <c r="F62" s="14">
        <v>1.25</v>
      </c>
      <c r="G62" s="14">
        <v>4.283333333333333</v>
      </c>
      <c r="H62" s="14">
        <v>1.2</v>
      </c>
      <c r="I62" s="15">
        <f>SUM(B62:H62)</f>
        <v>0</v>
      </c>
      <c r="K62" s="13" t="s">
        <v>1030</v>
      </c>
      <c r="L62" s="14" t="s">
        <v>1130</v>
      </c>
      <c r="M62" s="14" t="s">
        <v>1226</v>
      </c>
      <c r="N62" s="14">
        <v>5.333333333333333</v>
      </c>
      <c r="O62" s="15">
        <f>SUM(L62:N62)</f>
        <v>0</v>
      </c>
    </row>
    <row r="63" spans="1:15">
      <c r="A63" s="13" t="s">
        <v>136</v>
      </c>
      <c r="B63" s="14" t="s">
        <v>317</v>
      </c>
      <c r="C63" s="14" t="s">
        <v>499</v>
      </c>
      <c r="D63" s="14" t="s">
        <v>675</v>
      </c>
      <c r="E63" s="14" t="s">
        <v>851</v>
      </c>
      <c r="F63" s="14">
        <v>1.8</v>
      </c>
      <c r="G63" s="14">
        <v>6.533333333333333</v>
      </c>
      <c r="H63" s="14">
        <v>2.533333333333333</v>
      </c>
      <c r="I63" s="15">
        <f>SUM(B63:H63)</f>
        <v>0</v>
      </c>
      <c r="K63" s="13" t="s">
        <v>1031</v>
      </c>
      <c r="L63" s="14" t="s">
        <v>1131</v>
      </c>
      <c r="M63" s="14" t="s">
        <v>1227</v>
      </c>
      <c r="N63" s="14">
        <v>5.433333333333334</v>
      </c>
      <c r="O63" s="15">
        <f>SUM(L63:N63)</f>
        <v>0</v>
      </c>
    </row>
    <row r="64" spans="1:15">
      <c r="A64" s="13" t="s">
        <v>137</v>
      </c>
      <c r="B64" s="14" t="s">
        <v>318</v>
      </c>
      <c r="C64" s="14" t="s">
        <v>500</v>
      </c>
      <c r="D64" s="14" t="s">
        <v>676</v>
      </c>
      <c r="E64" s="14" t="s">
        <v>852</v>
      </c>
      <c r="F64" s="14">
        <v>1.183333333333333</v>
      </c>
      <c r="G64" s="14">
        <v>7.05</v>
      </c>
      <c r="H64" s="14">
        <v>2.633333333333333</v>
      </c>
      <c r="I64" s="15">
        <f>SUM(B64:H64)</f>
        <v>0</v>
      </c>
      <c r="K64" s="13" t="s">
        <v>1032</v>
      </c>
      <c r="L64" s="14" t="s">
        <v>1132</v>
      </c>
      <c r="M64" s="14" t="s">
        <v>1228</v>
      </c>
      <c r="N64" s="14">
        <v>4.6</v>
      </c>
      <c r="O64" s="15">
        <f>SUM(L64:N64)</f>
        <v>0</v>
      </c>
    </row>
    <row r="65" spans="1:15">
      <c r="A65" s="13" t="s">
        <v>138</v>
      </c>
      <c r="B65" s="14" t="s">
        <v>319</v>
      </c>
      <c r="C65" s="14" t="s">
        <v>501</v>
      </c>
      <c r="D65" s="14" t="s">
        <v>677</v>
      </c>
      <c r="E65" s="14" t="s">
        <v>853</v>
      </c>
      <c r="F65" s="14">
        <v>1.633333333333333</v>
      </c>
      <c r="G65" s="14">
        <v>9.116666666666667</v>
      </c>
      <c r="H65" s="14">
        <v>2.333333333333333</v>
      </c>
      <c r="I65" s="15">
        <f>SUM(B65:H65)</f>
        <v>0</v>
      </c>
      <c r="K65" s="13" t="s">
        <v>1033</v>
      </c>
      <c r="L65" s="14" t="s">
        <v>1133</v>
      </c>
      <c r="M65" s="14" t="s">
        <v>1229</v>
      </c>
      <c r="N65" s="14">
        <v>5.966666666666667</v>
      </c>
      <c r="O65" s="15">
        <f>SUM(L65:N65)</f>
        <v>0</v>
      </c>
    </row>
    <row r="66" spans="1:15">
      <c r="A66" s="13" t="s">
        <v>139</v>
      </c>
      <c r="B66" s="14" t="s">
        <v>320</v>
      </c>
      <c r="C66" s="14" t="s">
        <v>502</v>
      </c>
      <c r="D66" s="14" t="s">
        <v>678</v>
      </c>
      <c r="E66" s="14" t="s">
        <v>854</v>
      </c>
      <c r="F66" s="14">
        <v>1.4</v>
      </c>
      <c r="G66" s="14">
        <v>5.483333333333333</v>
      </c>
      <c r="H66" s="14">
        <v>1.983333333333333</v>
      </c>
      <c r="I66" s="15">
        <f>SUM(B66:H66)</f>
        <v>0</v>
      </c>
      <c r="K66" s="13" t="s">
        <v>1034</v>
      </c>
      <c r="L66" s="14" t="s">
        <v>1134</v>
      </c>
      <c r="M66" s="14" t="s">
        <v>1230</v>
      </c>
      <c r="N66" s="14">
        <v>6.25</v>
      </c>
      <c r="O66" s="15">
        <f>SUM(L66:N66)</f>
        <v>0</v>
      </c>
    </row>
    <row r="67" spans="1:15">
      <c r="A67" s="13" t="s">
        <v>140</v>
      </c>
      <c r="B67" s="14" t="s">
        <v>321</v>
      </c>
      <c r="C67" s="14" t="s">
        <v>386</v>
      </c>
      <c r="D67" s="14" t="s">
        <v>679</v>
      </c>
      <c r="E67" s="14" t="s">
        <v>855</v>
      </c>
      <c r="F67" s="14">
        <v>1.383333333333333</v>
      </c>
      <c r="G67" s="14">
        <v>4.383333333333334</v>
      </c>
      <c r="H67" s="14">
        <v>1.766666666666667</v>
      </c>
      <c r="I67" s="15">
        <f>SUM(B67:H67)</f>
        <v>0</v>
      </c>
      <c r="K67" s="13" t="s">
        <v>1035</v>
      </c>
      <c r="L67" s="14" t="s">
        <v>1135</v>
      </c>
      <c r="M67" s="14" t="s">
        <v>1231</v>
      </c>
      <c r="N67" s="14">
        <v>5.766666666666667</v>
      </c>
      <c r="O67" s="15">
        <f>SUM(L67:N67)</f>
        <v>0</v>
      </c>
    </row>
    <row r="68" spans="1:15">
      <c r="A68" s="13" t="s">
        <v>141</v>
      </c>
      <c r="B68" s="14" t="s">
        <v>322</v>
      </c>
      <c r="C68" s="14" t="s">
        <v>503</v>
      </c>
      <c r="D68" s="14" t="s">
        <v>680</v>
      </c>
      <c r="E68" s="14" t="s">
        <v>856</v>
      </c>
      <c r="F68" s="14">
        <v>1.716666666666667</v>
      </c>
      <c r="G68" s="14">
        <v>6.216666666666667</v>
      </c>
      <c r="H68" s="14">
        <v>2.4</v>
      </c>
      <c r="I68" s="15">
        <f>SUM(B68:H68)</f>
        <v>0</v>
      </c>
      <c r="K68" s="13" t="s">
        <v>1036</v>
      </c>
      <c r="L68" s="14" t="s">
        <v>1136</v>
      </c>
      <c r="M68" s="14" t="s">
        <v>1232</v>
      </c>
      <c r="N68" s="14">
        <v>5.083333333333333</v>
      </c>
      <c r="O68" s="15">
        <f>SUM(L68:N68)</f>
        <v>0</v>
      </c>
    </row>
    <row r="69" spans="1:15">
      <c r="A69" s="13" t="s">
        <v>142</v>
      </c>
      <c r="B69" s="14" t="s">
        <v>323</v>
      </c>
      <c r="C69" s="14" t="s">
        <v>504</v>
      </c>
      <c r="D69" s="14" t="s">
        <v>681</v>
      </c>
      <c r="E69" s="14" t="s">
        <v>857</v>
      </c>
      <c r="F69" s="14">
        <v>1.666666666666667</v>
      </c>
      <c r="G69" s="14">
        <v>5.483333333333333</v>
      </c>
      <c r="H69" s="14">
        <v>3.316666666666667</v>
      </c>
      <c r="I69" s="15">
        <f>SUM(B69:H69)</f>
        <v>0</v>
      </c>
      <c r="K69" s="13" t="s">
        <v>1037</v>
      </c>
      <c r="L69" s="14" t="s">
        <v>1137</v>
      </c>
      <c r="M69" s="14" t="s">
        <v>1233</v>
      </c>
      <c r="N69" s="14">
        <v>5.116666666666666</v>
      </c>
      <c r="O69" s="15">
        <f>SUM(L69:N69)</f>
        <v>0</v>
      </c>
    </row>
    <row r="70" spans="1:15">
      <c r="A70" s="13" t="s">
        <v>143</v>
      </c>
      <c r="B70" s="14" t="s">
        <v>324</v>
      </c>
      <c r="C70" s="14" t="s">
        <v>505</v>
      </c>
      <c r="D70" s="14" t="s">
        <v>682</v>
      </c>
      <c r="E70" s="14" t="s">
        <v>858</v>
      </c>
      <c r="F70" s="14">
        <v>1.416666666666667</v>
      </c>
      <c r="G70" s="14">
        <v>5.766666666666667</v>
      </c>
      <c r="H70" s="14">
        <v>2.95</v>
      </c>
      <c r="I70" s="15">
        <f>SUM(B70:H70)</f>
        <v>0</v>
      </c>
      <c r="K70" s="13" t="s">
        <v>1038</v>
      </c>
      <c r="L70" s="14" t="s">
        <v>1138</v>
      </c>
      <c r="M70" s="14" t="s">
        <v>1234</v>
      </c>
      <c r="N70" s="14">
        <v>5.6</v>
      </c>
      <c r="O70" s="15">
        <f>SUM(L70:N70)</f>
        <v>0</v>
      </c>
    </row>
    <row r="71" spans="1:15">
      <c r="A71" s="13" t="s">
        <v>144</v>
      </c>
      <c r="B71" s="14" t="s">
        <v>325</v>
      </c>
      <c r="C71" s="14" t="s">
        <v>506</v>
      </c>
      <c r="D71" s="14" t="s">
        <v>683</v>
      </c>
      <c r="E71" s="14" t="s">
        <v>859</v>
      </c>
      <c r="F71" s="14">
        <v>1.7</v>
      </c>
      <c r="G71" s="14">
        <v>9.266666666666667</v>
      </c>
      <c r="H71" s="14">
        <v>2.266666666666667</v>
      </c>
      <c r="I71" s="15">
        <f>SUM(B71:H71)</f>
        <v>0</v>
      </c>
      <c r="K71" s="13" t="s">
        <v>1039</v>
      </c>
      <c r="L71" s="14" t="s">
        <v>1139</v>
      </c>
      <c r="M71" s="14" t="s">
        <v>1235</v>
      </c>
      <c r="N71" s="14">
        <v>5.516666666666667</v>
      </c>
      <c r="O71" s="15">
        <f>SUM(L71:N71)</f>
        <v>0</v>
      </c>
    </row>
    <row r="72" spans="1:15">
      <c r="A72" s="13" t="s">
        <v>145</v>
      </c>
      <c r="B72" s="14" t="s">
        <v>326</v>
      </c>
      <c r="C72" s="14" t="s">
        <v>507</v>
      </c>
      <c r="D72" s="14" t="s">
        <v>684</v>
      </c>
      <c r="E72" s="14" t="s">
        <v>860</v>
      </c>
      <c r="F72" s="14">
        <v>1.333333333333333</v>
      </c>
      <c r="G72" s="14">
        <v>5.233333333333333</v>
      </c>
      <c r="H72" s="14">
        <v>2.233333333333333</v>
      </c>
      <c r="I72" s="15">
        <f>SUM(B72:H72)</f>
        <v>0</v>
      </c>
      <c r="K72" s="13" t="s">
        <v>1040</v>
      </c>
      <c r="L72" s="14" t="s">
        <v>1140</v>
      </c>
      <c r="M72" s="14" t="s">
        <v>1236</v>
      </c>
      <c r="N72" s="14">
        <v>5.783333333333333</v>
      </c>
      <c r="O72" s="15">
        <f>SUM(L72:N72)</f>
        <v>0</v>
      </c>
    </row>
    <row r="73" spans="1:15">
      <c r="A73" s="13" t="s">
        <v>146</v>
      </c>
      <c r="B73" s="14" t="s">
        <v>327</v>
      </c>
      <c r="C73" s="14" t="s">
        <v>508</v>
      </c>
      <c r="D73" s="14" t="s">
        <v>685</v>
      </c>
      <c r="E73" s="14" t="s">
        <v>861</v>
      </c>
      <c r="F73" s="14">
        <v>1.566666666666667</v>
      </c>
      <c r="G73" s="14">
        <v>7.9</v>
      </c>
      <c r="H73" s="14">
        <v>3.233333333333333</v>
      </c>
      <c r="I73" s="15">
        <f>SUM(B73:H73)</f>
        <v>0</v>
      </c>
      <c r="K73" s="13" t="s">
        <v>1041</v>
      </c>
      <c r="L73" s="14" t="s">
        <v>1141</v>
      </c>
      <c r="M73" s="14" t="s">
        <v>756</v>
      </c>
      <c r="N73" s="14">
        <v>5.116666666666666</v>
      </c>
      <c r="O73" s="15">
        <f>SUM(L73:N73)</f>
        <v>0</v>
      </c>
    </row>
    <row r="74" spans="1:15">
      <c r="A74" s="13" t="s">
        <v>147</v>
      </c>
      <c r="B74" s="14" t="s">
        <v>328</v>
      </c>
      <c r="C74" s="14" t="s">
        <v>509</v>
      </c>
      <c r="D74" s="14" t="s">
        <v>686</v>
      </c>
      <c r="E74" s="14" t="s">
        <v>862</v>
      </c>
      <c r="F74" s="14">
        <v>1.3</v>
      </c>
      <c r="G74" s="14">
        <v>4.416666666666667</v>
      </c>
      <c r="H74" s="14">
        <v>1.216666666666667</v>
      </c>
      <c r="I74" s="15">
        <f>SUM(B74:H74)</f>
        <v>0</v>
      </c>
      <c r="K74" s="13" t="s">
        <v>1042</v>
      </c>
      <c r="L74" s="14" t="s">
        <v>1142</v>
      </c>
      <c r="M74" s="14" t="s">
        <v>1237</v>
      </c>
      <c r="N74" s="14">
        <v>5.683333333333334</v>
      </c>
      <c r="O74" s="15">
        <f>SUM(L74:N74)</f>
        <v>0</v>
      </c>
    </row>
    <row r="75" spans="1:15">
      <c r="A75" s="13" t="s">
        <v>148</v>
      </c>
      <c r="B75" s="14" t="s">
        <v>329</v>
      </c>
      <c r="C75" s="14" t="s">
        <v>510</v>
      </c>
      <c r="D75" s="14" t="s">
        <v>687</v>
      </c>
      <c r="E75" s="14" t="s">
        <v>645</v>
      </c>
      <c r="F75" s="14">
        <v>1.266666666666667</v>
      </c>
      <c r="G75" s="14">
        <v>5.8</v>
      </c>
      <c r="H75" s="14">
        <v>2.933333333333333</v>
      </c>
      <c r="I75" s="15">
        <f>SUM(B75:H75)</f>
        <v>0</v>
      </c>
      <c r="K75" s="13" t="s">
        <v>1043</v>
      </c>
      <c r="L75" s="14" t="s">
        <v>1143</v>
      </c>
      <c r="M75" s="14" t="s">
        <v>1238</v>
      </c>
      <c r="N75" s="14">
        <v>5.516666666666667</v>
      </c>
      <c r="O75" s="15">
        <f>SUM(L75:N75)</f>
        <v>0</v>
      </c>
    </row>
    <row r="76" spans="1:15">
      <c r="A76" s="13" t="s">
        <v>149</v>
      </c>
      <c r="B76" s="14" t="s">
        <v>330</v>
      </c>
      <c r="C76" s="14" t="s">
        <v>511</v>
      </c>
      <c r="D76" s="14" t="s">
        <v>688</v>
      </c>
      <c r="E76" s="14" t="s">
        <v>863</v>
      </c>
      <c r="F76" s="14">
        <v>1.483333333333333</v>
      </c>
      <c r="G76" s="14">
        <v>16.76666666666667</v>
      </c>
      <c r="H76" s="14">
        <v>3</v>
      </c>
      <c r="I76" s="15">
        <f>SUM(B76:H76)</f>
        <v>0</v>
      </c>
      <c r="K76" s="13" t="s">
        <v>1044</v>
      </c>
      <c r="L76" s="14" t="s">
        <v>1144</v>
      </c>
      <c r="M76" s="14" t="s">
        <v>1239</v>
      </c>
      <c r="N76" s="14">
        <v>6.616666666666666</v>
      </c>
      <c r="O76" s="15">
        <f>SUM(L76:N76)</f>
        <v>0</v>
      </c>
    </row>
    <row r="77" spans="1:15">
      <c r="A77" s="13" t="s">
        <v>150</v>
      </c>
      <c r="B77" s="14" t="s">
        <v>331</v>
      </c>
      <c r="C77" s="14" t="s">
        <v>512</v>
      </c>
      <c r="D77" s="14" t="s">
        <v>689</v>
      </c>
      <c r="E77" s="14" t="s">
        <v>864</v>
      </c>
      <c r="F77" s="14">
        <v>1.183333333333333</v>
      </c>
      <c r="G77" s="14">
        <v>9.449999999999999</v>
      </c>
      <c r="H77" s="14">
        <v>1.516666666666667</v>
      </c>
      <c r="I77" s="15">
        <f>SUM(B77:H77)</f>
        <v>0</v>
      </c>
      <c r="K77" s="13" t="s">
        <v>1045</v>
      </c>
      <c r="L77" s="14" t="s">
        <v>1145</v>
      </c>
      <c r="M77" s="14" t="s">
        <v>1240</v>
      </c>
      <c r="N77" s="14">
        <v>5.266666666666667</v>
      </c>
      <c r="O77" s="15">
        <f>SUM(L77:N77)</f>
        <v>0</v>
      </c>
    </row>
    <row r="78" spans="1:15">
      <c r="A78" s="13" t="s">
        <v>151</v>
      </c>
      <c r="B78" s="14" t="s">
        <v>332</v>
      </c>
      <c r="C78" s="14" t="s">
        <v>513</v>
      </c>
      <c r="D78" s="14" t="s">
        <v>690</v>
      </c>
      <c r="E78" s="14" t="s">
        <v>865</v>
      </c>
      <c r="F78" s="14">
        <v>1.216666666666667</v>
      </c>
      <c r="G78" s="14">
        <v>4.483333333333333</v>
      </c>
      <c r="H78" s="14">
        <v>1.733333333333333</v>
      </c>
      <c r="I78" s="15">
        <f>SUM(B78:H78)</f>
        <v>0</v>
      </c>
      <c r="K78" s="13" t="s">
        <v>1046</v>
      </c>
      <c r="L78" s="14" t="s">
        <v>1146</v>
      </c>
      <c r="M78" s="14" t="s">
        <v>1241</v>
      </c>
      <c r="N78" s="14">
        <v>5.366666666666666</v>
      </c>
      <c r="O78" s="15">
        <f>SUM(L78:N78)</f>
        <v>0</v>
      </c>
    </row>
    <row r="79" spans="1:15">
      <c r="A79" s="13" t="s">
        <v>152</v>
      </c>
      <c r="B79" s="14" t="s">
        <v>333</v>
      </c>
      <c r="C79" s="14" t="s">
        <v>514</v>
      </c>
      <c r="D79" s="14" t="s">
        <v>691</v>
      </c>
      <c r="E79" s="14" t="s">
        <v>866</v>
      </c>
      <c r="F79" s="14">
        <v>1.333333333333333</v>
      </c>
      <c r="G79" s="14">
        <v>4.866666666666666</v>
      </c>
      <c r="H79" s="14">
        <v>2.2</v>
      </c>
      <c r="I79" s="15">
        <f>SUM(B79:H79)</f>
        <v>0</v>
      </c>
      <c r="K79" s="13" t="s">
        <v>1047</v>
      </c>
      <c r="L79" s="14" t="s">
        <v>1147</v>
      </c>
      <c r="M79" s="14" t="s">
        <v>1242</v>
      </c>
      <c r="N79" s="14">
        <v>5.933333333333334</v>
      </c>
      <c r="O79" s="15">
        <f>SUM(L79:N79)</f>
        <v>0</v>
      </c>
    </row>
    <row r="80" spans="1:15">
      <c r="A80" s="13" t="s">
        <v>153</v>
      </c>
      <c r="B80" s="14" t="s">
        <v>334</v>
      </c>
      <c r="C80" s="14" t="s">
        <v>515</v>
      </c>
      <c r="D80" s="14" t="s">
        <v>692</v>
      </c>
      <c r="E80" s="14" t="s">
        <v>867</v>
      </c>
      <c r="F80" s="14">
        <v>1.433333333333333</v>
      </c>
      <c r="G80" s="14">
        <v>4.683333333333334</v>
      </c>
      <c r="H80" s="14">
        <v>1.466666666666667</v>
      </c>
      <c r="I80" s="15">
        <f>SUM(B80:H80)</f>
        <v>0</v>
      </c>
      <c r="K80" s="13" t="s">
        <v>1048</v>
      </c>
      <c r="L80" s="14" t="s">
        <v>1148</v>
      </c>
      <c r="M80" s="14" t="s">
        <v>1243</v>
      </c>
      <c r="N80" s="14">
        <v>5.116666666666666</v>
      </c>
      <c r="O80" s="15">
        <f>SUM(L80:N80)</f>
        <v>0</v>
      </c>
    </row>
    <row r="81" spans="1:15">
      <c r="A81" s="13" t="s">
        <v>154</v>
      </c>
      <c r="B81" s="14" t="s">
        <v>335</v>
      </c>
      <c r="C81" s="14" t="s">
        <v>516</v>
      </c>
      <c r="D81" s="14" t="s">
        <v>693</v>
      </c>
      <c r="E81" s="14" t="s">
        <v>868</v>
      </c>
      <c r="F81" s="14">
        <v>1.6</v>
      </c>
      <c r="G81" s="14">
        <v>4.133333333333334</v>
      </c>
      <c r="H81" s="14">
        <v>1.516666666666667</v>
      </c>
      <c r="I81" s="15">
        <f>SUM(B81:H81)</f>
        <v>0</v>
      </c>
      <c r="K81" s="13" t="s">
        <v>1049</v>
      </c>
      <c r="L81" s="14" t="s">
        <v>1149</v>
      </c>
      <c r="M81" s="14" t="s">
        <v>1244</v>
      </c>
      <c r="N81" s="14">
        <v>4.6</v>
      </c>
      <c r="O81" s="15">
        <f>SUM(L81:N81)</f>
        <v>0</v>
      </c>
    </row>
    <row r="82" spans="1:15">
      <c r="A82" s="13" t="s">
        <v>155</v>
      </c>
      <c r="B82" s="14" t="s">
        <v>336</v>
      </c>
      <c r="C82" s="14" t="s">
        <v>517</v>
      </c>
      <c r="D82" s="14" t="s">
        <v>694</v>
      </c>
      <c r="E82" s="14" t="s">
        <v>869</v>
      </c>
      <c r="F82" s="14">
        <v>1.25</v>
      </c>
      <c r="G82" s="14">
        <v>4.266666666666667</v>
      </c>
      <c r="H82" s="14">
        <v>1.566666666666667</v>
      </c>
      <c r="I82" s="15">
        <f>SUM(B82:H82)</f>
        <v>0</v>
      </c>
      <c r="K82" s="13" t="s">
        <v>1050</v>
      </c>
      <c r="L82" s="14" t="s">
        <v>1150</v>
      </c>
      <c r="M82" s="14" t="s">
        <v>1245</v>
      </c>
      <c r="N82" s="14">
        <v>5.533333333333333</v>
      </c>
      <c r="O82" s="15">
        <f>SUM(L82:N82)</f>
        <v>0</v>
      </c>
    </row>
    <row r="83" spans="1:15">
      <c r="A83" s="13" t="s">
        <v>156</v>
      </c>
      <c r="B83" s="14" t="s">
        <v>337</v>
      </c>
      <c r="C83" s="14" t="s">
        <v>518</v>
      </c>
      <c r="D83" s="14" t="s">
        <v>695</v>
      </c>
      <c r="E83" s="14" t="s">
        <v>870</v>
      </c>
      <c r="F83" s="14">
        <v>1.416666666666667</v>
      </c>
      <c r="G83" s="14">
        <v>5</v>
      </c>
      <c r="H83" s="14">
        <v>1.933333333333333</v>
      </c>
      <c r="I83" s="15">
        <f>SUM(B83:H83)</f>
        <v>0</v>
      </c>
      <c r="K83" s="13" t="s">
        <v>1051</v>
      </c>
      <c r="L83" s="14" t="s">
        <v>570</v>
      </c>
      <c r="M83" s="14" t="s">
        <v>1246</v>
      </c>
      <c r="N83" s="14">
        <v>5.3</v>
      </c>
      <c r="O83" s="15">
        <f>SUM(L83:N83)</f>
        <v>0</v>
      </c>
    </row>
    <row r="84" spans="1:15">
      <c r="A84" s="13" t="s">
        <v>157</v>
      </c>
      <c r="B84" s="14" t="s">
        <v>338</v>
      </c>
      <c r="C84" s="14" t="s">
        <v>519</v>
      </c>
      <c r="D84" s="14" t="s">
        <v>696</v>
      </c>
      <c r="E84" s="14" t="s">
        <v>871</v>
      </c>
      <c r="F84" s="14">
        <v>1.3</v>
      </c>
      <c r="G84" s="14">
        <v>12.55</v>
      </c>
      <c r="H84" s="14">
        <v>1.3</v>
      </c>
      <c r="I84" s="15">
        <f>SUM(B84:H84)</f>
        <v>0</v>
      </c>
      <c r="K84" s="13" t="s">
        <v>1052</v>
      </c>
      <c r="L84" s="14" t="s">
        <v>1151</v>
      </c>
      <c r="M84" s="14" t="s">
        <v>1247</v>
      </c>
      <c r="N84" s="14">
        <v>5.416666666666667</v>
      </c>
      <c r="O84" s="15">
        <f>SUM(L84:N84)</f>
        <v>0</v>
      </c>
    </row>
    <row r="85" spans="1:15">
      <c r="A85" s="13" t="s">
        <v>158</v>
      </c>
      <c r="B85" s="14" t="s">
        <v>339</v>
      </c>
      <c r="C85" s="14" t="s">
        <v>358</v>
      </c>
      <c r="D85" s="14" t="s">
        <v>697</v>
      </c>
      <c r="E85" s="14" t="s">
        <v>872</v>
      </c>
      <c r="F85" s="14">
        <v>1.433333333333333</v>
      </c>
      <c r="G85" s="14">
        <v>4.416666666666667</v>
      </c>
      <c r="H85" s="14">
        <v>1.266666666666667</v>
      </c>
      <c r="I85" s="15">
        <f>SUM(B85:H85)</f>
        <v>0</v>
      </c>
      <c r="K85" s="13" t="s">
        <v>1053</v>
      </c>
      <c r="L85" s="14" t="s">
        <v>1152</v>
      </c>
      <c r="M85" s="14" t="s">
        <v>1248</v>
      </c>
      <c r="N85" s="14">
        <v>5.833333333333333</v>
      </c>
      <c r="O85" s="15">
        <f>SUM(L85:N85)</f>
        <v>0</v>
      </c>
    </row>
    <row r="86" spans="1:15">
      <c r="A86" s="13" t="s">
        <v>159</v>
      </c>
      <c r="B86" s="14" t="s">
        <v>340</v>
      </c>
      <c r="C86" s="14" t="s">
        <v>520</v>
      </c>
      <c r="D86" s="14" t="s">
        <v>698</v>
      </c>
      <c r="E86" s="14" t="s">
        <v>873</v>
      </c>
      <c r="F86" s="14">
        <v>1.366666666666667</v>
      </c>
      <c r="G86" s="14">
        <v>4.4</v>
      </c>
      <c r="H86" s="14">
        <v>1.5</v>
      </c>
      <c r="I86" s="15">
        <f>SUM(B86:H86)</f>
        <v>0</v>
      </c>
      <c r="K86" s="13" t="s">
        <v>1054</v>
      </c>
      <c r="L86" s="14" t="s">
        <v>1153</v>
      </c>
      <c r="M86" s="14" t="s">
        <v>1249</v>
      </c>
      <c r="N86" s="14">
        <v>122.7333333333333</v>
      </c>
      <c r="O86" s="15">
        <f>SUM(L86:N86)</f>
        <v>0</v>
      </c>
    </row>
    <row r="87" spans="1:15">
      <c r="A87" s="13" t="s">
        <v>160</v>
      </c>
      <c r="B87" s="14" t="s">
        <v>341</v>
      </c>
      <c r="C87" s="14" t="s">
        <v>521</v>
      </c>
      <c r="D87" s="14" t="s">
        <v>699</v>
      </c>
      <c r="E87" s="14" t="s">
        <v>874</v>
      </c>
      <c r="F87" s="14">
        <v>1.466666666666667</v>
      </c>
      <c r="G87" s="14">
        <v>20.88333333333333</v>
      </c>
      <c r="H87" s="14">
        <v>1.433333333333333</v>
      </c>
      <c r="I87" s="15">
        <f>SUM(B87:H87)</f>
        <v>0</v>
      </c>
      <c r="K87" s="13" t="s">
        <v>1055</v>
      </c>
      <c r="L87" s="14" t="s">
        <v>678</v>
      </c>
      <c r="M87" s="14" t="s">
        <v>1250</v>
      </c>
      <c r="N87" s="14">
        <v>7.4</v>
      </c>
      <c r="O87" s="15">
        <f>SUM(L87:N87)</f>
        <v>0</v>
      </c>
    </row>
    <row r="88" spans="1:15">
      <c r="A88" s="13" t="s">
        <v>161</v>
      </c>
      <c r="B88" s="14" t="s">
        <v>342</v>
      </c>
      <c r="C88" s="14" t="s">
        <v>522</v>
      </c>
      <c r="D88" s="14" t="s">
        <v>700</v>
      </c>
      <c r="E88" s="14" t="s">
        <v>875</v>
      </c>
      <c r="F88" s="14">
        <v>1.483333333333333</v>
      </c>
      <c r="G88" s="14">
        <v>38.85</v>
      </c>
      <c r="H88" s="14">
        <v>1.616666666666667</v>
      </c>
      <c r="I88" s="15">
        <f>SUM(B88:H88)</f>
        <v>0</v>
      </c>
      <c r="K88" s="13" t="s">
        <v>1056</v>
      </c>
      <c r="L88" s="14" t="s">
        <v>1154</v>
      </c>
      <c r="M88" s="14" t="s">
        <v>1251</v>
      </c>
      <c r="N88" s="14">
        <v>6.133333333333334</v>
      </c>
      <c r="O88" s="15">
        <f>SUM(L88:N88)</f>
        <v>0</v>
      </c>
    </row>
    <row r="89" spans="1:15">
      <c r="A89" s="13" t="s">
        <v>162</v>
      </c>
      <c r="B89" s="14" t="s">
        <v>343</v>
      </c>
      <c r="C89" s="14" t="s">
        <v>523</v>
      </c>
      <c r="D89" s="14" t="s">
        <v>701</v>
      </c>
      <c r="E89" s="14" t="s">
        <v>876</v>
      </c>
      <c r="F89" s="14">
        <v>1.2</v>
      </c>
      <c r="G89" s="14">
        <v>4.516666666666667</v>
      </c>
      <c r="H89" s="14">
        <v>1.733333333333333</v>
      </c>
      <c r="I89" s="15">
        <f>SUM(B89:H89)</f>
        <v>0</v>
      </c>
      <c r="K89" s="13" t="s">
        <v>1057</v>
      </c>
      <c r="L89" s="14" t="s">
        <v>1155</v>
      </c>
      <c r="M89" s="14" t="s">
        <v>1252</v>
      </c>
      <c r="N89" s="14">
        <v>10.91666666666667</v>
      </c>
      <c r="O89" s="15">
        <f>SUM(L89:N89)</f>
        <v>0</v>
      </c>
    </row>
    <row r="90" spans="1:15">
      <c r="A90" s="13" t="s">
        <v>163</v>
      </c>
      <c r="B90" s="14" t="s">
        <v>344</v>
      </c>
      <c r="C90" s="14" t="s">
        <v>524</v>
      </c>
      <c r="D90" s="14" t="s">
        <v>702</v>
      </c>
      <c r="E90" s="14" t="s">
        <v>877</v>
      </c>
      <c r="F90" s="14">
        <v>1.733333333333333</v>
      </c>
      <c r="G90" s="14">
        <v>37.71666666666667</v>
      </c>
      <c r="H90" s="14">
        <v>3.45</v>
      </c>
      <c r="I90" s="15">
        <f>SUM(B90:H90)</f>
        <v>0</v>
      </c>
      <c r="K90" s="13" t="s">
        <v>1058</v>
      </c>
      <c r="L90" s="14" t="s">
        <v>1156</v>
      </c>
      <c r="M90" s="14" t="s">
        <v>1253</v>
      </c>
      <c r="N90" s="14">
        <v>5.283333333333333</v>
      </c>
      <c r="O90" s="15">
        <f>SUM(L90:N90)</f>
        <v>0</v>
      </c>
    </row>
    <row r="91" spans="1:15">
      <c r="A91" s="13" t="s">
        <v>164</v>
      </c>
      <c r="B91" s="14" t="s">
        <v>345</v>
      </c>
      <c r="C91" s="14" t="s">
        <v>525</v>
      </c>
      <c r="D91" s="14" t="s">
        <v>703</v>
      </c>
      <c r="E91" s="14" t="s">
        <v>878</v>
      </c>
      <c r="F91" s="14">
        <v>1.6</v>
      </c>
      <c r="G91" s="14">
        <v>4.983333333333333</v>
      </c>
      <c r="H91" s="14">
        <v>1.2</v>
      </c>
      <c r="I91" s="15">
        <f>SUM(B91:H91)</f>
        <v>0</v>
      </c>
      <c r="K91" s="13" t="s">
        <v>1059</v>
      </c>
      <c r="L91" s="14" t="s">
        <v>1157</v>
      </c>
      <c r="M91" s="14" t="s">
        <v>1254</v>
      </c>
      <c r="N91" s="14">
        <v>4.916666666666667</v>
      </c>
      <c r="O91" s="15">
        <f>SUM(L91:N91)</f>
        <v>0</v>
      </c>
    </row>
    <row r="92" spans="1:15">
      <c r="A92" s="13" t="s">
        <v>165</v>
      </c>
      <c r="B92" s="14" t="s">
        <v>346</v>
      </c>
      <c r="C92" s="14" t="s">
        <v>526</v>
      </c>
      <c r="D92" s="14" t="s">
        <v>704</v>
      </c>
      <c r="E92" s="14" t="s">
        <v>879</v>
      </c>
      <c r="F92" s="14">
        <v>1.333333333333333</v>
      </c>
      <c r="G92" s="14">
        <v>6.183333333333334</v>
      </c>
      <c r="H92" s="14">
        <v>1.316666666666667</v>
      </c>
      <c r="I92" s="15">
        <f>SUM(B92:H92)</f>
        <v>0</v>
      </c>
      <c r="K92" s="13" t="s">
        <v>1060</v>
      </c>
      <c r="L92" s="14" t="s">
        <v>1158</v>
      </c>
      <c r="M92" s="14" t="s">
        <v>1255</v>
      </c>
      <c r="N92" s="14">
        <v>5.283333333333333</v>
      </c>
      <c r="O92" s="15">
        <f>SUM(L92:N92)</f>
        <v>0</v>
      </c>
    </row>
    <row r="93" spans="1:15">
      <c r="A93" s="13" t="s">
        <v>166</v>
      </c>
      <c r="B93" s="14" t="s">
        <v>347</v>
      </c>
      <c r="C93" s="14" t="s">
        <v>527</v>
      </c>
      <c r="D93" s="14" t="s">
        <v>705</v>
      </c>
      <c r="E93" s="14" t="s">
        <v>880</v>
      </c>
      <c r="F93" s="14">
        <v>1.7</v>
      </c>
      <c r="G93" s="14">
        <v>6.566666666666666</v>
      </c>
      <c r="H93" s="14">
        <v>3.25</v>
      </c>
      <c r="I93" s="15">
        <f>SUM(B93:H93)</f>
        <v>0</v>
      </c>
      <c r="K93" s="13" t="s">
        <v>1061</v>
      </c>
      <c r="L93" s="14" t="s">
        <v>1159</v>
      </c>
      <c r="M93" s="14" t="s">
        <v>1256</v>
      </c>
      <c r="N93" s="14">
        <v>5.633333333333334</v>
      </c>
      <c r="O93" s="15">
        <f>SUM(L93:N93)</f>
        <v>0</v>
      </c>
    </row>
    <row r="94" spans="1:15">
      <c r="A94" s="13" t="s">
        <v>167</v>
      </c>
      <c r="B94" s="14" t="s">
        <v>348</v>
      </c>
      <c r="C94" s="14" t="s">
        <v>528</v>
      </c>
      <c r="D94" s="14" t="s">
        <v>706</v>
      </c>
      <c r="E94" s="14" t="s">
        <v>881</v>
      </c>
      <c r="F94" s="14">
        <v>1.4</v>
      </c>
      <c r="G94" s="14">
        <v>4.75</v>
      </c>
      <c r="H94" s="14">
        <v>1.433333333333333</v>
      </c>
      <c r="I94" s="15">
        <f>SUM(B94:H94)</f>
        <v>0</v>
      </c>
      <c r="K94" s="13" t="s">
        <v>1062</v>
      </c>
      <c r="L94" s="14" t="s">
        <v>1160</v>
      </c>
      <c r="M94" s="14" t="s">
        <v>1257</v>
      </c>
      <c r="N94" s="14">
        <v>5.233333333333333</v>
      </c>
      <c r="O94" s="15">
        <f>SUM(L94:N94)</f>
        <v>0</v>
      </c>
    </row>
    <row r="95" spans="1:15">
      <c r="A95" s="13" t="s">
        <v>168</v>
      </c>
      <c r="B95" s="14" t="s">
        <v>349</v>
      </c>
      <c r="C95" s="14" t="s">
        <v>529</v>
      </c>
      <c r="D95" s="14" t="s">
        <v>707</v>
      </c>
      <c r="E95" s="14" t="s">
        <v>882</v>
      </c>
      <c r="F95" s="14">
        <v>1.65</v>
      </c>
      <c r="G95" s="14">
        <v>8.6</v>
      </c>
      <c r="H95" s="14">
        <v>2.383333333333333</v>
      </c>
      <c r="I95" s="15">
        <f>SUM(B95:H95)</f>
        <v>0</v>
      </c>
      <c r="K95" s="13" t="s">
        <v>1063</v>
      </c>
      <c r="L95" s="14" t="s">
        <v>1161</v>
      </c>
      <c r="M95" s="14" t="s">
        <v>1258</v>
      </c>
      <c r="N95" s="14">
        <v>4.983333333333333</v>
      </c>
      <c r="O95" s="15">
        <f>SUM(L95:N95)</f>
        <v>0</v>
      </c>
    </row>
    <row r="96" spans="1:15">
      <c r="A96" s="13" t="s">
        <v>169</v>
      </c>
      <c r="B96" s="14" t="s">
        <v>350</v>
      </c>
      <c r="C96" s="14" t="s">
        <v>530</v>
      </c>
      <c r="D96" s="14" t="s">
        <v>708</v>
      </c>
      <c r="E96" s="14" t="s">
        <v>883</v>
      </c>
      <c r="F96" s="14">
        <v>1.583333333333333</v>
      </c>
      <c r="G96" s="14">
        <v>28.86666666666667</v>
      </c>
      <c r="H96" s="14">
        <v>1.266666666666667</v>
      </c>
      <c r="I96" s="15">
        <f>SUM(B96:H96)</f>
        <v>0</v>
      </c>
      <c r="K96" s="13" t="s">
        <v>1064</v>
      </c>
      <c r="L96" s="14" t="s">
        <v>1162</v>
      </c>
      <c r="M96" s="14" t="s">
        <v>1259</v>
      </c>
      <c r="N96" s="14">
        <v>6.233333333333333</v>
      </c>
      <c r="O96" s="15">
        <f>SUM(L96:N96)</f>
        <v>0</v>
      </c>
    </row>
    <row r="97" spans="1:15">
      <c r="A97" s="13" t="s">
        <v>170</v>
      </c>
      <c r="B97" s="14" t="s">
        <v>351</v>
      </c>
      <c r="C97" s="14" t="s">
        <v>531</v>
      </c>
      <c r="D97" s="14" t="s">
        <v>709</v>
      </c>
      <c r="E97" s="14" t="s">
        <v>884</v>
      </c>
      <c r="F97" s="14">
        <v>1.166666666666667</v>
      </c>
      <c r="G97" s="14">
        <v>5.066666666666666</v>
      </c>
      <c r="H97" s="14">
        <v>2.983333333333333</v>
      </c>
      <c r="I97" s="15">
        <f>SUM(B97:H97)</f>
        <v>0</v>
      </c>
      <c r="K97" s="13" t="s">
        <v>1065</v>
      </c>
      <c r="L97" s="14" t="s">
        <v>1163</v>
      </c>
      <c r="M97" s="14" t="s">
        <v>1260</v>
      </c>
      <c r="N97" s="14">
        <v>5.433333333333334</v>
      </c>
      <c r="O97" s="15">
        <f>SUM(L97:N97)</f>
        <v>0</v>
      </c>
    </row>
    <row r="98" spans="1:15">
      <c r="A98" s="13" t="s">
        <v>171</v>
      </c>
      <c r="B98" s="14" t="s">
        <v>352</v>
      </c>
      <c r="C98" s="14" t="s">
        <v>532</v>
      </c>
      <c r="D98" s="14" t="s">
        <v>710</v>
      </c>
      <c r="E98" s="14" t="s">
        <v>885</v>
      </c>
      <c r="F98" s="14">
        <v>1.25</v>
      </c>
      <c r="G98" s="14">
        <v>4.2</v>
      </c>
      <c r="H98" s="14">
        <v>1.55</v>
      </c>
      <c r="I98" s="15">
        <f>SUM(B98:H98)</f>
        <v>0</v>
      </c>
      <c r="K98" s="13" t="s">
        <v>1066</v>
      </c>
      <c r="L98" s="14" t="s">
        <v>1164</v>
      </c>
      <c r="M98" s="14" t="s">
        <v>1261</v>
      </c>
      <c r="N98" s="14">
        <v>5.783333333333333</v>
      </c>
      <c r="O98" s="15">
        <f>SUM(L98:N98)</f>
        <v>0</v>
      </c>
    </row>
    <row r="99" spans="1:15">
      <c r="A99" s="13" t="s">
        <v>172</v>
      </c>
      <c r="B99" s="14" t="s">
        <v>353</v>
      </c>
      <c r="C99" s="14" t="s">
        <v>533</v>
      </c>
      <c r="D99" s="14" t="s">
        <v>711</v>
      </c>
      <c r="E99" s="14" t="s">
        <v>886</v>
      </c>
      <c r="F99" s="14">
        <v>1.95</v>
      </c>
      <c r="G99" s="14">
        <v>90.75</v>
      </c>
      <c r="H99" s="14">
        <v>1.5</v>
      </c>
      <c r="I99" s="15">
        <f>SUM(B99:H99)</f>
        <v>0</v>
      </c>
      <c r="K99" s="13" t="s">
        <v>1067</v>
      </c>
      <c r="L99" s="14" t="s">
        <v>1165</v>
      </c>
      <c r="M99" s="14" t="s">
        <v>1262</v>
      </c>
      <c r="N99" s="14">
        <v>5.1</v>
      </c>
      <c r="O99" s="15">
        <f>SUM(L99:N99)</f>
        <v>0</v>
      </c>
    </row>
    <row r="100" spans="1:15">
      <c r="A100" s="13" t="s">
        <v>173</v>
      </c>
      <c r="B100" s="14" t="s">
        <v>354</v>
      </c>
      <c r="C100" s="14" t="s">
        <v>534</v>
      </c>
      <c r="D100" s="14" t="s">
        <v>712</v>
      </c>
      <c r="E100" s="14" t="s">
        <v>887</v>
      </c>
      <c r="F100" s="14">
        <v>1.816666666666667</v>
      </c>
      <c r="G100" s="14">
        <v>5.55</v>
      </c>
      <c r="H100" s="14">
        <v>2.366666666666667</v>
      </c>
      <c r="I100" s="15">
        <f>SUM(B100:H100)</f>
        <v>0</v>
      </c>
      <c r="K100" s="13" t="s">
        <v>1068</v>
      </c>
      <c r="L100" s="14" t="s">
        <v>1166</v>
      </c>
      <c r="M100" s="14" t="s">
        <v>1263</v>
      </c>
      <c r="N100" s="14">
        <v>5.05</v>
      </c>
      <c r="O100" s="15">
        <f>SUM(L100:N100)</f>
        <v>0</v>
      </c>
    </row>
    <row r="101" spans="1:15">
      <c r="A101" s="13" t="s">
        <v>174</v>
      </c>
      <c r="B101" s="14" t="s">
        <v>355</v>
      </c>
      <c r="C101" s="14" t="s">
        <v>535</v>
      </c>
      <c r="D101" s="14" t="s">
        <v>713</v>
      </c>
      <c r="E101" s="14" t="s">
        <v>888</v>
      </c>
      <c r="F101" s="14">
        <v>1.55</v>
      </c>
      <c r="G101" s="14">
        <v>4.633333333333334</v>
      </c>
      <c r="H101" s="14">
        <v>1.266666666666667</v>
      </c>
      <c r="I101" s="15">
        <f>SUM(B101:H101)</f>
        <v>0</v>
      </c>
      <c r="K101" s="13" t="s">
        <v>1069</v>
      </c>
      <c r="L101" s="14" t="s">
        <v>1167</v>
      </c>
      <c r="M101" s="14" t="s">
        <v>271</v>
      </c>
      <c r="N101" s="14">
        <v>5.05</v>
      </c>
      <c r="O101" s="15">
        <f>SUM(L101:N101)</f>
        <v>0</v>
      </c>
    </row>
    <row r="102" spans="1:15">
      <c r="A102" s="13" t="s">
        <v>175</v>
      </c>
      <c r="B102" s="14" t="s">
        <v>356</v>
      </c>
      <c r="C102" s="14" t="s">
        <v>536</v>
      </c>
      <c r="D102" s="14" t="s">
        <v>714</v>
      </c>
      <c r="E102" s="14" t="s">
        <v>889</v>
      </c>
      <c r="F102" s="14">
        <v>1.466666666666667</v>
      </c>
      <c r="G102" s="14">
        <v>19.38333333333333</v>
      </c>
      <c r="H102" s="14">
        <v>2.966666666666667</v>
      </c>
      <c r="I102" s="15">
        <f>SUM(B102:H102)</f>
        <v>0</v>
      </c>
      <c r="K102" s="13" t="s">
        <v>1070</v>
      </c>
      <c r="L102" s="14" t="s">
        <v>1168</v>
      </c>
      <c r="M102" s="14" t="s">
        <v>1264</v>
      </c>
      <c r="N102" s="14">
        <v>4.666666666666667</v>
      </c>
      <c r="O102" s="15">
        <f>SUM(L102:N102)</f>
        <v>0</v>
      </c>
    </row>
    <row r="103" spans="1:15">
      <c r="A103" s="13" t="s">
        <v>176</v>
      </c>
      <c r="B103" s="14" t="s">
        <v>357</v>
      </c>
      <c r="C103" s="14" t="s">
        <v>537</v>
      </c>
      <c r="D103" s="14" t="s">
        <v>715</v>
      </c>
      <c r="E103" s="14" t="s">
        <v>890</v>
      </c>
      <c r="F103" s="14">
        <v>1.466666666666667</v>
      </c>
      <c r="G103" s="14">
        <v>9.983333333333333</v>
      </c>
      <c r="H103" s="14">
        <v>2.1</v>
      </c>
      <c r="I103" s="15">
        <f>SUM(B103:H103)</f>
        <v>0</v>
      </c>
      <c r="K103" s="13" t="s">
        <v>1071</v>
      </c>
      <c r="L103" s="14" t="s">
        <v>1169</v>
      </c>
      <c r="M103" s="14" t="s">
        <v>1265</v>
      </c>
      <c r="N103" s="14">
        <v>8.833333333333334</v>
      </c>
      <c r="O103" s="15">
        <f>SUM(L103:N103)</f>
        <v>0</v>
      </c>
    </row>
    <row r="104" spans="1:15">
      <c r="A104" s="13" t="s">
        <v>177</v>
      </c>
      <c r="B104" s="14" t="s">
        <v>358</v>
      </c>
      <c r="C104" s="14" t="s">
        <v>538</v>
      </c>
      <c r="D104" s="14" t="s">
        <v>716</v>
      </c>
      <c r="E104" s="14" t="s">
        <v>891</v>
      </c>
      <c r="F104" s="14">
        <v>1.416666666666667</v>
      </c>
      <c r="G104" s="14">
        <v>27.41666666666667</v>
      </c>
      <c r="H104" s="14">
        <v>1.25</v>
      </c>
      <c r="I104" s="15">
        <f>SUM(B104:H104)</f>
        <v>0</v>
      </c>
      <c r="K104" s="13" t="s">
        <v>1072</v>
      </c>
      <c r="L104" s="14" t="s">
        <v>1170</v>
      </c>
      <c r="M104" s="14" t="s">
        <v>1266</v>
      </c>
      <c r="N104" s="14">
        <v>5.866666666666666</v>
      </c>
      <c r="O104" s="15">
        <f>SUM(L104:N104)</f>
        <v>0</v>
      </c>
    </row>
    <row r="105" spans="1:15">
      <c r="A105" s="13" t="s">
        <v>178</v>
      </c>
      <c r="B105" s="14" t="s">
        <v>359</v>
      </c>
      <c r="C105" s="14" t="s">
        <v>539</v>
      </c>
      <c r="D105" s="14" t="s">
        <v>717</v>
      </c>
      <c r="E105" s="14" t="s">
        <v>892</v>
      </c>
      <c r="F105" s="14">
        <v>1.283333333333333</v>
      </c>
      <c r="G105" s="14">
        <v>5.133333333333334</v>
      </c>
      <c r="H105" s="14">
        <v>1.55</v>
      </c>
      <c r="I105" s="15">
        <f>SUM(B105:H105)</f>
        <v>0</v>
      </c>
      <c r="K105" s="13" t="s">
        <v>1073</v>
      </c>
      <c r="L105" s="14" t="s">
        <v>1171</v>
      </c>
      <c r="M105" s="14" t="s">
        <v>1267</v>
      </c>
      <c r="N105" s="14">
        <v>5.15</v>
      </c>
      <c r="O105" s="15">
        <f>SUM(L105:N105)</f>
        <v>0</v>
      </c>
    </row>
    <row r="106" spans="1:15">
      <c r="A106" s="13" t="s">
        <v>179</v>
      </c>
      <c r="B106" s="14" t="s">
        <v>360</v>
      </c>
      <c r="C106" s="14" t="s">
        <v>540</v>
      </c>
      <c r="D106" s="14" t="s">
        <v>718</v>
      </c>
      <c r="E106" s="14" t="s">
        <v>893</v>
      </c>
      <c r="F106" s="14">
        <v>1.266666666666667</v>
      </c>
      <c r="G106" s="14">
        <v>8.383333333333333</v>
      </c>
      <c r="H106" s="14">
        <v>1.1</v>
      </c>
      <c r="I106" s="15">
        <f>SUM(B106:H106)</f>
        <v>0</v>
      </c>
      <c r="K106" s="13" t="s">
        <v>1074</v>
      </c>
      <c r="L106" s="14" t="s">
        <v>1172</v>
      </c>
      <c r="M106" s="14" t="s">
        <v>1268</v>
      </c>
      <c r="N106" s="14">
        <v>5.183333333333334</v>
      </c>
      <c r="O106" s="15">
        <f>SUM(L106:N106)</f>
        <v>0</v>
      </c>
    </row>
    <row r="107" spans="1:15">
      <c r="A107" s="13" t="s">
        <v>180</v>
      </c>
      <c r="B107" s="14" t="s">
        <v>361</v>
      </c>
      <c r="C107" s="14" t="s">
        <v>541</v>
      </c>
      <c r="D107" s="14" t="s">
        <v>719</v>
      </c>
      <c r="E107" s="14" t="s">
        <v>894</v>
      </c>
      <c r="F107" s="14">
        <v>1.233333333333333</v>
      </c>
      <c r="G107" s="14">
        <v>5.666666666666667</v>
      </c>
      <c r="H107" s="14">
        <v>2.616666666666667</v>
      </c>
      <c r="I107" s="15">
        <f>SUM(B107:H107)</f>
        <v>0</v>
      </c>
    </row>
    <row r="108" spans="1:15">
      <c r="A108" s="13" t="s">
        <v>181</v>
      </c>
      <c r="B108" s="14" t="s">
        <v>362</v>
      </c>
      <c r="C108" s="14" t="s">
        <v>542</v>
      </c>
      <c r="D108" s="14" t="s">
        <v>720</v>
      </c>
      <c r="E108" s="14" t="s">
        <v>895</v>
      </c>
      <c r="F108" s="14">
        <v>1.416666666666667</v>
      </c>
      <c r="G108" s="14">
        <v>4.683333333333334</v>
      </c>
      <c r="H108" s="14">
        <v>1.416666666666667</v>
      </c>
      <c r="I108" s="15">
        <f>SUM(B108:H108)</f>
        <v>0</v>
      </c>
    </row>
    <row r="109" spans="1:15">
      <c r="A109" s="13" t="s">
        <v>182</v>
      </c>
      <c r="B109" s="14" t="s">
        <v>363</v>
      </c>
      <c r="C109" s="14" t="s">
        <v>543</v>
      </c>
      <c r="D109" s="14" t="s">
        <v>721</v>
      </c>
      <c r="E109" s="14" t="s">
        <v>390</v>
      </c>
      <c r="F109" s="14">
        <v>1.75</v>
      </c>
      <c r="G109" s="14">
        <v>7.766666666666667</v>
      </c>
      <c r="H109" s="14">
        <v>1.833333333333333</v>
      </c>
      <c r="I109" s="15">
        <f>SUM(B109:H109)</f>
        <v>0</v>
      </c>
    </row>
    <row r="110" spans="1:15">
      <c r="A110" s="13" t="s">
        <v>183</v>
      </c>
      <c r="B110" s="14" t="s">
        <v>364</v>
      </c>
      <c r="C110" s="14" t="s">
        <v>544</v>
      </c>
      <c r="D110" s="14" t="s">
        <v>722</v>
      </c>
      <c r="E110" s="14" t="s">
        <v>896</v>
      </c>
      <c r="F110" s="14">
        <v>1.416666666666667</v>
      </c>
      <c r="G110" s="14">
        <v>5.283333333333333</v>
      </c>
      <c r="H110" s="14">
        <v>2.916666666666667</v>
      </c>
      <c r="I110" s="15">
        <f>SUM(B110:H110)</f>
        <v>0</v>
      </c>
    </row>
    <row r="111" spans="1:15">
      <c r="A111" s="13" t="s">
        <v>184</v>
      </c>
      <c r="B111" s="14" t="s">
        <v>365</v>
      </c>
      <c r="C111" s="14" t="s">
        <v>545</v>
      </c>
      <c r="D111" s="14" t="s">
        <v>723</v>
      </c>
      <c r="E111" s="14" t="s">
        <v>897</v>
      </c>
      <c r="F111" s="14">
        <v>1.433333333333333</v>
      </c>
      <c r="G111" s="14">
        <v>7.183333333333334</v>
      </c>
      <c r="H111" s="14">
        <v>1.733333333333333</v>
      </c>
      <c r="I111" s="15">
        <f>SUM(B111:H111)</f>
        <v>0</v>
      </c>
    </row>
    <row r="112" spans="1:15">
      <c r="A112" s="13" t="s">
        <v>185</v>
      </c>
      <c r="B112" s="14" t="s">
        <v>366</v>
      </c>
      <c r="C112" s="14" t="s">
        <v>546</v>
      </c>
      <c r="D112" s="14" t="s">
        <v>724</v>
      </c>
      <c r="E112" s="14" t="s">
        <v>898</v>
      </c>
      <c r="F112" s="14">
        <v>1.316666666666667</v>
      </c>
      <c r="G112" s="14">
        <v>4.9</v>
      </c>
      <c r="H112" s="14">
        <v>2.116666666666667</v>
      </c>
      <c r="I112" s="15">
        <f>SUM(B112:H112)</f>
        <v>0</v>
      </c>
    </row>
    <row r="113" spans="1:9">
      <c r="A113" s="13" t="s">
        <v>186</v>
      </c>
      <c r="B113" s="14" t="s">
        <v>367</v>
      </c>
      <c r="C113" s="14" t="s">
        <v>547</v>
      </c>
      <c r="D113" s="14" t="s">
        <v>725</v>
      </c>
      <c r="E113" s="14" t="s">
        <v>899</v>
      </c>
      <c r="F113" s="14">
        <v>1.85</v>
      </c>
      <c r="G113" s="14">
        <v>62.95</v>
      </c>
      <c r="H113" s="14">
        <v>2.883333333333333</v>
      </c>
      <c r="I113" s="15">
        <f>SUM(B113:H113)</f>
        <v>0</v>
      </c>
    </row>
    <row r="114" spans="1:9">
      <c r="A114" s="13" t="s">
        <v>187</v>
      </c>
      <c r="B114" s="14" t="s">
        <v>368</v>
      </c>
      <c r="C114" s="14" t="s">
        <v>548</v>
      </c>
      <c r="D114" s="14" t="s">
        <v>726</v>
      </c>
      <c r="E114" s="14" t="s">
        <v>900</v>
      </c>
      <c r="F114" s="14">
        <v>1.366666666666667</v>
      </c>
      <c r="G114" s="14">
        <v>15.6</v>
      </c>
      <c r="H114" s="14">
        <v>1.2</v>
      </c>
      <c r="I114" s="15">
        <f>SUM(B114:H114)</f>
        <v>0</v>
      </c>
    </row>
    <row r="115" spans="1:9">
      <c r="A115" s="13" t="s">
        <v>188</v>
      </c>
      <c r="B115" s="14" t="s">
        <v>369</v>
      </c>
      <c r="C115" s="14" t="s">
        <v>549</v>
      </c>
      <c r="D115" s="14" t="s">
        <v>727</v>
      </c>
      <c r="E115" s="14" t="s">
        <v>901</v>
      </c>
      <c r="F115" s="14">
        <v>1.3</v>
      </c>
      <c r="G115" s="14">
        <v>4.85</v>
      </c>
      <c r="H115" s="14">
        <v>1.2</v>
      </c>
      <c r="I115" s="15">
        <f>SUM(B115:H115)</f>
        <v>0</v>
      </c>
    </row>
    <row r="116" spans="1:9">
      <c r="A116" s="13" t="s">
        <v>189</v>
      </c>
      <c r="B116" s="14" t="s">
        <v>370</v>
      </c>
      <c r="C116" s="14" t="s">
        <v>417</v>
      </c>
      <c r="D116" s="14" t="s">
        <v>728</v>
      </c>
      <c r="E116" s="14" t="s">
        <v>902</v>
      </c>
      <c r="F116" s="14">
        <v>1.366666666666667</v>
      </c>
      <c r="G116" s="14">
        <v>5.616666666666666</v>
      </c>
      <c r="H116" s="14">
        <v>2.616666666666667</v>
      </c>
      <c r="I116" s="15">
        <f>SUM(B116:H116)</f>
        <v>0</v>
      </c>
    </row>
    <row r="117" spans="1:9">
      <c r="A117" s="13" t="s">
        <v>190</v>
      </c>
      <c r="B117" s="14" t="s">
        <v>371</v>
      </c>
      <c r="C117" s="14" t="s">
        <v>550</v>
      </c>
      <c r="D117" s="14" t="s">
        <v>729</v>
      </c>
      <c r="E117" s="14" t="s">
        <v>903</v>
      </c>
      <c r="F117" s="14">
        <v>1.433333333333333</v>
      </c>
      <c r="G117" s="14">
        <v>6.316666666666666</v>
      </c>
      <c r="H117" s="14">
        <v>2.433333333333333</v>
      </c>
      <c r="I117" s="15">
        <f>SUM(B117:H117)</f>
        <v>0</v>
      </c>
    </row>
    <row r="118" spans="1:9">
      <c r="A118" s="13" t="s">
        <v>191</v>
      </c>
      <c r="B118" s="14" t="s">
        <v>372</v>
      </c>
      <c r="C118" s="14" t="s">
        <v>551</v>
      </c>
      <c r="D118" s="14" t="s">
        <v>730</v>
      </c>
      <c r="E118" s="14" t="s">
        <v>904</v>
      </c>
      <c r="F118" s="14">
        <v>1.766666666666667</v>
      </c>
      <c r="G118" s="14">
        <v>4.983333333333333</v>
      </c>
      <c r="H118" s="14">
        <v>2.25</v>
      </c>
      <c r="I118" s="15">
        <f>SUM(B118:H118)</f>
        <v>0</v>
      </c>
    </row>
    <row r="119" spans="1:9">
      <c r="A119" s="13" t="s">
        <v>192</v>
      </c>
      <c r="B119" s="14" t="s">
        <v>373</v>
      </c>
      <c r="C119" s="14" t="s">
        <v>552</v>
      </c>
      <c r="D119" s="14" t="s">
        <v>731</v>
      </c>
      <c r="E119" s="14" t="s">
        <v>905</v>
      </c>
      <c r="F119" s="14">
        <v>1.533333333333333</v>
      </c>
      <c r="G119" s="14">
        <v>4.233333333333333</v>
      </c>
      <c r="H119" s="14">
        <v>1.75</v>
      </c>
      <c r="I119" s="15">
        <f>SUM(B119:H119)</f>
        <v>0</v>
      </c>
    </row>
    <row r="120" spans="1:9">
      <c r="A120" s="13" t="s">
        <v>193</v>
      </c>
      <c r="B120" s="14" t="s">
        <v>374</v>
      </c>
      <c r="C120" s="14" t="s">
        <v>553</v>
      </c>
      <c r="D120" s="14" t="s">
        <v>732</v>
      </c>
      <c r="E120" s="14" t="s">
        <v>906</v>
      </c>
      <c r="F120" s="14">
        <v>1.516666666666667</v>
      </c>
      <c r="G120" s="14">
        <v>24.26666666666667</v>
      </c>
      <c r="H120" s="14">
        <v>2.65</v>
      </c>
      <c r="I120" s="15">
        <f>SUM(B120:H120)</f>
        <v>0</v>
      </c>
    </row>
    <row r="121" spans="1:9">
      <c r="A121" s="13" t="s">
        <v>194</v>
      </c>
      <c r="B121" s="14" t="s">
        <v>375</v>
      </c>
      <c r="C121" s="14" t="s">
        <v>554</v>
      </c>
      <c r="D121" s="14" t="s">
        <v>733</v>
      </c>
      <c r="E121" s="14" t="s">
        <v>907</v>
      </c>
      <c r="F121" s="14">
        <v>1.333333333333333</v>
      </c>
      <c r="G121" s="14">
        <v>4.816666666666666</v>
      </c>
      <c r="H121" s="14">
        <v>1.4</v>
      </c>
      <c r="I121" s="15">
        <f>SUM(B121:H121)</f>
        <v>0</v>
      </c>
    </row>
    <row r="122" spans="1:9">
      <c r="A122" s="13" t="s">
        <v>195</v>
      </c>
      <c r="B122" s="14" t="s">
        <v>376</v>
      </c>
      <c r="C122" s="14" t="s">
        <v>555</v>
      </c>
      <c r="D122" s="14" t="s">
        <v>734</v>
      </c>
      <c r="E122" s="14" t="s">
        <v>908</v>
      </c>
      <c r="F122" s="14">
        <v>1.383333333333333</v>
      </c>
      <c r="G122" s="14">
        <v>4.433333333333334</v>
      </c>
      <c r="H122" s="14">
        <v>1.383333333333333</v>
      </c>
      <c r="I122" s="15">
        <f>SUM(B122:H122)</f>
        <v>0</v>
      </c>
    </row>
    <row r="123" spans="1:9">
      <c r="A123" s="13" t="s">
        <v>196</v>
      </c>
      <c r="B123" s="14" t="s">
        <v>377</v>
      </c>
      <c r="C123" s="14" t="s">
        <v>556</v>
      </c>
      <c r="D123" s="14" t="s">
        <v>735</v>
      </c>
      <c r="E123" s="14" t="s">
        <v>909</v>
      </c>
      <c r="F123" s="14">
        <v>1.266666666666667</v>
      </c>
      <c r="G123" s="14">
        <v>5.416666666666667</v>
      </c>
      <c r="H123" s="14">
        <v>1.616666666666667</v>
      </c>
      <c r="I123" s="15">
        <f>SUM(B123:H123)</f>
        <v>0</v>
      </c>
    </row>
    <row r="124" spans="1:9">
      <c r="A124" s="13" t="s">
        <v>197</v>
      </c>
      <c r="B124" s="14" t="s">
        <v>378</v>
      </c>
      <c r="C124" s="14" t="s">
        <v>557</v>
      </c>
      <c r="D124" s="14" t="s">
        <v>736</v>
      </c>
      <c r="E124" s="14" t="s">
        <v>910</v>
      </c>
      <c r="F124" s="14">
        <v>1.233333333333333</v>
      </c>
      <c r="G124" s="14">
        <v>4.816666666666666</v>
      </c>
      <c r="H124" s="14">
        <v>1.2</v>
      </c>
      <c r="I124" s="15">
        <f>SUM(B124:H124)</f>
        <v>0</v>
      </c>
    </row>
    <row r="125" spans="1:9">
      <c r="A125" s="13" t="s">
        <v>198</v>
      </c>
      <c r="B125" s="14" t="s">
        <v>379</v>
      </c>
      <c r="C125" s="14" t="s">
        <v>558</v>
      </c>
      <c r="D125" s="14" t="s">
        <v>737</v>
      </c>
      <c r="E125" s="14" t="s">
        <v>911</v>
      </c>
      <c r="F125" s="14">
        <v>1.45</v>
      </c>
      <c r="G125" s="14">
        <v>4.7</v>
      </c>
      <c r="H125" s="14">
        <v>1.35</v>
      </c>
      <c r="I125" s="15">
        <f>SUM(B125:H125)</f>
        <v>0</v>
      </c>
    </row>
    <row r="126" spans="1:9">
      <c r="A126" s="13" t="s">
        <v>199</v>
      </c>
      <c r="B126" s="14" t="s">
        <v>380</v>
      </c>
      <c r="C126" s="14" t="s">
        <v>559</v>
      </c>
      <c r="D126" s="14" t="s">
        <v>738</v>
      </c>
      <c r="E126" s="14" t="s">
        <v>912</v>
      </c>
      <c r="F126" s="14">
        <v>1.283333333333333</v>
      </c>
      <c r="G126" s="14">
        <v>4.95</v>
      </c>
      <c r="H126" s="14">
        <v>1.583333333333333</v>
      </c>
      <c r="I126" s="15">
        <f>SUM(B126:H126)</f>
        <v>0</v>
      </c>
    </row>
    <row r="127" spans="1:9">
      <c r="A127" s="13" t="s">
        <v>200</v>
      </c>
      <c r="B127" s="14" t="s">
        <v>381</v>
      </c>
      <c r="C127" s="14" t="s">
        <v>560</v>
      </c>
      <c r="D127" s="14" t="s">
        <v>739</v>
      </c>
      <c r="E127" s="14" t="s">
        <v>913</v>
      </c>
      <c r="F127" s="14">
        <v>1.283333333333333</v>
      </c>
      <c r="G127" s="14">
        <v>4.566666666666666</v>
      </c>
      <c r="H127" s="14">
        <v>1.366666666666667</v>
      </c>
      <c r="I127" s="15">
        <f>SUM(B127:H127)</f>
        <v>0</v>
      </c>
    </row>
    <row r="128" spans="1:9">
      <c r="A128" s="13" t="s">
        <v>201</v>
      </c>
      <c r="B128" s="14" t="s">
        <v>382</v>
      </c>
      <c r="C128" s="14" t="s">
        <v>561</v>
      </c>
      <c r="D128" s="14" t="s">
        <v>740</v>
      </c>
      <c r="E128" s="14" t="s">
        <v>914</v>
      </c>
      <c r="F128" s="14">
        <v>1.383333333333333</v>
      </c>
      <c r="G128" s="14">
        <v>18.53333333333333</v>
      </c>
      <c r="H128" s="14">
        <v>1.25</v>
      </c>
      <c r="I128" s="15">
        <f>SUM(B128:H128)</f>
        <v>0</v>
      </c>
    </row>
    <row r="129" spans="1:9">
      <c r="A129" s="13" t="s">
        <v>202</v>
      </c>
      <c r="B129" s="14" t="s">
        <v>383</v>
      </c>
      <c r="C129" s="14" t="s">
        <v>562</v>
      </c>
      <c r="D129" s="14" t="s">
        <v>741</v>
      </c>
      <c r="E129" s="14" t="s">
        <v>915</v>
      </c>
      <c r="F129" s="14">
        <v>1.283333333333333</v>
      </c>
      <c r="G129" s="14">
        <v>19.13333333333333</v>
      </c>
      <c r="H129" s="14">
        <v>1.616666666666667</v>
      </c>
      <c r="I129" s="15">
        <f>SUM(B129:H129)</f>
        <v>0</v>
      </c>
    </row>
    <row r="130" spans="1:9">
      <c r="A130" s="13" t="s">
        <v>203</v>
      </c>
      <c r="B130" s="14" t="s">
        <v>384</v>
      </c>
      <c r="C130" s="14" t="s">
        <v>365</v>
      </c>
      <c r="D130" s="14" t="s">
        <v>742</v>
      </c>
      <c r="E130" s="14" t="s">
        <v>916</v>
      </c>
      <c r="F130" s="14">
        <v>1.3</v>
      </c>
      <c r="G130" s="14">
        <v>4.65</v>
      </c>
      <c r="H130" s="14">
        <v>1.366666666666667</v>
      </c>
      <c r="I130" s="15">
        <f>SUM(B130:H130)</f>
        <v>0</v>
      </c>
    </row>
    <row r="131" spans="1:9">
      <c r="A131" s="13" t="s">
        <v>204</v>
      </c>
      <c r="B131" s="14" t="s">
        <v>385</v>
      </c>
      <c r="C131" s="14" t="s">
        <v>563</v>
      </c>
      <c r="D131" s="14" t="s">
        <v>743</v>
      </c>
      <c r="E131" s="14" t="s">
        <v>917</v>
      </c>
      <c r="F131" s="14">
        <v>1.316666666666667</v>
      </c>
      <c r="G131" s="14">
        <v>8.6</v>
      </c>
      <c r="H131" s="14">
        <v>1.25</v>
      </c>
      <c r="I131" s="15">
        <f>SUM(B131:H131)</f>
        <v>0</v>
      </c>
    </row>
    <row r="132" spans="1:9">
      <c r="A132" s="13" t="s">
        <v>205</v>
      </c>
      <c r="B132" s="14" t="s">
        <v>386</v>
      </c>
      <c r="C132" s="14" t="s">
        <v>564</v>
      </c>
      <c r="D132" s="14" t="s">
        <v>744</v>
      </c>
      <c r="E132" s="14" t="s">
        <v>918</v>
      </c>
      <c r="F132" s="14">
        <v>1.366666666666667</v>
      </c>
      <c r="G132" s="14">
        <v>4.9</v>
      </c>
      <c r="H132" s="14">
        <v>1.35</v>
      </c>
      <c r="I132" s="15">
        <f>SUM(B132:H132)</f>
        <v>0</v>
      </c>
    </row>
    <row r="133" spans="1:9">
      <c r="A133" s="13" t="s">
        <v>206</v>
      </c>
      <c r="B133" s="14" t="s">
        <v>387</v>
      </c>
      <c r="C133" s="14" t="s">
        <v>565</v>
      </c>
      <c r="D133" s="14" t="s">
        <v>745</v>
      </c>
      <c r="E133" s="14" t="s">
        <v>919</v>
      </c>
      <c r="F133" s="14">
        <v>1.583333333333333</v>
      </c>
      <c r="G133" s="14">
        <v>3.783333333333333</v>
      </c>
      <c r="H133" s="14">
        <v>2.216666666666667</v>
      </c>
      <c r="I133" s="15">
        <f>SUM(B133:H133)</f>
        <v>0</v>
      </c>
    </row>
    <row r="134" spans="1:9">
      <c r="A134" s="13" t="s">
        <v>207</v>
      </c>
      <c r="B134" s="14" t="s">
        <v>388</v>
      </c>
      <c r="C134" s="14" t="s">
        <v>566</v>
      </c>
      <c r="D134" s="14" t="s">
        <v>746</v>
      </c>
      <c r="E134" s="14" t="s">
        <v>920</v>
      </c>
      <c r="F134" s="14">
        <v>1.15</v>
      </c>
      <c r="G134" s="14">
        <v>4.3</v>
      </c>
      <c r="H134" s="14">
        <v>1.066666666666667</v>
      </c>
      <c r="I134" s="15">
        <f>SUM(B134:H134)</f>
        <v>0</v>
      </c>
    </row>
    <row r="135" spans="1:9">
      <c r="A135" s="13" t="s">
        <v>208</v>
      </c>
      <c r="B135" s="14" t="s">
        <v>389</v>
      </c>
      <c r="C135" s="14" t="s">
        <v>567</v>
      </c>
      <c r="D135" s="14" t="s">
        <v>439</v>
      </c>
      <c r="E135" s="14" t="s">
        <v>451</v>
      </c>
      <c r="F135" s="14">
        <v>1.833333333333333</v>
      </c>
      <c r="G135" s="14">
        <v>5.2</v>
      </c>
      <c r="H135" s="14">
        <v>1.966666666666667</v>
      </c>
      <c r="I135" s="15">
        <f>SUM(B135:H135)</f>
        <v>0</v>
      </c>
    </row>
    <row r="136" spans="1:9">
      <c r="A136" s="13" t="s">
        <v>209</v>
      </c>
      <c r="B136" s="14" t="s">
        <v>390</v>
      </c>
      <c r="C136" s="14" t="s">
        <v>568</v>
      </c>
      <c r="D136" s="14" t="s">
        <v>747</v>
      </c>
      <c r="E136" s="14" t="s">
        <v>921</v>
      </c>
      <c r="F136" s="14">
        <v>1.516666666666667</v>
      </c>
      <c r="G136" s="14">
        <v>6.533333333333333</v>
      </c>
      <c r="H136" s="14">
        <v>2.966666666666667</v>
      </c>
      <c r="I136" s="15">
        <f>SUM(B136:H136)</f>
        <v>0</v>
      </c>
    </row>
    <row r="137" spans="1:9">
      <c r="A137" s="13" t="s">
        <v>210</v>
      </c>
      <c r="B137" s="14" t="s">
        <v>391</v>
      </c>
      <c r="C137" s="14" t="s">
        <v>569</v>
      </c>
      <c r="D137" s="14" t="s">
        <v>748</v>
      </c>
      <c r="E137" s="14" t="s">
        <v>922</v>
      </c>
      <c r="F137" s="14">
        <v>1.116666666666667</v>
      </c>
      <c r="G137" s="14">
        <v>4.216666666666667</v>
      </c>
      <c r="H137" s="14">
        <v>1.266666666666667</v>
      </c>
      <c r="I137" s="15">
        <f>SUM(B137:H137)</f>
        <v>0</v>
      </c>
    </row>
    <row r="138" spans="1:9">
      <c r="A138" s="13" t="s">
        <v>211</v>
      </c>
      <c r="B138" s="14" t="s">
        <v>392</v>
      </c>
      <c r="C138" s="14" t="s">
        <v>570</v>
      </c>
      <c r="D138" s="14" t="s">
        <v>749</v>
      </c>
      <c r="E138" s="14" t="s">
        <v>923</v>
      </c>
      <c r="F138" s="14">
        <v>1.35</v>
      </c>
      <c r="G138" s="14">
        <v>4.816666666666666</v>
      </c>
      <c r="H138" s="14">
        <v>1.733333333333333</v>
      </c>
      <c r="I138" s="15">
        <f>SUM(B138:H138)</f>
        <v>0</v>
      </c>
    </row>
    <row r="139" spans="1:9">
      <c r="A139" s="13" t="s">
        <v>212</v>
      </c>
      <c r="B139" s="14" t="s">
        <v>393</v>
      </c>
      <c r="C139" s="14" t="s">
        <v>571</v>
      </c>
      <c r="D139" s="14" t="s">
        <v>750</v>
      </c>
      <c r="E139" s="14" t="s">
        <v>924</v>
      </c>
      <c r="F139" s="14">
        <v>1.183333333333333</v>
      </c>
      <c r="G139" s="14">
        <v>4.283333333333333</v>
      </c>
      <c r="H139" s="14">
        <v>1.85</v>
      </c>
      <c r="I139" s="15">
        <f>SUM(B139:H139)</f>
        <v>0</v>
      </c>
    </row>
    <row r="140" spans="1:9">
      <c r="A140" s="13" t="s">
        <v>213</v>
      </c>
      <c r="B140" s="14" t="s">
        <v>394</v>
      </c>
      <c r="C140" s="14" t="s">
        <v>572</v>
      </c>
      <c r="D140" s="14" t="s">
        <v>751</v>
      </c>
      <c r="E140" s="14" t="s">
        <v>925</v>
      </c>
      <c r="F140" s="14">
        <v>1.3</v>
      </c>
      <c r="G140" s="14">
        <v>4.133333333333334</v>
      </c>
      <c r="H140" s="14">
        <v>1.55</v>
      </c>
      <c r="I140" s="15">
        <f>SUM(B140:H140)</f>
        <v>0</v>
      </c>
    </row>
    <row r="141" spans="1:9">
      <c r="A141" s="13" t="s">
        <v>214</v>
      </c>
      <c r="B141" s="14" t="s">
        <v>395</v>
      </c>
      <c r="C141" s="14" t="s">
        <v>573</v>
      </c>
      <c r="D141" s="14" t="s">
        <v>752</v>
      </c>
      <c r="E141" s="14" t="s">
        <v>926</v>
      </c>
      <c r="F141" s="14">
        <v>1.716666666666667</v>
      </c>
      <c r="G141" s="14">
        <v>8.516666666666667</v>
      </c>
      <c r="H141" s="14">
        <v>2.75</v>
      </c>
      <c r="I141" s="15">
        <f>SUM(B141:H141)</f>
        <v>0</v>
      </c>
    </row>
    <row r="142" spans="1:9">
      <c r="A142" s="13" t="s">
        <v>215</v>
      </c>
      <c r="B142" s="14" t="s">
        <v>396</v>
      </c>
      <c r="C142" s="14" t="s">
        <v>574</v>
      </c>
      <c r="D142" s="14" t="s">
        <v>753</v>
      </c>
      <c r="E142" s="14" t="s">
        <v>927</v>
      </c>
      <c r="F142" s="14">
        <v>1.35</v>
      </c>
      <c r="G142" s="14">
        <v>4.75</v>
      </c>
      <c r="H142" s="14">
        <v>1.266666666666667</v>
      </c>
      <c r="I142" s="15">
        <f>SUM(B142:H142)</f>
        <v>0</v>
      </c>
    </row>
    <row r="143" spans="1:9">
      <c r="A143" s="13" t="s">
        <v>216</v>
      </c>
      <c r="B143" s="14" t="s">
        <v>397</v>
      </c>
      <c r="C143" s="14" t="s">
        <v>575</v>
      </c>
      <c r="D143" s="14" t="s">
        <v>754</v>
      </c>
      <c r="E143" s="14" t="s">
        <v>928</v>
      </c>
      <c r="F143" s="14">
        <v>1.35</v>
      </c>
      <c r="G143" s="14">
        <v>4.366666666666666</v>
      </c>
      <c r="H143" s="14">
        <v>2.3</v>
      </c>
      <c r="I143" s="15">
        <f>SUM(B143:H143)</f>
        <v>0</v>
      </c>
    </row>
    <row r="144" spans="1:9">
      <c r="A144" s="13" t="s">
        <v>217</v>
      </c>
      <c r="B144" s="14" t="s">
        <v>398</v>
      </c>
      <c r="C144" s="14" t="s">
        <v>576</v>
      </c>
      <c r="D144" s="14" t="s">
        <v>755</v>
      </c>
      <c r="E144" s="14" t="s">
        <v>929</v>
      </c>
      <c r="F144" s="14">
        <v>1.366666666666667</v>
      </c>
      <c r="G144" s="14">
        <v>4.983333333333333</v>
      </c>
      <c r="H144" s="14">
        <v>1.483333333333333</v>
      </c>
      <c r="I144" s="15">
        <f>SUM(B144:H144)</f>
        <v>0</v>
      </c>
    </row>
    <row r="145" spans="1:9">
      <c r="A145" s="13" t="s">
        <v>218</v>
      </c>
      <c r="B145" s="14" t="s">
        <v>399</v>
      </c>
      <c r="C145" s="14" t="s">
        <v>577</v>
      </c>
      <c r="D145" s="14" t="s">
        <v>756</v>
      </c>
      <c r="E145" s="14" t="s">
        <v>930</v>
      </c>
      <c r="F145" s="14">
        <v>1.616666666666667</v>
      </c>
      <c r="G145" s="14">
        <v>5.416666666666667</v>
      </c>
      <c r="H145" s="14">
        <v>3.05</v>
      </c>
      <c r="I145" s="15">
        <f>SUM(B145:H145)</f>
        <v>0</v>
      </c>
    </row>
    <row r="146" spans="1:9">
      <c r="A146" s="13" t="s">
        <v>219</v>
      </c>
      <c r="B146" s="14" t="s">
        <v>400</v>
      </c>
      <c r="C146" s="14" t="s">
        <v>578</v>
      </c>
      <c r="D146" s="14" t="s">
        <v>757</v>
      </c>
      <c r="E146" s="14" t="s">
        <v>931</v>
      </c>
      <c r="F146" s="14">
        <v>1.4</v>
      </c>
      <c r="G146" s="14">
        <v>4.9</v>
      </c>
      <c r="H146" s="14">
        <v>1.75</v>
      </c>
      <c r="I146" s="15">
        <f>SUM(B146:H146)</f>
        <v>0</v>
      </c>
    </row>
    <row r="147" spans="1:9">
      <c r="A147" s="13" t="s">
        <v>220</v>
      </c>
      <c r="B147" s="14" t="s">
        <v>401</v>
      </c>
      <c r="C147" s="14" t="s">
        <v>579</v>
      </c>
      <c r="D147" s="14" t="s">
        <v>758</v>
      </c>
      <c r="E147" s="14" t="s">
        <v>932</v>
      </c>
      <c r="F147" s="14">
        <v>1.65</v>
      </c>
      <c r="G147" s="14">
        <v>17.46666666666667</v>
      </c>
      <c r="H147" s="14">
        <v>2.883333333333333</v>
      </c>
      <c r="I147" s="15">
        <f>SUM(B147:H147)</f>
        <v>0</v>
      </c>
    </row>
    <row r="148" spans="1:9">
      <c r="A148" s="13" t="s">
        <v>221</v>
      </c>
      <c r="B148" s="14" t="s">
        <v>402</v>
      </c>
      <c r="C148" s="14" t="s">
        <v>580</v>
      </c>
      <c r="D148" s="14" t="s">
        <v>613</v>
      </c>
      <c r="E148" s="14" t="s">
        <v>933</v>
      </c>
      <c r="F148" s="14">
        <v>1.483333333333333</v>
      </c>
      <c r="G148" s="14">
        <v>6.283333333333333</v>
      </c>
      <c r="H148" s="14">
        <v>2.5</v>
      </c>
      <c r="I148" s="15">
        <f>SUM(B148:H148)</f>
        <v>0</v>
      </c>
    </row>
    <row r="149" spans="1:9">
      <c r="A149" s="13" t="s">
        <v>222</v>
      </c>
      <c r="B149" s="14" t="s">
        <v>403</v>
      </c>
      <c r="C149" s="14" t="s">
        <v>581</v>
      </c>
      <c r="D149" s="14" t="s">
        <v>759</v>
      </c>
      <c r="E149" s="14" t="s">
        <v>934</v>
      </c>
      <c r="F149" s="14">
        <v>1.516666666666667</v>
      </c>
      <c r="G149" s="14">
        <v>5</v>
      </c>
      <c r="H149" s="14">
        <v>2.45</v>
      </c>
      <c r="I149" s="15">
        <f>SUM(B149:H149)</f>
        <v>0</v>
      </c>
    </row>
    <row r="150" spans="1:9">
      <c r="A150" s="13" t="s">
        <v>223</v>
      </c>
      <c r="B150" s="14" t="s">
        <v>404</v>
      </c>
      <c r="C150" s="14" t="s">
        <v>582</v>
      </c>
      <c r="D150" s="14" t="s">
        <v>760</v>
      </c>
      <c r="E150" s="14" t="s">
        <v>935</v>
      </c>
      <c r="F150" s="14">
        <v>1.266666666666667</v>
      </c>
      <c r="G150" s="14">
        <v>4.183333333333334</v>
      </c>
      <c r="H150" s="14">
        <v>2.266666666666667</v>
      </c>
      <c r="I150" s="15">
        <f>SUM(B150:H150)</f>
        <v>0</v>
      </c>
    </row>
    <row r="151" spans="1:9">
      <c r="A151" s="13" t="s">
        <v>224</v>
      </c>
      <c r="B151" s="14" t="s">
        <v>405</v>
      </c>
      <c r="C151" s="14" t="s">
        <v>583</v>
      </c>
      <c r="D151" s="14" t="s">
        <v>500</v>
      </c>
      <c r="E151" s="14" t="s">
        <v>936</v>
      </c>
      <c r="F151" s="14">
        <v>1.766666666666667</v>
      </c>
      <c r="G151" s="14">
        <v>13.78333333333333</v>
      </c>
      <c r="H151" s="14">
        <v>3</v>
      </c>
      <c r="I151" s="15">
        <f>SUM(B151:H151)</f>
        <v>0</v>
      </c>
    </row>
    <row r="152" spans="1:9">
      <c r="A152" s="13" t="s">
        <v>225</v>
      </c>
      <c r="B152" s="14" t="s">
        <v>406</v>
      </c>
      <c r="C152" s="14" t="s">
        <v>584</v>
      </c>
      <c r="D152" s="14" t="s">
        <v>761</v>
      </c>
      <c r="E152" s="14" t="s">
        <v>937</v>
      </c>
      <c r="F152" s="14">
        <v>1.516666666666667</v>
      </c>
      <c r="G152" s="14">
        <v>4.866666666666666</v>
      </c>
      <c r="H152" s="14">
        <v>1.25</v>
      </c>
      <c r="I152" s="15">
        <f>SUM(B152:H152)</f>
        <v>0</v>
      </c>
    </row>
    <row r="153" spans="1:9">
      <c r="A153" s="13" t="s">
        <v>226</v>
      </c>
      <c r="B153" s="14" t="s">
        <v>407</v>
      </c>
      <c r="C153" s="14" t="s">
        <v>585</v>
      </c>
      <c r="D153" s="14" t="s">
        <v>762</v>
      </c>
      <c r="E153" s="14" t="s">
        <v>938</v>
      </c>
      <c r="F153" s="14">
        <v>1.4</v>
      </c>
      <c r="G153" s="14">
        <v>16.05</v>
      </c>
      <c r="H153" s="14">
        <v>2.383333333333333</v>
      </c>
      <c r="I153" s="15">
        <f>SUM(B153:H153)</f>
        <v>0</v>
      </c>
    </row>
    <row r="154" spans="1:9">
      <c r="A154" s="13" t="s">
        <v>227</v>
      </c>
      <c r="B154" s="14" t="s">
        <v>408</v>
      </c>
      <c r="C154" s="14" t="s">
        <v>586</v>
      </c>
      <c r="D154" s="14" t="s">
        <v>763</v>
      </c>
      <c r="E154" s="14" t="s">
        <v>939</v>
      </c>
      <c r="F154" s="14">
        <v>1.483333333333333</v>
      </c>
      <c r="G154" s="14">
        <v>31.55</v>
      </c>
      <c r="H154" s="14">
        <v>2.633333333333333</v>
      </c>
      <c r="I154" s="15">
        <f>SUM(B154:H154)</f>
        <v>0</v>
      </c>
    </row>
    <row r="155" spans="1:9">
      <c r="A155" s="13" t="s">
        <v>228</v>
      </c>
      <c r="B155" s="14" t="s">
        <v>409</v>
      </c>
      <c r="C155" s="14" t="s">
        <v>587</v>
      </c>
      <c r="D155" s="14" t="s">
        <v>764</v>
      </c>
      <c r="E155" s="14" t="s">
        <v>940</v>
      </c>
      <c r="F155" s="14">
        <v>1.583333333333333</v>
      </c>
      <c r="G155" s="14">
        <v>4.483333333333333</v>
      </c>
      <c r="H155" s="14">
        <v>2.233333333333333</v>
      </c>
      <c r="I155" s="15">
        <f>SUM(B155:H155)</f>
        <v>0</v>
      </c>
    </row>
    <row r="156" spans="1:9">
      <c r="A156" s="13" t="s">
        <v>229</v>
      </c>
      <c r="B156" s="14" t="s">
        <v>410</v>
      </c>
      <c r="C156" s="14" t="s">
        <v>588</v>
      </c>
      <c r="D156" s="14" t="s">
        <v>765</v>
      </c>
      <c r="E156" s="14" t="s">
        <v>941</v>
      </c>
      <c r="F156" s="14">
        <v>1.183333333333333</v>
      </c>
      <c r="G156" s="14">
        <v>5.716666666666667</v>
      </c>
      <c r="H156" s="14">
        <v>2.383333333333333</v>
      </c>
      <c r="I156" s="15">
        <f>SUM(B156:H156)</f>
        <v>0</v>
      </c>
    </row>
    <row r="157" spans="1:9">
      <c r="A157" s="13" t="s">
        <v>230</v>
      </c>
      <c r="B157" s="14" t="s">
        <v>411</v>
      </c>
      <c r="C157" s="14" t="s">
        <v>589</v>
      </c>
      <c r="D157" s="14" t="s">
        <v>766</v>
      </c>
      <c r="E157" s="14" t="s">
        <v>942</v>
      </c>
      <c r="F157" s="14">
        <v>1.833333333333333</v>
      </c>
      <c r="G157" s="14">
        <v>23.21666666666667</v>
      </c>
      <c r="H157" s="14">
        <v>2.316666666666667</v>
      </c>
      <c r="I157" s="15">
        <f>SUM(B157:H157)</f>
        <v>0</v>
      </c>
    </row>
    <row r="158" spans="1:9">
      <c r="A158" s="13" t="s">
        <v>231</v>
      </c>
      <c r="B158" s="14" t="s">
        <v>412</v>
      </c>
      <c r="C158" s="14" t="s">
        <v>590</v>
      </c>
      <c r="D158" s="14" t="s">
        <v>767</v>
      </c>
      <c r="E158" s="14" t="s">
        <v>943</v>
      </c>
      <c r="F158" s="14">
        <v>1.583333333333333</v>
      </c>
      <c r="G158" s="14">
        <v>9.333333333333334</v>
      </c>
      <c r="H158" s="14">
        <v>3.516666666666667</v>
      </c>
      <c r="I158" s="15">
        <f>SUM(B158:H158)</f>
        <v>0</v>
      </c>
    </row>
    <row r="159" spans="1:9">
      <c r="A159" s="13" t="s">
        <v>232</v>
      </c>
      <c r="B159" s="14" t="s">
        <v>413</v>
      </c>
      <c r="C159" s="14" t="s">
        <v>591</v>
      </c>
      <c r="D159" s="14" t="s">
        <v>768</v>
      </c>
      <c r="E159" s="14" t="s">
        <v>350</v>
      </c>
      <c r="F159" s="14">
        <v>1.433333333333333</v>
      </c>
      <c r="G159" s="14">
        <v>4.366666666666666</v>
      </c>
      <c r="H159" s="14">
        <v>2.583333333333333</v>
      </c>
      <c r="I159" s="15">
        <f>SUM(B159:H159)</f>
        <v>0</v>
      </c>
    </row>
    <row r="160" spans="1:9">
      <c r="A160" s="13" t="s">
        <v>233</v>
      </c>
      <c r="B160" s="14" t="s">
        <v>414</v>
      </c>
      <c r="C160" s="14" t="s">
        <v>592</v>
      </c>
      <c r="D160" s="14" t="s">
        <v>769</v>
      </c>
      <c r="E160" s="14" t="s">
        <v>944</v>
      </c>
      <c r="F160" s="14">
        <v>1.15</v>
      </c>
      <c r="G160" s="14">
        <v>7.016666666666667</v>
      </c>
      <c r="H160" s="14">
        <v>2.6</v>
      </c>
      <c r="I160" s="15">
        <f>SUM(B160:H160)</f>
        <v>0</v>
      </c>
    </row>
    <row r="161" spans="1:9">
      <c r="A161" s="13" t="s">
        <v>234</v>
      </c>
      <c r="B161" s="14" t="s">
        <v>415</v>
      </c>
      <c r="C161" s="14" t="s">
        <v>593</v>
      </c>
      <c r="D161" s="14" t="s">
        <v>770</v>
      </c>
      <c r="E161" s="14" t="s">
        <v>945</v>
      </c>
      <c r="F161" s="14">
        <v>1.3</v>
      </c>
      <c r="G161" s="14">
        <v>4.8</v>
      </c>
      <c r="H161" s="14">
        <v>1.616666666666667</v>
      </c>
      <c r="I161" s="15">
        <f>SUM(B161:H161)</f>
        <v>0</v>
      </c>
    </row>
    <row r="162" spans="1:9">
      <c r="A162" s="13" t="s">
        <v>235</v>
      </c>
      <c r="B162" s="14" t="s">
        <v>416</v>
      </c>
      <c r="C162" s="14" t="s">
        <v>594</v>
      </c>
      <c r="D162" s="14" t="s">
        <v>771</v>
      </c>
      <c r="E162" s="14" t="s">
        <v>946</v>
      </c>
      <c r="F162" s="14">
        <v>1.35</v>
      </c>
      <c r="G162" s="14">
        <v>13.46666666666667</v>
      </c>
      <c r="H162" s="14">
        <v>1.533333333333333</v>
      </c>
      <c r="I162" s="15">
        <f>SUM(B162:H162)</f>
        <v>0</v>
      </c>
    </row>
    <row r="163" spans="1:9">
      <c r="A163" s="13" t="s">
        <v>236</v>
      </c>
      <c r="B163" s="14" t="s">
        <v>417</v>
      </c>
      <c r="C163" s="14" t="s">
        <v>595</v>
      </c>
      <c r="D163" s="14" t="s">
        <v>772</v>
      </c>
      <c r="E163" s="14" t="s">
        <v>947</v>
      </c>
      <c r="F163" s="14">
        <v>1.7</v>
      </c>
      <c r="G163" s="14">
        <v>5.966666666666667</v>
      </c>
      <c r="H163" s="14">
        <v>2.783333333333333</v>
      </c>
      <c r="I163" s="15">
        <f>SUM(B163:H163)</f>
        <v>0</v>
      </c>
    </row>
    <row r="164" spans="1:9">
      <c r="A164" s="13" t="s">
        <v>237</v>
      </c>
      <c r="B164" s="14" t="s">
        <v>418</v>
      </c>
      <c r="C164" s="14" t="s">
        <v>596</v>
      </c>
      <c r="D164" s="14" t="s">
        <v>773</v>
      </c>
      <c r="E164" s="14" t="s">
        <v>948</v>
      </c>
      <c r="F164" s="14">
        <v>1.466666666666667</v>
      </c>
      <c r="G164" s="14">
        <v>4.816666666666666</v>
      </c>
      <c r="H164" s="14">
        <v>3.233333333333333</v>
      </c>
      <c r="I164" s="15">
        <f>SUM(B164:H164)</f>
        <v>0</v>
      </c>
    </row>
    <row r="165" spans="1:9">
      <c r="A165" s="13" t="s">
        <v>238</v>
      </c>
      <c r="B165" s="14" t="s">
        <v>419</v>
      </c>
      <c r="C165" s="14" t="s">
        <v>597</v>
      </c>
      <c r="D165" s="14" t="s">
        <v>774</v>
      </c>
      <c r="E165" s="14" t="s">
        <v>949</v>
      </c>
      <c r="F165" s="14">
        <v>1.3</v>
      </c>
      <c r="G165" s="14">
        <v>4.416666666666667</v>
      </c>
      <c r="H165" s="14">
        <v>1.05</v>
      </c>
      <c r="I165" s="15">
        <f>SUM(B165:H165)</f>
        <v>0</v>
      </c>
    </row>
    <row r="166" spans="1:9">
      <c r="A166" s="13" t="s">
        <v>239</v>
      </c>
      <c r="B166" s="14" t="s">
        <v>420</v>
      </c>
      <c r="C166" s="14" t="s">
        <v>598</v>
      </c>
      <c r="D166" s="14" t="s">
        <v>775</v>
      </c>
      <c r="E166" s="14" t="s">
        <v>950</v>
      </c>
      <c r="F166" s="14">
        <v>1.133333333333333</v>
      </c>
      <c r="G166" s="14">
        <v>4.483333333333333</v>
      </c>
      <c r="H166" s="14">
        <v>2.283333333333333</v>
      </c>
      <c r="I166" s="15">
        <f>SUM(B166:H166)</f>
        <v>0</v>
      </c>
    </row>
    <row r="167" spans="1:9">
      <c r="A167" s="13" t="s">
        <v>240</v>
      </c>
      <c r="B167" s="14" t="s">
        <v>421</v>
      </c>
      <c r="C167" s="14" t="s">
        <v>599</v>
      </c>
      <c r="D167" s="14" t="s">
        <v>776</v>
      </c>
      <c r="E167" s="14" t="s">
        <v>951</v>
      </c>
      <c r="F167" s="14">
        <v>1.2</v>
      </c>
      <c r="G167" s="14">
        <v>8.983333333333333</v>
      </c>
      <c r="H167" s="14">
        <v>1.166666666666667</v>
      </c>
      <c r="I167" s="15">
        <f>SUM(B167:H167)</f>
        <v>0</v>
      </c>
    </row>
    <row r="168" spans="1:9">
      <c r="A168" s="13" t="s">
        <v>241</v>
      </c>
      <c r="B168" s="14" t="s">
        <v>422</v>
      </c>
      <c r="C168" s="14" t="s">
        <v>600</v>
      </c>
      <c r="D168" s="14" t="s">
        <v>777</v>
      </c>
      <c r="E168" s="14" t="s">
        <v>952</v>
      </c>
      <c r="F168" s="14">
        <v>1.583333333333333</v>
      </c>
      <c r="G168" s="14">
        <v>4.633333333333334</v>
      </c>
      <c r="H168" s="14">
        <v>1.2</v>
      </c>
      <c r="I168" s="15">
        <f>SUM(B168:H168)</f>
        <v>0</v>
      </c>
    </row>
    <row r="169" spans="1:9">
      <c r="A169" s="13" t="s">
        <v>242</v>
      </c>
      <c r="B169" s="14" t="s">
        <v>423</v>
      </c>
      <c r="C169" s="14" t="s">
        <v>601</v>
      </c>
      <c r="D169" s="14" t="s">
        <v>778</v>
      </c>
      <c r="E169" s="14" t="s">
        <v>953</v>
      </c>
      <c r="F169" s="14">
        <v>1.416666666666667</v>
      </c>
      <c r="G169" s="14">
        <v>5.066666666666666</v>
      </c>
      <c r="H169" s="14">
        <v>2.1</v>
      </c>
      <c r="I169" s="15">
        <f>SUM(B169:H169)</f>
        <v>0</v>
      </c>
    </row>
    <row r="170" spans="1:9">
      <c r="A170" s="13" t="s">
        <v>243</v>
      </c>
      <c r="B170" s="14" t="s">
        <v>424</v>
      </c>
      <c r="C170" s="14" t="s">
        <v>602</v>
      </c>
      <c r="D170" s="14" t="s">
        <v>779</v>
      </c>
      <c r="E170" s="14" t="s">
        <v>954</v>
      </c>
      <c r="F170" s="14">
        <v>1.416666666666667</v>
      </c>
      <c r="G170" s="14">
        <v>6.883333333333334</v>
      </c>
      <c r="H170" s="14">
        <v>2.033333333333333</v>
      </c>
      <c r="I170" s="15">
        <f>SUM(B170:H170)</f>
        <v>0</v>
      </c>
    </row>
    <row r="171" spans="1:9">
      <c r="A171" s="13" t="s">
        <v>244</v>
      </c>
      <c r="B171" s="14" t="s">
        <v>425</v>
      </c>
      <c r="C171" s="14" t="s">
        <v>603</v>
      </c>
      <c r="D171" s="14" t="s">
        <v>780</v>
      </c>
      <c r="E171" s="14" t="s">
        <v>955</v>
      </c>
      <c r="F171" s="14">
        <v>1.55</v>
      </c>
      <c r="G171" s="14">
        <v>5.3</v>
      </c>
      <c r="H171" s="14">
        <v>2.716666666666667</v>
      </c>
      <c r="I171" s="15">
        <f>SUM(B171:H171)</f>
        <v>0</v>
      </c>
    </row>
    <row r="172" spans="1:9">
      <c r="A172" s="13" t="s">
        <v>245</v>
      </c>
      <c r="B172" s="14" t="s">
        <v>426</v>
      </c>
      <c r="C172" s="14" t="s">
        <v>604</v>
      </c>
      <c r="D172" s="14" t="s">
        <v>781</v>
      </c>
      <c r="E172" s="14" t="s">
        <v>956</v>
      </c>
      <c r="F172" s="14">
        <v>1.3</v>
      </c>
      <c r="G172" s="14">
        <v>4.466666666666667</v>
      </c>
      <c r="H172" s="14">
        <v>1.25</v>
      </c>
      <c r="I172" s="15">
        <f>SUM(B172:H172)</f>
        <v>0</v>
      </c>
    </row>
    <row r="173" spans="1:9">
      <c r="A173" s="13" t="s">
        <v>246</v>
      </c>
      <c r="B173" s="14" t="s">
        <v>427</v>
      </c>
      <c r="C173" s="14" t="s">
        <v>605</v>
      </c>
      <c r="D173" s="14" t="s">
        <v>782</v>
      </c>
      <c r="E173" s="14" t="s">
        <v>957</v>
      </c>
      <c r="F173" s="14">
        <v>1.6</v>
      </c>
      <c r="G173" s="14">
        <v>4.55</v>
      </c>
      <c r="H173" s="14">
        <v>3.233333333333333</v>
      </c>
      <c r="I173" s="15">
        <f>SUM(B173:H173)</f>
        <v>0</v>
      </c>
    </row>
    <row r="174" spans="1:9">
      <c r="A174" s="13" t="s">
        <v>247</v>
      </c>
      <c r="B174" s="14" t="s">
        <v>428</v>
      </c>
      <c r="C174" s="14" t="s">
        <v>606</v>
      </c>
      <c r="D174" s="14" t="s">
        <v>783</v>
      </c>
      <c r="E174" s="14" t="s">
        <v>958</v>
      </c>
      <c r="F174" s="14">
        <v>1.333333333333333</v>
      </c>
      <c r="G174" s="14">
        <v>4.866666666666666</v>
      </c>
      <c r="H174" s="14">
        <v>1.366666666666667</v>
      </c>
      <c r="I174" s="15">
        <f>SUM(B174:H174)</f>
        <v>0</v>
      </c>
    </row>
    <row r="175" spans="1:9">
      <c r="A175" s="13" t="s">
        <v>248</v>
      </c>
      <c r="B175" s="14" t="s">
        <v>429</v>
      </c>
      <c r="C175" s="14" t="s">
        <v>607</v>
      </c>
      <c r="D175" s="14" t="s">
        <v>784</v>
      </c>
      <c r="E175" s="14" t="s">
        <v>959</v>
      </c>
      <c r="F175" s="14">
        <v>1.566666666666667</v>
      </c>
      <c r="G175" s="14">
        <v>72.90000000000001</v>
      </c>
      <c r="H175" s="14">
        <v>1.683333333333333</v>
      </c>
      <c r="I175" s="15">
        <f>SUM(B175:H175)</f>
        <v>0</v>
      </c>
    </row>
    <row r="176" spans="1:9">
      <c r="A176" s="13" t="s">
        <v>249</v>
      </c>
      <c r="B176" s="14" t="s">
        <v>430</v>
      </c>
      <c r="C176" s="14" t="s">
        <v>608</v>
      </c>
      <c r="D176" s="14" t="s">
        <v>785</v>
      </c>
      <c r="E176" s="14" t="s">
        <v>960</v>
      </c>
      <c r="F176" s="14">
        <v>1.133333333333333</v>
      </c>
      <c r="G176" s="14">
        <v>5.15</v>
      </c>
      <c r="H176" s="14">
        <v>1.316666666666667</v>
      </c>
      <c r="I176" s="15">
        <f>SUM(B176:H176)</f>
        <v>0</v>
      </c>
    </row>
    <row r="177" spans="1:9">
      <c r="A177" s="13" t="s">
        <v>250</v>
      </c>
      <c r="B177" s="14" t="s">
        <v>431</v>
      </c>
      <c r="C177" s="14" t="s">
        <v>609</v>
      </c>
      <c r="D177" s="14" t="s">
        <v>786</v>
      </c>
      <c r="E177" s="14" t="s">
        <v>961</v>
      </c>
      <c r="F177" s="14">
        <v>1.55</v>
      </c>
      <c r="G177" s="14">
        <v>4.2</v>
      </c>
      <c r="H177" s="14">
        <v>3.133333333333333</v>
      </c>
      <c r="I177" s="15">
        <f>SUM(B177:H177)</f>
        <v>0</v>
      </c>
    </row>
    <row r="178" spans="1:9">
      <c r="A178" s="13" t="s">
        <v>251</v>
      </c>
      <c r="B178" s="14" t="s">
        <v>432</v>
      </c>
      <c r="C178" s="14" t="s">
        <v>610</v>
      </c>
      <c r="D178" s="14" t="s">
        <v>787</v>
      </c>
      <c r="E178" s="14" t="s">
        <v>962</v>
      </c>
      <c r="F178" s="14">
        <v>1.616666666666667</v>
      </c>
      <c r="G178" s="14">
        <v>9.833333333333334</v>
      </c>
      <c r="H178" s="14">
        <v>3.8</v>
      </c>
      <c r="I178" s="15">
        <f>SUM(B178:H178)</f>
        <v>0</v>
      </c>
    </row>
    <row r="179" spans="1:9">
      <c r="A179" s="13" t="s">
        <v>251</v>
      </c>
      <c r="B179" s="14" t="s">
        <v>433</v>
      </c>
      <c r="C179" s="14" t="s">
        <v>611</v>
      </c>
      <c r="D179" s="14" t="s">
        <v>788</v>
      </c>
      <c r="E179" s="14" t="s">
        <v>963</v>
      </c>
      <c r="F179" s="14">
        <v>1.3</v>
      </c>
      <c r="G179" s="14">
        <v>6.433333333333334</v>
      </c>
      <c r="H179" s="14">
        <v>1.366666666666667</v>
      </c>
      <c r="I179" s="15">
        <f>SUM(B179:H179)</f>
        <v>0</v>
      </c>
    </row>
    <row r="180" spans="1:9">
      <c r="A180" s="13" t="s">
        <v>252</v>
      </c>
      <c r="B180" s="14" t="s">
        <v>434</v>
      </c>
      <c r="C180" s="14" t="s">
        <v>612</v>
      </c>
      <c r="D180" s="14" t="s">
        <v>789</v>
      </c>
      <c r="E180" s="14" t="s">
        <v>964</v>
      </c>
      <c r="F180" s="14">
        <v>1.233333333333333</v>
      </c>
      <c r="G180" s="14">
        <v>4.416666666666667</v>
      </c>
      <c r="H180" s="14">
        <v>1.55</v>
      </c>
      <c r="I180" s="15">
        <f>SUM(B180:H180)</f>
        <v>0</v>
      </c>
    </row>
    <row r="181" spans="1:9">
      <c r="A181" s="13" t="s">
        <v>253</v>
      </c>
      <c r="B181" s="14" t="s">
        <v>435</v>
      </c>
      <c r="C181" s="14" t="s">
        <v>613</v>
      </c>
      <c r="D181" s="14" t="s">
        <v>790</v>
      </c>
      <c r="E181" s="14" t="s">
        <v>965</v>
      </c>
      <c r="F181" s="14">
        <v>1.516666666666667</v>
      </c>
      <c r="G181" s="14">
        <v>5.416666666666667</v>
      </c>
      <c r="H181" s="14">
        <v>2.366666666666667</v>
      </c>
      <c r="I181" s="15">
        <f>SUM(B181:H181)</f>
        <v>0</v>
      </c>
    </row>
    <row r="182" spans="1:9">
      <c r="A182" s="13" t="s">
        <v>254</v>
      </c>
      <c r="B182" s="14" t="s">
        <v>436</v>
      </c>
      <c r="C182" s="14" t="s">
        <v>614</v>
      </c>
      <c r="D182" s="14" t="s">
        <v>791</v>
      </c>
      <c r="E182" s="14" t="s">
        <v>966</v>
      </c>
      <c r="F182" s="14">
        <v>1.316666666666667</v>
      </c>
      <c r="G182" s="14">
        <v>5.583333333333333</v>
      </c>
      <c r="H182" s="14">
        <v>2.683333333333333</v>
      </c>
      <c r="I182" s="15">
        <f>SUM(B182:H182)</f>
        <v>0</v>
      </c>
    </row>
    <row r="183" spans="1:9">
      <c r="A183" s="13" t="s">
        <v>255</v>
      </c>
      <c r="B183" s="14" t="s">
        <v>437</v>
      </c>
      <c r="C183" s="14" t="s">
        <v>615</v>
      </c>
      <c r="D183" s="14" t="s">
        <v>792</v>
      </c>
      <c r="E183" s="14" t="s">
        <v>967</v>
      </c>
      <c r="F183" s="14">
        <v>13.85</v>
      </c>
      <c r="G183" s="14">
        <v>19.96666666666667</v>
      </c>
      <c r="H183" s="14">
        <v>3.166666666666667</v>
      </c>
      <c r="I183" s="15">
        <f>SUM(B183:H183)</f>
        <v>0</v>
      </c>
    </row>
    <row r="184" spans="1:9">
      <c r="A184" s="13" t="s">
        <v>256</v>
      </c>
      <c r="B184" s="14" t="s">
        <v>438</v>
      </c>
      <c r="C184" s="14" t="s">
        <v>616</v>
      </c>
      <c r="D184" s="14" t="s">
        <v>793</v>
      </c>
      <c r="E184" s="14" t="s">
        <v>968</v>
      </c>
      <c r="F184" s="14">
        <v>1.45</v>
      </c>
      <c r="G184" s="14">
        <v>12.13333333333333</v>
      </c>
      <c r="H184" s="14">
        <v>2.566666666666667</v>
      </c>
      <c r="I184" s="15">
        <f>SUM(B184:H184)</f>
        <v>0</v>
      </c>
    </row>
    <row r="185" spans="1:9">
      <c r="A185" s="13" t="s">
        <v>257</v>
      </c>
      <c r="B185" s="14" t="s">
        <v>439</v>
      </c>
      <c r="C185" s="14" t="s">
        <v>617</v>
      </c>
      <c r="D185" s="14" t="s">
        <v>794</v>
      </c>
      <c r="E185" s="14" t="s">
        <v>969</v>
      </c>
      <c r="F185" s="14">
        <v>1.633333333333333</v>
      </c>
      <c r="G185" s="14">
        <v>34.98333333333333</v>
      </c>
      <c r="H185" s="14">
        <v>1.85</v>
      </c>
      <c r="I185" s="15">
        <f>SUM(B185:H185)</f>
        <v>0</v>
      </c>
    </row>
  </sheetData>
  <mergeCells count="8">
    <mergeCell ref="A1:I1"/>
    <mergeCell ref="A2:A3"/>
    <mergeCell ref="I2:I3"/>
    <mergeCell ref="B2:H2"/>
    <mergeCell ref="K1:O1"/>
    <mergeCell ref="K2:K3"/>
    <mergeCell ref="O2:O3"/>
    <mergeCell ref="L2:N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Počty vozidel</vt:lpstr>
      <vt:lpstr>Počty vozidel 04.50-04.50</vt:lpstr>
      <vt:lpstr>Počty vozidel 03.00-10.00</vt:lpstr>
      <vt:lpstr>Počty průjezdů</vt:lpstr>
      <vt:lpstr>Časové údaje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2021-11-14T18:09:22Z</dcterms:created>
  <dcterms:modified xsi:type="dcterms:W3CDTF">2021-11-14T18:09:22Z</dcterms:modified>
</cp:coreProperties>
</file>