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průjezdů" sheetId="1" r:id="rId1"/>
  </sheets>
  <calcPr calcId="124519" fullCalcOnLoad="1"/>
</workbook>
</file>

<file path=xl/sharedStrings.xml><?xml version="1.0" encoding="utf-8"?>
<sst xmlns="http://schemas.openxmlformats.org/spreadsheetml/2006/main" count="30" uniqueCount="29">
  <si>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</si>
  <si>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</si>
  <si>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</si>
  <si>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</si>
  <si>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</si>
  <si>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</si>
  <si>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</si>
  <si>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</si>
  <si>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</si>
  <si>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</si>
  <si>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</si>
  <si>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</si>
  <si>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</si>
  <si>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</si>
  <si>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</si>
  <si>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</si>
  <si>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</si>
  <si>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</si>
  <si>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</si>
  <si>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</si>
  <si>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</si>
  <si>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</si>
  <si>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</si>
  <si>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Celkem [počet]</t>
  </si>
  <si>
    <t>Poměr</t>
  </si>
  <si>
    <t>Počet SPZ</t>
  </si>
  <si>
    <t>unknown</t>
  </si>
  <si>
    <t>Cílový součet [počet]</t>
  </si>
  <si>
    <t>Validace dat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</si>
</sst>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workbookViewId="0"/>
  </sheetViews>
  <sheetFormatPr defaultRowHeight="15"/>
  <cols>
    <col min="1" max="1" width="16.7109375" customWidth="1"/>
    <col min="2" max="19" width="13.7109375" customWidth="1"/>
  </cols>
  <sheetData>
    <row r="1" spans="1:18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2" t="s">
        <v>23</v>
      </c>
      <c r="Q1" s="2" t="s">
        <v>24</v>
      </c>
      <c r="R1" s="2" t="s">
        <v>25</v>
      </c>
    </row>
    <row r="2" spans="1:18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/>
      <c r="Q2" s="2"/>
      <c r="R2" s="2"/>
    </row>
    <row r="3" spans="1:18">
      <c r="A3" s="2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 s="2">
        <f>SUM(B3:O3) * A3</f>
        <v>0</v>
      </c>
      <c r="Q3" s="3">
        <f>P3/$P$18</f>
        <v>0</v>
      </c>
      <c r="R3" s="2">
        <f>P3 / A3</f>
        <v>0</v>
      </c>
    </row>
    <row r="4" spans="1:18">
      <c r="A4" s="2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 s="2">
        <f>SUM(B4:O4) * A4</f>
        <v>0</v>
      </c>
      <c r="Q4" s="3">
        <f>P4/$P$18</f>
        <v>0</v>
      </c>
      <c r="R4" s="2">
        <f>P4 / A4</f>
        <v>0</v>
      </c>
    </row>
    <row r="5" spans="1:18">
      <c r="A5" s="2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 s="2">
        <f>SUM(B5:O5) * A5</f>
        <v>0</v>
      </c>
      <c r="Q5" s="3">
        <f>P5/$P$18</f>
        <v>0</v>
      </c>
      <c r="R5" s="2">
        <f>P5 / A5</f>
        <v>0</v>
      </c>
    </row>
    <row r="6" spans="1:18">
      <c r="A6" s="2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 s="2">
        <f>SUM(B6:O6) * A6</f>
        <v>0</v>
      </c>
      <c r="Q6" s="3">
        <f>P6/$P$18</f>
        <v>0</v>
      </c>
      <c r="R6" s="2">
        <f>P6 / A6</f>
        <v>0</v>
      </c>
    </row>
    <row r="7" spans="1:18">
      <c r="A7" s="2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 s="2">
        <f>SUM(B7:O7) * A7</f>
        <v>0</v>
      </c>
      <c r="Q7" s="3">
        <f>P7/$P$18</f>
        <v>0</v>
      </c>
      <c r="R7" s="2">
        <f>P7 / A7</f>
        <v>0</v>
      </c>
    </row>
    <row r="8" spans="1:18">
      <c r="A8" s="2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 s="2">
        <f>SUM(B8:O8) * A8</f>
        <v>0</v>
      </c>
      <c r="Q8" s="3">
        <f>P8/$P$18</f>
        <v>0</v>
      </c>
      <c r="R8" s="2">
        <f>P8 / A8</f>
        <v>0</v>
      </c>
    </row>
    <row r="9" spans="1:18">
      <c r="A9" s="2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 s="2">
        <f>SUM(B9:O9) * A9</f>
        <v>0</v>
      </c>
      <c r="Q9" s="3">
        <f>P9/$P$18</f>
        <v>0</v>
      </c>
      <c r="R9" s="2">
        <f>P9 / A9</f>
        <v>0</v>
      </c>
    </row>
    <row r="10" spans="1:18">
      <c r="A10" s="2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 s="2">
        <f>SUM(B10:O10) * A10</f>
        <v>0</v>
      </c>
      <c r="Q10" s="3">
        <f>P10/$P$18</f>
        <v>0</v>
      </c>
      <c r="R10" s="2">
        <f>P10 / A10</f>
        <v>0</v>
      </c>
    </row>
    <row r="11" spans="1:18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 s="2">
        <f>SUM(B11:O11) * A11</f>
        <v>0</v>
      </c>
      <c r="Q11" s="3">
        <f>P11/$P$18</f>
        <v>0</v>
      </c>
      <c r="R11" s="2">
        <f>P11 / A11</f>
        <v>0</v>
      </c>
    </row>
    <row r="12" spans="1:18">
      <c r="A12" s="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 s="2">
        <f>SUM(B12:O12) * A12</f>
        <v>0</v>
      </c>
      <c r="Q12" s="3">
        <f>P12/$P$18</f>
        <v>0</v>
      </c>
      <c r="R12" s="2">
        <f>P12 / A12</f>
        <v>0</v>
      </c>
    </row>
    <row r="13" spans="1:18">
      <c r="A13" s="2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f>SUM(B13:O13) * A13</f>
        <v>0</v>
      </c>
      <c r="Q13" s="3">
        <f>P13/$P$18</f>
        <v>0</v>
      </c>
      <c r="R13" s="2">
        <f>P13 / A13</f>
        <v>0</v>
      </c>
    </row>
    <row r="14" spans="1:18">
      <c r="A14" s="2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f>SUM(B14:O14) * A14</f>
        <v>0</v>
      </c>
      <c r="Q14" s="3">
        <f>P14/$P$18</f>
        <v>0</v>
      </c>
      <c r="R14" s="2">
        <f>P14 / A14</f>
        <v>0</v>
      </c>
    </row>
    <row r="15" spans="1:18">
      <c r="A15" s="2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f>SUM(B15:O15) * A15</f>
        <v>0</v>
      </c>
      <c r="Q15" s="3">
        <f>P15/$P$18</f>
        <v>0</v>
      </c>
      <c r="R15" s="2">
        <f>P15 / A15</f>
        <v>0</v>
      </c>
    </row>
    <row r="16" spans="1:18">
      <c r="A16" s="2" t="s">
        <v>26</v>
      </c>
      <c r="B16">
        <v>250</v>
      </c>
      <c r="C16">
        <v>48</v>
      </c>
      <c r="D16">
        <v>567</v>
      </c>
      <c r="E16">
        <v>211</v>
      </c>
      <c r="F16">
        <v>20</v>
      </c>
      <c r="G16">
        <v>109</v>
      </c>
      <c r="H16">
        <v>77</v>
      </c>
      <c r="I16">
        <v>36</v>
      </c>
      <c r="J16">
        <v>230</v>
      </c>
      <c r="K16">
        <v>137</v>
      </c>
      <c r="L16">
        <v>56</v>
      </c>
      <c r="M16">
        <v>303</v>
      </c>
      <c r="N16">
        <v>87</v>
      </c>
      <c r="O16">
        <v>220</v>
      </c>
      <c r="P16" s="2">
        <f>SUM(B16:O16) * 1</f>
        <v>0</v>
      </c>
      <c r="Q16" s="3">
        <f>P16/$P$18</f>
        <v>0</v>
      </c>
      <c r="R16" s="2">
        <f>P16</f>
        <v>0</v>
      </c>
    </row>
    <row r="18" spans="1:18">
      <c r="A18" s="2" t="s">
        <v>23</v>
      </c>
      <c r="B18" s="2">
        <f>SUMPRODUCT(B3:B15,A3:A15) + B16</f>
        <v>0</v>
      </c>
      <c r="C18" s="2">
        <f>SUMPRODUCT(C3:C15,A3:A15) + C16</f>
        <v>0</v>
      </c>
      <c r="D18" s="2">
        <f>SUMPRODUCT(D3:D15,A3:A15) + D16</f>
        <v>0</v>
      </c>
      <c r="E18" s="2">
        <f>SUMPRODUCT(E3:E15,A3:A15) + E16</f>
        <v>0</v>
      </c>
      <c r="F18" s="2">
        <f>SUMPRODUCT(F3:F15,A3:A15) + F16</f>
        <v>0</v>
      </c>
      <c r="G18" s="2">
        <f>SUMPRODUCT(G3:G15,A3:A15) + G16</f>
        <v>0</v>
      </c>
      <c r="H18" s="2">
        <f>SUMPRODUCT(H3:H15,A3:A15) + H16</f>
        <v>0</v>
      </c>
      <c r="I18" s="2">
        <f>SUMPRODUCT(I3:I15,A3:A15) + I16</f>
        <v>0</v>
      </c>
      <c r="J18" s="2">
        <f>SUMPRODUCT(J3:J15,A3:A15) + J16</f>
        <v>0</v>
      </c>
      <c r="K18" s="2">
        <f>SUMPRODUCT(K3:K15,A3:A15) + K16</f>
        <v>0</v>
      </c>
      <c r="L18" s="2">
        <f>SUMPRODUCT(L3:L15,A3:A15) + L16</f>
        <v>0</v>
      </c>
      <c r="M18" s="2">
        <f>SUMPRODUCT(M3:M15,A3:A15) + M16</f>
        <v>0</v>
      </c>
      <c r="N18" s="2">
        <f>SUMPRODUCT(N3:N15,A3:A15) + N16</f>
        <v>0</v>
      </c>
      <c r="O18" s="2">
        <f>SUMPRODUCT(O3:O15,A3:A15) + O16</f>
        <v>0</v>
      </c>
      <c r="P18" s="2">
        <f>SUM(P3:P16)</f>
        <v>0</v>
      </c>
      <c r="Q18" s="3">
        <f>SUM(Q3:Q16)</f>
        <v>0</v>
      </c>
      <c r="R18" s="2">
        <f>SUM(R3:R16)</f>
        <v>0</v>
      </c>
    </row>
    <row r="20" spans="1:18">
      <c r="A20" s="2" t="s">
        <v>27</v>
      </c>
      <c r="B20">
        <v>2668</v>
      </c>
      <c r="C20">
        <v>2868</v>
      </c>
      <c r="D20">
        <v>8149</v>
      </c>
      <c r="E20">
        <v>7390</v>
      </c>
      <c r="F20">
        <v>4311</v>
      </c>
      <c r="G20">
        <v>4173</v>
      </c>
      <c r="H20">
        <v>3463</v>
      </c>
      <c r="I20">
        <v>3680</v>
      </c>
      <c r="J20">
        <v>8815</v>
      </c>
      <c r="K20">
        <v>7922</v>
      </c>
      <c r="L20">
        <v>4164</v>
      </c>
      <c r="M20">
        <v>5790</v>
      </c>
      <c r="N20">
        <v>5355</v>
      </c>
      <c r="O20">
        <v>4717</v>
      </c>
    </row>
    <row r="21" spans="1:18">
      <c r="A21" s="2" t="s">
        <v>28</v>
      </c>
      <c r="B21" s="2">
        <f>B18 - B20</f>
        <v>0</v>
      </c>
      <c r="C21" s="2">
        <f>C18 - C20</f>
        <v>0</v>
      </c>
      <c r="D21" s="2">
        <f>D18 - D20</f>
        <v>0</v>
      </c>
      <c r="E21" s="2">
        <f>E18 - E20</f>
        <v>0</v>
      </c>
      <c r="F21" s="2">
        <f>F18 - F20</f>
        <v>0</v>
      </c>
      <c r="G21" s="2">
        <f>G18 - G20</f>
        <v>0</v>
      </c>
      <c r="H21" s="2">
        <f>H18 - H20</f>
        <v>0</v>
      </c>
      <c r="I21" s="2">
        <f>I18 - I20</f>
        <v>0</v>
      </c>
      <c r="J21" s="2">
        <f>J18 - J20</f>
        <v>0</v>
      </c>
      <c r="K21" s="2">
        <f>K18 - K20</f>
        <v>0</v>
      </c>
      <c r="L21" s="2">
        <f>L18 - L20</f>
        <v>0</v>
      </c>
      <c r="M21" s="2">
        <f>M18 - M20</f>
        <v>0</v>
      </c>
      <c r="N21" s="2">
        <f>N18 - N20</f>
        <v>0</v>
      </c>
      <c r="O21" s="2">
        <f>O18 - O20</f>
        <v>0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P2"/>
    <mergeCell ref="Q1:Q2"/>
    <mergeCell ref="R1:R2"/>
  </mergeCells>
  <conditionalFormatting sqref="B20:O20">
    <cfRule type="cellIs" dxfId="1" priority="2" operator="greaterThan">
      <formula>-1</formula>
    </cfRule>
  </conditionalFormatting>
  <conditionalFormatting sqref="B21:O21">
    <cfRule type="cellIs" dxfId="2" priority="3" operator="notEqual">
      <formula>0</formula>
    </cfRule>
    <cfRule type="cellIs" dxfId="3" priority="4" operator="equal">
      <formula>0</formula>
    </cfRule>
  </conditionalFormatting>
  <conditionalFormatting sqref="B3:O16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Počty průjezdů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2021-11-14T16:19:36Z</dcterms:created>
  <dcterms:modified xsi:type="dcterms:W3CDTF">2021-11-14T16:19:36Z</dcterms:modified>
</cp:coreProperties>
</file>