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čty vozidel" sheetId="1" r:id="rId1"/>
    <sheet name="Počty vozidel 04.50 -&gt; 04.50" sheetId="2" r:id="rId2"/>
    <sheet name="Počty vozidel 00.01 -&gt; 23.59" sheetId="3" r:id="rId3"/>
  </sheets>
  <calcPr calcId="124519" fullCalcOnLoad="1"/>
</workbook>
</file>

<file path=xl/sharedStrings.xml><?xml version="1.0" encoding="utf-8"?>
<sst xmlns="http://schemas.openxmlformats.org/spreadsheetml/2006/main" count="160" uniqueCount="34">
  <si>
    <t>Základní výstupní tabulky (počty všech vozidel)</t>
  </si>
  <si>
    <t>Vybraný čas: 06.10.2021 - 00:00 -&gt; 07.10.2021 - 23:59</t>
  </si>
  <si>
    <t>Sčítací bod</t>
  </si>
  <si>
    <t>Směr</t>
  </si>
  <si>
    <t>Pouze DO města - bez unknown</t>
  </si>
  <si>
    <t>Pouze Z města - bez unknown</t>
  </si>
  <si>
    <t>Pouze DO města - pouze unknown</t>
  </si>
  <si>
    <t>Pouze Z města - pouze unknown</t>
  </si>
  <si>
    <t>DO města</t>
  </si>
  <si>
    <t>Z města</t>
  </si>
  <si>
    <t>1 (1)</t>
  </si>
  <si>
    <t>1 (2)</t>
  </si>
  <si>
    <t>2 (3)</t>
  </si>
  <si>
    <t>2 (4)</t>
  </si>
  <si>
    <t>3 (5)</t>
  </si>
  <si>
    <t>3 (6)</t>
  </si>
  <si>
    <t>4 (7)</t>
  </si>
  <si>
    <t>4 (8)</t>
  </si>
  <si>
    <t>5 (9)</t>
  </si>
  <si>
    <t>5 (10)</t>
  </si>
  <si>
    <t>6 (11)</t>
  </si>
  <si>
    <t>6 (12)</t>
  </si>
  <si>
    <t>7 (13)</t>
  </si>
  <si>
    <t>7 (14)</t>
  </si>
  <si>
    <t>8 (15)</t>
  </si>
  <si>
    <t>8 (16)</t>
  </si>
  <si>
    <t>9 (17)</t>
  </si>
  <si>
    <t>9 (18)</t>
  </si>
  <si>
    <t>Zástupný koncový bod</t>
  </si>
  <si>
    <t>Pomocný součet</t>
  </si>
  <si>
    <t>Cílový součet</t>
  </si>
  <si>
    <t>Validace dat</t>
  </si>
  <si>
    <t>Vybraný čas: 06.10.2021 - 04:50 -&gt; 07.10.2021 - 04:50</t>
  </si>
  <si>
    <t>Vybraný čas: 06.10.2021 - 00:01 -&gt; 06.10.2021 - 23:59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</si>
</sst>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" fontId="0" fillId="2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8E4B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39"/>
  <sheetViews>
    <sheetView tabSelected="1" workbookViewId="0"/>
  </sheetViews>
  <sheetFormatPr defaultRowHeight="15"/>
  <cols>
    <col min="1" max="20" width="9.7109375" customWidth="1"/>
    <col min="22" max="22" width="20.7109375" customWidth="1"/>
    <col min="23" max="23" width="15.7109375" customWidth="1"/>
    <col min="24" max="25" width="12.7109375" customWidth="1"/>
  </cols>
  <sheetData>
    <row r="1" spans="1: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4" spans="1:25">
      <c r="A4" s="2" t="s">
        <v>2</v>
      </c>
      <c r="B4" s="2"/>
      <c r="C4" s="2">
        <v>1</v>
      </c>
      <c r="D4" s="2"/>
      <c r="E4" s="2">
        <v>2</v>
      </c>
      <c r="F4" s="2"/>
      <c r="G4" s="2">
        <v>3</v>
      </c>
      <c r="H4" s="2"/>
      <c r="I4" s="2">
        <v>4</v>
      </c>
      <c r="J4" s="2"/>
      <c r="K4" s="2">
        <v>5</v>
      </c>
      <c r="L4" s="2"/>
      <c r="M4" s="2">
        <v>6</v>
      </c>
      <c r="N4" s="2"/>
      <c r="O4" s="2">
        <v>7</v>
      </c>
      <c r="P4" s="2"/>
      <c r="Q4" s="2">
        <v>8</v>
      </c>
      <c r="R4" s="2"/>
      <c r="S4" s="2">
        <v>9</v>
      </c>
      <c r="T4" s="2"/>
      <c r="V4" s="2" t="s">
        <v>28</v>
      </c>
      <c r="W4" s="2" t="s">
        <v>29</v>
      </c>
      <c r="X4" s="2" t="s">
        <v>30</v>
      </c>
      <c r="Y4" s="2" t="s">
        <v>31</v>
      </c>
    </row>
    <row r="5" spans="1:25">
      <c r="A5" s="2"/>
      <c r="B5" s="3" t="s">
        <v>3</v>
      </c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  <c r="K5" s="3">
        <v>9</v>
      </c>
      <c r="L5" s="3">
        <v>10</v>
      </c>
      <c r="M5" s="3">
        <v>11</v>
      </c>
      <c r="N5" s="3">
        <v>12</v>
      </c>
      <c r="O5" s="3">
        <v>13</v>
      </c>
      <c r="P5" s="3">
        <v>14</v>
      </c>
      <c r="Q5" s="3">
        <v>15</v>
      </c>
      <c r="R5" s="3">
        <v>16</v>
      </c>
      <c r="S5" s="3">
        <v>17</v>
      </c>
      <c r="T5" s="3">
        <v>18</v>
      </c>
      <c r="V5" s="3"/>
      <c r="W5" s="3"/>
      <c r="X5" s="3"/>
      <c r="Y5" s="3"/>
    </row>
    <row r="6" spans="1:25">
      <c r="A6" s="2">
        <v>1</v>
      </c>
      <c r="B6" s="3">
        <v>1</v>
      </c>
      <c r="C6">
        <v>27</v>
      </c>
      <c r="D6">
        <v>55</v>
      </c>
      <c r="E6">
        <v>982</v>
      </c>
      <c r="F6">
        <v>32</v>
      </c>
      <c r="G6">
        <v>1</v>
      </c>
      <c r="H6">
        <v>5</v>
      </c>
      <c r="I6">
        <v>1</v>
      </c>
      <c r="J6">
        <v>10</v>
      </c>
      <c r="K6">
        <v>6</v>
      </c>
      <c r="L6">
        <v>77</v>
      </c>
      <c r="M6">
        <v>6</v>
      </c>
      <c r="N6">
        <v>103</v>
      </c>
      <c r="O6">
        <v>0</v>
      </c>
      <c r="P6">
        <v>52</v>
      </c>
      <c r="Q6">
        <v>0</v>
      </c>
      <c r="R6">
        <v>3</v>
      </c>
      <c r="S6">
        <v>4</v>
      </c>
      <c r="T6">
        <v>16</v>
      </c>
      <c r="V6">
        <v>180</v>
      </c>
      <c r="W6" s="4">
        <f>SUM(C6:T6) + V6 + C27 + C35 + 1</f>
        <v>0</v>
      </c>
      <c r="X6">
        <v>2668</v>
      </c>
      <c r="Y6" s="4">
        <f>W6 - X6</f>
        <v>0</v>
      </c>
    </row>
    <row r="7" spans="1:25">
      <c r="A7" s="2"/>
      <c r="B7" s="3">
        <v>2</v>
      </c>
      <c r="C7">
        <v>232</v>
      </c>
      <c r="D7">
        <v>8</v>
      </c>
      <c r="E7">
        <v>119</v>
      </c>
      <c r="F7">
        <v>2</v>
      </c>
      <c r="G7">
        <v>49</v>
      </c>
      <c r="H7">
        <v>0</v>
      </c>
      <c r="I7">
        <v>2</v>
      </c>
      <c r="J7">
        <v>1</v>
      </c>
      <c r="K7">
        <v>7</v>
      </c>
      <c r="L7">
        <v>14</v>
      </c>
      <c r="M7">
        <v>2</v>
      </c>
      <c r="N7">
        <v>19</v>
      </c>
      <c r="O7">
        <v>0</v>
      </c>
      <c r="P7">
        <v>9</v>
      </c>
      <c r="Q7">
        <v>10</v>
      </c>
      <c r="R7">
        <v>3</v>
      </c>
      <c r="S7">
        <v>7</v>
      </c>
      <c r="T7">
        <v>1</v>
      </c>
      <c r="V7">
        <v>1334</v>
      </c>
      <c r="W7" s="4">
        <f>SUM(C7:T7) + V7 + C31 + C39 + 1</f>
        <v>0</v>
      </c>
      <c r="X7">
        <v>2868</v>
      </c>
      <c r="Y7" s="4">
        <f>W7 - X7</f>
        <v>0</v>
      </c>
    </row>
    <row r="8" spans="1:25">
      <c r="A8" s="2">
        <v>2</v>
      </c>
      <c r="B8" s="3">
        <v>3</v>
      </c>
      <c r="C8">
        <v>5</v>
      </c>
      <c r="D8">
        <v>60</v>
      </c>
      <c r="E8">
        <v>110</v>
      </c>
      <c r="F8">
        <v>1408</v>
      </c>
      <c r="G8">
        <v>4</v>
      </c>
      <c r="H8">
        <v>182</v>
      </c>
      <c r="I8">
        <v>9</v>
      </c>
      <c r="J8">
        <v>273</v>
      </c>
      <c r="K8">
        <v>26</v>
      </c>
      <c r="L8">
        <v>1688</v>
      </c>
      <c r="M8">
        <v>8</v>
      </c>
      <c r="N8">
        <v>101</v>
      </c>
      <c r="O8">
        <v>3</v>
      </c>
      <c r="P8">
        <v>35</v>
      </c>
      <c r="Q8">
        <v>20</v>
      </c>
      <c r="R8">
        <v>112</v>
      </c>
      <c r="S8">
        <v>69</v>
      </c>
      <c r="T8">
        <v>823</v>
      </c>
      <c r="V8">
        <v>1152</v>
      </c>
      <c r="W8" s="4">
        <f>SUM(C8:T8) + V8 + D27 + D35 + 1</f>
        <v>0</v>
      </c>
      <c r="X8">
        <v>8149</v>
      </c>
      <c r="Y8" s="4">
        <f>W8 - X8</f>
        <v>0</v>
      </c>
    </row>
    <row r="9" spans="1:25">
      <c r="A9" s="2"/>
      <c r="B9" s="3">
        <v>4</v>
      </c>
      <c r="C9">
        <v>257</v>
      </c>
      <c r="D9">
        <v>1286</v>
      </c>
      <c r="E9">
        <v>1155</v>
      </c>
      <c r="F9">
        <v>53</v>
      </c>
      <c r="G9">
        <v>181</v>
      </c>
      <c r="H9">
        <v>3</v>
      </c>
      <c r="I9">
        <v>34</v>
      </c>
      <c r="J9">
        <v>16</v>
      </c>
      <c r="K9">
        <v>44</v>
      </c>
      <c r="L9">
        <v>79</v>
      </c>
      <c r="M9">
        <v>16</v>
      </c>
      <c r="N9">
        <v>78</v>
      </c>
      <c r="O9">
        <v>10</v>
      </c>
      <c r="P9">
        <v>57</v>
      </c>
      <c r="Q9">
        <v>38</v>
      </c>
      <c r="R9">
        <v>18</v>
      </c>
      <c r="S9">
        <v>42</v>
      </c>
      <c r="T9">
        <v>19</v>
      </c>
      <c r="V9">
        <v>2436</v>
      </c>
      <c r="W9" s="4">
        <f>SUM(C9:T9) + V9 + D31 + D39 + 1</f>
        <v>0</v>
      </c>
      <c r="X9">
        <v>7390</v>
      </c>
      <c r="Y9" s="4">
        <f>W9 - X9</f>
        <v>0</v>
      </c>
    </row>
    <row r="10" spans="1:25">
      <c r="A10" s="2">
        <v>3</v>
      </c>
      <c r="B10" s="3">
        <v>5</v>
      </c>
      <c r="C10">
        <v>5</v>
      </c>
      <c r="D10">
        <v>20</v>
      </c>
      <c r="E10">
        <v>13</v>
      </c>
      <c r="F10">
        <v>287</v>
      </c>
      <c r="G10">
        <v>71</v>
      </c>
      <c r="H10">
        <v>941</v>
      </c>
      <c r="I10">
        <v>11</v>
      </c>
      <c r="J10">
        <v>403</v>
      </c>
      <c r="K10">
        <v>12</v>
      </c>
      <c r="L10">
        <v>552</v>
      </c>
      <c r="M10">
        <v>5</v>
      </c>
      <c r="N10">
        <v>12</v>
      </c>
      <c r="O10">
        <v>2</v>
      </c>
      <c r="P10">
        <v>13</v>
      </c>
      <c r="Q10">
        <v>12</v>
      </c>
      <c r="R10">
        <v>181</v>
      </c>
      <c r="S10">
        <v>23</v>
      </c>
      <c r="T10">
        <v>82</v>
      </c>
      <c r="V10">
        <v>1197</v>
      </c>
      <c r="W10" s="4">
        <f>SUM(C10:T10) + V10 + E27 + E35 + 1</f>
        <v>0</v>
      </c>
      <c r="X10">
        <v>4311</v>
      </c>
      <c r="Y10" s="4">
        <f>W10 - X10</f>
        <v>0</v>
      </c>
    </row>
    <row r="11" spans="1:25">
      <c r="A11" s="2"/>
      <c r="B11" s="3">
        <v>6</v>
      </c>
      <c r="C11">
        <v>69</v>
      </c>
      <c r="D11">
        <v>2</v>
      </c>
      <c r="E11">
        <v>207</v>
      </c>
      <c r="F11">
        <v>13</v>
      </c>
      <c r="G11">
        <v>1587</v>
      </c>
      <c r="H11">
        <v>31</v>
      </c>
      <c r="I11">
        <v>124</v>
      </c>
      <c r="J11">
        <v>13</v>
      </c>
      <c r="K11">
        <v>82</v>
      </c>
      <c r="L11">
        <v>16</v>
      </c>
      <c r="M11">
        <v>10</v>
      </c>
      <c r="N11">
        <v>18</v>
      </c>
      <c r="O11">
        <v>1</v>
      </c>
      <c r="P11">
        <v>20</v>
      </c>
      <c r="Q11">
        <v>15</v>
      </c>
      <c r="R11">
        <v>11</v>
      </c>
      <c r="S11">
        <v>11</v>
      </c>
      <c r="T11">
        <v>8</v>
      </c>
      <c r="V11">
        <v>1260</v>
      </c>
      <c r="W11" s="4">
        <f>SUM(C11:T11) + V11 + E31 + E39 + 1</f>
        <v>0</v>
      </c>
      <c r="X11">
        <v>4173</v>
      </c>
      <c r="Y11" s="4">
        <f>W11 - X11</f>
        <v>0</v>
      </c>
    </row>
    <row r="12" spans="1:25">
      <c r="A12" s="2">
        <v>4</v>
      </c>
      <c r="B12" s="3">
        <v>7</v>
      </c>
      <c r="C12">
        <v>9</v>
      </c>
      <c r="D12">
        <v>20</v>
      </c>
      <c r="E12">
        <v>35</v>
      </c>
      <c r="F12">
        <v>278</v>
      </c>
      <c r="G12">
        <v>17</v>
      </c>
      <c r="H12">
        <v>341</v>
      </c>
      <c r="I12">
        <v>37</v>
      </c>
      <c r="J12">
        <v>710</v>
      </c>
      <c r="K12">
        <v>21</v>
      </c>
      <c r="L12">
        <v>471</v>
      </c>
      <c r="M12">
        <v>2</v>
      </c>
      <c r="N12">
        <v>11</v>
      </c>
      <c r="O12">
        <v>4</v>
      </c>
      <c r="P12">
        <v>15</v>
      </c>
      <c r="Q12">
        <v>15</v>
      </c>
      <c r="R12">
        <v>402</v>
      </c>
      <c r="S12">
        <v>11</v>
      </c>
      <c r="T12">
        <v>40</v>
      </c>
      <c r="V12">
        <v>565</v>
      </c>
      <c r="W12" s="4">
        <f>SUM(C12:T12) + V12 + F27 + F35 + 1</f>
        <v>0</v>
      </c>
      <c r="X12">
        <v>3463</v>
      </c>
      <c r="Y12" s="4">
        <f>W12 - X12</f>
        <v>0</v>
      </c>
    </row>
    <row r="13" spans="1:25">
      <c r="A13" s="2"/>
      <c r="B13" s="3">
        <v>8</v>
      </c>
      <c r="C13">
        <v>15</v>
      </c>
      <c r="D13">
        <v>6</v>
      </c>
      <c r="E13">
        <v>30</v>
      </c>
      <c r="F13">
        <v>23</v>
      </c>
      <c r="G13">
        <v>124</v>
      </c>
      <c r="H13">
        <v>13</v>
      </c>
      <c r="I13">
        <v>1031</v>
      </c>
      <c r="J13">
        <v>71</v>
      </c>
      <c r="K13">
        <v>99</v>
      </c>
      <c r="L13">
        <v>28</v>
      </c>
      <c r="M13">
        <v>61</v>
      </c>
      <c r="N13">
        <v>9</v>
      </c>
      <c r="O13">
        <v>4</v>
      </c>
      <c r="P13">
        <v>21</v>
      </c>
      <c r="Q13">
        <v>8</v>
      </c>
      <c r="R13">
        <v>35</v>
      </c>
      <c r="S13">
        <v>3</v>
      </c>
      <c r="T13">
        <v>6</v>
      </c>
      <c r="V13">
        <v>1637</v>
      </c>
      <c r="W13" s="4">
        <f>SUM(C13:T13) + V13 + F31 + F39 + 1</f>
        <v>0</v>
      </c>
      <c r="X13">
        <v>3680</v>
      </c>
      <c r="Y13" s="4">
        <f>W13 - X13</f>
        <v>0</v>
      </c>
    </row>
    <row r="14" spans="1:25">
      <c r="A14" s="2">
        <v>5</v>
      </c>
      <c r="B14" s="3">
        <v>9</v>
      </c>
      <c r="C14">
        <v>89</v>
      </c>
      <c r="D14">
        <v>87</v>
      </c>
      <c r="E14">
        <v>278</v>
      </c>
      <c r="F14">
        <v>1880</v>
      </c>
      <c r="G14">
        <v>61</v>
      </c>
      <c r="H14">
        <v>416</v>
      </c>
      <c r="I14">
        <v>32</v>
      </c>
      <c r="J14">
        <v>619</v>
      </c>
      <c r="K14">
        <v>56</v>
      </c>
      <c r="L14">
        <v>2577</v>
      </c>
      <c r="M14">
        <v>18</v>
      </c>
      <c r="N14">
        <v>119</v>
      </c>
      <c r="O14">
        <v>8</v>
      </c>
      <c r="P14">
        <v>80</v>
      </c>
      <c r="Q14">
        <v>29</v>
      </c>
      <c r="R14">
        <v>390</v>
      </c>
      <c r="S14">
        <v>14</v>
      </c>
      <c r="T14">
        <v>124</v>
      </c>
      <c r="V14">
        <v>962</v>
      </c>
      <c r="W14" s="4">
        <f>SUM(C14:T14) + V14 + G27 + G35 + 1</f>
        <v>0</v>
      </c>
      <c r="X14">
        <v>8815</v>
      </c>
      <c r="Y14" s="4">
        <f>W14 - X14</f>
        <v>0</v>
      </c>
    </row>
    <row r="15" spans="1:25">
      <c r="A15" s="2"/>
      <c r="B15" s="3">
        <v>10</v>
      </c>
      <c r="C15">
        <v>12</v>
      </c>
      <c r="D15">
        <v>17</v>
      </c>
      <c r="E15">
        <v>112</v>
      </c>
      <c r="F15">
        <v>20</v>
      </c>
      <c r="G15">
        <v>117</v>
      </c>
      <c r="H15">
        <v>8</v>
      </c>
      <c r="I15">
        <v>64</v>
      </c>
      <c r="J15">
        <v>27</v>
      </c>
      <c r="K15">
        <v>515</v>
      </c>
      <c r="L15">
        <v>50</v>
      </c>
      <c r="M15">
        <v>422</v>
      </c>
      <c r="N15">
        <v>1985</v>
      </c>
      <c r="O15">
        <v>107</v>
      </c>
      <c r="P15">
        <v>1584</v>
      </c>
      <c r="Q15">
        <v>40</v>
      </c>
      <c r="R15">
        <v>291</v>
      </c>
      <c r="S15">
        <v>15</v>
      </c>
      <c r="T15">
        <v>3</v>
      </c>
      <c r="V15">
        <v>1743</v>
      </c>
      <c r="W15" s="4">
        <f>SUM(C15:T15) + V15 + G31 + G39 + 1</f>
        <v>0</v>
      </c>
      <c r="X15">
        <v>7922</v>
      </c>
      <c r="Y15" s="4">
        <f>W15 - X15</f>
        <v>0</v>
      </c>
    </row>
    <row r="16" spans="1:25">
      <c r="A16" s="2">
        <v>6</v>
      </c>
      <c r="B16" s="3">
        <v>11</v>
      </c>
      <c r="C16">
        <v>18</v>
      </c>
      <c r="D16">
        <v>64</v>
      </c>
      <c r="E16">
        <v>30</v>
      </c>
      <c r="F16">
        <v>47</v>
      </c>
      <c r="G16">
        <v>13</v>
      </c>
      <c r="H16">
        <v>11</v>
      </c>
      <c r="I16">
        <v>4</v>
      </c>
      <c r="J16">
        <v>8</v>
      </c>
      <c r="K16">
        <v>1711</v>
      </c>
      <c r="L16">
        <v>42</v>
      </c>
      <c r="M16">
        <v>18</v>
      </c>
      <c r="N16">
        <v>281</v>
      </c>
      <c r="O16">
        <v>5</v>
      </c>
      <c r="P16">
        <v>118</v>
      </c>
      <c r="Q16">
        <v>29</v>
      </c>
      <c r="R16">
        <v>252</v>
      </c>
      <c r="S16">
        <v>1</v>
      </c>
      <c r="T16">
        <v>2</v>
      </c>
      <c r="V16">
        <v>636</v>
      </c>
      <c r="W16" s="4">
        <f>SUM(C16:T16) + V16 + H27 + H35 + 1</f>
        <v>0</v>
      </c>
      <c r="X16">
        <v>4164</v>
      </c>
      <c r="Y16" s="4">
        <f>W16 - X16</f>
        <v>0</v>
      </c>
    </row>
    <row r="17" spans="1:25">
      <c r="A17" s="2"/>
      <c r="B17" s="3">
        <v>12</v>
      </c>
      <c r="C17">
        <v>1</v>
      </c>
      <c r="D17">
        <v>0</v>
      </c>
      <c r="E17">
        <v>6</v>
      </c>
      <c r="F17">
        <v>4</v>
      </c>
      <c r="G17">
        <v>3</v>
      </c>
      <c r="H17">
        <v>1</v>
      </c>
      <c r="I17">
        <v>9</v>
      </c>
      <c r="J17">
        <v>0</v>
      </c>
      <c r="K17">
        <v>57</v>
      </c>
      <c r="L17">
        <v>0</v>
      </c>
      <c r="M17">
        <v>1251</v>
      </c>
      <c r="N17">
        <v>50</v>
      </c>
      <c r="O17">
        <v>55</v>
      </c>
      <c r="P17">
        <v>5</v>
      </c>
      <c r="Q17">
        <v>8</v>
      </c>
      <c r="R17">
        <v>14</v>
      </c>
      <c r="S17">
        <v>3</v>
      </c>
      <c r="T17">
        <v>1</v>
      </c>
      <c r="V17">
        <v>2523</v>
      </c>
      <c r="W17" s="4">
        <f>SUM(C17:T17) + V17 + H31 + H39 + 1</f>
        <v>0</v>
      </c>
      <c r="X17">
        <v>5790</v>
      </c>
      <c r="Y17" s="4">
        <f>W17 - X17</f>
        <v>0</v>
      </c>
    </row>
    <row r="18" spans="1:25">
      <c r="A18" s="2">
        <v>7</v>
      </c>
      <c r="B18" s="3">
        <v>13</v>
      </c>
      <c r="C18">
        <v>55</v>
      </c>
      <c r="D18">
        <v>28</v>
      </c>
      <c r="E18">
        <v>77</v>
      </c>
      <c r="F18">
        <v>40</v>
      </c>
      <c r="G18">
        <v>43</v>
      </c>
      <c r="H18">
        <v>11</v>
      </c>
      <c r="I18">
        <v>27</v>
      </c>
      <c r="J18">
        <v>16</v>
      </c>
      <c r="K18">
        <v>1869</v>
      </c>
      <c r="L18">
        <v>78</v>
      </c>
      <c r="M18">
        <v>64</v>
      </c>
      <c r="N18">
        <v>285</v>
      </c>
      <c r="O18">
        <v>53</v>
      </c>
      <c r="P18">
        <v>843</v>
      </c>
      <c r="Q18">
        <v>29</v>
      </c>
      <c r="R18">
        <v>148</v>
      </c>
      <c r="S18">
        <v>3</v>
      </c>
      <c r="T18">
        <v>0</v>
      </c>
      <c r="V18">
        <v>614</v>
      </c>
      <c r="W18" s="4">
        <f>SUM(C18:T18) + V18 + I27 + I35 + 1</f>
        <v>0</v>
      </c>
      <c r="X18">
        <v>5355</v>
      </c>
      <c r="Y18" s="4">
        <f>W18 - X18</f>
        <v>0</v>
      </c>
    </row>
    <row r="19" spans="1:25">
      <c r="A19" s="2"/>
      <c r="B19" s="3">
        <v>14</v>
      </c>
      <c r="C19">
        <v>3</v>
      </c>
      <c r="D19">
        <v>3</v>
      </c>
      <c r="E19">
        <v>9</v>
      </c>
      <c r="F19">
        <v>1</v>
      </c>
      <c r="G19">
        <v>3</v>
      </c>
      <c r="H19">
        <v>3</v>
      </c>
      <c r="I19">
        <v>5</v>
      </c>
      <c r="J19">
        <v>0</v>
      </c>
      <c r="K19">
        <v>61</v>
      </c>
      <c r="L19">
        <v>1</v>
      </c>
      <c r="M19">
        <v>65</v>
      </c>
      <c r="N19">
        <v>9</v>
      </c>
      <c r="O19">
        <v>1329</v>
      </c>
      <c r="P19">
        <v>35</v>
      </c>
      <c r="Q19">
        <v>34</v>
      </c>
      <c r="R19">
        <v>4</v>
      </c>
      <c r="S19">
        <v>14</v>
      </c>
      <c r="T19">
        <v>1</v>
      </c>
      <c r="V19">
        <v>2116</v>
      </c>
      <c r="W19" s="4">
        <f>SUM(C19:T19) + V19 + I31 + I39 + 1</f>
        <v>0</v>
      </c>
      <c r="X19">
        <v>4717</v>
      </c>
      <c r="Y19" s="4">
        <f>W19 - X19</f>
        <v>0</v>
      </c>
    </row>
    <row r="20" spans="1:25">
      <c r="A20" s="2">
        <v>8</v>
      </c>
      <c r="B20" s="3">
        <v>15</v>
      </c>
      <c r="C20">
        <v>10</v>
      </c>
      <c r="D20">
        <v>6</v>
      </c>
      <c r="E20">
        <v>64</v>
      </c>
      <c r="F20">
        <v>71</v>
      </c>
      <c r="G20">
        <v>18</v>
      </c>
      <c r="H20">
        <v>87</v>
      </c>
      <c r="I20">
        <v>42</v>
      </c>
      <c r="J20">
        <v>330</v>
      </c>
      <c r="K20">
        <v>357</v>
      </c>
      <c r="L20">
        <v>195</v>
      </c>
      <c r="M20">
        <v>100</v>
      </c>
      <c r="N20">
        <v>342</v>
      </c>
      <c r="O20">
        <v>47</v>
      </c>
      <c r="P20">
        <v>132</v>
      </c>
      <c r="Q20">
        <v>78</v>
      </c>
      <c r="R20">
        <v>545</v>
      </c>
      <c r="S20">
        <v>13</v>
      </c>
      <c r="T20">
        <v>31</v>
      </c>
      <c r="V20">
        <v>516</v>
      </c>
      <c r="W20" s="4">
        <f>SUM(C20:T20) + V20 + J27 + J35 + 1</f>
        <v>0</v>
      </c>
      <c r="X20">
        <v>4083</v>
      </c>
      <c r="Y20" s="4">
        <f>W20 - X20</f>
        <v>0</v>
      </c>
    </row>
    <row r="21" spans="1:25">
      <c r="A21" s="2"/>
      <c r="B21" s="3">
        <v>16</v>
      </c>
      <c r="C21">
        <v>12</v>
      </c>
      <c r="D21">
        <v>4</v>
      </c>
      <c r="E21">
        <v>58</v>
      </c>
      <c r="F21">
        <v>4</v>
      </c>
      <c r="G21">
        <v>20</v>
      </c>
      <c r="H21">
        <v>3</v>
      </c>
      <c r="I21">
        <v>9</v>
      </c>
      <c r="J21">
        <v>8</v>
      </c>
      <c r="K21">
        <v>53</v>
      </c>
      <c r="L21">
        <v>9</v>
      </c>
      <c r="M21">
        <v>10</v>
      </c>
      <c r="N21">
        <v>71</v>
      </c>
      <c r="O21">
        <v>32</v>
      </c>
      <c r="P21">
        <v>19</v>
      </c>
      <c r="Q21">
        <v>891</v>
      </c>
      <c r="R21">
        <v>36</v>
      </c>
      <c r="S21">
        <v>216</v>
      </c>
      <c r="T21">
        <v>4</v>
      </c>
      <c r="V21">
        <v>1713</v>
      </c>
      <c r="W21" s="4">
        <f>SUM(C21:T21) + V21 + J31 + J39 + 1</f>
        <v>0</v>
      </c>
      <c r="X21">
        <v>4135</v>
      </c>
      <c r="Y21" s="4">
        <f>W21 - X21</f>
        <v>0</v>
      </c>
    </row>
    <row r="22" spans="1:25">
      <c r="A22" s="2">
        <v>9</v>
      </c>
      <c r="B22" s="3">
        <v>17</v>
      </c>
      <c r="C22">
        <v>37</v>
      </c>
      <c r="D22">
        <v>39</v>
      </c>
      <c r="E22">
        <v>121</v>
      </c>
      <c r="F22">
        <v>794</v>
      </c>
      <c r="G22">
        <v>29</v>
      </c>
      <c r="H22">
        <v>153</v>
      </c>
      <c r="I22">
        <v>9</v>
      </c>
      <c r="J22">
        <v>69</v>
      </c>
      <c r="K22">
        <v>4</v>
      </c>
      <c r="L22">
        <v>127</v>
      </c>
      <c r="M22">
        <v>0</v>
      </c>
      <c r="N22">
        <v>0</v>
      </c>
      <c r="O22">
        <v>1</v>
      </c>
      <c r="P22">
        <v>7</v>
      </c>
      <c r="Q22">
        <v>15</v>
      </c>
      <c r="R22">
        <v>79</v>
      </c>
      <c r="S22">
        <v>61</v>
      </c>
      <c r="T22">
        <v>276</v>
      </c>
      <c r="V22">
        <v>217</v>
      </c>
      <c r="W22" s="4">
        <f>SUM(C22:T22) + V22 + K27 + K35 + 1</f>
        <v>0</v>
      </c>
      <c r="X22">
        <v>2369</v>
      </c>
      <c r="Y22" s="4">
        <f>W22 - X22</f>
        <v>0</v>
      </c>
    </row>
    <row r="23" spans="1:25">
      <c r="A23" s="2"/>
      <c r="B23" s="3">
        <v>18</v>
      </c>
      <c r="C23">
        <v>15</v>
      </c>
      <c r="D23">
        <v>4</v>
      </c>
      <c r="E23">
        <v>80</v>
      </c>
      <c r="F23">
        <v>13</v>
      </c>
      <c r="G23">
        <v>9</v>
      </c>
      <c r="H23">
        <v>0</v>
      </c>
      <c r="I23">
        <v>10</v>
      </c>
      <c r="J23">
        <v>0</v>
      </c>
      <c r="K23">
        <v>8</v>
      </c>
      <c r="L23">
        <v>3</v>
      </c>
      <c r="M23">
        <v>7</v>
      </c>
      <c r="N23">
        <v>7</v>
      </c>
      <c r="O23">
        <v>15</v>
      </c>
      <c r="P23">
        <v>3</v>
      </c>
      <c r="Q23">
        <v>145</v>
      </c>
      <c r="R23">
        <v>4</v>
      </c>
      <c r="S23">
        <v>399</v>
      </c>
      <c r="T23">
        <v>14</v>
      </c>
      <c r="V23">
        <v>949</v>
      </c>
      <c r="W23" s="4">
        <f>SUM(C23:T23) + V23 + K31 + K39 + 1</f>
        <v>0</v>
      </c>
      <c r="X23">
        <v>2391</v>
      </c>
      <c r="Y23" s="4">
        <f>W23 - X23</f>
        <v>0</v>
      </c>
    </row>
    <row r="25" spans="1:25">
      <c r="A25" s="1" t="s">
        <v>4</v>
      </c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25">
      <c r="A26" s="2" t="s">
        <v>2</v>
      </c>
      <c r="B26" s="2"/>
      <c r="C26" s="2" t="s">
        <v>10</v>
      </c>
      <c r="D26" s="2" t="s">
        <v>12</v>
      </c>
      <c r="E26" s="2" t="s">
        <v>14</v>
      </c>
      <c r="F26" s="2" t="s">
        <v>16</v>
      </c>
      <c r="G26" s="2" t="s">
        <v>18</v>
      </c>
      <c r="H26" s="2" t="s">
        <v>20</v>
      </c>
      <c r="I26" s="2" t="s">
        <v>22</v>
      </c>
      <c r="J26" s="2" t="s">
        <v>24</v>
      </c>
      <c r="K26" s="2" t="s">
        <v>26</v>
      </c>
    </row>
    <row r="27" spans="1:25">
      <c r="A27" s="2" t="s">
        <v>8</v>
      </c>
      <c r="B27" s="2"/>
      <c r="C27">
        <v>857</v>
      </c>
      <c r="D27">
        <v>1493</v>
      </c>
      <c r="E27">
        <v>448</v>
      </c>
      <c r="F27">
        <v>381</v>
      </c>
      <c r="G27">
        <v>745</v>
      </c>
      <c r="H27">
        <v>817</v>
      </c>
      <c r="I27">
        <v>984</v>
      </c>
      <c r="J27">
        <v>973</v>
      </c>
      <c r="K27">
        <v>311</v>
      </c>
    </row>
    <row r="29" spans="1:25">
      <c r="A29" s="1" t="s">
        <v>5</v>
      </c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25">
      <c r="A30" s="2" t="s">
        <v>2</v>
      </c>
      <c r="B30" s="2"/>
      <c r="C30" s="2" t="s">
        <v>11</v>
      </c>
      <c r="D30" s="2" t="s">
        <v>13</v>
      </c>
      <c r="E30" s="2" t="s">
        <v>15</v>
      </c>
      <c r="F30" s="2" t="s">
        <v>17</v>
      </c>
      <c r="G30" s="2" t="s">
        <v>19</v>
      </c>
      <c r="H30" s="2" t="s">
        <v>21</v>
      </c>
      <c r="I30" s="2" t="s">
        <v>23</v>
      </c>
      <c r="J30" s="2" t="s">
        <v>25</v>
      </c>
      <c r="K30" s="2" t="s">
        <v>27</v>
      </c>
    </row>
    <row r="31" spans="1:25">
      <c r="A31" s="2" t="s">
        <v>9</v>
      </c>
      <c r="B31" s="2"/>
      <c r="C31">
        <v>1000</v>
      </c>
      <c r="D31">
        <v>1356</v>
      </c>
      <c r="E31">
        <v>565</v>
      </c>
      <c r="F31">
        <v>419</v>
      </c>
      <c r="G31">
        <v>652</v>
      </c>
      <c r="H31">
        <v>1495</v>
      </c>
      <c r="I31">
        <v>800</v>
      </c>
      <c r="J31">
        <v>902</v>
      </c>
      <c r="K31">
        <v>452</v>
      </c>
    </row>
    <row r="33" spans="1:11">
      <c r="A33" s="1" t="s">
        <v>6</v>
      </c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>
      <c r="A34" s="2" t="s">
        <v>2</v>
      </c>
      <c r="B34" s="2"/>
      <c r="C34" s="2" t="s">
        <v>10</v>
      </c>
      <c r="D34" s="2" t="s">
        <v>12</v>
      </c>
      <c r="E34" s="2" t="s">
        <v>14</v>
      </c>
      <c r="F34" s="2" t="s">
        <v>16</v>
      </c>
      <c r="G34" s="2" t="s">
        <v>18</v>
      </c>
      <c r="H34" s="2" t="s">
        <v>20</v>
      </c>
      <c r="I34" s="2" t="s">
        <v>22</v>
      </c>
      <c r="J34" s="2" t="s">
        <v>24</v>
      </c>
      <c r="K34" s="2" t="s">
        <v>26</v>
      </c>
    </row>
    <row r="35" spans="1:11">
      <c r="A35" s="2" t="s">
        <v>8</v>
      </c>
      <c r="B35" s="2"/>
      <c r="C35">
        <v>250</v>
      </c>
      <c r="D35">
        <v>567</v>
      </c>
      <c r="E35">
        <v>20</v>
      </c>
      <c r="F35">
        <v>77</v>
      </c>
      <c r="G35">
        <v>230</v>
      </c>
      <c r="H35">
        <v>56</v>
      </c>
      <c r="I35">
        <v>87</v>
      </c>
      <c r="J35">
        <v>125</v>
      </c>
      <c r="K35">
        <v>19</v>
      </c>
    </row>
    <row r="37" spans="1:11">
      <c r="A37" s="1" t="s">
        <v>7</v>
      </c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>
      <c r="A38" s="2" t="s">
        <v>2</v>
      </c>
      <c r="B38" s="2"/>
      <c r="C38" s="2" t="s">
        <v>11</v>
      </c>
      <c r="D38" s="2" t="s">
        <v>13</v>
      </c>
      <c r="E38" s="2" t="s">
        <v>15</v>
      </c>
      <c r="F38" s="2" t="s">
        <v>17</v>
      </c>
      <c r="G38" s="2" t="s">
        <v>19</v>
      </c>
      <c r="H38" s="2" t="s">
        <v>21</v>
      </c>
      <c r="I38" s="2" t="s">
        <v>23</v>
      </c>
      <c r="J38" s="2" t="s">
        <v>25</v>
      </c>
      <c r="K38" s="2" t="s">
        <v>27</v>
      </c>
    </row>
    <row r="39" spans="1:11">
      <c r="A39" s="2" t="s">
        <v>9</v>
      </c>
      <c r="B39" s="2"/>
      <c r="C39">
        <v>48</v>
      </c>
      <c r="D39">
        <v>211</v>
      </c>
      <c r="E39">
        <v>109</v>
      </c>
      <c r="F39">
        <v>36</v>
      </c>
      <c r="G39">
        <v>137</v>
      </c>
      <c r="H39">
        <v>303</v>
      </c>
      <c r="I39">
        <v>220</v>
      </c>
      <c r="J39">
        <v>60</v>
      </c>
      <c r="K39">
        <v>253</v>
      </c>
    </row>
  </sheetData>
  <mergeCells count="32">
    <mergeCell ref="A1:T1"/>
    <mergeCell ref="A2:T2"/>
    <mergeCell ref="C4:D4"/>
    <mergeCell ref="A6:A7"/>
    <mergeCell ref="E4:F4"/>
    <mergeCell ref="A8:A9"/>
    <mergeCell ref="G4:H4"/>
    <mergeCell ref="A10:A11"/>
    <mergeCell ref="I4:J4"/>
    <mergeCell ref="A12:A13"/>
    <mergeCell ref="K4:L4"/>
    <mergeCell ref="A14:A15"/>
    <mergeCell ref="M4:N4"/>
    <mergeCell ref="A16:A17"/>
    <mergeCell ref="O4:P4"/>
    <mergeCell ref="A18:A19"/>
    <mergeCell ref="Q4:R4"/>
    <mergeCell ref="A20:A21"/>
    <mergeCell ref="S4:T4"/>
    <mergeCell ref="A22:A23"/>
    <mergeCell ref="A25:K25"/>
    <mergeCell ref="A29:K29"/>
    <mergeCell ref="A33:K33"/>
    <mergeCell ref="A37:K37"/>
    <mergeCell ref="A26:B26"/>
    <mergeCell ref="A30:B30"/>
    <mergeCell ref="A34:B34"/>
    <mergeCell ref="A38:B38"/>
    <mergeCell ref="A27:B27"/>
    <mergeCell ref="A31:B31"/>
    <mergeCell ref="A35:B35"/>
    <mergeCell ref="A39:B39"/>
  </mergeCells>
  <conditionalFormatting sqref="C27:K27">
    <cfRule type="cellIs" dxfId="0" priority="5" operator="greaterThan">
      <formula>-1</formula>
    </cfRule>
  </conditionalFormatting>
  <conditionalFormatting sqref="C31:K31">
    <cfRule type="cellIs" dxfId="0" priority="6" operator="greaterThan">
      <formula>-1</formula>
    </cfRule>
  </conditionalFormatting>
  <conditionalFormatting sqref="C35:K35">
    <cfRule type="cellIs" dxfId="0" priority="7" operator="greaterThan">
      <formula>-1</formula>
    </cfRule>
  </conditionalFormatting>
  <conditionalFormatting sqref="C39:K39">
    <cfRule type="cellIs" dxfId="0" priority="8" operator="greaterThan">
      <formula>-1</formula>
    </cfRule>
  </conditionalFormatting>
  <conditionalFormatting sqref="C6:T23">
    <cfRule type="cellIs" dxfId="0" priority="1" operator="greaterThan">
      <formula>-1</formula>
    </cfRule>
  </conditionalFormatting>
  <conditionalFormatting sqref="V6:X23">
    <cfRule type="cellIs" dxfId="0" priority="2" operator="greaterThan">
      <formula>-1</formula>
    </cfRule>
  </conditionalFormatting>
  <conditionalFormatting sqref="Y6:Y23">
    <cfRule type="cellIs" dxfId="1" priority="3" operator="notEqual">
      <formula>0</formula>
    </cfRule>
    <cfRule type="cellIs" dxfId="2" priority="4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39"/>
  <sheetViews>
    <sheetView workbookViewId="0"/>
  </sheetViews>
  <sheetFormatPr defaultRowHeight="15"/>
  <cols>
    <col min="1" max="20" width="9.7109375" customWidth="1"/>
    <col min="22" max="22" width="20.7109375" customWidth="1"/>
    <col min="23" max="23" width="15.7109375" customWidth="1"/>
    <col min="24" max="25" width="12.7109375" customWidth="1"/>
  </cols>
  <sheetData>
    <row r="1" spans="1:2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>
      <c r="A2" s="1" t="s">
        <v>32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4" spans="1:20">
      <c r="A4" s="2" t="s">
        <v>2</v>
      </c>
      <c r="B4" s="2"/>
      <c r="C4" s="2">
        <v>1</v>
      </c>
      <c r="D4" s="2"/>
      <c r="E4" s="2">
        <v>2</v>
      </c>
      <c r="F4" s="2"/>
      <c r="G4" s="2">
        <v>3</v>
      </c>
      <c r="H4" s="2"/>
      <c r="I4" s="2">
        <v>4</v>
      </c>
      <c r="J4" s="2"/>
      <c r="K4" s="2">
        <v>5</v>
      </c>
      <c r="L4" s="2"/>
      <c r="M4" s="2">
        <v>6</v>
      </c>
      <c r="N4" s="2"/>
      <c r="O4" s="2">
        <v>7</v>
      </c>
      <c r="P4" s="2"/>
      <c r="Q4" s="2">
        <v>8</v>
      </c>
      <c r="R4" s="2"/>
      <c r="S4" s="2">
        <v>9</v>
      </c>
      <c r="T4" s="2"/>
    </row>
    <row r="5" spans="1:20">
      <c r="A5" s="2"/>
      <c r="B5" s="3" t="s">
        <v>3</v>
      </c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  <c r="K5" s="3">
        <v>9</v>
      </c>
      <c r="L5" s="3">
        <v>10</v>
      </c>
      <c r="M5" s="3">
        <v>11</v>
      </c>
      <c r="N5" s="3">
        <v>12</v>
      </c>
      <c r="O5" s="3">
        <v>13</v>
      </c>
      <c r="P5" s="3">
        <v>14</v>
      </c>
      <c r="Q5" s="3">
        <v>15</v>
      </c>
      <c r="R5" s="3">
        <v>16</v>
      </c>
      <c r="S5" s="3">
        <v>17</v>
      </c>
      <c r="T5" s="3">
        <v>18</v>
      </c>
    </row>
    <row r="6" spans="1:20">
      <c r="A6" s="2">
        <v>1</v>
      </c>
      <c r="B6" s="3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2"/>
      <c r="B7" s="3">
        <v>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2">
        <v>2</v>
      </c>
      <c r="B8" s="3">
        <v>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2"/>
      <c r="B9" s="3">
        <v>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2">
        <v>3</v>
      </c>
      <c r="B10" s="3">
        <v>5</v>
      </c>
      <c r="C10">
        <v>0</v>
      </c>
      <c r="D10">
        <v>0</v>
      </c>
      <c r="E10">
        <v>0</v>
      </c>
      <c r="F10">
        <v>0</v>
      </c>
      <c r="G10">
        <v>0</v>
      </c>
      <c r="H10">
        <v>6</v>
      </c>
      <c r="I10">
        <v>0</v>
      </c>
      <c r="J10">
        <v>11</v>
      </c>
      <c r="K10">
        <v>0</v>
      </c>
      <c r="L10">
        <v>2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2"/>
      <c r="B11" s="3">
        <v>6</v>
      </c>
      <c r="C11">
        <v>0</v>
      </c>
      <c r="D11">
        <v>0</v>
      </c>
      <c r="E11">
        <v>0</v>
      </c>
      <c r="F11">
        <v>0</v>
      </c>
      <c r="G11">
        <v>2</v>
      </c>
      <c r="H11">
        <v>1</v>
      </c>
      <c r="I11">
        <v>1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2">
        <v>4</v>
      </c>
      <c r="B12" s="3">
        <v>7</v>
      </c>
      <c r="C12">
        <v>0</v>
      </c>
      <c r="D12">
        <v>0</v>
      </c>
      <c r="E12">
        <v>0</v>
      </c>
      <c r="F12">
        <v>0</v>
      </c>
      <c r="G12">
        <v>0</v>
      </c>
      <c r="H12">
        <v>5</v>
      </c>
      <c r="I12">
        <v>1</v>
      </c>
      <c r="J12">
        <v>5</v>
      </c>
      <c r="K12">
        <v>0</v>
      </c>
      <c r="L12">
        <v>21</v>
      </c>
      <c r="M12">
        <v>0</v>
      </c>
      <c r="N12">
        <v>0</v>
      </c>
      <c r="O12">
        <v>0</v>
      </c>
      <c r="P12">
        <v>0</v>
      </c>
      <c r="Q12">
        <v>0</v>
      </c>
      <c r="R12">
        <v>5</v>
      </c>
      <c r="S12">
        <v>0</v>
      </c>
      <c r="T12">
        <v>0</v>
      </c>
    </row>
    <row r="13" spans="1:20">
      <c r="A13" s="2"/>
      <c r="B13" s="3">
        <v>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5</v>
      </c>
      <c r="J13">
        <v>3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2">
        <v>5</v>
      </c>
      <c r="B14" s="3">
        <v>9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10</v>
      </c>
      <c r="K14">
        <v>1</v>
      </c>
      <c r="L14">
        <v>11</v>
      </c>
      <c r="M14">
        <v>0</v>
      </c>
      <c r="N14">
        <v>0</v>
      </c>
      <c r="O14">
        <v>0</v>
      </c>
      <c r="P14">
        <v>0</v>
      </c>
      <c r="Q14">
        <v>0</v>
      </c>
      <c r="R14">
        <v>3</v>
      </c>
      <c r="S14">
        <v>0</v>
      </c>
      <c r="T14">
        <v>0</v>
      </c>
    </row>
    <row r="15" spans="1:20">
      <c r="A15" s="2"/>
      <c r="B15" s="3">
        <v>10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1</v>
      </c>
      <c r="M15">
        <v>0</v>
      </c>
      <c r="N15">
        <v>0</v>
      </c>
      <c r="O15">
        <v>1</v>
      </c>
      <c r="P15">
        <v>18</v>
      </c>
      <c r="Q15">
        <v>0</v>
      </c>
      <c r="R15">
        <v>1</v>
      </c>
      <c r="S15">
        <v>1</v>
      </c>
      <c r="T15">
        <v>0</v>
      </c>
    </row>
    <row r="16" spans="1:20">
      <c r="A16" s="2">
        <v>6</v>
      </c>
      <c r="B16" s="3">
        <v>11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2"/>
      <c r="B17" s="3">
        <v>12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2">
        <v>7</v>
      </c>
      <c r="B18" s="3">
        <v>13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27</v>
      </c>
      <c r="L18">
        <v>0</v>
      </c>
      <c r="M18">
        <v>0</v>
      </c>
      <c r="N18">
        <v>0</v>
      </c>
      <c r="O18">
        <v>0</v>
      </c>
      <c r="P18">
        <v>2</v>
      </c>
      <c r="Q18">
        <v>0</v>
      </c>
      <c r="R18">
        <v>2</v>
      </c>
      <c r="S18">
        <v>0</v>
      </c>
      <c r="T18">
        <v>0</v>
      </c>
    </row>
    <row r="19" spans="1:20">
      <c r="A19" s="2"/>
      <c r="B19" s="3">
        <v>14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6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2">
        <v>8</v>
      </c>
      <c r="B20" s="3">
        <v>15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9</v>
      </c>
      <c r="K20">
        <v>3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</row>
    <row r="21" spans="1:20">
      <c r="A21" s="2"/>
      <c r="B21" s="3">
        <v>16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2</v>
      </c>
      <c r="R21">
        <v>0</v>
      </c>
      <c r="S21">
        <v>4</v>
      </c>
      <c r="T21">
        <v>0</v>
      </c>
    </row>
    <row r="22" spans="1:20">
      <c r="A22" s="2">
        <v>9</v>
      </c>
      <c r="B22" s="3">
        <v>17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1</v>
      </c>
      <c r="K22">
        <v>1</v>
      </c>
      <c r="L22">
        <v>2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1</v>
      </c>
      <c r="T22">
        <v>0</v>
      </c>
    </row>
    <row r="23" spans="1:20">
      <c r="A23" s="2"/>
      <c r="B23" s="3">
        <v>18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</row>
    <row r="25" spans="1:20">
      <c r="A25" s="1" t="s">
        <v>4</v>
      </c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20">
      <c r="A26" s="2" t="s">
        <v>2</v>
      </c>
      <c r="B26" s="2"/>
      <c r="C26" s="2" t="s">
        <v>10</v>
      </c>
      <c r="D26" s="2" t="s">
        <v>12</v>
      </c>
      <c r="E26" s="2" t="s">
        <v>14</v>
      </c>
      <c r="F26" s="2" t="s">
        <v>16</v>
      </c>
      <c r="G26" s="2" t="s">
        <v>18</v>
      </c>
      <c r="H26" s="2" t="s">
        <v>20</v>
      </c>
      <c r="I26" s="2" t="s">
        <v>22</v>
      </c>
      <c r="J26" s="2" t="s">
        <v>24</v>
      </c>
      <c r="K26" s="2" t="s">
        <v>26</v>
      </c>
    </row>
    <row r="27" spans="1:20">
      <c r="A27" s="2" t="s">
        <v>8</v>
      </c>
      <c r="B27" s="2"/>
      <c r="C27">
        <v>1</v>
      </c>
      <c r="D27">
        <v>0</v>
      </c>
      <c r="E27">
        <v>22</v>
      </c>
      <c r="F27">
        <v>46</v>
      </c>
      <c r="G27">
        <v>66</v>
      </c>
      <c r="H27">
        <v>0</v>
      </c>
      <c r="I27">
        <v>50</v>
      </c>
      <c r="J27">
        <v>34</v>
      </c>
      <c r="K27">
        <v>33</v>
      </c>
    </row>
    <row r="29" spans="1:20">
      <c r="A29" s="1" t="s">
        <v>5</v>
      </c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20">
      <c r="A30" s="2" t="s">
        <v>2</v>
      </c>
      <c r="B30" s="2"/>
      <c r="C30" s="2" t="s">
        <v>11</v>
      </c>
      <c r="D30" s="2" t="s">
        <v>13</v>
      </c>
      <c r="E30" s="2" t="s">
        <v>15</v>
      </c>
      <c r="F30" s="2" t="s">
        <v>17</v>
      </c>
      <c r="G30" s="2" t="s">
        <v>19</v>
      </c>
      <c r="H30" s="2" t="s">
        <v>21</v>
      </c>
      <c r="I30" s="2" t="s">
        <v>23</v>
      </c>
      <c r="J30" s="2" t="s">
        <v>25</v>
      </c>
      <c r="K30" s="2" t="s">
        <v>27</v>
      </c>
    </row>
    <row r="31" spans="1:20">
      <c r="A31" s="2" t="s">
        <v>9</v>
      </c>
      <c r="B31" s="2"/>
      <c r="C31">
        <v>0</v>
      </c>
      <c r="D31">
        <v>0</v>
      </c>
      <c r="E31">
        <v>16</v>
      </c>
      <c r="F31">
        <v>46</v>
      </c>
      <c r="G31">
        <v>58</v>
      </c>
      <c r="H31">
        <v>0</v>
      </c>
      <c r="I31">
        <v>25</v>
      </c>
      <c r="J31">
        <v>17</v>
      </c>
      <c r="K31">
        <v>10</v>
      </c>
    </row>
    <row r="33" spans="1:11">
      <c r="A33" s="1" t="s">
        <v>6</v>
      </c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>
      <c r="A34" s="2" t="s">
        <v>2</v>
      </c>
      <c r="B34" s="2"/>
      <c r="C34" s="2" t="s">
        <v>10</v>
      </c>
      <c r="D34" s="2" t="s">
        <v>12</v>
      </c>
      <c r="E34" s="2" t="s">
        <v>14</v>
      </c>
      <c r="F34" s="2" t="s">
        <v>16</v>
      </c>
      <c r="G34" s="2" t="s">
        <v>18</v>
      </c>
      <c r="H34" s="2" t="s">
        <v>20</v>
      </c>
      <c r="I34" s="2" t="s">
        <v>22</v>
      </c>
      <c r="J34" s="2" t="s">
        <v>24</v>
      </c>
      <c r="K34" s="2" t="s">
        <v>26</v>
      </c>
    </row>
    <row r="35" spans="1:11">
      <c r="A35" s="2" t="s">
        <v>8</v>
      </c>
      <c r="B35" s="2"/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7" spans="1:11">
      <c r="A37" s="1" t="s">
        <v>7</v>
      </c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>
      <c r="A38" s="2" t="s">
        <v>2</v>
      </c>
      <c r="B38" s="2"/>
      <c r="C38" s="2" t="s">
        <v>11</v>
      </c>
      <c r="D38" s="2" t="s">
        <v>13</v>
      </c>
      <c r="E38" s="2" t="s">
        <v>15</v>
      </c>
      <c r="F38" s="2" t="s">
        <v>17</v>
      </c>
      <c r="G38" s="2" t="s">
        <v>19</v>
      </c>
      <c r="H38" s="2" t="s">
        <v>21</v>
      </c>
      <c r="I38" s="2" t="s">
        <v>23</v>
      </c>
      <c r="J38" s="2" t="s">
        <v>25</v>
      </c>
      <c r="K38" s="2" t="s">
        <v>27</v>
      </c>
    </row>
    <row r="39" spans="1:11">
      <c r="A39" s="2" t="s">
        <v>9</v>
      </c>
      <c r="B39" s="2"/>
      <c r="C39">
        <v>0</v>
      </c>
      <c r="D39">
        <v>0</v>
      </c>
      <c r="E39">
        <v>0</v>
      </c>
      <c r="F39">
        <v>0</v>
      </c>
      <c r="G39">
        <v>2</v>
      </c>
      <c r="H39">
        <v>0</v>
      </c>
      <c r="I39">
        <v>0</v>
      </c>
      <c r="J39">
        <v>0</v>
      </c>
      <c r="K39">
        <v>0</v>
      </c>
    </row>
  </sheetData>
  <mergeCells count="32">
    <mergeCell ref="A1:T1"/>
    <mergeCell ref="A2:T2"/>
    <mergeCell ref="C4:D4"/>
    <mergeCell ref="A6:A7"/>
    <mergeCell ref="E4:F4"/>
    <mergeCell ref="A8:A9"/>
    <mergeCell ref="G4:H4"/>
    <mergeCell ref="A10:A11"/>
    <mergeCell ref="I4:J4"/>
    <mergeCell ref="A12:A13"/>
    <mergeCell ref="K4:L4"/>
    <mergeCell ref="A14:A15"/>
    <mergeCell ref="M4:N4"/>
    <mergeCell ref="A16:A17"/>
    <mergeCell ref="O4:P4"/>
    <mergeCell ref="A18:A19"/>
    <mergeCell ref="Q4:R4"/>
    <mergeCell ref="A20:A21"/>
    <mergeCell ref="S4:T4"/>
    <mergeCell ref="A22:A23"/>
    <mergeCell ref="A25:K25"/>
    <mergeCell ref="A29:K29"/>
    <mergeCell ref="A33:K33"/>
    <mergeCell ref="A37:K37"/>
    <mergeCell ref="A26:B26"/>
    <mergeCell ref="A30:B30"/>
    <mergeCell ref="A34:B34"/>
    <mergeCell ref="A38:B38"/>
    <mergeCell ref="A27:B27"/>
    <mergeCell ref="A31:B31"/>
    <mergeCell ref="A35:B35"/>
    <mergeCell ref="A39:B39"/>
  </mergeCells>
  <conditionalFormatting sqref="C27:K27">
    <cfRule type="cellIs" dxfId="0" priority="2" operator="greaterThan">
      <formula>-1</formula>
    </cfRule>
  </conditionalFormatting>
  <conditionalFormatting sqref="C31:K31">
    <cfRule type="cellIs" dxfId="0" priority="3" operator="greaterThan">
      <formula>-1</formula>
    </cfRule>
  </conditionalFormatting>
  <conditionalFormatting sqref="C35:K35">
    <cfRule type="cellIs" dxfId="0" priority="4" operator="greaterThan">
      <formula>-1</formula>
    </cfRule>
  </conditionalFormatting>
  <conditionalFormatting sqref="C39:K39">
    <cfRule type="cellIs" dxfId="0" priority="5" operator="greaterThan">
      <formula>-1</formula>
    </cfRule>
  </conditionalFormatting>
  <conditionalFormatting sqref="C6:T23">
    <cfRule type="cellIs" dxfId="0" priority="1" operator="greaterThan">
      <formula>-1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39"/>
  <sheetViews>
    <sheetView workbookViewId="0"/>
  </sheetViews>
  <sheetFormatPr defaultRowHeight="15"/>
  <cols>
    <col min="1" max="20" width="9.7109375" customWidth="1"/>
    <col min="22" max="22" width="20.7109375" customWidth="1"/>
    <col min="23" max="23" width="15.7109375" customWidth="1"/>
    <col min="24" max="25" width="12.7109375" customWidth="1"/>
  </cols>
  <sheetData>
    <row r="1" spans="1:2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>
      <c r="A2" s="1" t="s">
        <v>33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4" spans="1:20">
      <c r="A4" s="2" t="s">
        <v>2</v>
      </c>
      <c r="B4" s="2"/>
      <c r="C4" s="2">
        <v>1</v>
      </c>
      <c r="D4" s="2"/>
      <c r="E4" s="2">
        <v>2</v>
      </c>
      <c r="F4" s="2"/>
      <c r="G4" s="2">
        <v>3</v>
      </c>
      <c r="H4" s="2"/>
      <c r="I4" s="2">
        <v>4</v>
      </c>
      <c r="J4" s="2"/>
      <c r="K4" s="2">
        <v>5</v>
      </c>
      <c r="L4" s="2"/>
      <c r="M4" s="2">
        <v>6</v>
      </c>
      <c r="N4" s="2"/>
      <c r="O4" s="2">
        <v>7</v>
      </c>
      <c r="P4" s="2"/>
      <c r="Q4" s="2">
        <v>8</v>
      </c>
      <c r="R4" s="2"/>
      <c r="S4" s="2">
        <v>9</v>
      </c>
      <c r="T4" s="2"/>
    </row>
    <row r="5" spans="1:20">
      <c r="A5" s="2"/>
      <c r="B5" s="3" t="s">
        <v>3</v>
      </c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  <c r="K5" s="3">
        <v>9</v>
      </c>
      <c r="L5" s="3">
        <v>10</v>
      </c>
      <c r="M5" s="3">
        <v>11</v>
      </c>
      <c r="N5" s="3">
        <v>12</v>
      </c>
      <c r="O5" s="3">
        <v>13</v>
      </c>
      <c r="P5" s="3">
        <v>14</v>
      </c>
      <c r="Q5" s="3">
        <v>15</v>
      </c>
      <c r="R5" s="3">
        <v>16</v>
      </c>
      <c r="S5" s="3">
        <v>17</v>
      </c>
      <c r="T5" s="3">
        <v>18</v>
      </c>
    </row>
    <row r="6" spans="1:20">
      <c r="A6" s="2">
        <v>1</v>
      </c>
      <c r="B6" s="3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2"/>
      <c r="B7" s="3">
        <v>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2">
        <v>2</v>
      </c>
      <c r="B8" s="3">
        <v>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2"/>
      <c r="B9" s="3">
        <v>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2">
        <v>3</v>
      </c>
      <c r="B10" s="3">
        <v>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2"/>
      <c r="B11" s="3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2">
        <v>4</v>
      </c>
      <c r="B12" s="3">
        <v>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2"/>
      <c r="B13" s="3">
        <v>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2">
        <v>5</v>
      </c>
      <c r="B14" s="3">
        <v>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2"/>
      <c r="B15" s="3">
        <v>10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2">
        <v>6</v>
      </c>
      <c r="B16" s="3">
        <v>11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2"/>
      <c r="B17" s="3">
        <v>12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2">
        <v>7</v>
      </c>
      <c r="B18" s="3">
        <v>13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2"/>
      <c r="B19" s="3">
        <v>14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2">
        <v>8</v>
      </c>
      <c r="B20" s="3">
        <v>15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2"/>
      <c r="B21" s="3">
        <v>16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2">
        <v>9</v>
      </c>
      <c r="B22" s="3">
        <v>17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2"/>
      <c r="B23" s="3">
        <v>18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5" spans="1:20">
      <c r="A25" s="1" t="s">
        <v>4</v>
      </c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20">
      <c r="A26" s="2" t="s">
        <v>2</v>
      </c>
      <c r="B26" s="2"/>
      <c r="C26" s="2" t="s">
        <v>10</v>
      </c>
      <c r="D26" s="2" t="s">
        <v>12</v>
      </c>
      <c r="E26" s="2" t="s">
        <v>14</v>
      </c>
      <c r="F26" s="2" t="s">
        <v>16</v>
      </c>
      <c r="G26" s="2" t="s">
        <v>18</v>
      </c>
      <c r="H26" s="2" t="s">
        <v>20</v>
      </c>
      <c r="I26" s="2" t="s">
        <v>22</v>
      </c>
      <c r="J26" s="2" t="s">
        <v>24</v>
      </c>
      <c r="K26" s="2" t="s">
        <v>26</v>
      </c>
    </row>
    <row r="27" spans="1:20">
      <c r="A27" s="2" t="s">
        <v>8</v>
      </c>
      <c r="B27" s="2"/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9" spans="1:20">
      <c r="A29" s="1" t="s">
        <v>5</v>
      </c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20">
      <c r="A30" s="2" t="s">
        <v>2</v>
      </c>
      <c r="B30" s="2"/>
      <c r="C30" s="2" t="s">
        <v>11</v>
      </c>
      <c r="D30" s="2" t="s">
        <v>13</v>
      </c>
      <c r="E30" s="2" t="s">
        <v>15</v>
      </c>
      <c r="F30" s="2" t="s">
        <v>17</v>
      </c>
      <c r="G30" s="2" t="s">
        <v>19</v>
      </c>
      <c r="H30" s="2" t="s">
        <v>21</v>
      </c>
      <c r="I30" s="2" t="s">
        <v>23</v>
      </c>
      <c r="J30" s="2" t="s">
        <v>25</v>
      </c>
      <c r="K30" s="2" t="s">
        <v>27</v>
      </c>
    </row>
    <row r="31" spans="1:20">
      <c r="A31" s="2" t="s">
        <v>9</v>
      </c>
      <c r="B31" s="2"/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3" spans="1:11">
      <c r="A33" s="1" t="s">
        <v>6</v>
      </c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>
      <c r="A34" s="2" t="s">
        <v>2</v>
      </c>
      <c r="B34" s="2"/>
      <c r="C34" s="2" t="s">
        <v>10</v>
      </c>
      <c r="D34" s="2" t="s">
        <v>12</v>
      </c>
      <c r="E34" s="2" t="s">
        <v>14</v>
      </c>
      <c r="F34" s="2" t="s">
        <v>16</v>
      </c>
      <c r="G34" s="2" t="s">
        <v>18</v>
      </c>
      <c r="H34" s="2" t="s">
        <v>20</v>
      </c>
      <c r="I34" s="2" t="s">
        <v>22</v>
      </c>
      <c r="J34" s="2" t="s">
        <v>24</v>
      </c>
      <c r="K34" s="2" t="s">
        <v>26</v>
      </c>
    </row>
    <row r="35" spans="1:11">
      <c r="A35" s="2" t="s">
        <v>8</v>
      </c>
      <c r="B35" s="2"/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7" spans="1:11">
      <c r="A37" s="1" t="s">
        <v>7</v>
      </c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>
      <c r="A38" s="2" t="s">
        <v>2</v>
      </c>
      <c r="B38" s="2"/>
      <c r="C38" s="2" t="s">
        <v>11</v>
      </c>
      <c r="D38" s="2" t="s">
        <v>13</v>
      </c>
      <c r="E38" s="2" t="s">
        <v>15</v>
      </c>
      <c r="F38" s="2" t="s">
        <v>17</v>
      </c>
      <c r="G38" s="2" t="s">
        <v>19</v>
      </c>
      <c r="H38" s="2" t="s">
        <v>21</v>
      </c>
      <c r="I38" s="2" t="s">
        <v>23</v>
      </c>
      <c r="J38" s="2" t="s">
        <v>25</v>
      </c>
      <c r="K38" s="2" t="s">
        <v>27</v>
      </c>
    </row>
    <row r="39" spans="1:11">
      <c r="A39" s="2" t="s">
        <v>9</v>
      </c>
      <c r="B39" s="2"/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</sheetData>
  <mergeCells count="32">
    <mergeCell ref="A1:T1"/>
    <mergeCell ref="A2:T2"/>
    <mergeCell ref="C4:D4"/>
    <mergeCell ref="A6:A7"/>
    <mergeCell ref="E4:F4"/>
    <mergeCell ref="A8:A9"/>
    <mergeCell ref="G4:H4"/>
    <mergeCell ref="A10:A11"/>
    <mergeCell ref="I4:J4"/>
    <mergeCell ref="A12:A13"/>
    <mergeCell ref="K4:L4"/>
    <mergeCell ref="A14:A15"/>
    <mergeCell ref="M4:N4"/>
    <mergeCell ref="A16:A17"/>
    <mergeCell ref="O4:P4"/>
    <mergeCell ref="A18:A19"/>
    <mergeCell ref="Q4:R4"/>
    <mergeCell ref="A20:A21"/>
    <mergeCell ref="S4:T4"/>
    <mergeCell ref="A22:A23"/>
    <mergeCell ref="A25:K25"/>
    <mergeCell ref="A29:K29"/>
    <mergeCell ref="A33:K33"/>
    <mergeCell ref="A37:K37"/>
    <mergeCell ref="A26:B26"/>
    <mergeCell ref="A30:B30"/>
    <mergeCell ref="A34:B34"/>
    <mergeCell ref="A38:B38"/>
    <mergeCell ref="A27:B27"/>
    <mergeCell ref="A31:B31"/>
    <mergeCell ref="A35:B35"/>
    <mergeCell ref="A39:B39"/>
  </mergeCells>
  <conditionalFormatting sqref="C27:K27">
    <cfRule type="cellIs" dxfId="0" priority="2" operator="greaterThan">
      <formula>-1</formula>
    </cfRule>
  </conditionalFormatting>
  <conditionalFormatting sqref="C31:K31">
    <cfRule type="cellIs" dxfId="0" priority="3" operator="greaterThan">
      <formula>-1</formula>
    </cfRule>
  </conditionalFormatting>
  <conditionalFormatting sqref="C35:K35">
    <cfRule type="cellIs" dxfId="0" priority="4" operator="greaterThan">
      <formula>-1</formula>
    </cfRule>
  </conditionalFormatting>
  <conditionalFormatting sqref="C39:K39">
    <cfRule type="cellIs" dxfId="0" priority="5" operator="greaterThan">
      <formula>-1</formula>
    </cfRule>
  </conditionalFormatting>
  <conditionalFormatting sqref="C6:T23">
    <cfRule type="cellIs" dxfId="0" priority="1" operator="greaterThan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Počty vozidel</vt:lpstr>
      <vt:lpstr>Počty vozidel 04.50 -&gt; 04.50</vt:lpstr>
      <vt:lpstr>Počty vozidel 00.01 -&gt; 23.59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2021-11-22T11:21:09Z</dcterms:created>
  <dcterms:modified xsi:type="dcterms:W3CDTF">2021-11-22T11:21:09Z</dcterms:modified>
</cp:coreProperties>
</file>