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104251D3-97EF-4100-8248-AA9262112CA5}" xr6:coauthVersionLast="46" xr6:coauthVersionMax="47" xr10:uidLastSave="{00000000-0000-0000-0000-000000000000}"/>
  <bookViews>
    <workbookView xWindow="840" yWindow="-120" windowWidth="37680" windowHeight="21840" xr2:uid="{4A02AA25-82EF-4F60-AA6D-75E77A55330E}"/>
  </bookViews>
  <sheets>
    <sheet name="Počty vozidel" sheetId="1" r:id="rId1"/>
    <sheet name="Počty vozidel dle vybrané hodin" sheetId="6" r:id="rId2"/>
    <sheet name="Počty průjezdů" sheetId="2" r:id="rId3"/>
    <sheet name="čas. údaj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K3" i="2" s="1"/>
  <c r="B17" i="2"/>
  <c r="J3" i="2"/>
  <c r="F17" i="2"/>
  <c r="G17" i="2"/>
  <c r="H17" i="2"/>
  <c r="I17" i="2"/>
  <c r="J14" i="2"/>
  <c r="C17" i="2"/>
  <c r="D17" i="2"/>
  <c r="E17" i="2"/>
  <c r="J4" i="2"/>
  <c r="J5" i="2"/>
  <c r="J6" i="2"/>
  <c r="J7" i="2"/>
  <c r="J8" i="2"/>
  <c r="J9" i="2"/>
  <c r="J10" i="2"/>
  <c r="J11" i="2"/>
  <c r="J12" i="2"/>
  <c r="L3" i="2" l="1"/>
  <c r="L17" i="2" s="1"/>
  <c r="K11" i="2" l="1"/>
  <c r="K13" i="2"/>
  <c r="K14" i="2"/>
  <c r="K4" i="2"/>
  <c r="K12" i="2"/>
  <c r="K5" i="2"/>
  <c r="K7" i="2"/>
  <c r="K10" i="2"/>
  <c r="K6" i="2"/>
  <c r="K9" i="2"/>
  <c r="K8" i="2"/>
  <c r="K17" i="2" l="1"/>
</calcChain>
</file>

<file path=xl/sharedStrings.xml><?xml version="1.0" encoding="utf-8"?>
<sst xmlns="http://schemas.openxmlformats.org/spreadsheetml/2006/main" count="104" uniqueCount="83">
  <si>
    <t>Počet průjezdů</t>
  </si>
  <si>
    <t xml:space="preserve">Sčít. stanoviště 1 </t>
  </si>
  <si>
    <t>Sčít. stanoviště 2</t>
  </si>
  <si>
    <t>celkem [počet ]</t>
  </si>
  <si>
    <t>Poměr</t>
  </si>
  <si>
    <t>Počet SPZ</t>
  </si>
  <si>
    <t>s totožnou SPZ</t>
  </si>
  <si>
    <t>Do města (1)</t>
  </si>
  <si>
    <t>Z města (2)</t>
  </si>
  <si>
    <t>Do města (3)</t>
  </si>
  <si>
    <t>Z města (4)</t>
  </si>
  <si>
    <t>Celkový součet</t>
  </si>
  <si>
    <t>…</t>
  </si>
  <si>
    <t>X</t>
  </si>
  <si>
    <t>Sčít. stanoviště 7</t>
  </si>
  <si>
    <t>Sčít. stanoviště 8</t>
  </si>
  <si>
    <t>Do města (13)</t>
  </si>
  <si>
    <t>Z města (14)</t>
  </si>
  <si>
    <t>Do města (15)</t>
  </si>
  <si>
    <t>Z města (16)</t>
  </si>
  <si>
    <t xml:space="preserve"> pouze DO města</t>
  </si>
  <si>
    <t xml:space="preserve"> pouze Z města</t>
  </si>
  <si>
    <t xml:space="preserve">Z města </t>
  </si>
  <si>
    <t xml:space="preserve">DO města </t>
  </si>
  <si>
    <t>Sčítací bod</t>
  </si>
  <si>
    <t>Základní výstupní tabulky (počty všech vozidel)</t>
  </si>
  <si>
    <t>1 (1)</t>
  </si>
  <si>
    <t>2 (3)</t>
  </si>
  <si>
    <t>3 (5)</t>
  </si>
  <si>
    <t>4 (7)</t>
  </si>
  <si>
    <t>5 (9)</t>
  </si>
  <si>
    <t>6 (11)</t>
  </si>
  <si>
    <t>7 (13)</t>
  </si>
  <si>
    <t>8 (15)</t>
  </si>
  <si>
    <t>9 (17)</t>
  </si>
  <si>
    <t>10 (19)</t>
  </si>
  <si>
    <t>1 (2)</t>
  </si>
  <si>
    <t>2 (4)</t>
  </si>
  <si>
    <t>3 (6)</t>
  </si>
  <si>
    <t>4 (8)</t>
  </si>
  <si>
    <t>5 (10)</t>
  </si>
  <si>
    <t>6 (12)</t>
  </si>
  <si>
    <t>7 (14)</t>
  </si>
  <si>
    <t>8 (16)</t>
  </si>
  <si>
    <t>9 (18)</t>
  </si>
  <si>
    <t>10 (20)</t>
  </si>
  <si>
    <t>Komentář:</t>
  </si>
  <si>
    <t>Počty vozidel dle vybrané hodiny</t>
  </si>
  <si>
    <t>Přemýšlím, jak docílit toho, aby bylo možné vybrat určité časové rozmezí během dne (například ranní špičku od 6:00 do 9:00) a zobrazit pouze toto období - jestli třeba to půjde vybrat rovnou v tom programu?</t>
  </si>
  <si>
    <t>Směr</t>
  </si>
  <si>
    <t>S tímto si stále nejsem jistý, jak přistoupit k výstupům, protože bude potřeba pro každé sčítání jiný přístup.</t>
  </si>
  <si>
    <t>Nejlepší by byla možnost si vybrat chtěné směry a nechat vyexportovat součet jejich časových průjezdů (ať už by se jednalo o časový údej pouze mezi dvěmi body nebo naopak mezi více body naráz)</t>
  </si>
  <si>
    <t>Výstup by pak mohl být vcelku jednoduchý v takovéto podobě:</t>
  </si>
  <si>
    <t>SPZ</t>
  </si>
  <si>
    <t>5AC8467</t>
  </si>
  <si>
    <t>1-3</t>
  </si>
  <si>
    <t>Označení směru</t>
  </si>
  <si>
    <t>3-10</t>
  </si>
  <si>
    <t>10-12</t>
  </si>
  <si>
    <t>celkem</t>
  </si>
  <si>
    <t>13 min</t>
  </si>
  <si>
    <t>5AC8489</t>
  </si>
  <si>
    <t>Například pro Jesenici nás bude zajímat doba cesty přes sčítací body 1(1), 2(3), 5(10) a 6 (12), abychom mohli porovnat s dobou cesty mezi sčítacími body 1 (1) a 6 (12)</t>
  </si>
  <si>
    <t>6A38576</t>
  </si>
  <si>
    <t>7A85697</t>
  </si>
  <si>
    <t>1-12</t>
  </si>
  <si>
    <t>Pokud by to šlo a nebyl by to nějaký zásadní problém, tak by bylo skvělé si vlastně moct vybrat mezi kterými body a zároveň i v jakém čase.</t>
  </si>
  <si>
    <t>Označené směry 1, 3, 10, 12</t>
  </si>
  <si>
    <t>Označené směry 1, 12</t>
  </si>
  <si>
    <t>Moc nechápu co dělá tento column</t>
  </si>
  <si>
    <t>weighted sum???</t>
  </si>
  <si>
    <t>weighted sum??</t>
  </si>
  <si>
    <t>#mohu se spolehnout 6e to bude vždy přes jeden den maximálnně???</t>
  </si>
  <si>
    <t>není potřeba</t>
  </si>
  <si>
    <t>počet průjezdů</t>
  </si>
  <si>
    <t>auto započítat jednou</t>
  </si>
  <si>
    <t>celkovej počet průjezdů / sloupec A</t>
  </si>
  <si>
    <t>Ještě jedne celkový součet</t>
  </si>
  <si>
    <t>počet aut který za ten den splnily danej průjezd</t>
  </si>
  <si>
    <t>pouze ty co jsou za sebou</t>
  </si>
  <si>
    <t>od šesti do devít</t>
  </si>
  <si>
    <t>všechny auta, co se nemají jak navázat</t>
  </si>
  <si>
    <t>aka jsou v datasetu pouze jednou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</si>
</sst>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/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1" fontId="0" fillId="0" borderId="0" xfId="0" applyNumberFormat="1" applyBorder="1" applyAlignment="1">
      <alignment horizontal="center" vertical="center" textRotation="90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 applyAlignment="1"/>
    <xf numFmtId="1" fontId="0" fillId="0" borderId="0" xfId="0" applyNumberFormat="1" applyBorder="1" applyAlignment="1">
      <alignment vertical="center" textRotation="90"/>
    </xf>
    <xf numFmtId="1" fontId="5" fillId="0" borderId="0" xfId="0" applyNumberFormat="1" applyFont="1" applyBorder="1" applyAlignment="1"/>
    <xf numFmtId="1" fontId="5" fillId="0" borderId="0" xfId="0" applyNumberFormat="1" applyFon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 applyBorder="1"/>
    <xf numFmtId="0" fontId="0" fillId="4" borderId="1" xfId="0" applyFill="1" applyBorder="1" applyAlignment="1"/>
    <xf numFmtId="0" fontId="2" fillId="0" borderId="0" xfId="0" applyFont="1"/>
    <xf numFmtId="1" fontId="2" fillId="0" borderId="0" xfId="0" applyNumberFormat="1" applyFont="1"/>
    <xf numFmtId="0" fontId="4" fillId="0" borderId="0" xfId="0" applyFont="1" applyBorder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6" fillId="0" borderId="0" xfId="0" applyNumberFormat="1" applyFont="1"/>
    <xf numFmtId="1" fontId="8" fillId="0" borderId="0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B350-13C6-44BA-9CE6-12EE8FCECA46}">
  <dimension ref="A1:Y38"/>
  <sheetViews>
    <sheetView tabSelected="1" zoomScale="115" zoomScaleNormal="115" workbookViewId="0">
      <selection activeCell="G34" sqref="G34"/>
    </sheetView>
  </sheetViews>
  <sheetFormatPr defaultRowHeight="15" x14ac:dyDescent="0.25"/>
  <cols>
    <col min="1" max="1" width="10.140625" style="2" bestFit="1" customWidth="1"/>
    <col min="2" max="2" width="6.85546875" style="2" bestFit="1" customWidth="1"/>
    <col min="3" max="3" width="9.140625" style="3"/>
    <col min="4" max="14" width="9.140625" style="2"/>
    <col min="15" max="15" width="6.85546875" style="2" bestFit="1" customWidth="1"/>
    <col min="16" max="16384" width="9.140625" style="2"/>
  </cols>
  <sheetData>
    <row r="1" spans="1:25" ht="15.75" x14ac:dyDescent="0.2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ht="15.7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8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x14ac:dyDescent="0.25">
      <c r="A3" s="16" t="s">
        <v>24</v>
      </c>
      <c r="B3" s="16"/>
      <c r="C3" s="43">
        <v>1</v>
      </c>
      <c r="D3" s="43"/>
      <c r="E3" s="43">
        <v>2</v>
      </c>
      <c r="F3" s="43"/>
      <c r="G3" s="43">
        <v>3</v>
      </c>
      <c r="H3" s="43"/>
      <c r="I3" s="43">
        <v>4</v>
      </c>
      <c r="J3" s="43"/>
      <c r="K3" s="43">
        <v>5</v>
      </c>
      <c r="L3" s="43"/>
      <c r="M3" s="43">
        <v>6</v>
      </c>
      <c r="N3" s="43"/>
      <c r="O3" s="43">
        <v>7</v>
      </c>
      <c r="P3" s="43"/>
      <c r="Q3" s="43">
        <v>8</v>
      </c>
      <c r="R3" s="43"/>
      <c r="S3" s="43">
        <v>9</v>
      </c>
      <c r="T3" s="43"/>
      <c r="U3" s="43">
        <v>10</v>
      </c>
      <c r="V3" s="43"/>
      <c r="W3" s="24"/>
      <c r="X3" s="24"/>
      <c r="Y3" s="24"/>
    </row>
    <row r="4" spans="1:25" x14ac:dyDescent="0.25">
      <c r="A4" s="16"/>
      <c r="B4" s="17" t="s">
        <v>49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>
        <v>16</v>
      </c>
      <c r="S4" s="17">
        <v>17</v>
      </c>
      <c r="T4" s="17">
        <v>18</v>
      </c>
      <c r="U4" s="17">
        <v>19</v>
      </c>
      <c r="V4" s="17">
        <v>20</v>
      </c>
      <c r="W4" s="20"/>
      <c r="X4" s="20"/>
      <c r="Y4" s="20"/>
    </row>
    <row r="5" spans="1:25" x14ac:dyDescent="0.25">
      <c r="A5" s="43">
        <v>1</v>
      </c>
      <c r="B5" s="17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0"/>
      <c r="X5" s="20"/>
      <c r="Y5" s="20"/>
    </row>
    <row r="6" spans="1:25" x14ac:dyDescent="0.25">
      <c r="A6" s="43"/>
      <c r="B6" s="17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0"/>
      <c r="X6" s="20"/>
      <c r="Y6" s="20"/>
    </row>
    <row r="7" spans="1:25" x14ac:dyDescent="0.25">
      <c r="A7" s="43">
        <v>2</v>
      </c>
      <c r="B7" s="17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0"/>
      <c r="X7" s="20"/>
      <c r="Y7" s="20"/>
    </row>
    <row r="8" spans="1:25" x14ac:dyDescent="0.25">
      <c r="A8" s="43"/>
      <c r="B8" s="17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0"/>
      <c r="X8" s="20"/>
      <c r="Y8" s="20"/>
    </row>
    <row r="9" spans="1:25" x14ac:dyDescent="0.25">
      <c r="A9" s="43">
        <v>3</v>
      </c>
      <c r="B9" s="17">
        <v>5</v>
      </c>
      <c r="C9" s="1"/>
      <c r="D9" s="1"/>
      <c r="E9" s="1"/>
      <c r="F9" s="1"/>
      <c r="G9" s="1"/>
      <c r="H9" s="1"/>
      <c r="I9" s="1"/>
      <c r="J9" s="1"/>
      <c r="K9" s="1"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0"/>
      <c r="X9" s="20"/>
      <c r="Y9" s="20"/>
    </row>
    <row r="10" spans="1:25" x14ac:dyDescent="0.25">
      <c r="A10" s="43"/>
      <c r="B10" s="17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0"/>
      <c r="X10" s="20"/>
      <c r="Y10" s="20"/>
    </row>
    <row r="11" spans="1:25" x14ac:dyDescent="0.25">
      <c r="A11" s="43">
        <v>4</v>
      </c>
      <c r="B11" s="17">
        <v>7</v>
      </c>
      <c r="C11" s="1"/>
      <c r="D11" s="1"/>
      <c r="E11" s="1"/>
      <c r="F11" s="1"/>
      <c r="G11" s="1">
        <v>1</v>
      </c>
      <c r="H11" s="1"/>
      <c r="I11" s="1"/>
      <c r="J11" s="1"/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0"/>
      <c r="X11" s="20"/>
      <c r="Y11" s="20"/>
    </row>
    <row r="12" spans="1:25" x14ac:dyDescent="0.25">
      <c r="A12" s="43"/>
      <c r="B12" s="17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0"/>
      <c r="X12" s="20"/>
      <c r="Y12" s="20"/>
    </row>
    <row r="13" spans="1:25" x14ac:dyDescent="0.25">
      <c r="A13" s="43">
        <v>5</v>
      </c>
      <c r="B13" s="17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0"/>
      <c r="X13" s="20"/>
      <c r="Y13" s="20"/>
    </row>
    <row r="14" spans="1:25" x14ac:dyDescent="0.25">
      <c r="A14" s="43"/>
      <c r="B14" s="17">
        <v>10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0"/>
      <c r="X14" s="20"/>
      <c r="Y14" s="20"/>
    </row>
    <row r="15" spans="1:25" x14ac:dyDescent="0.25">
      <c r="A15" s="43">
        <v>6</v>
      </c>
      <c r="B15" s="17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9"/>
      <c r="X15" s="19"/>
      <c r="Y15" s="19"/>
    </row>
    <row r="16" spans="1:25" x14ac:dyDescent="0.25">
      <c r="A16" s="43"/>
      <c r="B16" s="17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9"/>
      <c r="X16" s="19"/>
      <c r="Y16" s="19"/>
    </row>
    <row r="17" spans="1:25" ht="15.75" x14ac:dyDescent="0.25">
      <c r="A17" s="43">
        <v>7</v>
      </c>
      <c r="B17" s="17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6"/>
      <c r="X17" s="26"/>
      <c r="Y17" s="26"/>
    </row>
    <row r="18" spans="1:25" x14ac:dyDescent="0.25">
      <c r="A18" s="43"/>
      <c r="B18" s="17">
        <v>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4"/>
      <c r="X18" s="24"/>
      <c r="Y18" s="24"/>
    </row>
    <row r="19" spans="1:25" x14ac:dyDescent="0.25">
      <c r="A19" s="43">
        <v>8</v>
      </c>
      <c r="B19" s="17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0"/>
      <c r="X19" s="20"/>
      <c r="Y19" s="20"/>
    </row>
    <row r="20" spans="1:25" x14ac:dyDescent="0.25">
      <c r="A20" s="43"/>
      <c r="B20" s="17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0"/>
      <c r="X20" s="20"/>
      <c r="Y20" s="20"/>
    </row>
    <row r="21" spans="1:25" x14ac:dyDescent="0.25">
      <c r="A21" s="43">
        <v>9</v>
      </c>
      <c r="B21" s="17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0"/>
      <c r="X21" s="20"/>
      <c r="Y21" s="20"/>
    </row>
    <row r="22" spans="1:25" s="3" customFormat="1" x14ac:dyDescent="0.25">
      <c r="A22" s="43"/>
      <c r="B22" s="17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0"/>
      <c r="X22" s="20"/>
      <c r="Y22" s="20"/>
    </row>
    <row r="23" spans="1:25" x14ac:dyDescent="0.25">
      <c r="A23" s="43">
        <v>10</v>
      </c>
      <c r="B23" s="17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0"/>
      <c r="X23" s="20"/>
      <c r="Y23" s="20"/>
    </row>
    <row r="24" spans="1:25" x14ac:dyDescent="0.25">
      <c r="A24" s="43"/>
      <c r="B24" s="17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0"/>
      <c r="X24" s="20"/>
      <c r="Y24" s="20"/>
    </row>
    <row r="25" spans="1:25" x14ac:dyDescent="0.25">
      <c r="A25" s="2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19"/>
      <c r="N25" s="25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5.75" x14ac:dyDescent="0.25">
      <c r="A26" s="46" t="s">
        <v>20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19"/>
      <c r="N26" s="25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5">
      <c r="A27" s="47" t="s">
        <v>24</v>
      </c>
      <c r="B27" s="48"/>
      <c r="C27" s="15" t="s">
        <v>26</v>
      </c>
      <c r="D27" s="15" t="s">
        <v>27</v>
      </c>
      <c r="E27" s="15" t="s">
        <v>28</v>
      </c>
      <c r="F27" s="15" t="s">
        <v>29</v>
      </c>
      <c r="G27" s="15" t="s">
        <v>30</v>
      </c>
      <c r="H27" s="15" t="s">
        <v>31</v>
      </c>
      <c r="I27" s="15" t="s">
        <v>32</v>
      </c>
      <c r="J27" s="15" t="s">
        <v>33</v>
      </c>
      <c r="K27" s="15" t="s">
        <v>34</v>
      </c>
      <c r="L27" s="15" t="s">
        <v>35</v>
      </c>
      <c r="M27" s="19"/>
      <c r="N27" s="25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5">
      <c r="A28" s="45" t="s">
        <v>23</v>
      </c>
      <c r="B28" s="4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9"/>
      <c r="N28" s="25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x14ac:dyDescent="0.25">
      <c r="A29" s="2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19"/>
      <c r="N29" s="25"/>
      <c r="O29" s="20"/>
      <c r="P29" s="20"/>
      <c r="Q29" s="40" t="s">
        <v>78</v>
      </c>
      <c r="R29" s="20"/>
      <c r="S29" s="20"/>
      <c r="T29" s="20"/>
      <c r="U29" s="20"/>
      <c r="V29" s="20"/>
      <c r="W29" s="20"/>
      <c r="X29" s="20"/>
      <c r="Y29" s="20"/>
    </row>
    <row r="30" spans="1:25" ht="15.75" x14ac:dyDescent="0.25">
      <c r="A30" s="46" t="s">
        <v>21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x14ac:dyDescent="0.25">
      <c r="A31" s="47" t="s">
        <v>24</v>
      </c>
      <c r="B31" s="48"/>
      <c r="C31" s="15" t="s">
        <v>36</v>
      </c>
      <c r="D31" s="15" t="s">
        <v>37</v>
      </c>
      <c r="E31" s="15" t="s">
        <v>38</v>
      </c>
      <c r="F31" s="15" t="s">
        <v>39</v>
      </c>
      <c r="G31" s="15" t="s">
        <v>40</v>
      </c>
      <c r="H31" s="15" t="s">
        <v>41</v>
      </c>
      <c r="I31" s="15" t="s">
        <v>42</v>
      </c>
      <c r="J31" s="15" t="s">
        <v>43</v>
      </c>
      <c r="K31" s="15" t="s">
        <v>44</v>
      </c>
      <c r="L31" s="15" t="s">
        <v>45</v>
      </c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" customHeight="1" x14ac:dyDescent="0.25">
      <c r="A32" s="45" t="s">
        <v>22</v>
      </c>
      <c r="B32" s="45"/>
      <c r="C32" s="15"/>
      <c r="D32" s="15"/>
      <c r="E32" s="15"/>
      <c r="F32" s="15"/>
      <c r="G32" s="15"/>
      <c r="H32" s="15"/>
      <c r="I32" s="15"/>
      <c r="J32" s="15"/>
      <c r="K32" s="15"/>
      <c r="L32" s="15"/>
      <c r="N32" s="23"/>
      <c r="O32" s="23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4" spans="2:18" x14ac:dyDescent="0.25">
      <c r="E34" s="33" t="s">
        <v>81</v>
      </c>
      <c r="P34" s="2">
        <v>4</v>
      </c>
      <c r="Q34" s="2">
        <v>7</v>
      </c>
      <c r="R34" s="2">
        <v>9</v>
      </c>
    </row>
    <row r="35" spans="2:18" x14ac:dyDescent="0.25">
      <c r="E35" s="33" t="s">
        <v>82</v>
      </c>
    </row>
    <row r="36" spans="2:18" x14ac:dyDescent="0.25">
      <c r="B36" s="33"/>
      <c r="P36" s="2">
        <v>47</v>
      </c>
      <c r="Q36" s="41">
        <v>49</v>
      </c>
      <c r="R36" s="2">
        <v>79</v>
      </c>
    </row>
    <row r="38" spans="2:18" x14ac:dyDescent="0.25">
      <c r="Q38" s="33" t="s">
        <v>79</v>
      </c>
    </row>
  </sheetData>
  <mergeCells count="27">
    <mergeCell ref="A28:B28"/>
    <mergeCell ref="A30:L30"/>
    <mergeCell ref="A31:B31"/>
    <mergeCell ref="A32:B32"/>
    <mergeCell ref="A19:A20"/>
    <mergeCell ref="A21:A22"/>
    <mergeCell ref="A23:A24"/>
    <mergeCell ref="A26:L26"/>
    <mergeCell ref="A27:B27"/>
    <mergeCell ref="A1:Y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15:A16"/>
    <mergeCell ref="A17:A18"/>
    <mergeCell ref="A5:A6"/>
    <mergeCell ref="A7:A8"/>
    <mergeCell ref="A9:A10"/>
    <mergeCell ref="A11:A12"/>
    <mergeCell ref="A13:A1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276-8FC5-46EF-A9B5-A27FC8E15AB1}">
  <dimension ref="A1:Y29"/>
  <sheetViews>
    <sheetView workbookViewId="0">
      <selection activeCell="N47" sqref="N47"/>
    </sheetView>
  </sheetViews>
  <sheetFormatPr defaultRowHeight="15" x14ac:dyDescent="0.25"/>
  <sheetData>
    <row r="1" spans="1:25" ht="15.75" x14ac:dyDescent="0.25">
      <c r="A1" s="44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s="13" customFormat="1" ht="15.75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42" t="s">
        <v>80</v>
      </c>
      <c r="L2" s="42"/>
      <c r="M2" s="42"/>
      <c r="N2" s="42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s="13" customFormat="1" x14ac:dyDescent="0.25">
      <c r="A3" s="16" t="s">
        <v>24</v>
      </c>
      <c r="B3" s="16"/>
      <c r="C3" s="43">
        <v>1</v>
      </c>
      <c r="D3" s="43"/>
      <c r="E3" s="43">
        <v>2</v>
      </c>
      <c r="F3" s="43"/>
      <c r="G3" s="43">
        <v>3</v>
      </c>
      <c r="H3" s="43"/>
      <c r="I3" s="43">
        <v>4</v>
      </c>
      <c r="J3" s="43"/>
      <c r="K3" s="43">
        <v>5</v>
      </c>
      <c r="L3" s="43"/>
      <c r="M3" s="43">
        <v>6</v>
      </c>
      <c r="N3" s="43"/>
      <c r="O3" s="43">
        <v>7</v>
      </c>
      <c r="P3" s="43"/>
      <c r="Q3" s="43">
        <v>8</v>
      </c>
      <c r="R3" s="43"/>
      <c r="S3" s="43">
        <v>9</v>
      </c>
      <c r="T3" s="43"/>
      <c r="U3" s="43">
        <v>10</v>
      </c>
      <c r="V3" s="43"/>
      <c r="W3" s="20"/>
      <c r="X3" s="20"/>
      <c r="Y3" s="20"/>
    </row>
    <row r="4" spans="1:25" s="13" customFormat="1" x14ac:dyDescent="0.25">
      <c r="A4" s="16"/>
      <c r="B4" s="17" t="s">
        <v>49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>
        <v>16</v>
      </c>
      <c r="S4" s="17">
        <v>17</v>
      </c>
      <c r="T4" s="17">
        <v>18</v>
      </c>
      <c r="U4" s="17">
        <v>19</v>
      </c>
      <c r="V4" s="17">
        <v>20</v>
      </c>
      <c r="W4" s="20"/>
      <c r="X4" s="20"/>
      <c r="Y4" s="20"/>
    </row>
    <row r="5" spans="1:25" s="13" customFormat="1" x14ac:dyDescent="0.25">
      <c r="A5" s="43">
        <v>1</v>
      </c>
      <c r="B5" s="17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0"/>
      <c r="X5" s="20"/>
      <c r="Y5" s="20"/>
    </row>
    <row r="6" spans="1:25" s="13" customFormat="1" x14ac:dyDescent="0.25">
      <c r="A6" s="43"/>
      <c r="B6" s="17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0"/>
      <c r="X6" s="20"/>
      <c r="Y6" s="20"/>
    </row>
    <row r="7" spans="1:25" s="13" customFormat="1" x14ac:dyDescent="0.25">
      <c r="A7" s="43">
        <v>2</v>
      </c>
      <c r="B7" s="17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0"/>
      <c r="X7" s="20"/>
      <c r="Y7" s="20"/>
    </row>
    <row r="8" spans="1:25" s="13" customFormat="1" x14ac:dyDescent="0.25">
      <c r="A8" s="43"/>
      <c r="B8" s="17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0"/>
      <c r="X8" s="20"/>
      <c r="Y8" s="20"/>
    </row>
    <row r="9" spans="1:25" s="13" customFormat="1" x14ac:dyDescent="0.25">
      <c r="A9" s="43">
        <v>3</v>
      </c>
      <c r="B9" s="17">
        <v>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0"/>
      <c r="X9" s="20"/>
      <c r="Y9" s="20"/>
    </row>
    <row r="10" spans="1:25" s="13" customFormat="1" x14ac:dyDescent="0.25">
      <c r="A10" s="43"/>
      <c r="B10" s="17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0"/>
      <c r="X10" s="20"/>
      <c r="Y10" s="20"/>
    </row>
    <row r="11" spans="1:25" s="13" customFormat="1" x14ac:dyDescent="0.25">
      <c r="A11" s="43">
        <v>4</v>
      </c>
      <c r="B11" s="17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0"/>
      <c r="X11" s="20"/>
      <c r="Y11" s="20"/>
    </row>
    <row r="12" spans="1:25" s="13" customFormat="1" x14ac:dyDescent="0.25">
      <c r="A12" s="43"/>
      <c r="B12" s="17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0"/>
      <c r="X12" s="20"/>
      <c r="Y12" s="20"/>
    </row>
    <row r="13" spans="1:25" s="13" customFormat="1" x14ac:dyDescent="0.25">
      <c r="A13" s="43">
        <v>5</v>
      </c>
      <c r="B13" s="17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0"/>
      <c r="X13" s="20"/>
      <c r="Y13" s="20"/>
    </row>
    <row r="14" spans="1:25" s="13" customFormat="1" x14ac:dyDescent="0.25">
      <c r="A14" s="43"/>
      <c r="B14" s="17">
        <v>10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0"/>
      <c r="X14" s="20"/>
      <c r="Y14" s="20"/>
    </row>
    <row r="15" spans="1:25" s="13" customFormat="1" x14ac:dyDescent="0.25">
      <c r="A15" s="43">
        <v>6</v>
      </c>
      <c r="B15" s="17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0"/>
      <c r="X15" s="20"/>
      <c r="Y15" s="20"/>
    </row>
    <row r="16" spans="1:25" s="13" customFormat="1" x14ac:dyDescent="0.25">
      <c r="A16" s="43"/>
      <c r="B16" s="17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0"/>
      <c r="X16" s="20"/>
      <c r="Y16" s="20"/>
    </row>
    <row r="17" spans="1:25" s="13" customFormat="1" ht="15.75" x14ac:dyDescent="0.25">
      <c r="A17" s="43">
        <v>7</v>
      </c>
      <c r="B17" s="17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7"/>
      <c r="X17" s="27"/>
      <c r="Y17" s="27"/>
    </row>
    <row r="18" spans="1:25" s="13" customFormat="1" x14ac:dyDescent="0.25">
      <c r="A18" s="43"/>
      <c r="B18" s="17">
        <v>14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0"/>
      <c r="X18" s="20"/>
      <c r="Y18" s="20"/>
    </row>
    <row r="19" spans="1:25" s="13" customFormat="1" x14ac:dyDescent="0.25">
      <c r="A19" s="43">
        <v>8</v>
      </c>
      <c r="B19" s="17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0"/>
      <c r="X19" s="20"/>
      <c r="Y19" s="20"/>
    </row>
    <row r="20" spans="1:25" s="13" customFormat="1" x14ac:dyDescent="0.25">
      <c r="A20" s="43"/>
      <c r="B20" s="17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0"/>
      <c r="X20" s="20"/>
      <c r="Y20" s="20"/>
    </row>
    <row r="21" spans="1:25" s="13" customFormat="1" x14ac:dyDescent="0.25">
      <c r="A21" s="43">
        <v>9</v>
      </c>
      <c r="B21" s="17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0"/>
      <c r="X21" s="20"/>
      <c r="Y21" s="20"/>
    </row>
    <row r="22" spans="1:25" s="13" customFormat="1" x14ac:dyDescent="0.25">
      <c r="A22" s="43"/>
      <c r="B22" s="17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0"/>
      <c r="X22" s="20"/>
      <c r="Y22" s="20"/>
    </row>
    <row r="23" spans="1:25" s="13" customFormat="1" x14ac:dyDescent="0.25">
      <c r="A23" s="43">
        <v>10</v>
      </c>
      <c r="B23" s="17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0"/>
      <c r="X23" s="20"/>
      <c r="Y23" s="20"/>
    </row>
    <row r="24" spans="1:25" s="13" customFormat="1" x14ac:dyDescent="0.25">
      <c r="A24" s="43"/>
      <c r="B24" s="17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0"/>
      <c r="X24" s="20"/>
      <c r="Y24" s="20"/>
    </row>
    <row r="25" spans="1:25" s="13" customFormat="1" x14ac:dyDescent="0.25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2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5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8" spans="1:25" x14ac:dyDescent="0.25">
      <c r="A28" t="s">
        <v>46</v>
      </c>
    </row>
    <row r="29" spans="1:25" x14ac:dyDescent="0.25">
      <c r="A29" t="s">
        <v>48</v>
      </c>
    </row>
  </sheetData>
  <mergeCells count="21">
    <mergeCell ref="A23:A24"/>
    <mergeCell ref="A13:A14"/>
    <mergeCell ref="A15:A16"/>
    <mergeCell ref="A17:A18"/>
    <mergeCell ref="A19:A20"/>
    <mergeCell ref="A21:A22"/>
    <mergeCell ref="A5:A6"/>
    <mergeCell ref="A7:A8"/>
    <mergeCell ref="A9:A10"/>
    <mergeCell ref="A11:A12"/>
    <mergeCell ref="A1:Y1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E2D0-BDD5-4792-A200-9EFE9D23B543}">
  <dimension ref="A1:L29"/>
  <sheetViews>
    <sheetView zoomScaleNormal="100" workbookViewId="0">
      <selection activeCell="C27" sqref="C27"/>
    </sheetView>
  </sheetViews>
  <sheetFormatPr defaultRowHeight="15" x14ac:dyDescent="0.25"/>
  <cols>
    <col min="1" max="1" width="15.85546875" bestFit="1" customWidth="1"/>
    <col min="2" max="2" width="12.140625" bestFit="1" customWidth="1"/>
    <col min="3" max="3" width="10.7109375" bestFit="1" customWidth="1"/>
    <col min="4" max="4" width="12.140625" bestFit="1" customWidth="1"/>
    <col min="5" max="5" width="10.7109375" bestFit="1" customWidth="1"/>
    <col min="6" max="6" width="13.28515625" bestFit="1" customWidth="1"/>
    <col min="7" max="7" width="11.7109375" bestFit="1" customWidth="1"/>
    <col min="8" max="8" width="13.28515625" bestFit="1" customWidth="1"/>
    <col min="9" max="9" width="11.7109375" bestFit="1" customWidth="1"/>
    <col min="10" max="10" width="14.85546875" bestFit="1" customWidth="1"/>
    <col min="11" max="11" width="6.85546875" bestFit="1" customWidth="1"/>
    <col min="12" max="12" width="9.5703125" bestFit="1" customWidth="1"/>
  </cols>
  <sheetData>
    <row r="1" spans="1:12" ht="15.75" x14ac:dyDescent="0.25">
      <c r="A1" s="9" t="s">
        <v>0</v>
      </c>
      <c r="B1" s="50" t="s">
        <v>1</v>
      </c>
      <c r="C1" s="50"/>
      <c r="D1" s="50" t="s">
        <v>2</v>
      </c>
      <c r="E1" s="50"/>
      <c r="F1" s="50" t="s">
        <v>14</v>
      </c>
      <c r="G1" s="50"/>
      <c r="H1" s="50" t="s">
        <v>15</v>
      </c>
      <c r="I1" s="50"/>
      <c r="J1" s="51" t="s">
        <v>3</v>
      </c>
      <c r="K1" s="49" t="s">
        <v>4</v>
      </c>
      <c r="L1" s="49" t="s">
        <v>5</v>
      </c>
    </row>
    <row r="2" spans="1:12" x14ac:dyDescent="0.25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16</v>
      </c>
      <c r="G2" s="10" t="s">
        <v>17</v>
      </c>
      <c r="H2" s="10" t="s">
        <v>18</v>
      </c>
      <c r="I2" s="10" t="s">
        <v>19</v>
      </c>
      <c r="J2" s="51"/>
      <c r="K2" s="49"/>
      <c r="L2" s="49"/>
    </row>
    <row r="3" spans="1:12" x14ac:dyDescent="0.25">
      <c r="A3" s="10">
        <v>1</v>
      </c>
      <c r="B3" s="11">
        <v>4</v>
      </c>
      <c r="C3" s="11">
        <v>2</v>
      </c>
      <c r="D3" s="11">
        <v>4</v>
      </c>
      <c r="E3" s="11">
        <v>5</v>
      </c>
      <c r="F3" s="11">
        <v>0</v>
      </c>
      <c r="G3" s="11">
        <v>0</v>
      </c>
      <c r="H3" s="11">
        <v>0</v>
      </c>
      <c r="I3" s="11">
        <v>0</v>
      </c>
      <c r="J3" s="4">
        <f>SUM(B3:E3)</f>
        <v>15</v>
      </c>
      <c r="K3" s="8">
        <f>J3/$J$17</f>
        <v>1</v>
      </c>
      <c r="L3" s="6">
        <f>J3-A3</f>
        <v>14</v>
      </c>
    </row>
    <row r="4" spans="1:12" x14ac:dyDescent="0.25">
      <c r="A4" s="10">
        <v>2</v>
      </c>
      <c r="B4" s="11"/>
      <c r="C4" s="11"/>
      <c r="D4" s="11"/>
      <c r="E4" s="11"/>
      <c r="F4" s="11"/>
      <c r="G4" s="11"/>
      <c r="H4" s="11"/>
      <c r="I4" s="11"/>
      <c r="J4" s="4">
        <f t="shared" ref="J4:J12" si="0">SUM(C4:E4)</f>
        <v>0</v>
      </c>
      <c r="K4" s="8">
        <f t="shared" ref="K4:K14" si="1">J4/$J$17</f>
        <v>0</v>
      </c>
      <c r="L4" s="6" t="s">
        <v>12</v>
      </c>
    </row>
    <row r="5" spans="1:12" x14ac:dyDescent="0.25">
      <c r="A5" s="10">
        <v>3</v>
      </c>
      <c r="B5" s="11"/>
      <c r="C5" s="11"/>
      <c r="D5" s="11"/>
      <c r="E5" s="11"/>
      <c r="F5" s="11"/>
      <c r="G5" s="11"/>
      <c r="H5" s="11"/>
      <c r="I5" s="11"/>
      <c r="J5" s="4">
        <f t="shared" si="0"/>
        <v>0</v>
      </c>
      <c r="K5" s="8">
        <f t="shared" si="1"/>
        <v>0</v>
      </c>
      <c r="L5" s="6" t="s">
        <v>12</v>
      </c>
    </row>
    <row r="6" spans="1:12" x14ac:dyDescent="0.25">
      <c r="A6" s="10">
        <v>4</v>
      </c>
      <c r="B6" s="11"/>
      <c r="C6" s="11"/>
      <c r="D6" s="11"/>
      <c r="E6" s="11"/>
      <c r="F6" s="11"/>
      <c r="G6" s="11"/>
      <c r="H6" s="11"/>
      <c r="I6" s="11"/>
      <c r="J6" s="4">
        <f t="shared" si="0"/>
        <v>0</v>
      </c>
      <c r="K6" s="8">
        <f t="shared" si="1"/>
        <v>0</v>
      </c>
      <c r="L6" s="6" t="s">
        <v>12</v>
      </c>
    </row>
    <row r="7" spans="1:12" x14ac:dyDescent="0.25">
      <c r="A7" s="10">
        <v>5</v>
      </c>
      <c r="B7" s="11"/>
      <c r="C7" s="11"/>
      <c r="D7" s="11"/>
      <c r="E7" s="11"/>
      <c r="F7" s="11"/>
      <c r="G7" s="11"/>
      <c r="H7" s="11"/>
      <c r="I7" s="11"/>
      <c r="J7" s="4">
        <f t="shared" si="0"/>
        <v>0</v>
      </c>
      <c r="K7" s="8">
        <f t="shared" si="1"/>
        <v>0</v>
      </c>
      <c r="L7" s="6" t="s">
        <v>12</v>
      </c>
    </row>
    <row r="8" spans="1:12" x14ac:dyDescent="0.25">
      <c r="A8" s="10">
        <v>6</v>
      </c>
      <c r="B8" s="11"/>
      <c r="C8" s="11"/>
      <c r="D8" s="11"/>
      <c r="E8" s="11"/>
      <c r="F8" s="11"/>
      <c r="G8" s="11"/>
      <c r="H8" s="11"/>
      <c r="I8" s="11"/>
      <c r="J8" s="4">
        <f t="shared" si="0"/>
        <v>0</v>
      </c>
      <c r="K8" s="8">
        <f t="shared" si="1"/>
        <v>0</v>
      </c>
      <c r="L8" s="6" t="s">
        <v>12</v>
      </c>
    </row>
    <row r="9" spans="1:12" x14ac:dyDescent="0.25">
      <c r="A9" s="10">
        <v>7</v>
      </c>
      <c r="B9" s="11"/>
      <c r="C9" s="11"/>
      <c r="D9" s="11"/>
      <c r="E9" s="11"/>
      <c r="F9" s="11"/>
      <c r="G9" s="11"/>
      <c r="H9" s="11"/>
      <c r="I9" s="11"/>
      <c r="J9" s="4">
        <f t="shared" si="0"/>
        <v>0</v>
      </c>
      <c r="K9" s="8">
        <f t="shared" si="1"/>
        <v>0</v>
      </c>
      <c r="L9" s="6" t="s">
        <v>12</v>
      </c>
    </row>
    <row r="10" spans="1:12" x14ac:dyDescent="0.25">
      <c r="A10" s="10">
        <v>8</v>
      </c>
      <c r="B10" s="11"/>
      <c r="C10" s="11"/>
      <c r="D10" s="11"/>
      <c r="E10" s="11"/>
      <c r="F10" s="11"/>
      <c r="G10" s="11"/>
      <c r="H10" s="11"/>
      <c r="I10" s="11"/>
      <c r="J10" s="4">
        <f t="shared" si="0"/>
        <v>0</v>
      </c>
      <c r="K10" s="8">
        <f t="shared" si="1"/>
        <v>0</v>
      </c>
      <c r="L10" s="6" t="s">
        <v>12</v>
      </c>
    </row>
    <row r="11" spans="1:12" x14ac:dyDescent="0.25">
      <c r="A11" s="10">
        <v>9</v>
      </c>
      <c r="B11" s="11"/>
      <c r="C11" s="11"/>
      <c r="D11" s="11"/>
      <c r="E11" s="11"/>
      <c r="F11" s="11"/>
      <c r="G11" s="11"/>
      <c r="H11" s="11"/>
      <c r="I11" s="11"/>
      <c r="J11" s="4">
        <f t="shared" si="0"/>
        <v>0</v>
      </c>
      <c r="K11" s="8">
        <f t="shared" si="1"/>
        <v>0</v>
      </c>
      <c r="L11" s="6" t="s">
        <v>12</v>
      </c>
    </row>
    <row r="12" spans="1:12" x14ac:dyDescent="0.25">
      <c r="A12" s="10">
        <v>10</v>
      </c>
      <c r="B12" s="11"/>
      <c r="C12" s="11"/>
      <c r="D12" s="11"/>
      <c r="E12" s="11"/>
      <c r="F12" s="11"/>
      <c r="G12" s="11"/>
      <c r="H12" s="11"/>
      <c r="I12" s="11"/>
      <c r="J12" s="4">
        <f t="shared" si="0"/>
        <v>0</v>
      </c>
      <c r="K12" s="8">
        <f t="shared" si="1"/>
        <v>0</v>
      </c>
      <c r="L12" s="6" t="s">
        <v>12</v>
      </c>
    </row>
    <row r="13" spans="1:12" x14ac:dyDescent="0.25">
      <c r="A13" s="10" t="s">
        <v>12</v>
      </c>
      <c r="B13" s="11"/>
      <c r="C13" s="11"/>
      <c r="D13" s="11"/>
      <c r="E13" s="11"/>
      <c r="F13" s="11"/>
      <c r="G13" s="11"/>
      <c r="H13" s="11"/>
      <c r="I13" s="11"/>
      <c r="J13" s="4"/>
      <c r="K13" s="8">
        <f t="shared" si="1"/>
        <v>0</v>
      </c>
      <c r="L13" s="6" t="s">
        <v>12</v>
      </c>
    </row>
    <row r="14" spans="1:12" x14ac:dyDescent="0.25">
      <c r="A14" s="10" t="s">
        <v>13</v>
      </c>
      <c r="B14" s="11"/>
      <c r="C14" s="11"/>
      <c r="D14" s="11"/>
      <c r="E14" s="11"/>
      <c r="F14" s="11"/>
      <c r="G14" s="11"/>
      <c r="H14" s="11"/>
      <c r="I14" s="11"/>
      <c r="J14" s="4">
        <f>SUM(C14:E14)</f>
        <v>0</v>
      </c>
      <c r="K14" s="8">
        <f t="shared" si="1"/>
        <v>0</v>
      </c>
      <c r="L14" s="6" t="s">
        <v>12</v>
      </c>
    </row>
    <row r="15" spans="1:12" x14ac:dyDescent="0.25">
      <c r="A15" s="10"/>
      <c r="B15" s="4"/>
      <c r="C15" s="4"/>
      <c r="D15" s="4"/>
      <c r="E15" s="4"/>
      <c r="F15" s="4"/>
      <c r="G15" s="4"/>
      <c r="H15" s="4"/>
      <c r="I15" s="4"/>
      <c r="J15" s="4"/>
      <c r="K15" s="5"/>
      <c r="L15" s="6"/>
    </row>
    <row r="16" spans="1:12" s="32" customFormat="1" x14ac:dyDescent="0.25">
      <c r="A16" s="36" t="s">
        <v>77</v>
      </c>
      <c r="B16" s="37"/>
      <c r="C16" s="37"/>
      <c r="D16" s="37"/>
      <c r="E16" s="37"/>
      <c r="F16" s="37"/>
      <c r="G16" s="37"/>
      <c r="H16" s="37"/>
      <c r="I16" s="37"/>
      <c r="J16" s="37"/>
      <c r="K16" s="38"/>
      <c r="L16" s="39"/>
    </row>
    <row r="17" spans="1:12" x14ac:dyDescent="0.25">
      <c r="A17" s="10" t="s">
        <v>11</v>
      </c>
      <c r="B17" s="4">
        <f>SUM(B3:B12)</f>
        <v>4</v>
      </c>
      <c r="C17" s="4">
        <f>SUM(C3:C12)</f>
        <v>2</v>
      </c>
      <c r="D17" s="4">
        <f t="shared" ref="D17:L17" si="2">SUM(D3:D12)</f>
        <v>4</v>
      </c>
      <c r="E17" s="4">
        <f t="shared" si="2"/>
        <v>5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>SUM(J3:J12)</f>
        <v>15</v>
      </c>
      <c r="K17" s="7">
        <f t="shared" si="2"/>
        <v>1</v>
      </c>
      <c r="L17" s="4">
        <f t="shared" si="2"/>
        <v>14</v>
      </c>
    </row>
    <row r="18" spans="1:12" x14ac:dyDescent="0.25">
      <c r="B18" s="32" t="s">
        <v>70</v>
      </c>
    </row>
    <row r="19" spans="1:12" x14ac:dyDescent="0.25">
      <c r="J19" s="32" t="s">
        <v>71</v>
      </c>
    </row>
    <row r="20" spans="1:12" x14ac:dyDescent="0.25">
      <c r="L20" s="32" t="s">
        <v>69</v>
      </c>
    </row>
    <row r="23" spans="1:12" x14ac:dyDescent="0.25">
      <c r="J23" t="s">
        <v>74</v>
      </c>
      <c r="L23" t="s">
        <v>75</v>
      </c>
    </row>
    <row r="24" spans="1:12" x14ac:dyDescent="0.25">
      <c r="L24" t="s">
        <v>76</v>
      </c>
    </row>
    <row r="29" spans="1:12" x14ac:dyDescent="0.25">
      <c r="J29" s="35"/>
    </row>
  </sheetData>
  <mergeCells count="7">
    <mergeCell ref="K1:K2"/>
    <mergeCell ref="L1:L2"/>
    <mergeCell ref="B1:C1"/>
    <mergeCell ref="D1:E1"/>
    <mergeCell ref="F1:G1"/>
    <mergeCell ref="H1:I1"/>
    <mergeCell ref="J1:J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554E-0559-402C-B2C3-06F19C748C29}">
  <dimension ref="A1:Z23"/>
  <sheetViews>
    <sheetView workbookViewId="0">
      <selection activeCell="E11" sqref="E11"/>
    </sheetView>
  </sheetViews>
  <sheetFormatPr defaultRowHeight="15" x14ac:dyDescent="0.25"/>
  <cols>
    <col min="1" max="1" width="11.42578125" bestFit="1" customWidth="1"/>
    <col min="4" max="4" width="10.140625" bestFit="1" customWidth="1"/>
    <col min="7" max="7" width="10.140625" bestFit="1" customWidth="1"/>
    <col min="8" max="8" width="17.28515625" customWidth="1"/>
  </cols>
  <sheetData>
    <row r="1" spans="1:26" x14ac:dyDescent="0.25">
      <c r="A1" s="14" t="s">
        <v>50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t="s">
        <v>51</v>
      </c>
    </row>
    <row r="3" spans="1:26" x14ac:dyDescent="0.25">
      <c r="A3" t="s">
        <v>62</v>
      </c>
    </row>
    <row r="4" spans="1:26" x14ac:dyDescent="0.25">
      <c r="A4" t="s">
        <v>66</v>
      </c>
    </row>
    <row r="6" spans="1:26" x14ac:dyDescent="0.25">
      <c r="A6" t="s">
        <v>52</v>
      </c>
    </row>
    <row r="8" spans="1:26" ht="15.75" x14ac:dyDescent="0.25">
      <c r="A8" s="56" t="s">
        <v>67</v>
      </c>
      <c r="B8" s="56"/>
      <c r="C8" s="56"/>
      <c r="D8" s="56"/>
      <c r="E8" s="56"/>
      <c r="G8" s="54" t="s">
        <v>68</v>
      </c>
      <c r="H8" s="54"/>
      <c r="I8" s="54"/>
    </row>
    <row r="9" spans="1:26" x14ac:dyDescent="0.25">
      <c r="A9" s="53" t="s">
        <v>53</v>
      </c>
      <c r="B9" s="55" t="s">
        <v>56</v>
      </c>
      <c r="C9" s="55"/>
      <c r="D9" s="55"/>
      <c r="E9" s="52" t="s">
        <v>59</v>
      </c>
      <c r="G9" s="53" t="s">
        <v>53</v>
      </c>
      <c r="H9" s="31" t="s">
        <v>56</v>
      </c>
      <c r="I9" s="52" t="s">
        <v>59</v>
      </c>
      <c r="L9" s="32"/>
      <c r="N9" s="30"/>
      <c r="O9" s="30"/>
      <c r="P9" s="30"/>
    </row>
    <row r="10" spans="1:26" s="3" customFormat="1" x14ac:dyDescent="0.25">
      <c r="A10" s="53"/>
      <c r="B10" s="28" t="s">
        <v>55</v>
      </c>
      <c r="C10" s="28" t="s">
        <v>57</v>
      </c>
      <c r="D10" s="28" t="s">
        <v>58</v>
      </c>
      <c r="E10" s="52"/>
      <c r="G10" s="53"/>
      <c r="H10" s="28" t="s">
        <v>65</v>
      </c>
      <c r="I10" s="52"/>
      <c r="N10" s="21"/>
      <c r="O10" s="21"/>
      <c r="P10" s="21"/>
    </row>
    <row r="11" spans="1:26" ht="15.75" x14ac:dyDescent="0.25">
      <c r="A11" s="17" t="s">
        <v>54</v>
      </c>
      <c r="B11" s="1">
        <v>3</v>
      </c>
      <c r="C11" s="1">
        <v>5</v>
      </c>
      <c r="D11" s="1">
        <v>5</v>
      </c>
      <c r="E11" s="1" t="s">
        <v>60</v>
      </c>
      <c r="G11" s="17" t="s">
        <v>63</v>
      </c>
      <c r="H11" s="1">
        <v>12</v>
      </c>
      <c r="I11" s="1">
        <v>12</v>
      </c>
      <c r="M11" s="32" t="s">
        <v>72</v>
      </c>
      <c r="P11" s="34"/>
      <c r="Q11" s="34"/>
    </row>
    <row r="12" spans="1:26" ht="15.75" x14ac:dyDescent="0.25">
      <c r="A12" s="17" t="s">
        <v>61</v>
      </c>
      <c r="B12" s="1">
        <v>4</v>
      </c>
      <c r="C12" s="1">
        <v>6</v>
      </c>
      <c r="D12" s="1">
        <v>3</v>
      </c>
      <c r="E12" s="1" t="s">
        <v>60</v>
      </c>
      <c r="G12" s="17" t="s">
        <v>64</v>
      </c>
      <c r="H12" s="1">
        <v>11</v>
      </c>
      <c r="I12" s="1">
        <v>11</v>
      </c>
      <c r="N12" t="s">
        <v>73</v>
      </c>
      <c r="P12" s="34"/>
      <c r="Q12" s="34"/>
    </row>
    <row r="13" spans="1:26" ht="15.75" x14ac:dyDescent="0.25">
      <c r="A13" s="29" t="s">
        <v>12</v>
      </c>
      <c r="B13" s="12"/>
      <c r="C13" s="12"/>
      <c r="D13" s="12"/>
      <c r="E13" s="12"/>
      <c r="G13" s="29" t="s">
        <v>12</v>
      </c>
      <c r="H13" s="12"/>
      <c r="I13" s="12"/>
      <c r="P13" s="34"/>
      <c r="Q13" s="34"/>
    </row>
    <row r="14" spans="1:26" ht="15.75" x14ac:dyDescent="0.25">
      <c r="A14" s="29"/>
      <c r="B14" s="12"/>
      <c r="C14" s="12"/>
      <c r="D14" s="12"/>
      <c r="E14" s="12"/>
      <c r="G14" s="29"/>
      <c r="H14" s="12"/>
      <c r="I14" s="12"/>
      <c r="P14" s="34"/>
      <c r="Q14" s="34"/>
    </row>
    <row r="15" spans="1:26" ht="15.75" x14ac:dyDescent="0.25">
      <c r="A15" s="29"/>
      <c r="B15" s="12"/>
      <c r="C15" s="12"/>
      <c r="D15" s="12"/>
      <c r="E15" s="12"/>
      <c r="G15" s="29"/>
      <c r="H15" s="12"/>
      <c r="I15" s="12"/>
      <c r="P15" s="34"/>
      <c r="Q15" s="34"/>
    </row>
    <row r="16" spans="1:26" ht="15.75" x14ac:dyDescent="0.25">
      <c r="A16" s="29"/>
      <c r="B16" s="12"/>
      <c r="C16" s="12"/>
      <c r="D16" s="12"/>
      <c r="E16" s="12"/>
      <c r="G16" s="29"/>
      <c r="H16" s="12"/>
      <c r="I16" s="12"/>
      <c r="P16" s="34"/>
      <c r="Q16" s="34"/>
    </row>
    <row r="17" spans="1:17" ht="15.75" x14ac:dyDescent="0.25">
      <c r="A17" s="29"/>
      <c r="B17" s="12"/>
      <c r="C17" s="12"/>
      <c r="D17" s="12"/>
      <c r="E17" s="12"/>
      <c r="G17" s="29"/>
      <c r="H17" s="12"/>
      <c r="I17" s="12"/>
      <c r="P17" s="34"/>
      <c r="Q17" s="34"/>
    </row>
    <row r="18" spans="1:17" x14ac:dyDescent="0.25">
      <c r="A18" s="29"/>
      <c r="B18" s="12"/>
      <c r="C18" s="12"/>
      <c r="D18" s="12"/>
      <c r="E18" s="12"/>
      <c r="G18" s="29"/>
      <c r="H18" s="12"/>
      <c r="I18" s="12"/>
      <c r="P18" s="30"/>
      <c r="Q18" s="30"/>
    </row>
    <row r="19" spans="1:17" x14ac:dyDescent="0.25">
      <c r="A19" s="29"/>
      <c r="B19" s="12"/>
      <c r="C19" s="12"/>
      <c r="D19" s="12"/>
      <c r="E19" s="12"/>
      <c r="G19" s="29"/>
      <c r="H19" s="12"/>
      <c r="I19" s="12"/>
    </row>
    <row r="20" spans="1:17" x14ac:dyDescent="0.25">
      <c r="A20" s="29"/>
      <c r="B20" s="12"/>
      <c r="C20" s="12"/>
      <c r="D20" s="12"/>
      <c r="E20" s="12"/>
      <c r="G20" s="29"/>
      <c r="H20" s="12"/>
      <c r="I20" s="12"/>
    </row>
    <row r="21" spans="1:17" x14ac:dyDescent="0.25">
      <c r="A21" s="29"/>
      <c r="B21" s="12"/>
      <c r="C21" s="12"/>
      <c r="D21" s="12"/>
      <c r="E21" s="12"/>
      <c r="G21" s="29"/>
      <c r="H21" s="12"/>
      <c r="I21" s="12"/>
    </row>
    <row r="22" spans="1:17" x14ac:dyDescent="0.25">
      <c r="A22" s="29"/>
      <c r="B22" s="12"/>
      <c r="C22" s="12"/>
      <c r="D22" s="12"/>
      <c r="E22" s="12"/>
      <c r="G22" s="29"/>
      <c r="H22" s="12"/>
      <c r="I22" s="12"/>
    </row>
    <row r="23" spans="1:17" x14ac:dyDescent="0.25">
      <c r="A23" s="29"/>
      <c r="B23" s="12"/>
      <c r="C23" s="12"/>
      <c r="D23" s="12"/>
      <c r="E23" s="12"/>
      <c r="G23" s="29"/>
      <c r="H23" s="12"/>
      <c r="I23" s="12"/>
    </row>
  </sheetData>
  <mergeCells count="7">
    <mergeCell ref="E9:E10"/>
    <mergeCell ref="A9:A10"/>
    <mergeCell ref="G9:G10"/>
    <mergeCell ref="I9:I10"/>
    <mergeCell ref="G8:I8"/>
    <mergeCell ref="B9:D9"/>
    <mergeCell ref="A8:E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Počty vozidel</vt:lpstr>
      <vt:lpstr>Počty vozidel dle vybrané hodin</vt:lpstr>
      <vt:lpstr>Počty průjezdů</vt:lpstr>
      <vt:lpstr>čas. údaje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Hladílek</dc:creator>
  <cp:lastModifiedBy>vladi</cp:lastModifiedBy>
  <dcterms:created xsi:type="dcterms:W3CDTF">2021-10-15T06:51:33Z</dcterms:created>
  <dcterms:modified xsi:type="dcterms:W3CDTF">2021-10-28T11:18:54Z</dcterms:modified>
</cp:coreProperties>
</file>