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čty vozidel" sheetId="1" r:id="rId1"/>
    <sheet name="Počty vozidel 04.50-04.50" sheetId="2" r:id="rId2"/>
    <sheet name="Počty vozidel 03.00-10.00" sheetId="3" r:id="rId3"/>
  </sheets>
  <calcPr calcId="124519" fullCalcOnLoad="1"/>
</workbook>
</file>

<file path=xl/sharedStrings.xml><?xml version="1.0" encoding="utf-8"?>
<sst xmlns="http://schemas.openxmlformats.org/spreadsheetml/2006/main" count="76" uniqueCount="28">
  <si>
    <t>Základní výstupní tabulky (počty všech vozidel)</t>
  </si>
  <si>
    <t>Vybraný čas: 00:00 -&gt; 23:59</t>
  </si>
  <si>
    <t>Sčítací bod</t>
  </si>
  <si>
    <t>Směr</t>
  </si>
  <si>
    <t xml:space="preserve">Pouze DO města </t>
  </si>
  <si>
    <t xml:space="preserve">Pouze Z města </t>
  </si>
  <si>
    <t>DO města</t>
  </si>
  <si>
    <t>Z města</t>
  </si>
  <si>
    <t>1 (1)</t>
  </si>
  <si>
    <t>1 (2)</t>
  </si>
  <si>
    <t>2 (3)</t>
  </si>
  <si>
    <t>2 (4)</t>
  </si>
  <si>
    <t>3 (5)</t>
  </si>
  <si>
    <t>3 (6)</t>
  </si>
  <si>
    <t>4 (7)</t>
  </si>
  <si>
    <t>4 (8)</t>
  </si>
  <si>
    <t>5 (9)</t>
  </si>
  <si>
    <t>5 (10)</t>
  </si>
  <si>
    <t>6 (11)</t>
  </si>
  <si>
    <t>6 (12)</t>
  </si>
  <si>
    <t>7 (13)</t>
  </si>
  <si>
    <t>7 (14)</t>
  </si>
  <si>
    <t>Zástupný koncový bod</t>
  </si>
  <si>
    <t>Pomocný součet</t>
  </si>
  <si>
    <t>Cílový součet</t>
  </si>
  <si>
    <t>Validace dat</t>
  </si>
  <si>
    <t>Vybraný čas: 04:50 -&gt; 04:50</t>
  </si>
  <si>
    <t>Vybraný čas: 03:00 -&gt; 10:00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</si>
</sst>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" fontId="0" fillId="2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27"/>
  <sheetViews>
    <sheetView tabSelected="1" workbookViewId="0"/>
  </sheetViews>
  <sheetFormatPr defaultRowHeight="15"/>
  <cols>
    <col min="1" max="16" width="9.7109375" customWidth="1"/>
    <col min="18" max="18" width="20.7109375" customWidth="1"/>
    <col min="19" max="19" width="15.7109375" customWidth="1"/>
    <col min="20" max="21" width="12.7109375" customWidth="1"/>
  </cols>
  <sheetData>
    <row r="1" spans="1:2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21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4" spans="1:21">
      <c r="A4" s="2" t="s">
        <v>2</v>
      </c>
      <c r="B4" s="2"/>
      <c r="C4" s="2">
        <v>1</v>
      </c>
      <c r="D4" s="2"/>
      <c r="E4" s="2">
        <v>2</v>
      </c>
      <c r="F4" s="2"/>
      <c r="G4" s="2">
        <v>3</v>
      </c>
      <c r="H4" s="2"/>
      <c r="I4" s="2">
        <v>4</v>
      </c>
      <c r="J4" s="2"/>
      <c r="K4" s="2">
        <v>5</v>
      </c>
      <c r="L4" s="2"/>
      <c r="M4" s="2">
        <v>6</v>
      </c>
      <c r="N4" s="2"/>
      <c r="O4" s="2">
        <v>7</v>
      </c>
      <c r="P4" s="2"/>
      <c r="R4" s="2" t="s">
        <v>22</v>
      </c>
      <c r="S4" s="2" t="s">
        <v>23</v>
      </c>
      <c r="T4" s="2" t="s">
        <v>24</v>
      </c>
      <c r="U4" s="2" t="s">
        <v>25</v>
      </c>
    </row>
    <row r="5" spans="1:21">
      <c r="A5" s="2"/>
      <c r="B5" s="3" t="s">
        <v>3</v>
      </c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  <c r="K5" s="3">
        <v>9</v>
      </c>
      <c r="L5" s="3">
        <v>10</v>
      </c>
      <c r="M5" s="3">
        <v>11</v>
      </c>
      <c r="N5" s="3">
        <v>12</v>
      </c>
      <c r="O5" s="3">
        <v>13</v>
      </c>
      <c r="P5" s="3">
        <v>14</v>
      </c>
      <c r="R5" s="3"/>
      <c r="S5" s="3"/>
      <c r="T5" s="3"/>
      <c r="U5" s="3"/>
    </row>
    <row r="6" spans="1:21">
      <c r="A6" s="2">
        <v>1</v>
      </c>
      <c r="B6" s="3">
        <v>1</v>
      </c>
      <c r="C6">
        <v>27</v>
      </c>
      <c r="D6">
        <v>58</v>
      </c>
      <c r="E6">
        <v>983</v>
      </c>
      <c r="F6">
        <v>33</v>
      </c>
      <c r="G6">
        <v>1</v>
      </c>
      <c r="H6">
        <v>5</v>
      </c>
      <c r="I6">
        <v>1</v>
      </c>
      <c r="J6">
        <v>10</v>
      </c>
      <c r="K6">
        <v>5</v>
      </c>
      <c r="L6">
        <v>77</v>
      </c>
      <c r="M6">
        <v>6</v>
      </c>
      <c r="N6">
        <v>103</v>
      </c>
      <c r="O6">
        <v>1</v>
      </c>
      <c r="P6">
        <v>52</v>
      </c>
      <c r="R6">
        <v>184</v>
      </c>
      <c r="S6" s="4">
        <f>SUM(C6:P6) + R6 + C23 + 1</f>
        <v>0</v>
      </c>
      <c r="T6">
        <v>2668</v>
      </c>
      <c r="U6" s="4">
        <f>S6 - T6</f>
        <v>0</v>
      </c>
    </row>
    <row r="7" spans="1:21">
      <c r="A7" s="2"/>
      <c r="B7" s="3">
        <v>2</v>
      </c>
      <c r="C7">
        <v>231</v>
      </c>
      <c r="D7">
        <v>8</v>
      </c>
      <c r="E7">
        <v>120</v>
      </c>
      <c r="F7">
        <v>5</v>
      </c>
      <c r="G7">
        <v>49</v>
      </c>
      <c r="H7">
        <v>0</v>
      </c>
      <c r="I7">
        <v>2</v>
      </c>
      <c r="J7">
        <v>1</v>
      </c>
      <c r="K7">
        <v>8</v>
      </c>
      <c r="L7">
        <v>14</v>
      </c>
      <c r="M7">
        <v>2</v>
      </c>
      <c r="N7">
        <v>23</v>
      </c>
      <c r="O7">
        <v>0</v>
      </c>
      <c r="P7">
        <v>11</v>
      </c>
      <c r="R7">
        <v>1315</v>
      </c>
      <c r="S7" s="4">
        <f>SUM(C7:P7) + R7 + C27 + 1</f>
        <v>0</v>
      </c>
      <c r="T7">
        <v>2868</v>
      </c>
      <c r="U7" s="4">
        <f>S7 - T7</f>
        <v>0</v>
      </c>
    </row>
    <row r="8" spans="1:21">
      <c r="A8" s="2">
        <v>2</v>
      </c>
      <c r="B8" s="3">
        <v>3</v>
      </c>
      <c r="C8">
        <v>11</v>
      </c>
      <c r="D8">
        <v>67</v>
      </c>
      <c r="E8">
        <v>146</v>
      </c>
      <c r="F8">
        <v>1553</v>
      </c>
      <c r="G8">
        <v>7</v>
      </c>
      <c r="H8">
        <v>190</v>
      </c>
      <c r="I8">
        <v>12</v>
      </c>
      <c r="J8">
        <v>283</v>
      </c>
      <c r="K8">
        <v>42</v>
      </c>
      <c r="L8">
        <v>1707</v>
      </c>
      <c r="M8">
        <v>13</v>
      </c>
      <c r="N8">
        <v>116</v>
      </c>
      <c r="O8">
        <v>11</v>
      </c>
      <c r="P8">
        <v>39</v>
      </c>
      <c r="R8">
        <v>1359</v>
      </c>
      <c r="S8" s="4">
        <f>SUM(C8:P8) + R8 + D23 + 1</f>
        <v>0</v>
      </c>
      <c r="T8">
        <v>8149</v>
      </c>
      <c r="U8" s="4">
        <f>S8 - T8</f>
        <v>0</v>
      </c>
    </row>
    <row r="9" spans="1:21">
      <c r="A9" s="2"/>
      <c r="B9" s="3">
        <v>4</v>
      </c>
      <c r="C9">
        <v>257</v>
      </c>
      <c r="D9">
        <v>1289</v>
      </c>
      <c r="E9">
        <v>1156</v>
      </c>
      <c r="F9">
        <v>77</v>
      </c>
      <c r="G9">
        <v>181</v>
      </c>
      <c r="H9">
        <v>4</v>
      </c>
      <c r="I9">
        <v>35</v>
      </c>
      <c r="J9">
        <v>19</v>
      </c>
      <c r="K9">
        <v>46</v>
      </c>
      <c r="L9">
        <v>89</v>
      </c>
      <c r="M9">
        <v>17</v>
      </c>
      <c r="N9">
        <v>90</v>
      </c>
      <c r="O9">
        <v>11</v>
      </c>
      <c r="P9">
        <v>57</v>
      </c>
      <c r="R9">
        <v>2188</v>
      </c>
      <c r="S9" s="4">
        <f>SUM(C9:P9) + R9 + D27 + 1</f>
        <v>0</v>
      </c>
      <c r="T9">
        <v>7390</v>
      </c>
      <c r="U9" s="4">
        <f>S9 - T9</f>
        <v>0</v>
      </c>
    </row>
    <row r="10" spans="1:21">
      <c r="A10" s="2">
        <v>3</v>
      </c>
      <c r="B10" s="3">
        <v>5</v>
      </c>
      <c r="C10">
        <v>5</v>
      </c>
      <c r="D10">
        <v>23</v>
      </c>
      <c r="E10">
        <v>20</v>
      </c>
      <c r="F10">
        <v>311</v>
      </c>
      <c r="G10">
        <v>74</v>
      </c>
      <c r="H10">
        <v>965</v>
      </c>
      <c r="I10">
        <v>12</v>
      </c>
      <c r="J10">
        <v>411</v>
      </c>
      <c r="K10">
        <v>22</v>
      </c>
      <c r="L10">
        <v>557</v>
      </c>
      <c r="M10">
        <v>6</v>
      </c>
      <c r="N10">
        <v>15</v>
      </c>
      <c r="O10">
        <v>6</v>
      </c>
      <c r="P10">
        <v>15</v>
      </c>
      <c r="R10">
        <v>1254</v>
      </c>
      <c r="S10" s="4">
        <f>SUM(C10:P10) + R10 + E23 + 1</f>
        <v>0</v>
      </c>
      <c r="T10">
        <v>4311</v>
      </c>
      <c r="U10" s="4">
        <f>S10 - T10</f>
        <v>0</v>
      </c>
    </row>
    <row r="11" spans="1:21">
      <c r="A11" s="2"/>
      <c r="B11" s="3">
        <v>6</v>
      </c>
      <c r="C11">
        <v>69</v>
      </c>
      <c r="D11">
        <v>2</v>
      </c>
      <c r="E11">
        <v>208</v>
      </c>
      <c r="F11">
        <v>15</v>
      </c>
      <c r="G11">
        <v>1587</v>
      </c>
      <c r="H11">
        <v>34</v>
      </c>
      <c r="I11">
        <v>126</v>
      </c>
      <c r="J11">
        <v>16</v>
      </c>
      <c r="K11">
        <v>83</v>
      </c>
      <c r="L11">
        <v>17</v>
      </c>
      <c r="M11">
        <v>10</v>
      </c>
      <c r="N11">
        <v>21</v>
      </c>
      <c r="O11">
        <v>2</v>
      </c>
      <c r="P11">
        <v>20</v>
      </c>
      <c r="R11">
        <v>1176</v>
      </c>
      <c r="S11" s="4">
        <f>SUM(C11:P11) + R11 + E27 + 1</f>
        <v>0</v>
      </c>
      <c r="T11">
        <v>4173</v>
      </c>
      <c r="U11" s="4">
        <f>S11 - T11</f>
        <v>0</v>
      </c>
    </row>
    <row r="12" spans="1:21">
      <c r="A12" s="2">
        <v>4</v>
      </c>
      <c r="B12" s="3">
        <v>7</v>
      </c>
      <c r="C12">
        <v>11</v>
      </c>
      <c r="D12">
        <v>23</v>
      </c>
      <c r="E12">
        <v>47</v>
      </c>
      <c r="F12">
        <v>282</v>
      </c>
      <c r="G12">
        <v>19</v>
      </c>
      <c r="H12">
        <v>343</v>
      </c>
      <c r="I12">
        <v>45</v>
      </c>
      <c r="J12">
        <v>775</v>
      </c>
      <c r="K12">
        <v>33</v>
      </c>
      <c r="L12">
        <v>474</v>
      </c>
      <c r="M12">
        <v>4</v>
      </c>
      <c r="N12">
        <v>19</v>
      </c>
      <c r="O12">
        <v>6</v>
      </c>
      <c r="P12">
        <v>16</v>
      </c>
      <c r="R12">
        <v>713</v>
      </c>
      <c r="S12" s="4">
        <f>SUM(C12:P12) + R12 + F23 + 1</f>
        <v>0</v>
      </c>
      <c r="T12">
        <v>3463</v>
      </c>
      <c r="U12" s="4">
        <f>S12 - T12</f>
        <v>0</v>
      </c>
    </row>
    <row r="13" spans="1:21">
      <c r="A13" s="2"/>
      <c r="B13" s="3">
        <v>8</v>
      </c>
      <c r="C13">
        <v>15</v>
      </c>
      <c r="D13">
        <v>6</v>
      </c>
      <c r="E13">
        <v>30</v>
      </c>
      <c r="F13">
        <v>25</v>
      </c>
      <c r="G13">
        <v>125</v>
      </c>
      <c r="H13">
        <v>13</v>
      </c>
      <c r="I13">
        <v>1031</v>
      </c>
      <c r="J13">
        <v>78</v>
      </c>
      <c r="K13">
        <v>101</v>
      </c>
      <c r="L13">
        <v>29</v>
      </c>
      <c r="M13">
        <v>61</v>
      </c>
      <c r="N13">
        <v>9</v>
      </c>
      <c r="O13">
        <v>6</v>
      </c>
      <c r="P13">
        <v>22</v>
      </c>
      <c r="R13">
        <v>1533</v>
      </c>
      <c r="S13" s="4">
        <f>SUM(C13:P13) + R13 + F27 + 1</f>
        <v>0</v>
      </c>
      <c r="T13">
        <v>3680</v>
      </c>
      <c r="U13" s="4">
        <f>S13 - T13</f>
        <v>0</v>
      </c>
    </row>
    <row r="14" spans="1:21">
      <c r="A14" s="2">
        <v>5</v>
      </c>
      <c r="B14" s="3">
        <v>9</v>
      </c>
      <c r="C14">
        <v>89</v>
      </c>
      <c r="D14">
        <v>88</v>
      </c>
      <c r="E14">
        <v>289</v>
      </c>
      <c r="F14">
        <v>1900</v>
      </c>
      <c r="G14">
        <v>63</v>
      </c>
      <c r="H14">
        <v>424</v>
      </c>
      <c r="I14">
        <v>34</v>
      </c>
      <c r="J14">
        <v>629</v>
      </c>
      <c r="K14">
        <v>71</v>
      </c>
      <c r="L14">
        <v>2611</v>
      </c>
      <c r="M14">
        <v>22</v>
      </c>
      <c r="N14">
        <v>141</v>
      </c>
      <c r="O14">
        <v>22</v>
      </c>
      <c r="P14">
        <v>86</v>
      </c>
      <c r="R14">
        <v>1034</v>
      </c>
      <c r="S14" s="4">
        <f>SUM(C14:P14) + R14 + G23 + 1</f>
        <v>0</v>
      </c>
      <c r="T14">
        <v>8815</v>
      </c>
      <c r="U14" s="4">
        <f>S14 - T14</f>
        <v>0</v>
      </c>
    </row>
    <row r="15" spans="1:21">
      <c r="A15" s="2"/>
      <c r="B15" s="3">
        <v>10</v>
      </c>
      <c r="C15">
        <v>13</v>
      </c>
      <c r="D15">
        <v>19</v>
      </c>
      <c r="E15">
        <v>122</v>
      </c>
      <c r="F15">
        <v>43</v>
      </c>
      <c r="G15">
        <v>119</v>
      </c>
      <c r="H15">
        <v>11</v>
      </c>
      <c r="I15">
        <v>66</v>
      </c>
      <c r="J15">
        <v>32</v>
      </c>
      <c r="K15">
        <v>536</v>
      </c>
      <c r="L15">
        <v>64</v>
      </c>
      <c r="M15">
        <v>424</v>
      </c>
      <c r="N15">
        <v>1997</v>
      </c>
      <c r="O15">
        <v>114</v>
      </c>
      <c r="P15">
        <v>1586</v>
      </c>
      <c r="R15">
        <v>1859</v>
      </c>
      <c r="S15" s="4">
        <f>SUM(C15:P15) + R15 + G27 + 1</f>
        <v>0</v>
      </c>
      <c r="T15">
        <v>7922</v>
      </c>
      <c r="U15" s="4">
        <f>S15 - T15</f>
        <v>0</v>
      </c>
    </row>
    <row r="16" spans="1:21">
      <c r="A16" s="2">
        <v>6</v>
      </c>
      <c r="B16" s="3">
        <v>11</v>
      </c>
      <c r="C16">
        <v>20</v>
      </c>
      <c r="D16">
        <v>64</v>
      </c>
      <c r="E16">
        <v>33</v>
      </c>
      <c r="F16">
        <v>57</v>
      </c>
      <c r="G16">
        <v>14</v>
      </c>
      <c r="H16">
        <v>13</v>
      </c>
      <c r="I16">
        <v>5</v>
      </c>
      <c r="J16">
        <v>11</v>
      </c>
      <c r="K16">
        <v>1716</v>
      </c>
      <c r="L16">
        <v>48</v>
      </c>
      <c r="M16">
        <v>24</v>
      </c>
      <c r="N16">
        <v>350</v>
      </c>
      <c r="O16">
        <v>9</v>
      </c>
      <c r="P16">
        <v>119</v>
      </c>
      <c r="R16">
        <v>685</v>
      </c>
      <c r="S16" s="4">
        <f>SUM(C16:P16) + R16 + H23 + 1</f>
        <v>0</v>
      </c>
      <c r="T16">
        <v>4164</v>
      </c>
      <c r="U16" s="4">
        <f>S16 - T16</f>
        <v>0</v>
      </c>
    </row>
    <row r="17" spans="1:21">
      <c r="A17" s="2"/>
      <c r="B17" s="3">
        <v>12</v>
      </c>
      <c r="C17">
        <v>1</v>
      </c>
      <c r="D17">
        <v>0</v>
      </c>
      <c r="E17">
        <v>6</v>
      </c>
      <c r="F17">
        <v>5</v>
      </c>
      <c r="G17">
        <v>3</v>
      </c>
      <c r="H17">
        <v>1</v>
      </c>
      <c r="I17">
        <v>9</v>
      </c>
      <c r="J17">
        <v>0</v>
      </c>
      <c r="K17">
        <v>57</v>
      </c>
      <c r="L17">
        <v>3</v>
      </c>
      <c r="M17">
        <v>1252</v>
      </c>
      <c r="N17">
        <v>55</v>
      </c>
      <c r="O17">
        <v>55</v>
      </c>
      <c r="P17">
        <v>5</v>
      </c>
      <c r="R17">
        <v>2372</v>
      </c>
      <c r="S17" s="4">
        <f>SUM(C17:P17) + R17 + H27 + 1</f>
        <v>0</v>
      </c>
      <c r="T17">
        <v>5790</v>
      </c>
      <c r="U17" s="4">
        <f>S17 - T17</f>
        <v>0</v>
      </c>
    </row>
    <row r="18" spans="1:21">
      <c r="A18" s="2">
        <v>7</v>
      </c>
      <c r="B18" s="3">
        <v>13</v>
      </c>
      <c r="C18">
        <v>57</v>
      </c>
      <c r="D18">
        <v>28</v>
      </c>
      <c r="E18">
        <v>84</v>
      </c>
      <c r="F18">
        <v>46</v>
      </c>
      <c r="G18">
        <v>45</v>
      </c>
      <c r="H18">
        <v>11</v>
      </c>
      <c r="I18">
        <v>27</v>
      </c>
      <c r="J18">
        <v>19</v>
      </c>
      <c r="K18">
        <v>1873</v>
      </c>
      <c r="L18">
        <v>89</v>
      </c>
      <c r="M18">
        <v>65</v>
      </c>
      <c r="N18">
        <v>299</v>
      </c>
      <c r="O18">
        <v>59</v>
      </c>
      <c r="P18">
        <v>883</v>
      </c>
      <c r="R18">
        <v>641</v>
      </c>
      <c r="S18" s="4">
        <f>SUM(C18:P18) + R18 + I23 + 1</f>
        <v>0</v>
      </c>
      <c r="T18">
        <v>5355</v>
      </c>
      <c r="U18" s="4">
        <f>S18 - T18</f>
        <v>0</v>
      </c>
    </row>
    <row r="19" spans="1:21">
      <c r="A19" s="2"/>
      <c r="B19" s="3">
        <v>14</v>
      </c>
      <c r="C19">
        <v>4</v>
      </c>
      <c r="D19">
        <v>3</v>
      </c>
      <c r="E19">
        <v>10</v>
      </c>
      <c r="F19">
        <v>9</v>
      </c>
      <c r="G19">
        <v>4</v>
      </c>
      <c r="H19">
        <v>5</v>
      </c>
      <c r="I19">
        <v>5</v>
      </c>
      <c r="J19">
        <v>1</v>
      </c>
      <c r="K19">
        <v>65</v>
      </c>
      <c r="L19">
        <v>6</v>
      </c>
      <c r="M19">
        <v>65</v>
      </c>
      <c r="N19">
        <v>9</v>
      </c>
      <c r="O19">
        <v>1329</v>
      </c>
      <c r="P19">
        <v>43</v>
      </c>
      <c r="R19">
        <v>2091</v>
      </c>
      <c r="S19" s="4">
        <f>SUM(C19:P19) + R19 + I27 + 1</f>
        <v>0</v>
      </c>
      <c r="T19">
        <v>4717</v>
      </c>
      <c r="U19" s="4">
        <f>S19 - T19</f>
        <v>0</v>
      </c>
    </row>
    <row r="21" spans="1:21">
      <c r="A21" s="1" t="s">
        <v>4</v>
      </c>
      <c r="B21" s="1"/>
      <c r="C21" s="1"/>
      <c r="D21" s="1"/>
      <c r="E21" s="1"/>
      <c r="F21" s="1"/>
      <c r="G21" s="1"/>
      <c r="H21" s="1"/>
      <c r="I21" s="1"/>
    </row>
    <row r="22" spans="1:21">
      <c r="A22" s="2" t="s">
        <v>2</v>
      </c>
      <c r="B22" s="2"/>
      <c r="C22" s="2" t="s">
        <v>8</v>
      </c>
      <c r="D22" s="2" t="s">
        <v>10</v>
      </c>
      <c r="E22" s="2" t="s">
        <v>12</v>
      </c>
      <c r="F22" s="2" t="s">
        <v>14</v>
      </c>
      <c r="G22" s="2" t="s">
        <v>16</v>
      </c>
      <c r="H22" s="2" t="s">
        <v>18</v>
      </c>
      <c r="I22" s="2" t="s">
        <v>20</v>
      </c>
    </row>
    <row r="23" spans="1:21">
      <c r="A23" s="2" t="s">
        <v>6</v>
      </c>
      <c r="B23" s="2"/>
      <c r="C23">
        <v>1121</v>
      </c>
      <c r="D23">
        <v>2592</v>
      </c>
      <c r="E23">
        <v>614</v>
      </c>
      <c r="F23">
        <v>652</v>
      </c>
      <c r="G23">
        <v>1311</v>
      </c>
      <c r="H23">
        <v>995</v>
      </c>
      <c r="I23">
        <v>1128</v>
      </c>
    </row>
    <row r="25" spans="1:21">
      <c r="A25" s="1" t="s">
        <v>5</v>
      </c>
      <c r="B25" s="1"/>
      <c r="C25" s="1"/>
      <c r="D25" s="1"/>
      <c r="E25" s="1"/>
      <c r="F25" s="1"/>
      <c r="G25" s="1"/>
      <c r="H25" s="1"/>
      <c r="I25" s="1"/>
    </row>
    <row r="26" spans="1:21">
      <c r="A26" s="2" t="s">
        <v>2</v>
      </c>
      <c r="B26" s="2"/>
      <c r="C26" s="2" t="s">
        <v>9</v>
      </c>
      <c r="D26" s="2" t="s">
        <v>11</v>
      </c>
      <c r="E26" s="2" t="s">
        <v>13</v>
      </c>
      <c r="F26" s="2" t="s">
        <v>15</v>
      </c>
      <c r="G26" s="2" t="s">
        <v>17</v>
      </c>
      <c r="H26" s="2" t="s">
        <v>19</v>
      </c>
      <c r="I26" s="2" t="s">
        <v>21</v>
      </c>
    </row>
    <row r="27" spans="1:21">
      <c r="A27" s="2" t="s">
        <v>7</v>
      </c>
      <c r="B27" s="2"/>
      <c r="C27">
        <v>1078</v>
      </c>
      <c r="D27">
        <v>1873</v>
      </c>
      <c r="E27">
        <v>786</v>
      </c>
      <c r="F27">
        <v>595</v>
      </c>
      <c r="G27">
        <v>916</v>
      </c>
      <c r="H27">
        <v>1965</v>
      </c>
      <c r="I27">
        <v>1067</v>
      </c>
    </row>
  </sheetData>
  <mergeCells count="22">
    <mergeCell ref="A1:P1"/>
    <mergeCell ref="A2:P2"/>
    <mergeCell ref="C4:D4"/>
    <mergeCell ref="A6:A7"/>
    <mergeCell ref="E4:F4"/>
    <mergeCell ref="A8:A9"/>
    <mergeCell ref="G4:H4"/>
    <mergeCell ref="A10:A11"/>
    <mergeCell ref="I4:J4"/>
    <mergeCell ref="A12:A13"/>
    <mergeCell ref="K4:L4"/>
    <mergeCell ref="A14:A15"/>
    <mergeCell ref="M4:N4"/>
    <mergeCell ref="A16:A17"/>
    <mergeCell ref="O4:P4"/>
    <mergeCell ref="A18:A19"/>
    <mergeCell ref="A21:I21"/>
    <mergeCell ref="A25:I25"/>
    <mergeCell ref="A22:B22"/>
    <mergeCell ref="A26:B26"/>
    <mergeCell ref="A23:B23"/>
    <mergeCell ref="A27:B27"/>
  </mergeCells>
  <conditionalFormatting sqref="C23:I23">
    <cfRule type="cellIs" dxfId="0" priority="5" operator="greaterThan">
      <formula>-1</formula>
    </cfRule>
  </conditionalFormatting>
  <conditionalFormatting sqref="C27:I27">
    <cfRule type="cellIs" dxfId="0" priority="6" operator="greaterThan">
      <formula>-1</formula>
    </cfRule>
  </conditionalFormatting>
  <conditionalFormatting sqref="C6:P19">
    <cfRule type="cellIs" dxfId="0" priority="1" operator="greaterThan">
      <formula>-1</formula>
    </cfRule>
  </conditionalFormatting>
  <conditionalFormatting sqref="R6:T19">
    <cfRule type="cellIs" dxfId="0" priority="2" operator="greaterThan">
      <formula>-1</formula>
    </cfRule>
  </conditionalFormatting>
  <conditionalFormatting sqref="U6:U19">
    <cfRule type="cellIs" dxfId="1" priority="3" operator="notEqual">
      <formula>0</formula>
    </cfRule>
    <cfRule type="cellIs" dxfId="2" priority="4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7"/>
  <sheetViews>
    <sheetView workbookViewId="0"/>
  </sheetViews>
  <sheetFormatPr defaultRowHeight="15"/>
  <cols>
    <col min="1" max="16" width="9.7109375" customWidth="1"/>
    <col min="18" max="18" width="20.7109375" customWidth="1"/>
    <col min="19" max="19" width="15.7109375" customWidth="1"/>
    <col min="20" max="21" width="12.7109375" customWidth="1"/>
  </cols>
  <sheetData>
    <row r="1" spans="1:16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A2" s="1" t="s">
        <v>26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4" spans="1:16">
      <c r="A4" s="2" t="s">
        <v>2</v>
      </c>
      <c r="B4" s="2"/>
      <c r="C4" s="2">
        <v>1</v>
      </c>
      <c r="D4" s="2"/>
      <c r="E4" s="2">
        <v>2</v>
      </c>
      <c r="F4" s="2"/>
      <c r="G4" s="2">
        <v>3</v>
      </c>
      <c r="H4" s="2"/>
      <c r="I4" s="2">
        <v>4</v>
      </c>
      <c r="J4" s="2"/>
      <c r="K4" s="2">
        <v>5</v>
      </c>
      <c r="L4" s="2"/>
      <c r="M4" s="2">
        <v>6</v>
      </c>
      <c r="N4" s="2"/>
      <c r="O4" s="2">
        <v>7</v>
      </c>
      <c r="P4" s="2"/>
    </row>
    <row r="5" spans="1:16">
      <c r="A5" s="2"/>
      <c r="B5" s="3" t="s">
        <v>3</v>
      </c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  <c r="K5" s="3">
        <v>9</v>
      </c>
      <c r="L5" s="3">
        <v>10</v>
      </c>
      <c r="M5" s="3">
        <v>11</v>
      </c>
      <c r="N5" s="3">
        <v>12</v>
      </c>
      <c r="O5" s="3">
        <v>13</v>
      </c>
      <c r="P5" s="3">
        <v>14</v>
      </c>
    </row>
    <row r="6" spans="1:16">
      <c r="A6" s="2">
        <v>1</v>
      </c>
      <c r="B6" s="3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>
      <c r="A7" s="2"/>
      <c r="B7" s="3">
        <v>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>
      <c r="A8" s="2">
        <v>2</v>
      </c>
      <c r="B8" s="3">
        <v>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>
      <c r="A9" s="2"/>
      <c r="B9" s="3">
        <v>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>
      <c r="A10" s="2">
        <v>3</v>
      </c>
      <c r="B10" s="3">
        <v>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>
      <c r="A11" s="2"/>
      <c r="B11" s="3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>
      <c r="A12" s="2">
        <v>4</v>
      </c>
      <c r="B12" s="3">
        <v>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>
      <c r="A13" s="2"/>
      <c r="B13" s="3">
        <v>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>
      <c r="A14" s="2">
        <v>5</v>
      </c>
      <c r="B14" s="3">
        <v>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>
      <c r="A15" s="2"/>
      <c r="B15" s="3">
        <v>10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>
      <c r="A16" s="2">
        <v>6</v>
      </c>
      <c r="B16" s="3">
        <v>11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>
      <c r="A17" s="2"/>
      <c r="B17" s="3">
        <v>12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>
      <c r="A18" s="2">
        <v>7</v>
      </c>
      <c r="B18" s="3">
        <v>13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>
      <c r="A19" s="2"/>
      <c r="B19" s="3">
        <v>14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1" spans="1:16">
      <c r="A21" s="1" t="s">
        <v>4</v>
      </c>
      <c r="B21" s="1"/>
      <c r="C21" s="1"/>
      <c r="D21" s="1"/>
      <c r="E21" s="1"/>
      <c r="F21" s="1"/>
      <c r="G21" s="1"/>
      <c r="H21" s="1"/>
      <c r="I21" s="1"/>
    </row>
    <row r="22" spans="1:16">
      <c r="A22" s="2" t="s">
        <v>2</v>
      </c>
      <c r="B22" s="2"/>
      <c r="C22" s="2" t="s">
        <v>8</v>
      </c>
      <c r="D22" s="2" t="s">
        <v>10</v>
      </c>
      <c r="E22" s="2" t="s">
        <v>12</v>
      </c>
      <c r="F22" s="2" t="s">
        <v>14</v>
      </c>
      <c r="G22" s="2" t="s">
        <v>16</v>
      </c>
      <c r="H22" s="2" t="s">
        <v>18</v>
      </c>
      <c r="I22" s="2" t="s">
        <v>20</v>
      </c>
    </row>
    <row r="23" spans="1:16">
      <c r="A23" s="2" t="s">
        <v>6</v>
      </c>
      <c r="B23" s="2"/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5" spans="1:16">
      <c r="A25" s="1" t="s">
        <v>5</v>
      </c>
      <c r="B25" s="1"/>
      <c r="C25" s="1"/>
      <c r="D25" s="1"/>
      <c r="E25" s="1"/>
      <c r="F25" s="1"/>
      <c r="G25" s="1"/>
      <c r="H25" s="1"/>
      <c r="I25" s="1"/>
    </row>
    <row r="26" spans="1:16">
      <c r="A26" s="2" t="s">
        <v>2</v>
      </c>
      <c r="B26" s="2"/>
      <c r="C26" s="2" t="s">
        <v>9</v>
      </c>
      <c r="D26" s="2" t="s">
        <v>11</v>
      </c>
      <c r="E26" s="2" t="s">
        <v>13</v>
      </c>
      <c r="F26" s="2" t="s">
        <v>15</v>
      </c>
      <c r="G26" s="2" t="s">
        <v>17</v>
      </c>
      <c r="H26" s="2" t="s">
        <v>19</v>
      </c>
      <c r="I26" s="2" t="s">
        <v>21</v>
      </c>
    </row>
    <row r="27" spans="1:16">
      <c r="A27" s="2" t="s">
        <v>7</v>
      </c>
      <c r="B27" s="2"/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</sheetData>
  <mergeCells count="22">
    <mergeCell ref="A1:P1"/>
    <mergeCell ref="A2:P2"/>
    <mergeCell ref="C4:D4"/>
    <mergeCell ref="A6:A7"/>
    <mergeCell ref="E4:F4"/>
    <mergeCell ref="A8:A9"/>
    <mergeCell ref="G4:H4"/>
    <mergeCell ref="A10:A11"/>
    <mergeCell ref="I4:J4"/>
    <mergeCell ref="A12:A13"/>
    <mergeCell ref="K4:L4"/>
    <mergeCell ref="A14:A15"/>
    <mergeCell ref="M4:N4"/>
    <mergeCell ref="A16:A17"/>
    <mergeCell ref="O4:P4"/>
    <mergeCell ref="A18:A19"/>
    <mergeCell ref="A21:I21"/>
    <mergeCell ref="A25:I25"/>
    <mergeCell ref="A22:B22"/>
    <mergeCell ref="A26:B26"/>
    <mergeCell ref="A23:B23"/>
    <mergeCell ref="A27:B27"/>
  </mergeCells>
  <conditionalFormatting sqref="C23:I23">
    <cfRule type="cellIs" dxfId="0" priority="2" operator="greaterThan">
      <formula>-1</formula>
    </cfRule>
  </conditionalFormatting>
  <conditionalFormatting sqref="C27:I27">
    <cfRule type="cellIs" dxfId="0" priority="3" operator="greaterThan">
      <formula>-1</formula>
    </cfRule>
  </conditionalFormatting>
  <conditionalFormatting sqref="C6:P19">
    <cfRule type="cellIs" dxfId="0" priority="1" operator="greaterThan">
      <formula>-1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7"/>
  <sheetViews>
    <sheetView workbookViewId="0"/>
  </sheetViews>
  <sheetFormatPr defaultRowHeight="15"/>
  <cols>
    <col min="1" max="16" width="9.7109375" customWidth="1"/>
    <col min="18" max="18" width="20.7109375" customWidth="1"/>
    <col min="19" max="19" width="15.7109375" customWidth="1"/>
    <col min="20" max="21" width="12.7109375" customWidth="1"/>
  </cols>
  <sheetData>
    <row r="1" spans="1:16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A2" s="1" t="s">
        <v>27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4" spans="1:16">
      <c r="A4" s="2" t="s">
        <v>2</v>
      </c>
      <c r="B4" s="2"/>
      <c r="C4" s="2">
        <v>1</v>
      </c>
      <c r="D4" s="2"/>
      <c r="E4" s="2">
        <v>2</v>
      </c>
      <c r="F4" s="2"/>
      <c r="G4" s="2">
        <v>3</v>
      </c>
      <c r="H4" s="2"/>
      <c r="I4" s="2">
        <v>4</v>
      </c>
      <c r="J4" s="2"/>
      <c r="K4" s="2">
        <v>5</v>
      </c>
      <c r="L4" s="2"/>
      <c r="M4" s="2">
        <v>6</v>
      </c>
      <c r="N4" s="2"/>
      <c r="O4" s="2">
        <v>7</v>
      </c>
      <c r="P4" s="2"/>
    </row>
    <row r="5" spans="1:16">
      <c r="A5" s="2"/>
      <c r="B5" s="3" t="s">
        <v>3</v>
      </c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  <c r="K5" s="3">
        <v>9</v>
      </c>
      <c r="L5" s="3">
        <v>10</v>
      </c>
      <c r="M5" s="3">
        <v>11</v>
      </c>
      <c r="N5" s="3">
        <v>12</v>
      </c>
      <c r="O5" s="3">
        <v>13</v>
      </c>
      <c r="P5" s="3">
        <v>14</v>
      </c>
    </row>
    <row r="6" spans="1:16">
      <c r="A6" s="2">
        <v>1</v>
      </c>
      <c r="B6" s="3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>
      <c r="A7" s="2"/>
      <c r="B7" s="3">
        <v>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>
      <c r="A8" s="2">
        <v>2</v>
      </c>
      <c r="B8" s="3">
        <v>3</v>
      </c>
      <c r="C8">
        <v>0</v>
      </c>
      <c r="D8">
        <v>0</v>
      </c>
      <c r="E8">
        <v>3</v>
      </c>
      <c r="F8">
        <v>77</v>
      </c>
      <c r="G8">
        <v>0</v>
      </c>
      <c r="H8">
        <v>12</v>
      </c>
      <c r="I8">
        <v>0</v>
      </c>
      <c r="J8">
        <v>27</v>
      </c>
      <c r="K8">
        <v>0</v>
      </c>
      <c r="L8">
        <v>155</v>
      </c>
      <c r="M8">
        <v>0</v>
      </c>
      <c r="N8">
        <v>0</v>
      </c>
      <c r="O8">
        <v>0</v>
      </c>
      <c r="P8">
        <v>7</v>
      </c>
    </row>
    <row r="9" spans="1:16">
      <c r="A9" s="2"/>
      <c r="B9" s="3">
        <v>4</v>
      </c>
      <c r="C9">
        <v>0</v>
      </c>
      <c r="D9">
        <v>0</v>
      </c>
      <c r="E9">
        <v>67</v>
      </c>
      <c r="F9">
        <v>1</v>
      </c>
      <c r="G9">
        <v>2</v>
      </c>
      <c r="H9">
        <v>0</v>
      </c>
      <c r="I9">
        <v>2</v>
      </c>
      <c r="J9">
        <v>1</v>
      </c>
      <c r="K9">
        <v>0</v>
      </c>
      <c r="L9">
        <v>1</v>
      </c>
      <c r="M9">
        <v>0</v>
      </c>
      <c r="N9">
        <v>0</v>
      </c>
      <c r="O9">
        <v>0</v>
      </c>
      <c r="P9">
        <v>1</v>
      </c>
    </row>
    <row r="10" spans="1:16">
      <c r="A10" s="2">
        <v>3</v>
      </c>
      <c r="B10" s="3">
        <v>5</v>
      </c>
      <c r="C10">
        <v>0</v>
      </c>
      <c r="D10">
        <v>0</v>
      </c>
      <c r="E10">
        <v>0</v>
      </c>
      <c r="F10">
        <v>28</v>
      </c>
      <c r="G10">
        <v>6</v>
      </c>
      <c r="H10">
        <v>138</v>
      </c>
      <c r="I10">
        <v>1</v>
      </c>
      <c r="J10">
        <v>96</v>
      </c>
      <c r="K10">
        <v>1</v>
      </c>
      <c r="L10">
        <v>84</v>
      </c>
      <c r="M10">
        <v>0</v>
      </c>
      <c r="N10">
        <v>0</v>
      </c>
      <c r="O10">
        <v>0</v>
      </c>
      <c r="P10">
        <v>3</v>
      </c>
    </row>
    <row r="11" spans="1:16">
      <c r="A11" s="2"/>
      <c r="B11" s="3">
        <v>6</v>
      </c>
      <c r="C11">
        <v>0</v>
      </c>
      <c r="D11">
        <v>0</v>
      </c>
      <c r="E11">
        <v>30</v>
      </c>
      <c r="F11">
        <v>3</v>
      </c>
      <c r="G11">
        <v>150</v>
      </c>
      <c r="H11">
        <v>2</v>
      </c>
      <c r="I11">
        <v>3</v>
      </c>
      <c r="J11">
        <v>2</v>
      </c>
      <c r="K11">
        <v>4</v>
      </c>
      <c r="L11">
        <v>4</v>
      </c>
      <c r="M11">
        <v>0</v>
      </c>
      <c r="N11">
        <v>0</v>
      </c>
      <c r="O11">
        <v>0</v>
      </c>
      <c r="P11">
        <v>1</v>
      </c>
    </row>
    <row r="12" spans="1:16">
      <c r="A12" s="2">
        <v>4</v>
      </c>
      <c r="B12" s="3">
        <v>7</v>
      </c>
      <c r="C12">
        <v>0</v>
      </c>
      <c r="D12">
        <v>0</v>
      </c>
      <c r="E12">
        <v>3</v>
      </c>
      <c r="F12">
        <v>29</v>
      </c>
      <c r="G12">
        <v>1</v>
      </c>
      <c r="H12">
        <v>84</v>
      </c>
      <c r="I12">
        <v>5</v>
      </c>
      <c r="J12">
        <v>108</v>
      </c>
      <c r="K12">
        <v>4</v>
      </c>
      <c r="L12">
        <v>110</v>
      </c>
      <c r="M12">
        <v>0</v>
      </c>
      <c r="N12">
        <v>0</v>
      </c>
      <c r="O12">
        <v>1</v>
      </c>
      <c r="P12">
        <v>2</v>
      </c>
    </row>
    <row r="13" spans="1:16">
      <c r="A13" s="2"/>
      <c r="B13" s="3">
        <v>8</v>
      </c>
      <c r="C13">
        <v>0</v>
      </c>
      <c r="D13">
        <v>0</v>
      </c>
      <c r="E13">
        <v>2</v>
      </c>
      <c r="F13">
        <v>1</v>
      </c>
      <c r="G13">
        <v>12</v>
      </c>
      <c r="H13">
        <v>1</v>
      </c>
      <c r="I13">
        <v>96</v>
      </c>
      <c r="J13">
        <v>11</v>
      </c>
      <c r="K13">
        <v>9</v>
      </c>
      <c r="L13">
        <v>4</v>
      </c>
      <c r="M13">
        <v>0</v>
      </c>
      <c r="N13">
        <v>0</v>
      </c>
      <c r="O13">
        <v>0</v>
      </c>
      <c r="P13">
        <v>2</v>
      </c>
    </row>
    <row r="14" spans="1:16">
      <c r="A14" s="2">
        <v>5</v>
      </c>
      <c r="B14" s="3">
        <v>9</v>
      </c>
      <c r="C14">
        <v>0</v>
      </c>
      <c r="D14">
        <v>0</v>
      </c>
      <c r="E14">
        <v>38</v>
      </c>
      <c r="F14">
        <v>293</v>
      </c>
      <c r="G14">
        <v>2</v>
      </c>
      <c r="H14">
        <v>145</v>
      </c>
      <c r="I14">
        <v>5</v>
      </c>
      <c r="J14">
        <v>176</v>
      </c>
      <c r="K14">
        <v>3</v>
      </c>
      <c r="L14">
        <v>405</v>
      </c>
      <c r="M14">
        <v>0</v>
      </c>
      <c r="N14">
        <v>0</v>
      </c>
      <c r="O14">
        <v>1</v>
      </c>
      <c r="P14">
        <v>12</v>
      </c>
    </row>
    <row r="15" spans="1:16">
      <c r="A15" s="2"/>
      <c r="B15" s="3">
        <v>10</v>
      </c>
      <c r="C15">
        <v>0</v>
      </c>
      <c r="D15">
        <v>0</v>
      </c>
      <c r="E15">
        <v>4</v>
      </c>
      <c r="F15">
        <v>3</v>
      </c>
      <c r="G15">
        <v>4</v>
      </c>
      <c r="H15">
        <v>4</v>
      </c>
      <c r="I15">
        <v>5</v>
      </c>
      <c r="J15">
        <v>5</v>
      </c>
      <c r="K15">
        <v>90</v>
      </c>
      <c r="L15">
        <v>9</v>
      </c>
      <c r="M15">
        <v>0</v>
      </c>
      <c r="N15">
        <v>0</v>
      </c>
      <c r="O15">
        <v>20</v>
      </c>
      <c r="P15">
        <v>282</v>
      </c>
    </row>
    <row r="16" spans="1:16">
      <c r="A16" s="2">
        <v>6</v>
      </c>
      <c r="B16" s="3">
        <v>11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>
      <c r="A17" s="2"/>
      <c r="B17" s="3">
        <v>12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>
      <c r="A18" s="2">
        <v>7</v>
      </c>
      <c r="B18" s="3">
        <v>13</v>
      </c>
      <c r="C18">
        <v>0</v>
      </c>
      <c r="D18">
        <v>0</v>
      </c>
      <c r="E18">
        <v>5</v>
      </c>
      <c r="F18">
        <v>12</v>
      </c>
      <c r="G18">
        <v>1</v>
      </c>
      <c r="H18">
        <v>5</v>
      </c>
      <c r="I18">
        <v>2</v>
      </c>
      <c r="J18">
        <v>6</v>
      </c>
      <c r="K18">
        <v>719</v>
      </c>
      <c r="L18">
        <v>15</v>
      </c>
      <c r="M18">
        <v>0</v>
      </c>
      <c r="N18">
        <v>0</v>
      </c>
      <c r="O18">
        <v>13</v>
      </c>
      <c r="P18">
        <v>44</v>
      </c>
    </row>
    <row r="19" spans="1:16">
      <c r="A19" s="2"/>
      <c r="B19" s="3">
        <v>14</v>
      </c>
      <c r="C19">
        <v>0</v>
      </c>
      <c r="D19">
        <v>0</v>
      </c>
      <c r="E19">
        <v>0</v>
      </c>
      <c r="F19">
        <v>0</v>
      </c>
      <c r="G19">
        <v>2</v>
      </c>
      <c r="H19">
        <v>2</v>
      </c>
      <c r="I19">
        <v>1</v>
      </c>
      <c r="J19">
        <v>1</v>
      </c>
      <c r="K19">
        <v>22</v>
      </c>
      <c r="L19">
        <v>0</v>
      </c>
      <c r="M19">
        <v>0</v>
      </c>
      <c r="N19">
        <v>0</v>
      </c>
      <c r="O19">
        <v>144</v>
      </c>
      <c r="P19">
        <v>6</v>
      </c>
    </row>
    <row r="21" spans="1:16">
      <c r="A21" s="1" t="s">
        <v>4</v>
      </c>
      <c r="B21" s="1"/>
      <c r="C21" s="1"/>
      <c r="D21" s="1"/>
      <c r="E21" s="1"/>
      <c r="F21" s="1"/>
      <c r="G21" s="1"/>
      <c r="H21" s="1"/>
      <c r="I21" s="1"/>
    </row>
    <row r="22" spans="1:16">
      <c r="A22" s="2" t="s">
        <v>2</v>
      </c>
      <c r="B22" s="2"/>
      <c r="C22" s="2" t="s">
        <v>8</v>
      </c>
      <c r="D22" s="2" t="s">
        <v>10</v>
      </c>
      <c r="E22" s="2" t="s">
        <v>12</v>
      </c>
      <c r="F22" s="2" t="s">
        <v>14</v>
      </c>
      <c r="G22" s="2" t="s">
        <v>16</v>
      </c>
      <c r="H22" s="2" t="s">
        <v>18</v>
      </c>
      <c r="I22" s="2" t="s">
        <v>20</v>
      </c>
    </row>
    <row r="23" spans="1:16">
      <c r="A23" s="2" t="s">
        <v>6</v>
      </c>
      <c r="B23" s="2"/>
      <c r="C23">
        <v>0</v>
      </c>
      <c r="D23">
        <v>674</v>
      </c>
      <c r="E23">
        <v>411</v>
      </c>
      <c r="F23">
        <v>512</v>
      </c>
      <c r="G23">
        <v>1526</v>
      </c>
      <c r="H23">
        <v>0</v>
      </c>
      <c r="I23">
        <v>1568</v>
      </c>
    </row>
    <row r="25" spans="1:16">
      <c r="A25" s="1" t="s">
        <v>5</v>
      </c>
      <c r="B25" s="1"/>
      <c r="C25" s="1"/>
      <c r="D25" s="1"/>
      <c r="E25" s="1"/>
      <c r="F25" s="1"/>
      <c r="G25" s="1"/>
      <c r="H25" s="1"/>
      <c r="I25" s="1"/>
    </row>
    <row r="26" spans="1:16">
      <c r="A26" s="2" t="s">
        <v>2</v>
      </c>
      <c r="B26" s="2"/>
      <c r="C26" s="2" t="s">
        <v>9</v>
      </c>
      <c r="D26" s="2" t="s">
        <v>11</v>
      </c>
      <c r="E26" s="2" t="s">
        <v>13</v>
      </c>
      <c r="F26" s="2" t="s">
        <v>15</v>
      </c>
      <c r="G26" s="2" t="s">
        <v>17</v>
      </c>
      <c r="H26" s="2" t="s">
        <v>19</v>
      </c>
      <c r="I26" s="2" t="s">
        <v>21</v>
      </c>
    </row>
    <row r="27" spans="1:16">
      <c r="A27" s="2" t="s">
        <v>7</v>
      </c>
      <c r="B27" s="2"/>
      <c r="C27">
        <v>0</v>
      </c>
      <c r="D27">
        <v>510</v>
      </c>
      <c r="E27">
        <v>1211</v>
      </c>
      <c r="F27">
        <v>688</v>
      </c>
      <c r="G27">
        <v>988</v>
      </c>
      <c r="H27">
        <v>0</v>
      </c>
      <c r="I27">
        <v>483</v>
      </c>
    </row>
  </sheetData>
  <mergeCells count="22">
    <mergeCell ref="A1:P1"/>
    <mergeCell ref="A2:P2"/>
    <mergeCell ref="C4:D4"/>
    <mergeCell ref="A6:A7"/>
    <mergeCell ref="E4:F4"/>
    <mergeCell ref="A8:A9"/>
    <mergeCell ref="G4:H4"/>
    <mergeCell ref="A10:A11"/>
    <mergeCell ref="I4:J4"/>
    <mergeCell ref="A12:A13"/>
    <mergeCell ref="K4:L4"/>
    <mergeCell ref="A14:A15"/>
    <mergeCell ref="M4:N4"/>
    <mergeCell ref="A16:A17"/>
    <mergeCell ref="O4:P4"/>
    <mergeCell ref="A18:A19"/>
    <mergeCell ref="A21:I21"/>
    <mergeCell ref="A25:I25"/>
    <mergeCell ref="A22:B22"/>
    <mergeCell ref="A26:B26"/>
    <mergeCell ref="A23:B23"/>
    <mergeCell ref="A27:B27"/>
  </mergeCells>
  <conditionalFormatting sqref="C23:I23">
    <cfRule type="cellIs" dxfId="0" priority="2" operator="greaterThan">
      <formula>-1</formula>
    </cfRule>
  </conditionalFormatting>
  <conditionalFormatting sqref="C27:I27">
    <cfRule type="cellIs" dxfId="0" priority="3" operator="greaterThan">
      <formula>-1</formula>
    </cfRule>
  </conditionalFormatting>
  <conditionalFormatting sqref="C6:P19">
    <cfRule type="cellIs" dxfId="0" priority="1" operator="greaterThan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Počty vozidel</vt:lpstr>
      <vt:lpstr>Počty vozidel 04.50-04.50</vt:lpstr>
      <vt:lpstr>Počty vozidel 03.00-10.00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2021-11-14T15:55:47Z</dcterms:created>
  <dcterms:modified xsi:type="dcterms:W3CDTF">2021-11-14T15:55:47Z</dcterms:modified>
</cp:coreProperties>
</file>