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ocumentos\GitHub\pmad_2018\"/>
    </mc:Choice>
  </mc:AlternateContent>
  <xr:revisionPtr revIDLastSave="0" documentId="13_ncr:1_{F1096295-1E15-4133-BCF9-71BCFCD6C01B}" xr6:coauthVersionLast="45" xr6:coauthVersionMax="45" xr10:uidLastSave="{00000000-0000-0000-0000-000000000000}"/>
  <bookViews>
    <workbookView xWindow="-120" yWindow="-120" windowWidth="20730" windowHeight="9075" tabRatio="500" activeTab="3" xr2:uid="{00000000-000D-0000-FFFF-FFFF00000000}"/>
  </bookViews>
  <sheets>
    <sheet name="domicilios" sheetId="1" r:id="rId1"/>
    <sheet name="Planilha3" sheetId="2" r:id="rId2"/>
    <sheet name="Planilha4" sheetId="3" r:id="rId3"/>
    <sheet name="moradores" sheetId="4" r:id="rId4"/>
  </sheets>
  <definedNames>
    <definedName name="_xlnm._FilterDatabase" localSheetId="1" hidden="1">Planilha3!$L$1:$M$382</definedName>
    <definedName name="_xlnm._FilterDatabase" localSheetId="2" hidden="1">Planilha4!$A$1:$D$41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603" i="4" l="1"/>
  <c r="G599" i="4"/>
  <c r="G548" i="4"/>
  <c r="G541" i="4"/>
  <c r="G527" i="4"/>
  <c r="G517" i="4"/>
  <c r="G466" i="4"/>
  <c r="G449" i="4"/>
  <c r="G427" i="4"/>
  <c r="G415" i="4"/>
  <c r="G408" i="4"/>
  <c r="G397" i="4"/>
  <c r="G375" i="4"/>
  <c r="G323" i="4"/>
  <c r="G317" i="4"/>
  <c r="G308" i="4"/>
  <c r="G298" i="4"/>
  <c r="G281" i="4"/>
  <c r="G231" i="4"/>
  <c r="G181" i="4"/>
  <c r="G177" i="4"/>
  <c r="G170" i="4"/>
  <c r="G157" i="4"/>
  <c r="G127" i="4"/>
  <c r="G125" i="4"/>
  <c r="G119" i="4"/>
  <c r="G90" i="4"/>
  <c r="G85" i="4"/>
  <c r="G76" i="4"/>
  <c r="G66" i="4"/>
  <c r="G64" i="4"/>
  <c r="G58" i="4"/>
  <c r="G56" i="4"/>
  <c r="G53" i="4"/>
  <c r="G43" i="4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56" i="1"/>
</calcChain>
</file>

<file path=xl/sharedStrings.xml><?xml version="1.0" encoding="utf-8"?>
<sst xmlns="http://schemas.openxmlformats.org/spreadsheetml/2006/main" count="2305" uniqueCount="810">
  <si>
    <t>Coluna PMAD 2017</t>
  </si>
  <si>
    <t>Coluna PMAD 2018</t>
  </si>
  <si>
    <t>Descrição da coluna</t>
  </si>
  <si>
    <t>Código 2017</t>
  </si>
  <si>
    <t>Código 2018</t>
  </si>
  <si>
    <t>Descrição</t>
  </si>
  <si>
    <t>CD_DOM_MUNICIPIO</t>
  </si>
  <si>
    <t>municipio</t>
  </si>
  <si>
    <t>Município pesquisado</t>
  </si>
  <si>
    <t>Águas Lindas de Goiás</t>
  </si>
  <si>
    <t>Alexânia</t>
  </si>
  <si>
    <t>Cidade Ocidental</t>
  </si>
  <si>
    <t>Cristalina</t>
  </si>
  <si>
    <t>Cocalzinho de Goiás</t>
  </si>
  <si>
    <t>Formosa</t>
  </si>
  <si>
    <t>Luziânia</t>
  </si>
  <si>
    <t>Novo Gama</t>
  </si>
  <si>
    <t>Padre Bernardo</t>
  </si>
  <si>
    <t>Planaltina</t>
  </si>
  <si>
    <t>Santo Antônio do Descoberto</t>
  </si>
  <si>
    <t>Valparaíso de Goiás</t>
  </si>
  <si>
    <t>Não possui</t>
  </si>
  <si>
    <t>DISTRITO</t>
  </si>
  <si>
    <t>A01setor</t>
  </si>
  <si>
    <t>Setor Pesquisado</t>
  </si>
  <si>
    <t>Cidade Ocidental: Sede</t>
  </si>
  <si>
    <t>Cidade Ocidental: Jardim Abc</t>
  </si>
  <si>
    <t>Cristalina: Sede</t>
  </si>
  <si>
    <t>Cristalina: Lindos/Marajó</t>
  </si>
  <si>
    <t>Cocalzinho de Goiás: Sede</t>
  </si>
  <si>
    <t>Cocalzinho de Goiás: Girassol/Edilândia</t>
  </si>
  <si>
    <t>Luziânia: Sede</t>
  </si>
  <si>
    <t>Luziânia: Jardim Ingá</t>
  </si>
  <si>
    <t>Padre Bernardo: Sede</t>
  </si>
  <si>
    <t>Padre Bernardo: Monte Alto</t>
  </si>
  <si>
    <t>NR_DOM_FICHA</t>
  </si>
  <si>
    <t>A01nficha</t>
  </si>
  <si>
    <t>Número da ficha</t>
  </si>
  <si>
    <t>SETOR_CENSITÁRIO</t>
  </si>
  <si>
    <t>setorcensitario</t>
  </si>
  <si>
    <t>Número do setor censitário</t>
  </si>
  <si>
    <t>QT_DOM_MORADORES</t>
  </si>
  <si>
    <t>A01nPessoas</t>
  </si>
  <si>
    <t>Qtd. pessoas no domicílio</t>
  </si>
  <si>
    <t>DT_DOM_ANO</t>
  </si>
  <si>
    <t>datavisita</t>
  </si>
  <si>
    <t>Data da Entrevista</t>
  </si>
  <si>
    <t>TP_DOM_ESPECIE</t>
  </si>
  <si>
    <t>B01</t>
  </si>
  <si>
    <t>Espécie do domicílio</t>
  </si>
  <si>
    <t>Permanente</t>
  </si>
  <si>
    <t>Improvisado</t>
  </si>
  <si>
    <t>Permanente em construção</t>
  </si>
  <si>
    <t>TP_DOM_DOMICILIO</t>
  </si>
  <si>
    <t>B02</t>
  </si>
  <si>
    <t>Tipo do seu domicílio</t>
  </si>
  <si>
    <t>Casa</t>
  </si>
  <si>
    <t>Barraco</t>
  </si>
  <si>
    <t xml:space="preserve"> Cômodo</t>
  </si>
  <si>
    <t>Quitinete/Estúdio</t>
  </si>
  <si>
    <t>Flat</t>
  </si>
  <si>
    <t>Apartamento</t>
  </si>
  <si>
    <t>Uso misto</t>
  </si>
  <si>
    <t>Outros</t>
  </si>
  <si>
    <t>TP_DOM_OCUPACAO</t>
  </si>
  <si>
    <t>B03</t>
  </si>
  <si>
    <t>Qual a situação do seu domicílio?</t>
  </si>
  <si>
    <t>Próprio já pago (Quitado)</t>
  </si>
  <si>
    <t>Próprio ainda pagando (Em aquisição)</t>
  </si>
  <si>
    <t>Próprio em terreno não legalizado</t>
  </si>
  <si>
    <t>Próprio em assentamento</t>
  </si>
  <si>
    <t>Próprio em invasão</t>
  </si>
  <si>
    <t>Alugado</t>
  </si>
  <si>
    <t>Alugado em terreno não legalizado</t>
  </si>
  <si>
    <t>Alugado em assentamento</t>
  </si>
  <si>
    <t>Alugado em invasão</t>
  </si>
  <si>
    <t>Cedido</t>
  </si>
  <si>
    <t>Cedido em terreno não legalizado</t>
  </si>
  <si>
    <t>Cedido em assentamento</t>
  </si>
  <si>
    <t>Cedido em invasão</t>
  </si>
  <si>
    <t>Funcional</t>
  </si>
  <si>
    <t>VL_DOM_PROPRIO_AQUISICAO</t>
  </si>
  <si>
    <t>B04</t>
  </si>
  <si>
    <t>Se o imóvel for próprio em aquisição, qual o valor mensal pago ou que deveria ser pago da última prestação?</t>
  </si>
  <si>
    <t>Recusa</t>
  </si>
  <si>
    <t>Não sabe</t>
  </si>
  <si>
    <t>Não se aplica</t>
  </si>
  <si>
    <t>VL_DOM_ALUGUEL</t>
  </si>
  <si>
    <t>B05</t>
  </si>
  <si>
    <t>Se o imóvel for alugado qual o último valor do aluguel pago ou que deveria ser pago?</t>
  </si>
  <si>
    <t>TP_DOM_CONDICAO_LEGAL</t>
  </si>
  <si>
    <t>B06</t>
  </si>
  <si>
    <t>Condição Legal do Imóvel</t>
  </si>
  <si>
    <t>Não tem imóvel próprio (Reside em um alugado, cedido ou funcional)</t>
  </si>
  <si>
    <t>Escritura definitiva</t>
  </si>
  <si>
    <t>Concessão de uso</t>
  </si>
  <si>
    <t>Contrato de financiamento particular</t>
  </si>
  <si>
    <t>Contrato de financiamento governamental</t>
  </si>
  <si>
    <t>Contrato de compra e venda (Cessão de Direito)</t>
  </si>
  <si>
    <t>Minha casa minha vida</t>
  </si>
  <si>
    <t>QT_DOM_COMODOS</t>
  </si>
  <si>
    <t>B07</t>
  </si>
  <si>
    <t>Quantos cômodos tem este domicílio?</t>
  </si>
  <si>
    <t>QT_DOM_QUARTOS</t>
  </si>
  <si>
    <t>B08</t>
  </si>
  <si>
    <t>Quantos cômodos estão servindo permanentemente de dormitórios neste domicílio?</t>
  </si>
  <si>
    <t>QT_DOM_BANHEIRO</t>
  </si>
  <si>
    <t>B09</t>
  </si>
  <si>
    <t>Quantos banheiros e/ou sanitários têm este domicílio?</t>
  </si>
  <si>
    <t>TP_DOM_ABAST_AGUA</t>
  </si>
  <si>
    <t>B10</t>
  </si>
  <si>
    <t>Como é feito o abastecimento de água neste domicílio?</t>
  </si>
  <si>
    <t>Rede Geral</t>
  </si>
  <si>
    <t>Poço/Cisterna</t>
  </si>
  <si>
    <t>Poço Artesiano</t>
  </si>
  <si>
    <t>TP_DOM_CONS_AGUA_POT</t>
  </si>
  <si>
    <t>B11</t>
  </si>
  <si>
    <t>Consumo de água potável</t>
  </si>
  <si>
    <t>Não tem filtro</t>
  </si>
  <si>
    <t>Filtro de barro</t>
  </si>
  <si>
    <t>Filtro de parede</t>
  </si>
  <si>
    <t>Filtro de carvão ativado</t>
  </si>
  <si>
    <t xml:space="preserve">Água Mineral </t>
  </si>
  <si>
    <t>TP_DOM_ECONOMIZAR_AGUA</t>
  </si>
  <si>
    <t>B12</t>
  </si>
  <si>
    <t>Pratica ações para fins de economizar água?</t>
  </si>
  <si>
    <t>Não</t>
  </si>
  <si>
    <t>Sim</t>
  </si>
  <si>
    <t>Não conta com Rede Geral</t>
  </si>
  <si>
    <t>Não sabe/não quis responder</t>
  </si>
  <si>
    <t>TP_DOM_FALTA_AGUA</t>
  </si>
  <si>
    <t>B13</t>
  </si>
  <si>
    <t>Falta Água?</t>
  </si>
  <si>
    <t>Raramente</t>
  </si>
  <si>
    <t>Frequentemente</t>
  </si>
  <si>
    <t>TP_DOM_ABAST_ENERGIA</t>
  </si>
  <si>
    <t>B14</t>
  </si>
  <si>
    <t>Como este domicílio é abastecido por energia elétrica?</t>
  </si>
  <si>
    <t>Próprio (gerador e bateria)</t>
  </si>
  <si>
    <t>Gambiarra</t>
  </si>
  <si>
    <t>TP_DOM_ECONOMIZAR_ENERGIA</t>
  </si>
  <si>
    <t>B15</t>
  </si>
  <si>
    <t>Pratica ações para fins de economizar Energia?</t>
  </si>
  <si>
    <t>TP_DOM_FALTA_ENERGIA</t>
  </si>
  <si>
    <t>B16</t>
  </si>
  <si>
    <t>Falta Energia?</t>
  </si>
  <si>
    <t>TP_DOM_ESGOT_SANITARIO</t>
  </si>
  <si>
    <t>B17</t>
  </si>
  <si>
    <t>Esgotamento Sanitário?</t>
  </si>
  <si>
    <t>Fossa Séptica</t>
  </si>
  <si>
    <t>Fossa Rudimentar</t>
  </si>
  <si>
    <t>Esgoto a céu aberto</t>
  </si>
  <si>
    <t>TP_DOM_COLETA_LIXO</t>
  </si>
  <si>
    <t>B18</t>
  </si>
  <si>
    <t>Coleta de Lixo?</t>
  </si>
  <si>
    <t>Sem coleta seletiva</t>
  </si>
  <si>
    <t>Com coleta seletiva</t>
  </si>
  <si>
    <t>Jogado em local impróprio</t>
  </si>
  <si>
    <t>Outro Destino</t>
  </si>
  <si>
    <t>ST_DOM_RUA_ASFALTADA</t>
  </si>
  <si>
    <t>B191</t>
  </si>
  <si>
    <t>Rua asfaltada</t>
  </si>
  <si>
    <t>ST_DOM_CALCADA</t>
  </si>
  <si>
    <t>B192</t>
  </si>
  <si>
    <t>Calçada</t>
  </si>
  <si>
    <t>ST_DOM_MEIO_FIO</t>
  </si>
  <si>
    <t>B193</t>
  </si>
  <si>
    <t>Meio Fio</t>
  </si>
  <si>
    <t>ST_DOM_ILUMINACAO_PUBLICA</t>
  </si>
  <si>
    <t>B194</t>
  </si>
  <si>
    <t>Iluminação pública</t>
  </si>
  <si>
    <t>ST_DOM_REDE_PLUVIAL</t>
  </si>
  <si>
    <t>B195</t>
  </si>
  <si>
    <t>Rede de água pluvial</t>
  </si>
  <si>
    <t>ST_DOM_EROSAO</t>
  </si>
  <si>
    <t>B201</t>
  </si>
  <si>
    <t>Erosão</t>
  </si>
  <si>
    <t>ST_DOM_DECLIVE</t>
  </si>
  <si>
    <t>B202</t>
  </si>
  <si>
    <t>Área em declive</t>
  </si>
  <si>
    <t>ST_DOM_ENTULHO</t>
  </si>
  <si>
    <t>B203</t>
  </si>
  <si>
    <t>Entulho</t>
  </si>
  <si>
    <t>ST_DOM_ESGOTO_ABERTO</t>
  </si>
  <si>
    <t>B204</t>
  </si>
  <si>
    <t>ST_DOM_AREAS_ALAGADAS</t>
  </si>
  <si>
    <t>B205</t>
  </si>
  <si>
    <t>Área alagadas (chuva)</t>
  </si>
  <si>
    <t>ST_DOM_RUAS_EMBURACADAS</t>
  </si>
  <si>
    <t>B206</t>
  </si>
  <si>
    <t>Ruas esburacadas</t>
  </si>
  <si>
    <t>ST_DOM_RUAS_ARBORIZADAS</t>
  </si>
  <si>
    <t>B211</t>
  </si>
  <si>
    <t>Tem ruas arborizadas</t>
  </si>
  <si>
    <t>ST_DOM_RUAS_JARDINS</t>
  </si>
  <si>
    <t>B212</t>
  </si>
  <si>
    <t>Tem jardins/parques</t>
  </si>
  <si>
    <t>ST_DOM_AREA_PRESERVACAO</t>
  </si>
  <si>
    <t>B213</t>
  </si>
  <si>
    <t>Tem área de preservação ambiental</t>
  </si>
  <si>
    <t>ST_DOM_NASCENTES</t>
  </si>
  <si>
    <t>B214</t>
  </si>
  <si>
    <t>Tem nascente d’água</t>
  </si>
  <si>
    <t>ST_DOM_CICLOVIA</t>
  </si>
  <si>
    <t>B215</t>
  </si>
  <si>
    <t>Ciclovia</t>
  </si>
  <si>
    <t>ST_DOM_ESPACO_CULTURAL</t>
  </si>
  <si>
    <t>B216</t>
  </si>
  <si>
    <t>Tem espaço cultural</t>
  </si>
  <si>
    <t>ST_DOM_ACADEMIA_COMUNITARIA</t>
  </si>
  <si>
    <t>B217</t>
  </si>
  <si>
    <t>Academia comunitária</t>
  </si>
  <si>
    <t>ST_DOM_PONTO_ONIBUS</t>
  </si>
  <si>
    <t>B218</t>
  </si>
  <si>
    <t>Tem ponto de ônibus</t>
  </si>
  <si>
    <t>ST_DOM_CONSELHOS</t>
  </si>
  <si>
    <t>B22</t>
  </si>
  <si>
    <t>Participação Social?</t>
  </si>
  <si>
    <t>0 – Não</t>
  </si>
  <si>
    <t>Não participa</t>
  </si>
  <si>
    <t>ST_DOM_SINDICATO_ASSOCIACOES</t>
  </si>
  <si>
    <t>Conselhos</t>
  </si>
  <si>
    <t>ST_DOM_ORGANIZACAO_NAO_GOV</t>
  </si>
  <si>
    <t>Sindicatos/Associações</t>
  </si>
  <si>
    <t>ST_DOM_COOPERATIVAS</t>
  </si>
  <si>
    <t>Organizações/Entidade não governamentais</t>
  </si>
  <si>
    <t>ST_DOM_GREMIO_ESTUDANTIL</t>
  </si>
  <si>
    <t>1 – Sim</t>
  </si>
  <si>
    <t>Cooperativas</t>
  </si>
  <si>
    <t>ST_DOM_PART_SOCIAL_NÃO_SABE</t>
  </si>
  <si>
    <t>Grêmio Estudantil</t>
  </si>
  <si>
    <t>ST_DOM_MOB_SOCIAL_NAO_PARTICIPA</t>
  </si>
  <si>
    <t>ST_DOM_ESPACO_ESCOLAR</t>
  </si>
  <si>
    <t>B231</t>
  </si>
  <si>
    <t>Usa espaços das escolas, extraclasse</t>
  </si>
  <si>
    <t>ST_DOM_CAMPANHA_REUNIOES</t>
  </si>
  <si>
    <t>B232</t>
  </si>
  <si>
    <t>Participa de campanhas e reuniões</t>
  </si>
  <si>
    <t>ST_DOM_PROJETO_PEDAGOGICO</t>
  </si>
  <si>
    <t>B233</t>
  </si>
  <si>
    <t>Conhece o projeto pedagógico</t>
  </si>
  <si>
    <t>ST_DOM_DESEMPENHO_ESCOLAS</t>
  </si>
  <si>
    <t>B234</t>
  </si>
  <si>
    <t>Conhece o Desempenho das escolas (IBEB/Prova Brasil)</t>
  </si>
  <si>
    <t>ST_DOM_MOB_SOCIAL_NAO_SABE</t>
  </si>
  <si>
    <t>QT_DOM_VEIC_AUTOMOVEL_FAB_1999</t>
  </si>
  <si>
    <t>C011</t>
  </si>
  <si>
    <t>Automóveis (fabricados até 1999)</t>
  </si>
  <si>
    <t>QT_DOM_VEIC_AUTOMOVEL_FAB_2000_2009</t>
  </si>
  <si>
    <t>C012</t>
  </si>
  <si>
    <t>Automóveis (2000 até 2009)</t>
  </si>
  <si>
    <t>QT_DOM_VEIC_AUTOMOVEL_FAB_2010</t>
  </si>
  <si>
    <t>C013</t>
  </si>
  <si>
    <t>Automóveis (2010 ou mais)</t>
  </si>
  <si>
    <t>QT_DOM_VEIC_UTILITARIO</t>
  </si>
  <si>
    <t>C014</t>
  </si>
  <si>
    <t>Utilitário</t>
  </si>
  <si>
    <t>QT_DOM_VEIC_CARGA</t>
  </si>
  <si>
    <t>C015</t>
  </si>
  <si>
    <t>Carga</t>
  </si>
  <si>
    <t>QT_DOM_VEIC_MOTOCICLETA</t>
  </si>
  <si>
    <t>C016</t>
  </si>
  <si>
    <t>Motocicleta</t>
  </si>
  <si>
    <t>QT_DOM_VEIC_BICICLETA</t>
  </si>
  <si>
    <t>C017</t>
  </si>
  <si>
    <t>Bicicleta</t>
  </si>
  <si>
    <t>QT_DOM_VEIC_CARROCA</t>
  </si>
  <si>
    <t>C018</t>
  </si>
  <si>
    <t>Carroça</t>
  </si>
  <si>
    <t>QT_DOM_VEIC_OUTROS</t>
  </si>
  <si>
    <t>C019</t>
  </si>
  <si>
    <t>ST_DOM_EMPLACAMENTO_MUNICI</t>
  </si>
  <si>
    <t>C021</t>
  </si>
  <si>
    <t>No município</t>
  </si>
  <si>
    <t>ST_DOM_EMPLACAMENTO_DF</t>
  </si>
  <si>
    <t>C022</t>
  </si>
  <si>
    <t>No DF</t>
  </si>
  <si>
    <t>ST_DOM_EMPLACAMENTO_OUTRO_LOCAL</t>
  </si>
  <si>
    <t>C023</t>
  </si>
  <si>
    <t>Outro Local</t>
  </si>
  <si>
    <t>QT_DOM_SER_INTERNET</t>
  </si>
  <si>
    <t>C031</t>
  </si>
  <si>
    <t>Internet (Wifi e ou 3G/4G)</t>
  </si>
  <si>
    <t>QT_DOM_SER_TV_ASSINATURA</t>
  </si>
  <si>
    <t>C032</t>
  </si>
  <si>
    <t>TV por Assinatura</t>
  </si>
  <si>
    <t>QT_DOM_SER_ASSINATURA_JORNAL</t>
  </si>
  <si>
    <t>C033</t>
  </si>
  <si>
    <t>Assinatura de jornais</t>
  </si>
  <si>
    <t>QT_DOM_SER_ASSINATURA_REVISTA</t>
  </si>
  <si>
    <t>C034</t>
  </si>
  <si>
    <t>Assinatura de revistas</t>
  </si>
  <si>
    <t>QT_DOM_EQ_AQUECEDOR_SOLAR</t>
  </si>
  <si>
    <t>C0401</t>
  </si>
  <si>
    <t>Quantas Placas de energia/aquecedor solar?</t>
  </si>
  <si>
    <t>Não quis responder</t>
  </si>
  <si>
    <t>QT_DOM_EQ_ARCONDICIONADO</t>
  </si>
  <si>
    <t>C0402</t>
  </si>
  <si>
    <t>Quantos Ar condicionados?</t>
  </si>
  <si>
    <t>QT_DOM_EQ_CIRCU_VENTILADOR</t>
  </si>
  <si>
    <t>C0403</t>
  </si>
  <si>
    <t>Quantos Circuladores de ar e/ou ventiladores?</t>
  </si>
  <si>
    <t>QT_DOM_EQ_FOGAO</t>
  </si>
  <si>
    <t>C0404</t>
  </si>
  <si>
    <t>Quantos Fogões?</t>
  </si>
  <si>
    <t>QT_DOM_EQ_FORNO_MICROONDAS</t>
  </si>
  <si>
    <t>C0405</t>
  </si>
  <si>
    <t>Quantos Fornos micro-ondas?</t>
  </si>
  <si>
    <t>QT_DOM_EQ_FORNO_ELETRICO</t>
  </si>
  <si>
    <t>C0406</t>
  </si>
  <si>
    <t>Quantos Fornos elétricos?</t>
  </si>
  <si>
    <t>QT_DOM_EQ_FREEZER</t>
  </si>
  <si>
    <t>C0407</t>
  </si>
  <si>
    <t>Quantos Freezers?</t>
  </si>
  <si>
    <t>QT_DOM_EQ_GELADEIRA</t>
  </si>
  <si>
    <t>C0408</t>
  </si>
  <si>
    <t>Quantas Geladeiras?</t>
  </si>
  <si>
    <t>QT_DOM_EQ_IPOD_SIMILARES</t>
  </si>
  <si>
    <t>C0409</t>
  </si>
  <si>
    <t>Quantos Ipod e similares?</t>
  </si>
  <si>
    <t>QT_DOM_EQ_MAQ_LAVA_ROUPA</t>
  </si>
  <si>
    <t>C0410</t>
  </si>
  <si>
    <t>Quantas Máquinas de lavar roupa?</t>
  </si>
  <si>
    <t>QT_DOM_EQ_MAQ_LAVA_LOUCA</t>
  </si>
  <si>
    <t>C0411</t>
  </si>
  <si>
    <t>Quantas Máquinas de lavar louça?</t>
  </si>
  <si>
    <t>QT_DOM_EQ_MAQ_FOTO_DIGITAL</t>
  </si>
  <si>
    <t>C0412</t>
  </si>
  <si>
    <t>Quantas Máquinas de fotográfica digital?</t>
  </si>
  <si>
    <t>QT_DOM_EQ_MICROCOMPUTADO</t>
  </si>
  <si>
    <t>C0413</t>
  </si>
  <si>
    <t>Quantos Microcomputadores/Desktop?</t>
  </si>
  <si>
    <t>QT_DOM_EQ_NOTEBOOK</t>
  </si>
  <si>
    <t>C0414</t>
  </si>
  <si>
    <t xml:space="preserve">Quantos Notebook/Laptop? </t>
  </si>
  <si>
    <t>QT_DOM_EQ_TABLET_IPAD</t>
  </si>
  <si>
    <t>C0415</t>
  </si>
  <si>
    <t>Quantos Tablets/Ipad?</t>
  </si>
  <si>
    <t>QT_DOM_EQ_TANQ_ELETRICO</t>
  </si>
  <si>
    <t>C0416</t>
  </si>
  <si>
    <t>Quantos Tanquinhos elétricos?</t>
  </si>
  <si>
    <t>QT_DOM_EQ_TEL_FIXO</t>
  </si>
  <si>
    <t>C0417</t>
  </si>
  <si>
    <t>Quantos Telefones fixos?</t>
  </si>
  <si>
    <t>QT_DOM_EQ_CEL_PRE</t>
  </si>
  <si>
    <t>C0418</t>
  </si>
  <si>
    <t>Quantos Telefones celulares pré-pago?</t>
  </si>
  <si>
    <t>QT_DOM_EQ_CEL_POS</t>
  </si>
  <si>
    <t>C0419</t>
  </si>
  <si>
    <t>Quantos Telefones celulares pós-pago?</t>
  </si>
  <si>
    <t>QT_DOM_EQ_TV_TRADICIONAL</t>
  </si>
  <si>
    <t>C0420</t>
  </si>
  <si>
    <t>Quantos Televisores (tubo)?</t>
  </si>
  <si>
    <t>QT_DOM_EQ_TV_PLANA</t>
  </si>
  <si>
    <t>C0421</t>
  </si>
  <si>
    <t>Quantos Televisores tela fina/plana</t>
  </si>
  <si>
    <t>QT_DOM_EQ_UMIDIFICADOR</t>
  </si>
  <si>
    <t>C0422</t>
  </si>
  <si>
    <t>Quantos Umidificadores?</t>
  </si>
  <si>
    <t>QT_DOM_EMP_MENS_MORA</t>
  </si>
  <si>
    <t>C051</t>
  </si>
  <si>
    <t>Mensalista morador do domicílio</t>
  </si>
  <si>
    <t>QT_DOM_EMP_MENS_NAO_MORA</t>
  </si>
  <si>
    <t>C052</t>
  </si>
  <si>
    <t>Mensalista não morador do domicílio</t>
  </si>
  <si>
    <t>QT_DOM_EMP_DIARISTA</t>
  </si>
  <si>
    <t>C053</t>
  </si>
  <si>
    <t>Diarista</t>
  </si>
  <si>
    <t>ST_DOM_COM_ALIMENTACAO</t>
  </si>
  <si>
    <t>C061</t>
  </si>
  <si>
    <t>Locais de Compras da Família: Alimentação</t>
  </si>
  <si>
    <t>Não compra</t>
  </si>
  <si>
    <t>Plano Piloto</t>
  </si>
  <si>
    <t>Gama</t>
  </si>
  <si>
    <t>Taguatinga</t>
  </si>
  <si>
    <t>Brazlândia</t>
  </si>
  <si>
    <t>Sobradinho</t>
  </si>
  <si>
    <t>Paranoá</t>
  </si>
  <si>
    <t>Núcleo Bandeirante</t>
  </si>
  <si>
    <t>Ceilândia</t>
  </si>
  <si>
    <t>Guará</t>
  </si>
  <si>
    <t>Cruzeiro</t>
  </si>
  <si>
    <t>Samambaia</t>
  </si>
  <si>
    <t>Santa Maria</t>
  </si>
  <si>
    <t>São Sebastião</t>
  </si>
  <si>
    <t>Recanto das Emas</t>
  </si>
  <si>
    <t>Lago Sul</t>
  </si>
  <si>
    <t>Riacho Fundo</t>
  </si>
  <si>
    <t>Lago Norte</t>
  </si>
  <si>
    <t>Candangolândia</t>
  </si>
  <si>
    <t>Águas Claras</t>
  </si>
  <si>
    <t>Riacho Fundo II</t>
  </si>
  <si>
    <t>Sudoeste/Octogonal</t>
  </si>
  <si>
    <t>Varjão</t>
  </si>
  <si>
    <t>Park Way</t>
  </si>
  <si>
    <t>SCIA/Estrutural</t>
  </si>
  <si>
    <t>Sobradinho II</t>
  </si>
  <si>
    <t>Jardim Botânico</t>
  </si>
  <si>
    <t>Itapoã</t>
  </si>
  <si>
    <t>SIA</t>
  </si>
  <si>
    <t>Vicente Pires</t>
  </si>
  <si>
    <t>Fercal</t>
  </si>
  <si>
    <t>Vários locais do DF</t>
  </si>
  <si>
    <t>Cidade Ocidental (Sede e ABC)</t>
  </si>
  <si>
    <t>Cristalina(Sede, Campos Lindos/Marajó)</t>
  </si>
  <si>
    <t>Cocalzinho de Goiás(Sede, Girassol/Edilândia)</t>
  </si>
  <si>
    <t>Luziânia (Sede e Distritos)</t>
  </si>
  <si>
    <t>Padre Bernardo (Sede, Monte Alto)</t>
  </si>
  <si>
    <t>Outros municípios da RIDE</t>
  </si>
  <si>
    <t>Anápolis</t>
  </si>
  <si>
    <t>Goiânia</t>
  </si>
  <si>
    <t>Outros locais</t>
  </si>
  <si>
    <t>ST_DOM_COM_ROUPAS_CALCADOS</t>
  </si>
  <si>
    <t>C062</t>
  </si>
  <si>
    <t>Local de compras de Roupas/calçados (Predominante)</t>
  </si>
  <si>
    <t>Cristalina (Sede, Campos Lindos/Marajó)</t>
  </si>
  <si>
    <t>Cocalzinho de Goiás (Sede, Girassol/Edilândia)</t>
  </si>
  <si>
    <t>ST_DOM_COM_ELETRODOMESTICOS</t>
  </si>
  <si>
    <t>C063</t>
  </si>
  <si>
    <t>Local de compras de Eletrodomésticos (Predominante)</t>
  </si>
  <si>
    <t>Aguas Lindas de Goiás</t>
  </si>
  <si>
    <t>ST_DOM_COM_SER_PESSOAIS</t>
  </si>
  <si>
    <t>C064</t>
  </si>
  <si>
    <t>Local de compras de Serviços pessoais (Predominante)</t>
  </si>
  <si>
    <t>ST_DOM_COM_SER_GERAL</t>
  </si>
  <si>
    <t>C065</t>
  </si>
  <si>
    <t>Local de compras de Serviços em geral (Predominante)</t>
  </si>
  <si>
    <t>ST_DOM_COM_CULTURA_LAZER</t>
  </si>
  <si>
    <t>C066</t>
  </si>
  <si>
    <t>Local de Cultura e lazer (Predominante)</t>
  </si>
  <si>
    <t>Cocalzinho de Goiás (Sede, Girassol / Edilândia)</t>
  </si>
  <si>
    <t>ST_DOM_EXISTEN_BANCO</t>
  </si>
  <si>
    <t>C07</t>
  </si>
  <si>
    <t>Existência de Bancos</t>
  </si>
  <si>
    <t>Existem vários na região</t>
  </si>
  <si>
    <t>Não tem banco</t>
  </si>
  <si>
    <t>Não há bancos suficientes</t>
  </si>
  <si>
    <t>ST_DOM_SERV_BANCARIOS</t>
  </si>
  <si>
    <t>C08</t>
  </si>
  <si>
    <t>Em relação aos serviços bancários</t>
  </si>
  <si>
    <t>Utilizo vários bancos</t>
  </si>
  <si>
    <t>Utilizo apenas um banco</t>
  </si>
  <si>
    <t>Uso os canais eletrônicos</t>
  </si>
  <si>
    <t>Não uso porque considero os serviços/produtos/taxas insatisfatórios</t>
  </si>
  <si>
    <t>ST_DOM_RECODAR_BANCO1</t>
  </si>
  <si>
    <t>C101</t>
  </si>
  <si>
    <t>Cite o primeiro banco que recordar</t>
  </si>
  <si>
    <t>Bradesco</t>
  </si>
  <si>
    <t>Banco Regional de Brasília</t>
  </si>
  <si>
    <t>Banco do Brasil</t>
  </si>
  <si>
    <t>Caixa Econômica Federal</t>
  </si>
  <si>
    <t>Itaú</t>
  </si>
  <si>
    <t>Safra</t>
  </si>
  <si>
    <t>Santander</t>
  </si>
  <si>
    <t>ST_DOM_RECODAR_BANCO2</t>
  </si>
  <si>
    <t>C102</t>
  </si>
  <si>
    <t>Cite o segundo banco que recordar</t>
  </si>
  <si>
    <t>ST_DOM_RECODAR_BANCO3</t>
  </si>
  <si>
    <t>C103</t>
  </si>
  <si>
    <t>Cite o terceiro banco que recordar</t>
  </si>
  <si>
    <t>ST_DOM_RECODAR_BANCO4</t>
  </si>
  <si>
    <t>C104</t>
  </si>
  <si>
    <t>Cite o quarto banco que recordar</t>
  </si>
  <si>
    <t xml:space="preserve">Não sabe/não quis responder </t>
  </si>
  <si>
    <t>ST_DOM_SERV_IMPORT_BANCO</t>
  </si>
  <si>
    <t>C09</t>
  </si>
  <si>
    <t>Qual o serviço é mais importante para a escolha do seu banco?</t>
  </si>
  <si>
    <t>Cartão de Crédito</t>
  </si>
  <si>
    <t>Financiamento/Empréstimo</t>
  </si>
  <si>
    <t>Investimento</t>
  </si>
  <si>
    <t>Recebimento de contas</t>
  </si>
  <si>
    <t>Seguro</t>
  </si>
  <si>
    <t>Previdência</t>
  </si>
  <si>
    <t>Canais de atendimento</t>
  </si>
  <si>
    <t>Recebimento de salário</t>
  </si>
  <si>
    <t>id</t>
  </si>
  <si>
    <t>D02</t>
  </si>
  <si>
    <t>Pessoa responsável pelo domicílio</t>
  </si>
  <si>
    <t>Cônjuge ou companheiro(a) de sexo diferente</t>
  </si>
  <si>
    <t>Cônjuge ou companheiro(a) do mesmo sexo</t>
  </si>
  <si>
    <t>Filho(a)</t>
  </si>
  <si>
    <t>Enteado</t>
  </si>
  <si>
    <t>Outro parente</t>
  </si>
  <si>
    <t>Agregado(a)</t>
  </si>
  <si>
    <t>Pensionista</t>
  </si>
  <si>
    <t>Empregado(a) doméstico(a)</t>
  </si>
  <si>
    <t>D06</t>
  </si>
  <si>
    <t>D03</t>
  </si>
  <si>
    <t>Masculino</t>
  </si>
  <si>
    <t>Feminino</t>
  </si>
  <si>
    <t>D04</t>
  </si>
  <si>
    <t>Branca</t>
  </si>
  <si>
    <t>Preta</t>
  </si>
  <si>
    <t>Amarela</t>
  </si>
  <si>
    <t>Parda</t>
  </si>
  <si>
    <t>Indígena</t>
  </si>
  <si>
    <t>D05</t>
  </si>
  <si>
    <t>Menor de 1 ano</t>
  </si>
  <si>
    <t>D07</t>
  </si>
  <si>
    <t>Solteiro</t>
  </si>
  <si>
    <t>Casado Civil</t>
  </si>
  <si>
    <t>Casado Religioso</t>
  </si>
  <si>
    <t>Civil e Religioso</t>
  </si>
  <si>
    <t>Divorciado</t>
  </si>
  <si>
    <t>Separado</t>
  </si>
  <si>
    <t>União estável</t>
  </si>
  <si>
    <t>Viúvo</t>
  </si>
  <si>
    <t>D08</t>
  </si>
  <si>
    <t>Não tem religião</t>
  </si>
  <si>
    <t>Católica</t>
  </si>
  <si>
    <t>Evangélica tradicional</t>
  </si>
  <si>
    <t>Evangélica pentecostal</t>
  </si>
  <si>
    <t>Espírita</t>
  </si>
  <si>
    <t>Oriental</t>
  </si>
  <si>
    <t>Origem Afro</t>
  </si>
  <si>
    <t>Outras</t>
  </si>
  <si>
    <t>Não sabe/Não quis responder</t>
  </si>
  <si>
    <t>D09</t>
  </si>
  <si>
    <t>Não frequenta</t>
  </si>
  <si>
    <t>Praticante regular</t>
  </si>
  <si>
    <t>Praticante eventual</t>
  </si>
  <si>
    <t>D10</t>
  </si>
  <si>
    <t>Distrito Federal</t>
  </si>
  <si>
    <t>Acre</t>
  </si>
  <si>
    <t>Alagoas</t>
  </si>
  <si>
    <t>Amapá</t>
  </si>
  <si>
    <t>Amazonas</t>
  </si>
  <si>
    <t>Bahia</t>
  </si>
  <si>
    <t>Ceará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</si>
  <si>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</si>
  <si>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</si>
  <si>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</si>
  <si>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</si>
  <si>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</si>
  <si>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</si>
  <si>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</si>
  <si>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</si>
  <si>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</si>
  <si>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</si>
  <si>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</si>
  <si>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</si>
  <si>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</si>
  <si>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</si>
  <si>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</si>
  <si>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</si>
  <si>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</si>
  <si>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</si>
  <si>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</si>
  <si>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</si>
  <si>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Exterior</t>
  </si>
  <si>
    <t>Não sabe/Não quis informar</t>
  </si>
  <si>
    <t>D11</t>
  </si>
  <si>
    <t>Outro município da PMB</t>
  </si>
  <si>
    <t>Em outro local</t>
  </si>
  <si>
    <t>D12</t>
  </si>
  <si>
    <t>D13</t>
  </si>
  <si>
    <t>Nascidos no município</t>
  </si>
  <si>
    <t>D14</t>
  </si>
  <si>
    <t>Acompanhar Parentes/Reunião Familiar</t>
  </si>
  <si>
    <t>Estudo e ou escola</t>
  </si>
  <si>
    <t>Aquisição moradia</t>
  </si>
  <si>
    <t>Programa de Governo para Moradia</t>
  </si>
  <si>
    <t>Transferência de trabalho</t>
  </si>
  <si>
    <t>Procura de Trabalho</t>
  </si>
  <si>
    <t>Melhor acesso aos serviços de saúde</t>
  </si>
  <si>
    <t>Mudança de estado civil</t>
  </si>
  <si>
    <t>Outros Motivos</t>
  </si>
  <si>
    <t>D15</t>
  </si>
  <si>
    <t>D16</t>
  </si>
  <si>
    <t>Não acessa</t>
  </si>
  <si>
    <t>Computador de casa</t>
  </si>
  <si>
    <t>Computador do trabalho</t>
  </si>
  <si>
    <t>Celular</t>
  </si>
  <si>
    <t>Tablet</t>
  </si>
  <si>
    <t>Lan House</t>
  </si>
  <si>
    <t>D17</t>
  </si>
  <si>
    <t>Empresarial</t>
  </si>
  <si>
    <t>Particular</t>
  </si>
  <si>
    <t>D18</t>
  </si>
  <si>
    <t>Não utiliza</t>
  </si>
  <si>
    <t>SCIA-Estrutural</t>
  </si>
  <si>
    <t>Cristalina (Sede, Campos Lindos/ Marajó)</t>
  </si>
  <si>
    <t>D19</t>
  </si>
  <si>
    <t>D20</t>
  </si>
  <si>
    <t>Não sofreu</t>
  </si>
  <si>
    <t>Roubo de carros</t>
  </si>
  <si>
    <t>Furto de carros</t>
  </si>
  <si>
    <t>Furto de dentro do carro</t>
  </si>
  <si>
    <t>Dano/vandalismo de carros</t>
  </si>
  <si>
    <t>Roubo de motocicletas/lambretas</t>
  </si>
  <si>
    <t>Furto de motocicletas/lambretas</t>
  </si>
  <si>
    <t>Roubo de bicicletas</t>
  </si>
  <si>
    <t>Furto de bicicleta</t>
  </si>
  <si>
    <t>Arrombamento</t>
  </si>
  <si>
    <t>Tentativa de arrombamento</t>
  </si>
  <si>
    <t>Roubo de outros bens</t>
  </si>
  <si>
    <t>Furto pessoais</t>
  </si>
  <si>
    <t>Ofensa sexual</t>
  </si>
  <si>
    <t>Agressão física/ameaças</t>
  </si>
  <si>
    <t>Não sabe/não lembra</t>
  </si>
  <si>
    <t>D21</t>
  </si>
  <si>
    <t>Na sua casa</t>
  </si>
  <si>
    <t>Na casa de algum parente ou amigo</t>
  </si>
  <si>
    <t>Andando na rua</t>
  </si>
  <si>
    <t>No local de trabalho</t>
  </si>
  <si>
    <t>Meios de transporte (ônibus, metrô, trem, táxi, lotação, carro, etc.)</t>
  </si>
  <si>
    <t>Locais públicos internos (banco, escola, shopping, restaurantes, bar, loja, etc)</t>
  </si>
  <si>
    <t>Locais públicos externos (praça, parque, jardim, etc)</t>
  </si>
  <si>
    <t>D22</t>
  </si>
  <si>
    <t>Não denunciou</t>
  </si>
  <si>
    <t>Sim na Polícia Militar</t>
  </si>
  <si>
    <t>Sim na Polícia Civil</t>
  </si>
  <si>
    <t>Sim na Polícia Rodoviária Federal</t>
  </si>
  <si>
    <t>Sim outra</t>
  </si>
  <si>
    <t>E01</t>
  </si>
  <si>
    <t>Escola pública</t>
  </si>
  <si>
    <t>Escola particular</t>
  </si>
  <si>
    <t>A distância pública</t>
  </si>
  <si>
    <t>A distância particular</t>
  </si>
  <si>
    <t>E02</t>
  </si>
  <si>
    <t>Curso à distância</t>
  </si>
  <si>
    <t>E03</t>
  </si>
  <si>
    <t>Analfabeto (15 anos e mais)</t>
  </si>
  <si>
    <t>Sabe ler e escrever (15 anos e mais)</t>
  </si>
  <si>
    <t>Alfabetização de jovens e adultos (15 anos e mais)</t>
  </si>
  <si>
    <t>Ensino Especial</t>
  </si>
  <si>
    <t>Maternal e Creche (0 anos a 3 anos)</t>
  </si>
  <si>
    <t>Jardim I e II/ pré-escola (entre 4 e 5 anos)</t>
  </si>
  <si>
    <t>EJA Ensino Fundamental incompleto (15 anos e mais)</t>
  </si>
  <si>
    <t>EJA Ensino Fundamental completo (17 anos e mais)</t>
  </si>
  <si>
    <t>EJA Ensino Médio incompleto (18 anos e mais)</t>
  </si>
  <si>
    <t>EJA Ensino Médio completo (20 anos e mais)</t>
  </si>
  <si>
    <t>Regular do Ensino fundamental incompleto (6 anos e mais)</t>
  </si>
  <si>
    <t>Regular do Ensino fundamental completo (13 anos e mais)</t>
  </si>
  <si>
    <t>Regular do Ensino médio incompleto (14 anos e mais)</t>
  </si>
  <si>
    <t>Regular do Ensino médio completo (16 anos e mais)</t>
  </si>
  <si>
    <t>Superior incompleto (16 anos e mais)</t>
  </si>
  <si>
    <t>Superior completo</t>
  </si>
  <si>
    <t>Curso de Especialização (21 anos e mais)</t>
  </si>
  <si>
    <t>Mestrado (21 anos e mais)</t>
  </si>
  <si>
    <t>Doutorado (21 anos e mais)</t>
  </si>
  <si>
    <t>Crianças de 6 a 14 anos fora da escola</t>
  </si>
  <si>
    <t>Menor de 6 anos fora da escola</t>
  </si>
  <si>
    <t>E04</t>
  </si>
  <si>
    <t>Primeira(o)</t>
  </si>
  <si>
    <t>Segunda(o)</t>
  </si>
  <si>
    <t>Terceira(o)</t>
  </si>
  <si>
    <t>Quarta(o)</t>
  </si>
  <si>
    <t>Quinta(o)</t>
  </si>
  <si>
    <t>Sexta(o)</t>
  </si>
  <si>
    <t>Sétima(o)</t>
  </si>
  <si>
    <t>Oitava(o)</t>
  </si>
  <si>
    <t>Nona(o)</t>
  </si>
  <si>
    <t>E05</t>
  </si>
  <si>
    <t>Não faz</t>
  </si>
  <si>
    <t>Preparatório para concurso</t>
  </si>
  <si>
    <t>Preparatório para vestibular/Enem</t>
  </si>
  <si>
    <t>Preparatório para concurso e vestibular/Enem</t>
  </si>
  <si>
    <t>Pronatec</t>
  </si>
  <si>
    <t>Línguas</t>
  </si>
  <si>
    <t>E06</t>
  </si>
  <si>
    <t>Não tem atividade</t>
  </si>
  <si>
    <t>Tem trabalho remunerado (Incluindo estagiários e aprendizes)</t>
  </si>
  <si>
    <t>Aposentado</t>
  </si>
  <si>
    <t>Aposentado trabalhando</t>
  </si>
  <si>
    <t>Do lar</t>
  </si>
  <si>
    <t>Desempregado</t>
  </si>
  <si>
    <t>Estudante</t>
  </si>
  <si>
    <t>Trabalho voluntário</t>
  </si>
  <si>
    <t>E07</t>
  </si>
  <si>
    <t>Agricultura, Pecuária, Produção Florestal, Pesca e Aquicultura</t>
  </si>
  <si>
    <t>Construção</t>
  </si>
  <si>
    <t>Indústria</t>
  </si>
  <si>
    <t>Comércio</t>
  </si>
  <si>
    <t>Empresa Pública Federal/GDF</t>
  </si>
  <si>
    <t>Empresa Pública</t>
  </si>
  <si>
    <t>Administração Pública Federal/GDF</t>
  </si>
  <si>
    <t>Administração Pública</t>
  </si>
  <si>
    <t>Transporte e armazenagem</t>
  </si>
  <si>
    <t>Comunicação e informação</t>
  </si>
  <si>
    <t>Educação</t>
  </si>
  <si>
    <t>Saúde</t>
  </si>
  <si>
    <t>Serviços Domésticos</t>
  </si>
  <si>
    <t>Serviços pessoais</t>
  </si>
  <si>
    <t>Serviços creditícios e financeiros</t>
  </si>
  <si>
    <t>Serviços imobiliários</t>
  </si>
  <si>
    <t>Serviços gerais</t>
  </si>
  <si>
    <t>Administração Pública do município</t>
  </si>
  <si>
    <t>Administração Pública de Goiás</t>
  </si>
  <si>
    <t>E08</t>
  </si>
  <si>
    <t>Empregado com CTPS</t>
  </si>
  <si>
    <t>Empregado sem CTPS</t>
  </si>
  <si>
    <t>Empregado temporário</t>
  </si>
  <si>
    <t>Servidor público/militar</t>
  </si>
  <si>
    <t>Profissional Liberal MEI (0 ou 1 empregado)</t>
  </si>
  <si>
    <t>Microempreendedor individual</t>
  </si>
  <si>
    <t>Microempresário (até 9 empregados)</t>
  </si>
  <si>
    <t>Pequeno empresário (10 até 49 empregados)</t>
  </si>
  <si>
    <t>Médio empresário (50 até 99 empregados)</t>
  </si>
  <si>
    <t>Grande empresário (100 ou mais empregados)</t>
  </si>
  <si>
    <t>Autônomo</t>
  </si>
  <si>
    <t>Estagiário/Aprendiz</t>
  </si>
  <si>
    <t>Cargo Comissionado</t>
  </si>
  <si>
    <t>Ajuda no negócio da família</t>
  </si>
  <si>
    <t>E09</t>
  </si>
  <si>
    <t>Cidade Ocidental (sede e ABC)</t>
  </si>
  <si>
    <t>E10</t>
  </si>
  <si>
    <t>Até 20 minutos</t>
  </si>
  <si>
    <t>Entre 20 e 40 minutos</t>
  </si>
  <si>
    <t>Entre 40 minutos e 1 hora</t>
  </si>
  <si>
    <t>Entre 1 hora e 1 hora e meia</t>
  </si>
  <si>
    <t>Entre 1 hora e meia e 2 horas</t>
  </si>
  <si>
    <t>De 2 horas a 3 horas</t>
  </si>
  <si>
    <t>Acima de 3 horas</t>
  </si>
  <si>
    <t>E11</t>
  </si>
  <si>
    <t>Ônibus</t>
  </si>
  <si>
    <t>Mais de um ônibus</t>
  </si>
  <si>
    <t>Automóvel</t>
  </si>
  <si>
    <t>Ônibus e automóvel</t>
  </si>
  <si>
    <t>Ônibus e metrô</t>
  </si>
  <si>
    <t>Automóvel e metrô</t>
  </si>
  <si>
    <t>Metrô</t>
  </si>
  <si>
    <t>A pé</t>
  </si>
  <si>
    <t>E14</t>
  </si>
  <si>
    <t>Trabalha, mas não contribui</t>
  </si>
  <si>
    <t>Pública</t>
  </si>
  <si>
    <t>Privada</t>
  </si>
  <si>
    <t>Pública e privada</t>
  </si>
  <si>
    <t>E15</t>
  </si>
  <si>
    <t>Não utiliza serviços bancários</t>
  </si>
  <si>
    <t>E12</t>
  </si>
  <si>
    <t>E13</t>
  </si>
  <si>
    <t>Qual a condição do morador no domicílio?</t>
  </si>
  <si>
    <t>Responsabilidade compartilhada</t>
  </si>
  <si>
    <t>Sexo</t>
  </si>
  <si>
    <t>Cor ou Raça</t>
  </si>
  <si>
    <t>Idade</t>
  </si>
  <si>
    <t>Qual o seu Estado Civil?</t>
  </si>
  <si>
    <t>Qual a Religião?</t>
  </si>
  <si>
    <t>Frequência Religiosa</t>
  </si>
  <si>
    <t>Qual a sua naturalidade? (Unidade da Federação onde nasceu)</t>
  </si>
  <si>
    <t>Para os nascidos no DF, onde a família morava na época do nascimento?</t>
  </si>
  <si>
    <t>Em que ano chegou ao município?</t>
  </si>
  <si>
    <t>De onde veio para o município? (Unidades da Federação)</t>
  </si>
  <si>
    <t>Por que veio?</t>
  </si>
  <si>
    <t>Há quanto tempo mora ininterruptamente no município?</t>
  </si>
  <si>
    <t>Acesso à Internet (Predominante)</t>
  </si>
  <si>
    <t>O Sr(a). tem plano de saúde?</t>
  </si>
  <si>
    <t>Utiliza hospital público?</t>
  </si>
  <si>
    <t>Utiliza posto de saúde?</t>
  </si>
  <si>
    <t>Qual o tipo violência mais recente que sofreu nos últimos 12 meses</t>
  </si>
  <si>
    <t>Local da violência?</t>
  </si>
  <si>
    <t>Registrou queixa do ocorrido?</t>
  </si>
  <si>
    <t>Frequenta escola ou creche regular?</t>
  </si>
  <si>
    <t>Local onde estuda?</t>
  </si>
  <si>
    <t>Qual seu nível de escolaridade?</t>
  </si>
  <si>
    <t>Série/Ano/Semestre concluído?</t>
  </si>
  <si>
    <t>Atualmente o Sr(a) está fazendo outro curso?</t>
  </si>
  <si>
    <t>Qual a sua situação de atividade?</t>
  </si>
  <si>
    <t>Qual setor da atividade remunerada?</t>
  </si>
  <si>
    <t>Qual a sua posição de ocupação?</t>
  </si>
  <si>
    <t>Local onde trabalha?</t>
  </si>
  <si>
    <t>Quanto tempo o Sr(a) gasta de casa até o seu trabalho?</t>
  </si>
  <si>
    <t>Quais modos de transporte o Sr(a) utliza para ir  para o trabalho?</t>
  </si>
  <si>
    <t>O Sr(a) contribui para a Previdência Social Pública (INSS)?</t>
  </si>
  <si>
    <t>Local onde utiliza os serviços bancários?</t>
  </si>
  <si>
    <t>Quanto o Sr(a) recebeu no mês passado do Trabalho Principal (em R$, sem centavos)</t>
  </si>
  <si>
    <t>Quanto o Sr(a) recebeu no mês passado dos outros Rendimentos (em R$, sem centavos)</t>
  </si>
  <si>
    <t>TP_MOR_COND_UNID</t>
  </si>
  <si>
    <t>TP_MOR_RESPON_COMPARTILHADA</t>
  </si>
  <si>
    <t>TP_MOR_SEXO</t>
  </si>
  <si>
    <t>TP_MOR_COR_RACA</t>
  </si>
  <si>
    <t>QT_MOR_IDADE</t>
  </si>
  <si>
    <t>TP_MOR_ESTADO_CIVIL</t>
  </si>
  <si>
    <t>TP_MOR_RELIGIAO</t>
  </si>
  <si>
    <t>TP_MOR_FREQ_RELIGIAO</t>
  </si>
  <si>
    <t>TP_MOR_NATURALIDADE</t>
  </si>
  <si>
    <t>TP_MOR_NASCIDO_DF</t>
  </si>
  <si>
    <t>DT_MOR_ANO_CHEGADA</t>
  </si>
  <si>
    <t>TP_MOR_ORIGEM</t>
  </si>
  <si>
    <t>RZ_MOR_PQ_VEIO</t>
  </si>
  <si>
    <t>QT_MOR_TEMPO_MUNICIPIO</t>
  </si>
  <si>
    <t>TP_MOR_ACESSO_INT</t>
  </si>
  <si>
    <t>TP_MOR_PLANO_SAUDE</t>
  </si>
  <si>
    <t>ST_MOR_HOSPITAL</t>
  </si>
  <si>
    <t>ST_MOR_POSTO_SAUDE</t>
  </si>
  <si>
    <t>TP_MOR_VIOLENCIA</t>
  </si>
  <si>
    <t>LC_MOR_VIOLENCIA</t>
  </si>
  <si>
    <t>TP_MOR_REGISTROU_QUEIXA</t>
  </si>
  <si>
    <t>FQ_MOR_ESCOLA</t>
  </si>
  <si>
    <t>LC_MOR_ESTUDA</t>
  </si>
  <si>
    <t>Não estuda</t>
  </si>
  <si>
    <t>TP_MOR_NIVEL_ESCOLARIDADE</t>
  </si>
  <si>
    <t>TP_MOR_SERIE_CONCLUIDA</t>
  </si>
  <si>
    <t>TP_MOR_OUTROS_CURSOS</t>
  </si>
  <si>
    <t>ST_MOR_SITUACAO_ATIVIDADE</t>
  </si>
  <si>
    <t>Menor de 10 anos</t>
  </si>
  <si>
    <t>ST_MOR_ATV_REMUNERADA</t>
  </si>
  <si>
    <t>Sem atividade econômica</t>
  </si>
  <si>
    <t>TP_MOR_OCUPACAO</t>
  </si>
  <si>
    <t>Sem ocupação econômica</t>
  </si>
  <si>
    <t>LC_MOR_TRABALHA</t>
  </si>
  <si>
    <t>Não trabalha</t>
  </si>
  <si>
    <t>TP_MOR_TEMPO_GASTO</t>
  </si>
  <si>
    <t>TP_MOR_MODO_TRANSPORTE</t>
  </si>
  <si>
    <t>TP_MOR_PREVIDENCIA</t>
  </si>
  <si>
    <t>LC_MOR_SER_BANCARIOS</t>
  </si>
  <si>
    <t>VL_MOR_RENDIMENTOS_BRUTOS</t>
  </si>
  <si>
    <t>Não teve rendimento no mês de referência</t>
  </si>
  <si>
    <t>VL_MOR_OUTROS_RENDIMENTOS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</si>
</sst>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0" fontId="0" fillId="0" borderId="0" xfId="0" applyAlignment="1">
      <alignment wrapText="1"/>
    </xf>
    <xf numFmtId="0" fontId="0" fillId="2" borderId="0" xfId="0" applyFont="1" applyFill="1"/>
    <xf numFmtId="0" fontId="0" fillId="0" borderId="0" xfId="0" applyFont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2"/>
  <sheetViews>
    <sheetView topLeftCell="A106" zoomScaleNormal="100" workbookViewId="0">
      <selection activeCell="B114" sqref="B114"/>
    </sheetView>
  </sheetViews>
  <sheetFormatPr defaultRowHeight="12.75" x14ac:dyDescent="0.2"/>
  <cols>
    <col min="1" max="1" width="41" customWidth="1"/>
    <col min="2" max="2" width="17.42578125" customWidth="1"/>
    <col min="3" max="3" width="39" style="4" customWidth="1"/>
    <col min="4" max="4" width="14.28515625" customWidth="1"/>
    <col min="5" max="5" width="11.5703125"/>
    <col min="6" max="6" width="57" customWidth="1"/>
    <col min="7" max="1025" width="11.5703125"/>
  </cols>
  <sheetData>
    <row r="1" spans="1:6" x14ac:dyDescent="0.2">
      <c r="A1" t="s">
        <v>0</v>
      </c>
      <c r="B1" t="s">
        <v>1</v>
      </c>
      <c r="C1" s="4" t="s">
        <v>2</v>
      </c>
      <c r="D1" t="s">
        <v>3</v>
      </c>
      <c r="E1" t="s">
        <v>4</v>
      </c>
      <c r="F1" t="s">
        <v>5</v>
      </c>
    </row>
    <row r="2" spans="1:6" ht="12.75" customHeight="1" x14ac:dyDescent="0.2">
      <c r="A2" s="3" t="s">
        <v>6</v>
      </c>
      <c r="B2" s="3" t="s">
        <v>7</v>
      </c>
      <c r="C2" s="2" t="s">
        <v>8</v>
      </c>
      <c r="D2">
        <v>41</v>
      </c>
      <c r="F2" t="s">
        <v>9</v>
      </c>
    </row>
    <row r="3" spans="1:6" x14ac:dyDescent="0.2">
      <c r="A3" s="3"/>
      <c r="B3" s="3"/>
      <c r="C3" s="2"/>
      <c r="D3">
        <v>42</v>
      </c>
      <c r="F3" t="s">
        <v>10</v>
      </c>
    </row>
    <row r="4" spans="1:6" x14ac:dyDescent="0.2">
      <c r="A4" s="3"/>
      <c r="B4" s="3"/>
      <c r="C4" s="2"/>
      <c r="D4">
        <v>43</v>
      </c>
      <c r="F4" t="s">
        <v>11</v>
      </c>
    </row>
    <row r="5" spans="1:6" x14ac:dyDescent="0.2">
      <c r="A5" s="3"/>
      <c r="B5" s="3"/>
      <c r="C5" s="2"/>
      <c r="D5">
        <v>44</v>
      </c>
      <c r="F5" t="s">
        <v>12</v>
      </c>
    </row>
    <row r="6" spans="1:6" x14ac:dyDescent="0.2">
      <c r="A6" s="3"/>
      <c r="B6" s="3"/>
      <c r="C6" s="2"/>
      <c r="D6">
        <v>45</v>
      </c>
      <c r="F6" t="s">
        <v>13</v>
      </c>
    </row>
    <row r="7" spans="1:6" x14ac:dyDescent="0.2">
      <c r="A7" s="3"/>
      <c r="B7" s="3"/>
      <c r="C7" s="2"/>
      <c r="D7">
        <v>46</v>
      </c>
      <c r="F7" t="s">
        <v>14</v>
      </c>
    </row>
    <row r="8" spans="1:6" x14ac:dyDescent="0.2">
      <c r="A8" s="3"/>
      <c r="B8" s="3"/>
      <c r="C8" s="2"/>
      <c r="D8">
        <v>47</v>
      </c>
      <c r="F8" t="s">
        <v>15</v>
      </c>
    </row>
    <row r="9" spans="1:6" x14ac:dyDescent="0.2">
      <c r="A9" s="3"/>
      <c r="B9" s="3"/>
      <c r="C9" s="2"/>
      <c r="D9">
        <v>48</v>
      </c>
      <c r="F9" t="s">
        <v>16</v>
      </c>
    </row>
    <row r="10" spans="1:6" x14ac:dyDescent="0.2">
      <c r="A10" s="3"/>
      <c r="B10" s="3"/>
      <c r="C10" s="2"/>
      <c r="D10">
        <v>49</v>
      </c>
      <c r="F10" t="s">
        <v>17</v>
      </c>
    </row>
    <row r="11" spans="1:6" x14ac:dyDescent="0.2">
      <c r="A11" s="3"/>
      <c r="B11" s="3"/>
      <c r="C11" s="2"/>
      <c r="D11">
        <v>50</v>
      </c>
      <c r="F11" t="s">
        <v>18</v>
      </c>
    </row>
    <row r="12" spans="1:6" x14ac:dyDescent="0.2">
      <c r="A12" s="3"/>
      <c r="B12" s="3"/>
      <c r="C12" s="2"/>
      <c r="D12">
        <v>51</v>
      </c>
      <c r="F12" t="s">
        <v>19</v>
      </c>
    </row>
    <row r="13" spans="1:6" x14ac:dyDescent="0.2">
      <c r="A13" s="3"/>
      <c r="B13" s="3"/>
      <c r="C13" s="2"/>
      <c r="D13">
        <v>52</v>
      </c>
      <c r="F13" t="s">
        <v>20</v>
      </c>
    </row>
    <row r="14" spans="1:6" x14ac:dyDescent="0.2">
      <c r="A14" s="3"/>
      <c r="B14" s="3"/>
      <c r="C14" s="2"/>
      <c r="E14" s="5" t="s">
        <v>21</v>
      </c>
      <c r="F14" t="s">
        <v>18</v>
      </c>
    </row>
    <row r="15" spans="1:6" x14ac:dyDescent="0.2">
      <c r="A15" s="3"/>
      <c r="B15" s="3"/>
      <c r="C15" s="2"/>
      <c r="E15" s="5" t="s">
        <v>21</v>
      </c>
      <c r="F15" s="6" t="s">
        <v>9</v>
      </c>
    </row>
    <row r="16" spans="1:6" x14ac:dyDescent="0.2">
      <c r="A16" s="3"/>
      <c r="B16" s="3"/>
      <c r="C16" s="2"/>
      <c r="E16" s="5" t="s">
        <v>21</v>
      </c>
      <c r="F16" t="s">
        <v>13</v>
      </c>
    </row>
    <row r="17" spans="1:6" x14ac:dyDescent="0.2">
      <c r="A17" s="3"/>
      <c r="B17" s="3"/>
      <c r="C17" s="2"/>
      <c r="E17" s="5" t="s">
        <v>21</v>
      </c>
      <c r="F17" t="s">
        <v>17</v>
      </c>
    </row>
    <row r="18" spans="1:6" x14ac:dyDescent="0.2">
      <c r="A18" s="3"/>
      <c r="B18" s="3"/>
      <c r="C18" s="2"/>
      <c r="E18" s="5" t="s">
        <v>21</v>
      </c>
      <c r="F18" t="s">
        <v>20</v>
      </c>
    </row>
    <row r="19" spans="1:6" ht="12.75" customHeight="1" x14ac:dyDescent="0.2">
      <c r="A19" s="3" t="s">
        <v>22</v>
      </c>
      <c r="B19" s="3" t="s">
        <v>23</v>
      </c>
      <c r="C19" s="2" t="s">
        <v>24</v>
      </c>
      <c r="D19">
        <v>1</v>
      </c>
      <c r="F19" t="s">
        <v>9</v>
      </c>
    </row>
    <row r="20" spans="1:6" x14ac:dyDescent="0.2">
      <c r="A20" s="3"/>
      <c r="B20" s="3"/>
      <c r="C20" s="2"/>
      <c r="D20">
        <v>2</v>
      </c>
      <c r="F20" t="s">
        <v>10</v>
      </c>
    </row>
    <row r="21" spans="1:6" x14ac:dyDescent="0.2">
      <c r="A21" s="3"/>
      <c r="B21" s="3"/>
      <c r="C21" s="2"/>
      <c r="D21">
        <v>3</v>
      </c>
      <c r="F21" t="s">
        <v>25</v>
      </c>
    </row>
    <row r="22" spans="1:6" x14ac:dyDescent="0.2">
      <c r="A22" s="3"/>
      <c r="B22" s="3"/>
      <c r="C22" s="2"/>
      <c r="D22">
        <v>4</v>
      </c>
      <c r="F22" t="s">
        <v>26</v>
      </c>
    </row>
    <row r="23" spans="1:6" x14ac:dyDescent="0.2">
      <c r="A23" s="3"/>
      <c r="B23" s="3"/>
      <c r="C23" s="2"/>
      <c r="D23">
        <v>5</v>
      </c>
      <c r="F23" t="s">
        <v>27</v>
      </c>
    </row>
    <row r="24" spans="1:6" x14ac:dyDescent="0.2">
      <c r="A24" s="3"/>
      <c r="B24" s="3"/>
      <c r="C24" s="2"/>
      <c r="D24">
        <v>6</v>
      </c>
      <c r="F24" t="s">
        <v>28</v>
      </c>
    </row>
    <row r="25" spans="1:6" x14ac:dyDescent="0.2">
      <c r="A25" s="3"/>
      <c r="B25" s="3"/>
      <c r="C25" s="2"/>
      <c r="D25">
        <v>7</v>
      </c>
      <c r="F25" t="s">
        <v>29</v>
      </c>
    </row>
    <row r="26" spans="1:6" x14ac:dyDescent="0.2">
      <c r="A26" s="3"/>
      <c r="B26" s="3"/>
      <c r="C26" s="2"/>
      <c r="D26">
        <v>8</v>
      </c>
      <c r="F26" t="s">
        <v>30</v>
      </c>
    </row>
    <row r="27" spans="1:6" x14ac:dyDescent="0.2">
      <c r="A27" s="3"/>
      <c r="B27" s="3"/>
      <c r="C27" s="2"/>
      <c r="D27">
        <v>9</v>
      </c>
      <c r="F27" t="s">
        <v>14</v>
      </c>
    </row>
    <row r="28" spans="1:6" x14ac:dyDescent="0.2">
      <c r="A28" s="3"/>
      <c r="B28" s="3"/>
      <c r="C28" s="2"/>
      <c r="D28">
        <v>10</v>
      </c>
      <c r="F28" t="s">
        <v>31</v>
      </c>
    </row>
    <row r="29" spans="1:6" x14ac:dyDescent="0.2">
      <c r="A29" s="3"/>
      <c r="B29" s="3"/>
      <c r="C29" s="2"/>
      <c r="D29">
        <v>11</v>
      </c>
      <c r="F29" t="s">
        <v>32</v>
      </c>
    </row>
    <row r="30" spans="1:6" x14ac:dyDescent="0.2">
      <c r="A30" s="3"/>
      <c r="B30" s="3"/>
      <c r="C30" s="2"/>
      <c r="D30">
        <v>12</v>
      </c>
      <c r="F30" t="s">
        <v>16</v>
      </c>
    </row>
    <row r="31" spans="1:6" x14ac:dyDescent="0.2">
      <c r="A31" s="3"/>
      <c r="B31" s="3"/>
      <c r="C31" s="2"/>
      <c r="D31">
        <v>13</v>
      </c>
      <c r="F31" t="s">
        <v>33</v>
      </c>
    </row>
    <row r="32" spans="1:6" x14ac:dyDescent="0.2">
      <c r="A32" s="3"/>
      <c r="B32" s="3"/>
      <c r="C32" s="2"/>
      <c r="D32">
        <v>14</v>
      </c>
      <c r="F32" t="s">
        <v>34</v>
      </c>
    </row>
    <row r="33" spans="1:6" x14ac:dyDescent="0.2">
      <c r="A33" s="3"/>
      <c r="B33" s="3"/>
      <c r="C33" s="2"/>
      <c r="D33">
        <v>15</v>
      </c>
      <c r="F33" t="s">
        <v>18</v>
      </c>
    </row>
    <row r="34" spans="1:6" x14ac:dyDescent="0.2">
      <c r="A34" s="3"/>
      <c r="B34" s="3"/>
      <c r="C34" s="2"/>
      <c r="D34">
        <v>16</v>
      </c>
      <c r="F34" t="s">
        <v>19</v>
      </c>
    </row>
    <row r="35" spans="1:6" x14ac:dyDescent="0.2">
      <c r="A35" s="3"/>
      <c r="B35" s="3"/>
      <c r="C35" s="2"/>
      <c r="D35">
        <v>17</v>
      </c>
      <c r="F35" t="s">
        <v>20</v>
      </c>
    </row>
    <row r="36" spans="1:6" x14ac:dyDescent="0.2">
      <c r="A36" s="3"/>
      <c r="B36" s="3"/>
      <c r="C36" s="2"/>
      <c r="E36" s="5" t="s">
        <v>21</v>
      </c>
      <c r="F36" t="s">
        <v>18</v>
      </c>
    </row>
    <row r="37" spans="1:6" x14ac:dyDescent="0.2">
      <c r="A37" s="3"/>
      <c r="B37" s="3"/>
      <c r="C37" s="2"/>
      <c r="E37" s="5" t="s">
        <v>21</v>
      </c>
      <c r="F37" s="6" t="s">
        <v>9</v>
      </c>
    </row>
    <row r="38" spans="1:6" x14ac:dyDescent="0.2">
      <c r="A38" s="3"/>
      <c r="B38" s="3"/>
      <c r="C38" s="2"/>
      <c r="E38" s="5" t="s">
        <v>21</v>
      </c>
      <c r="F38" t="s">
        <v>13</v>
      </c>
    </row>
    <row r="39" spans="1:6" x14ac:dyDescent="0.2">
      <c r="A39" s="3"/>
      <c r="B39" s="3"/>
      <c r="C39" s="2"/>
      <c r="E39" s="5" t="s">
        <v>21</v>
      </c>
      <c r="F39" t="s">
        <v>17</v>
      </c>
    </row>
    <row r="40" spans="1:6" x14ac:dyDescent="0.2">
      <c r="A40" s="3"/>
      <c r="B40" s="3"/>
      <c r="C40" s="2"/>
      <c r="E40" s="5" t="s">
        <v>21</v>
      </c>
      <c r="F40" t="s">
        <v>20</v>
      </c>
    </row>
    <row r="41" spans="1:6" x14ac:dyDescent="0.2">
      <c r="A41" s="7" t="s">
        <v>35</v>
      </c>
      <c r="B41" s="7" t="s">
        <v>36</v>
      </c>
      <c r="C41" s="8" t="s">
        <v>37</v>
      </c>
    </row>
    <row r="42" spans="1:6" x14ac:dyDescent="0.2">
      <c r="A42" s="7" t="s">
        <v>38</v>
      </c>
      <c r="B42" s="7" t="s">
        <v>39</v>
      </c>
      <c r="C42" s="8" t="s">
        <v>40</v>
      </c>
    </row>
    <row r="43" spans="1:6" x14ac:dyDescent="0.2">
      <c r="A43" s="7" t="s">
        <v>41</v>
      </c>
      <c r="B43" s="7" t="s">
        <v>42</v>
      </c>
      <c r="C43" s="8" t="s">
        <v>43</v>
      </c>
    </row>
    <row r="44" spans="1:6" x14ac:dyDescent="0.2">
      <c r="A44" s="7" t="s">
        <v>44</v>
      </c>
      <c r="B44" s="7" t="s">
        <v>45</v>
      </c>
      <c r="C44" s="8" t="s">
        <v>46</v>
      </c>
    </row>
    <row r="45" spans="1:6" ht="12.75" customHeight="1" x14ac:dyDescent="0.2">
      <c r="A45" s="3" t="s">
        <v>47</v>
      </c>
      <c r="B45" s="3" t="s">
        <v>48</v>
      </c>
      <c r="C45" s="2" t="s">
        <v>49</v>
      </c>
      <c r="D45">
        <v>1</v>
      </c>
      <c r="E45">
        <v>1</v>
      </c>
      <c r="F45" t="s">
        <v>50</v>
      </c>
    </row>
    <row r="46" spans="1:6" x14ac:dyDescent="0.2">
      <c r="A46" s="3"/>
      <c r="B46" s="3"/>
      <c r="C46" s="2"/>
      <c r="D46">
        <v>2</v>
      </c>
      <c r="E46">
        <v>2</v>
      </c>
      <c r="F46" t="s">
        <v>51</v>
      </c>
    </row>
    <row r="47" spans="1:6" x14ac:dyDescent="0.2">
      <c r="A47" s="3"/>
      <c r="B47" s="3"/>
      <c r="C47" s="2"/>
      <c r="D47">
        <v>3</v>
      </c>
      <c r="E47">
        <v>3</v>
      </c>
      <c r="F47" t="s">
        <v>52</v>
      </c>
    </row>
    <row r="48" spans="1:6" ht="12.75" customHeight="1" x14ac:dyDescent="0.2">
      <c r="A48" s="3" t="s">
        <v>53</v>
      </c>
      <c r="B48" s="3" t="s">
        <v>54</v>
      </c>
      <c r="C48" s="2" t="s">
        <v>55</v>
      </c>
      <c r="D48">
        <v>1</v>
      </c>
      <c r="E48">
        <v>1</v>
      </c>
      <c r="F48" t="s">
        <v>56</v>
      </c>
    </row>
    <row r="49" spans="1:7" x14ac:dyDescent="0.2">
      <c r="A49" s="3"/>
      <c r="B49" s="3"/>
      <c r="C49" s="2"/>
      <c r="D49">
        <v>2</v>
      </c>
      <c r="E49">
        <v>2</v>
      </c>
      <c r="F49" t="s">
        <v>57</v>
      </c>
    </row>
    <row r="50" spans="1:7" x14ac:dyDescent="0.2">
      <c r="A50" s="3"/>
      <c r="B50" s="3"/>
      <c r="C50" s="2"/>
      <c r="D50">
        <v>3</v>
      </c>
      <c r="E50">
        <v>3</v>
      </c>
      <c r="F50" t="s">
        <v>58</v>
      </c>
    </row>
    <row r="51" spans="1:7" x14ac:dyDescent="0.2">
      <c r="A51" s="3"/>
      <c r="B51" s="3"/>
      <c r="C51" s="2"/>
      <c r="D51">
        <v>4</v>
      </c>
      <c r="E51">
        <v>4</v>
      </c>
      <c r="F51" t="s">
        <v>59</v>
      </c>
    </row>
    <row r="52" spans="1:7" x14ac:dyDescent="0.2">
      <c r="A52" s="3"/>
      <c r="B52" s="3"/>
      <c r="C52" s="2"/>
      <c r="D52">
        <v>5</v>
      </c>
      <c r="E52">
        <v>5</v>
      </c>
      <c r="F52" t="s">
        <v>60</v>
      </c>
    </row>
    <row r="53" spans="1:7" x14ac:dyDescent="0.2">
      <c r="A53" s="3"/>
      <c r="B53" s="3"/>
      <c r="C53" s="2"/>
      <c r="D53">
        <v>6</v>
      </c>
      <c r="E53">
        <v>6</v>
      </c>
      <c r="F53" t="s">
        <v>61</v>
      </c>
    </row>
    <row r="54" spans="1:7" x14ac:dyDescent="0.2">
      <c r="A54" s="3"/>
      <c r="B54" s="3"/>
      <c r="C54" s="2"/>
      <c r="D54">
        <v>7</v>
      </c>
      <c r="E54">
        <v>7</v>
      </c>
      <c r="F54" t="s">
        <v>62</v>
      </c>
    </row>
    <row r="55" spans="1:7" x14ac:dyDescent="0.2">
      <c r="A55" s="3"/>
      <c r="B55" s="3"/>
      <c r="C55" s="2"/>
      <c r="D55">
        <v>8</v>
      </c>
      <c r="E55">
        <v>8</v>
      </c>
      <c r="F55" t="s">
        <v>63</v>
      </c>
    </row>
    <row r="56" spans="1:7" ht="12.75" customHeight="1" x14ac:dyDescent="0.2">
      <c r="A56" s="3" t="s">
        <v>64</v>
      </c>
      <c r="B56" s="3" t="s">
        <v>65</v>
      </c>
      <c r="C56" s="2" t="s">
        <v>66</v>
      </c>
      <c r="D56">
        <v>1</v>
      </c>
      <c r="E56">
        <v>1</v>
      </c>
      <c r="F56" t="s">
        <v>67</v>
      </c>
      <c r="G56" t="str">
        <f>CONCATENATE("  m1.",A56," as ",B56,",")</f>
        <v xml:space="preserve">  m1.TP_DOM_OCUPACAO as B03,</v>
      </c>
    </row>
    <row r="57" spans="1:7" x14ac:dyDescent="0.2">
      <c r="A57" s="3"/>
      <c r="B57" s="3"/>
      <c r="C57" s="2"/>
      <c r="D57">
        <v>2</v>
      </c>
      <c r="E57">
        <v>2</v>
      </c>
      <c r="F57" t="s">
        <v>68</v>
      </c>
    </row>
    <row r="58" spans="1:7" x14ac:dyDescent="0.2">
      <c r="A58" s="3"/>
      <c r="B58" s="3"/>
      <c r="C58" s="2"/>
      <c r="D58">
        <v>3</v>
      </c>
      <c r="E58">
        <v>3</v>
      </c>
      <c r="F58" t="s">
        <v>69</v>
      </c>
    </row>
    <row r="59" spans="1:7" x14ac:dyDescent="0.2">
      <c r="A59" s="3"/>
      <c r="B59" s="3"/>
      <c r="C59" s="2"/>
      <c r="D59">
        <v>4</v>
      </c>
      <c r="E59">
        <v>4</v>
      </c>
      <c r="F59" t="s">
        <v>70</v>
      </c>
    </row>
    <row r="60" spans="1:7" x14ac:dyDescent="0.2">
      <c r="A60" s="3"/>
      <c r="B60" s="3"/>
      <c r="C60" s="2"/>
      <c r="D60">
        <v>5</v>
      </c>
      <c r="E60">
        <v>5</v>
      </c>
      <c r="F60" t="s">
        <v>71</v>
      </c>
    </row>
    <row r="61" spans="1:7" x14ac:dyDescent="0.2">
      <c r="A61" s="3"/>
      <c r="B61" s="3"/>
      <c r="C61" s="2"/>
      <c r="D61">
        <v>6</v>
      </c>
      <c r="E61">
        <v>6</v>
      </c>
      <c r="F61" t="s">
        <v>72</v>
      </c>
    </row>
    <row r="62" spans="1:7" x14ac:dyDescent="0.2">
      <c r="A62" s="3"/>
      <c r="B62" s="3"/>
      <c r="C62" s="2"/>
      <c r="D62">
        <v>7</v>
      </c>
      <c r="E62">
        <v>7</v>
      </c>
      <c r="F62" t="s">
        <v>73</v>
      </c>
    </row>
    <row r="63" spans="1:7" x14ac:dyDescent="0.2">
      <c r="A63" s="3"/>
      <c r="B63" s="3"/>
      <c r="C63" s="2"/>
      <c r="D63">
        <v>8</v>
      </c>
      <c r="E63">
        <v>8</v>
      </c>
      <c r="F63" t="s">
        <v>74</v>
      </c>
    </row>
    <row r="64" spans="1:7" x14ac:dyDescent="0.2">
      <c r="A64" s="3"/>
      <c r="B64" s="3"/>
      <c r="C64" s="2"/>
      <c r="D64">
        <v>9</v>
      </c>
      <c r="E64">
        <v>9</v>
      </c>
      <c r="F64" t="s">
        <v>75</v>
      </c>
    </row>
    <row r="65" spans="1:6" x14ac:dyDescent="0.2">
      <c r="A65" s="3"/>
      <c r="B65" s="3"/>
      <c r="C65" s="2"/>
      <c r="D65">
        <v>10</v>
      </c>
      <c r="E65">
        <v>10</v>
      </c>
      <c r="F65" t="s">
        <v>76</v>
      </c>
    </row>
    <row r="66" spans="1:6" x14ac:dyDescent="0.2">
      <c r="A66" s="3"/>
      <c r="B66" s="3"/>
      <c r="C66" s="2"/>
      <c r="D66">
        <v>11</v>
      </c>
      <c r="E66">
        <v>11</v>
      </c>
      <c r="F66" t="s">
        <v>77</v>
      </c>
    </row>
    <row r="67" spans="1:6" x14ac:dyDescent="0.2">
      <c r="A67" s="3"/>
      <c r="B67" s="3"/>
      <c r="C67" s="2"/>
      <c r="D67">
        <v>12</v>
      </c>
      <c r="E67">
        <v>12</v>
      </c>
      <c r="F67" t="s">
        <v>78</v>
      </c>
    </row>
    <row r="68" spans="1:6" x14ac:dyDescent="0.2">
      <c r="A68" s="3"/>
      <c r="B68" s="3"/>
      <c r="C68" s="2"/>
      <c r="D68">
        <v>13</v>
      </c>
      <c r="E68">
        <v>13</v>
      </c>
      <c r="F68" t="s">
        <v>79</v>
      </c>
    </row>
    <row r="69" spans="1:6" x14ac:dyDescent="0.2">
      <c r="A69" s="3"/>
      <c r="B69" s="3"/>
      <c r="C69" s="2"/>
      <c r="D69">
        <v>14</v>
      </c>
      <c r="E69">
        <v>14</v>
      </c>
      <c r="F69" t="s">
        <v>80</v>
      </c>
    </row>
    <row r="70" spans="1:6" x14ac:dyDescent="0.2">
      <c r="A70" s="3"/>
      <c r="B70" s="3"/>
      <c r="C70" s="2"/>
      <c r="D70">
        <v>15</v>
      </c>
      <c r="E70">
        <v>15</v>
      </c>
      <c r="F70" t="s">
        <v>63</v>
      </c>
    </row>
    <row r="71" spans="1:6" ht="12.75" customHeight="1" x14ac:dyDescent="0.2">
      <c r="A71" s="3" t="s">
        <v>81</v>
      </c>
      <c r="B71" s="3" t="s">
        <v>82</v>
      </c>
      <c r="C71" s="2" t="s">
        <v>83</v>
      </c>
      <c r="D71">
        <v>77777</v>
      </c>
      <c r="E71">
        <v>77777</v>
      </c>
      <c r="F71" t="s">
        <v>84</v>
      </c>
    </row>
    <row r="72" spans="1:6" x14ac:dyDescent="0.2">
      <c r="A72" s="3"/>
      <c r="B72" s="3"/>
      <c r="C72" s="2"/>
      <c r="D72">
        <v>88888</v>
      </c>
      <c r="E72">
        <v>88888</v>
      </c>
      <c r="F72" t="s">
        <v>85</v>
      </c>
    </row>
    <row r="73" spans="1:6" x14ac:dyDescent="0.2">
      <c r="A73" s="3"/>
      <c r="B73" s="3"/>
      <c r="C73" s="2"/>
      <c r="D73" s="9"/>
      <c r="E73">
        <v>99999</v>
      </c>
      <c r="F73" t="s">
        <v>86</v>
      </c>
    </row>
    <row r="74" spans="1:6" ht="12.75" customHeight="1" x14ac:dyDescent="0.2">
      <c r="A74" s="3" t="s">
        <v>87</v>
      </c>
      <c r="B74" s="3" t="s">
        <v>88</v>
      </c>
      <c r="C74" s="2" t="s">
        <v>89</v>
      </c>
      <c r="D74">
        <v>77777</v>
      </c>
      <c r="E74">
        <v>77777</v>
      </c>
      <c r="F74" t="s">
        <v>84</v>
      </c>
    </row>
    <row r="75" spans="1:6" x14ac:dyDescent="0.2">
      <c r="A75" s="3"/>
      <c r="B75" s="3"/>
      <c r="C75" s="2"/>
      <c r="D75">
        <v>88888</v>
      </c>
      <c r="E75">
        <v>88888</v>
      </c>
      <c r="F75" t="s">
        <v>85</v>
      </c>
    </row>
    <row r="76" spans="1:6" x14ac:dyDescent="0.2">
      <c r="A76" s="3"/>
      <c r="B76" s="3"/>
      <c r="C76" s="2"/>
      <c r="D76" s="9"/>
      <c r="E76">
        <v>99999</v>
      </c>
      <c r="F76" t="s">
        <v>86</v>
      </c>
    </row>
    <row r="77" spans="1:6" ht="12.75" customHeight="1" x14ac:dyDescent="0.2">
      <c r="A77" s="3" t="s">
        <v>90</v>
      </c>
      <c r="B77" s="3" t="s">
        <v>91</v>
      </c>
      <c r="C77" s="2" t="s">
        <v>92</v>
      </c>
      <c r="D77">
        <v>0</v>
      </c>
      <c r="E77">
        <v>0</v>
      </c>
      <c r="F77" t="s">
        <v>93</v>
      </c>
    </row>
    <row r="78" spans="1:6" x14ac:dyDescent="0.2">
      <c r="A78" s="3"/>
      <c r="B78" s="3"/>
      <c r="C78" s="2"/>
      <c r="D78">
        <v>1</v>
      </c>
      <c r="E78">
        <v>1</v>
      </c>
      <c r="F78" t="s">
        <v>94</v>
      </c>
    </row>
    <row r="79" spans="1:6" x14ac:dyDescent="0.2">
      <c r="A79" s="3"/>
      <c r="B79" s="3"/>
      <c r="C79" s="2"/>
      <c r="D79">
        <v>2</v>
      </c>
      <c r="E79">
        <v>2</v>
      </c>
      <c r="F79" t="s">
        <v>95</v>
      </c>
    </row>
    <row r="80" spans="1:6" x14ac:dyDescent="0.2">
      <c r="A80" s="3"/>
      <c r="B80" s="3"/>
      <c r="C80" s="2"/>
      <c r="D80">
        <v>3</v>
      </c>
      <c r="E80">
        <v>3</v>
      </c>
      <c r="F80" t="s">
        <v>96</v>
      </c>
    </row>
    <row r="81" spans="1:6" x14ac:dyDescent="0.2">
      <c r="A81" s="3"/>
      <c r="B81" s="3"/>
      <c r="C81" s="2"/>
      <c r="D81">
        <v>4</v>
      </c>
      <c r="E81">
        <v>4</v>
      </c>
      <c r="F81" t="s">
        <v>97</v>
      </c>
    </row>
    <row r="82" spans="1:6" x14ac:dyDescent="0.2">
      <c r="A82" s="3"/>
      <c r="B82" s="3"/>
      <c r="C82" s="2"/>
      <c r="D82">
        <v>5</v>
      </c>
      <c r="E82">
        <v>5</v>
      </c>
      <c r="F82" t="s">
        <v>98</v>
      </c>
    </row>
    <row r="83" spans="1:6" x14ac:dyDescent="0.2">
      <c r="A83" s="3"/>
      <c r="B83" s="3"/>
      <c r="C83" s="2"/>
      <c r="D83">
        <v>6</v>
      </c>
      <c r="E83">
        <v>6</v>
      </c>
      <c r="F83" t="s">
        <v>99</v>
      </c>
    </row>
    <row r="84" spans="1:6" x14ac:dyDescent="0.2">
      <c r="A84" s="3"/>
      <c r="B84" s="3"/>
      <c r="C84" s="2"/>
      <c r="D84">
        <v>7</v>
      </c>
      <c r="E84">
        <v>7</v>
      </c>
      <c r="F84" t="s">
        <v>63</v>
      </c>
    </row>
    <row r="85" spans="1:6" x14ac:dyDescent="0.2">
      <c r="A85" s="7" t="s">
        <v>100</v>
      </c>
      <c r="B85" s="7" t="s">
        <v>101</v>
      </c>
      <c r="C85" s="8" t="s">
        <v>102</v>
      </c>
    </row>
    <row r="86" spans="1:6" ht="38.25" x14ac:dyDescent="0.2">
      <c r="A86" s="7" t="s">
        <v>103</v>
      </c>
      <c r="B86" s="7" t="s">
        <v>104</v>
      </c>
      <c r="C86" s="8" t="s">
        <v>105</v>
      </c>
    </row>
    <row r="87" spans="1:6" ht="25.5" x14ac:dyDescent="0.2">
      <c r="A87" s="7" t="s">
        <v>106</v>
      </c>
      <c r="B87" s="7" t="s">
        <v>107</v>
      </c>
      <c r="C87" s="8" t="s">
        <v>108</v>
      </c>
    </row>
    <row r="88" spans="1:6" ht="12.75" customHeight="1" x14ac:dyDescent="0.2">
      <c r="A88" s="3" t="s">
        <v>109</v>
      </c>
      <c r="B88" s="3" t="s">
        <v>110</v>
      </c>
      <c r="C88" s="2" t="s">
        <v>111</v>
      </c>
      <c r="D88">
        <v>1</v>
      </c>
      <c r="E88">
        <v>1</v>
      </c>
      <c r="F88" t="s">
        <v>112</v>
      </c>
    </row>
    <row r="89" spans="1:6" x14ac:dyDescent="0.2">
      <c r="A89" s="3"/>
      <c r="B89" s="3"/>
      <c r="C89" s="2"/>
      <c r="D89">
        <v>2</v>
      </c>
      <c r="E89">
        <v>2</v>
      </c>
      <c r="F89" t="s">
        <v>113</v>
      </c>
    </row>
    <row r="90" spans="1:6" x14ac:dyDescent="0.2">
      <c r="A90" s="3"/>
      <c r="B90" s="3"/>
      <c r="C90" s="2"/>
      <c r="D90">
        <v>3</v>
      </c>
      <c r="E90">
        <v>3</v>
      </c>
      <c r="F90" t="s">
        <v>114</v>
      </c>
    </row>
    <row r="91" spans="1:6" x14ac:dyDescent="0.2">
      <c r="A91" s="3"/>
      <c r="B91" s="3"/>
      <c r="C91" s="2"/>
      <c r="D91">
        <v>4</v>
      </c>
      <c r="E91">
        <v>4</v>
      </c>
      <c r="F91" t="s">
        <v>63</v>
      </c>
    </row>
    <row r="92" spans="1:6" ht="12.75" customHeight="1" x14ac:dyDescent="0.2">
      <c r="A92" s="3" t="s">
        <v>115</v>
      </c>
      <c r="B92" s="3" t="s">
        <v>116</v>
      </c>
      <c r="C92" s="2" t="s">
        <v>117</v>
      </c>
      <c r="D92">
        <v>1</v>
      </c>
      <c r="E92">
        <v>1</v>
      </c>
      <c r="F92" t="s">
        <v>118</v>
      </c>
    </row>
    <row r="93" spans="1:6" x14ac:dyDescent="0.2">
      <c r="A93" s="3"/>
      <c r="B93" s="3"/>
      <c r="C93" s="2"/>
      <c r="D93">
        <v>2</v>
      </c>
      <c r="E93">
        <v>2</v>
      </c>
      <c r="F93" t="s">
        <v>119</v>
      </c>
    </row>
    <row r="94" spans="1:6" x14ac:dyDescent="0.2">
      <c r="A94" s="3"/>
      <c r="B94" s="3"/>
      <c r="C94" s="2"/>
      <c r="D94">
        <v>3</v>
      </c>
      <c r="E94">
        <v>3</v>
      </c>
      <c r="F94" t="s">
        <v>120</v>
      </c>
    </row>
    <row r="95" spans="1:6" x14ac:dyDescent="0.2">
      <c r="A95" s="3"/>
      <c r="B95" s="3"/>
      <c r="C95" s="2"/>
      <c r="D95">
        <v>4</v>
      </c>
      <c r="E95">
        <v>4</v>
      </c>
      <c r="F95" t="s">
        <v>121</v>
      </c>
    </row>
    <row r="96" spans="1:6" x14ac:dyDescent="0.2">
      <c r="A96" s="3"/>
      <c r="B96" s="3"/>
      <c r="C96" s="2"/>
      <c r="D96">
        <v>5</v>
      </c>
      <c r="E96">
        <v>5</v>
      </c>
      <c r="F96" t="s">
        <v>122</v>
      </c>
    </row>
    <row r="97" spans="1:6" ht="12.75" customHeight="1" x14ac:dyDescent="0.2">
      <c r="A97" s="3" t="s">
        <v>123</v>
      </c>
      <c r="B97" s="3" t="s">
        <v>124</v>
      </c>
      <c r="C97" s="2" t="s">
        <v>125</v>
      </c>
      <c r="D97">
        <v>1</v>
      </c>
      <c r="E97">
        <v>1</v>
      </c>
      <c r="F97" t="s">
        <v>126</v>
      </c>
    </row>
    <row r="98" spans="1:6" x14ac:dyDescent="0.2">
      <c r="A98" s="3"/>
      <c r="B98" s="3"/>
      <c r="C98" s="2"/>
      <c r="D98">
        <v>2</v>
      </c>
      <c r="E98">
        <v>2</v>
      </c>
      <c r="F98" t="s">
        <v>127</v>
      </c>
    </row>
    <row r="99" spans="1:6" x14ac:dyDescent="0.2">
      <c r="A99" s="3"/>
      <c r="B99" s="3"/>
      <c r="C99" s="2"/>
      <c r="D99">
        <v>3</v>
      </c>
      <c r="E99">
        <v>3</v>
      </c>
      <c r="F99" t="s">
        <v>128</v>
      </c>
    </row>
    <row r="100" spans="1:6" x14ac:dyDescent="0.2">
      <c r="A100" s="3"/>
      <c r="B100" s="3"/>
      <c r="C100" s="2"/>
      <c r="D100">
        <v>8</v>
      </c>
      <c r="E100">
        <v>8</v>
      </c>
      <c r="F100" t="s">
        <v>129</v>
      </c>
    </row>
    <row r="101" spans="1:6" ht="12.75" customHeight="1" x14ac:dyDescent="0.2">
      <c r="A101" s="3" t="s">
        <v>130</v>
      </c>
      <c r="B101" s="3" t="s">
        <v>131</v>
      </c>
      <c r="C101" s="2" t="s">
        <v>132</v>
      </c>
      <c r="D101">
        <v>1</v>
      </c>
      <c r="E101">
        <v>1</v>
      </c>
      <c r="F101" t="s">
        <v>126</v>
      </c>
    </row>
    <row r="102" spans="1:6" x14ac:dyDescent="0.2">
      <c r="A102" s="3"/>
      <c r="B102" s="3"/>
      <c r="C102" s="2"/>
      <c r="D102">
        <v>2</v>
      </c>
      <c r="E102">
        <v>2</v>
      </c>
      <c r="F102" t="s">
        <v>133</v>
      </c>
    </row>
    <row r="103" spans="1:6" x14ac:dyDescent="0.2">
      <c r="A103" s="3"/>
      <c r="B103" s="3"/>
      <c r="C103" s="2"/>
      <c r="D103">
        <v>3</v>
      </c>
      <c r="E103">
        <v>3</v>
      </c>
      <c r="F103" t="s">
        <v>134</v>
      </c>
    </row>
    <row r="104" spans="1:6" x14ac:dyDescent="0.2">
      <c r="A104" s="3"/>
      <c r="B104" s="3"/>
      <c r="C104" s="2"/>
      <c r="D104">
        <v>4</v>
      </c>
      <c r="E104">
        <v>4</v>
      </c>
      <c r="F104" t="s">
        <v>128</v>
      </c>
    </row>
    <row r="105" spans="1:6" x14ac:dyDescent="0.2">
      <c r="A105" s="3"/>
      <c r="B105" s="3"/>
      <c r="C105" s="2"/>
      <c r="D105">
        <v>8</v>
      </c>
      <c r="E105">
        <v>8</v>
      </c>
      <c r="F105" t="s">
        <v>129</v>
      </c>
    </row>
    <row r="106" spans="1:6" ht="12.75" customHeight="1" x14ac:dyDescent="0.2">
      <c r="A106" s="3" t="s">
        <v>135</v>
      </c>
      <c r="B106" s="3" t="s">
        <v>136</v>
      </c>
      <c r="C106" s="2" t="s">
        <v>137</v>
      </c>
      <c r="D106">
        <v>1</v>
      </c>
      <c r="E106">
        <v>1</v>
      </c>
      <c r="F106" t="s">
        <v>112</v>
      </c>
    </row>
    <row r="107" spans="1:6" x14ac:dyDescent="0.2">
      <c r="A107" s="3"/>
      <c r="B107" s="3"/>
      <c r="C107" s="2"/>
      <c r="D107">
        <v>2</v>
      </c>
      <c r="E107">
        <v>2</v>
      </c>
      <c r="F107" t="s">
        <v>138</v>
      </c>
    </row>
    <row r="108" spans="1:6" x14ac:dyDescent="0.2">
      <c r="A108" s="3"/>
      <c r="B108" s="3"/>
      <c r="C108" s="2"/>
      <c r="D108">
        <v>3</v>
      </c>
      <c r="E108">
        <v>3</v>
      </c>
      <c r="F108" t="s">
        <v>139</v>
      </c>
    </row>
    <row r="109" spans="1:6" x14ac:dyDescent="0.2">
      <c r="A109" s="3"/>
      <c r="B109" s="3"/>
      <c r="C109" s="2"/>
      <c r="D109">
        <v>4</v>
      </c>
      <c r="E109">
        <v>4</v>
      </c>
      <c r="F109" t="s">
        <v>63</v>
      </c>
    </row>
    <row r="110" spans="1:6" ht="12.75" customHeight="1" x14ac:dyDescent="0.2">
      <c r="A110" s="3" t="s">
        <v>140</v>
      </c>
      <c r="B110" s="3" t="s">
        <v>141</v>
      </c>
      <c r="C110" s="2" t="s">
        <v>142</v>
      </c>
      <c r="D110">
        <v>1</v>
      </c>
      <c r="E110">
        <v>1</v>
      </c>
      <c r="F110" t="s">
        <v>126</v>
      </c>
    </row>
    <row r="111" spans="1:6" x14ac:dyDescent="0.2">
      <c r="A111" s="3"/>
      <c r="B111" s="3"/>
      <c r="C111" s="2"/>
      <c r="D111">
        <v>2</v>
      </c>
      <c r="E111">
        <v>2</v>
      </c>
      <c r="F111" t="s">
        <v>127</v>
      </c>
    </row>
    <row r="112" spans="1:6" x14ac:dyDescent="0.2">
      <c r="A112" s="3"/>
      <c r="B112" s="3"/>
      <c r="C112" s="2"/>
      <c r="D112">
        <v>3</v>
      </c>
      <c r="E112">
        <v>3</v>
      </c>
      <c r="F112" t="s">
        <v>128</v>
      </c>
    </row>
    <row r="113" spans="1:6" x14ac:dyDescent="0.2">
      <c r="A113" s="3"/>
      <c r="B113" s="3"/>
      <c r="C113" s="2"/>
      <c r="D113">
        <v>8</v>
      </c>
      <c r="E113">
        <v>8</v>
      </c>
      <c r="F113" t="s">
        <v>129</v>
      </c>
    </row>
    <row r="114" spans="1:6" ht="12.75" customHeight="1" x14ac:dyDescent="0.2">
      <c r="A114" s="3" t="s">
        <v>143</v>
      </c>
      <c r="B114" s="3" t="s">
        <v>144</v>
      </c>
      <c r="C114" s="2" t="s">
        <v>145</v>
      </c>
      <c r="D114">
        <v>1</v>
      </c>
      <c r="E114">
        <v>1</v>
      </c>
      <c r="F114" t="s">
        <v>126</v>
      </c>
    </row>
    <row r="115" spans="1:6" x14ac:dyDescent="0.2">
      <c r="A115" s="3"/>
      <c r="B115" s="3"/>
      <c r="C115" s="2"/>
      <c r="D115">
        <v>2</v>
      </c>
      <c r="E115">
        <v>2</v>
      </c>
      <c r="F115" t="s">
        <v>133</v>
      </c>
    </row>
    <row r="116" spans="1:6" x14ac:dyDescent="0.2">
      <c r="A116" s="3"/>
      <c r="B116" s="3"/>
      <c r="C116" s="2"/>
      <c r="D116">
        <v>3</v>
      </c>
      <c r="E116">
        <v>3</v>
      </c>
      <c r="F116" t="s">
        <v>134</v>
      </c>
    </row>
    <row r="117" spans="1:6" x14ac:dyDescent="0.2">
      <c r="A117" s="3"/>
      <c r="B117" s="3"/>
      <c r="C117" s="2"/>
      <c r="D117">
        <v>4</v>
      </c>
      <c r="E117">
        <v>4</v>
      </c>
      <c r="F117" t="s">
        <v>128</v>
      </c>
    </row>
    <row r="118" spans="1:6" x14ac:dyDescent="0.2">
      <c r="A118" s="3"/>
      <c r="B118" s="3"/>
      <c r="C118" s="2"/>
      <c r="D118">
        <v>8</v>
      </c>
      <c r="E118">
        <v>8</v>
      </c>
      <c r="F118" t="s">
        <v>129</v>
      </c>
    </row>
    <row r="119" spans="1:6" ht="12.75" customHeight="1" x14ac:dyDescent="0.2">
      <c r="A119" s="3" t="s">
        <v>146</v>
      </c>
      <c r="B119" s="3" t="s">
        <v>147</v>
      </c>
      <c r="C119" s="2" t="s">
        <v>148</v>
      </c>
      <c r="D119">
        <v>1</v>
      </c>
      <c r="E119">
        <v>1</v>
      </c>
      <c r="F119" t="s">
        <v>112</v>
      </c>
    </row>
    <row r="120" spans="1:6" x14ac:dyDescent="0.2">
      <c r="A120" s="3"/>
      <c r="B120" s="3"/>
      <c r="C120" s="2"/>
      <c r="D120">
        <v>2</v>
      </c>
      <c r="E120">
        <v>2</v>
      </c>
      <c r="F120" t="s">
        <v>149</v>
      </c>
    </row>
    <row r="121" spans="1:6" x14ac:dyDescent="0.2">
      <c r="A121" s="3"/>
      <c r="B121" s="3"/>
      <c r="C121" s="2"/>
      <c r="D121">
        <v>3</v>
      </c>
      <c r="E121">
        <v>3</v>
      </c>
      <c r="F121" t="s">
        <v>150</v>
      </c>
    </row>
    <row r="122" spans="1:6" x14ac:dyDescent="0.2">
      <c r="A122" s="3"/>
      <c r="B122" s="3"/>
      <c r="C122" s="2"/>
      <c r="D122">
        <v>4</v>
      </c>
      <c r="E122">
        <v>4</v>
      </c>
      <c r="F122" t="s">
        <v>151</v>
      </c>
    </row>
    <row r="123" spans="1:6" x14ac:dyDescent="0.2">
      <c r="A123" s="3"/>
      <c r="B123" s="3"/>
      <c r="C123" s="2"/>
      <c r="D123">
        <v>5</v>
      </c>
      <c r="E123">
        <v>5</v>
      </c>
      <c r="F123" t="s">
        <v>63</v>
      </c>
    </row>
    <row r="124" spans="1:6" ht="12.75" customHeight="1" x14ac:dyDescent="0.2">
      <c r="A124" s="3" t="s">
        <v>152</v>
      </c>
      <c r="B124" s="3" t="s">
        <v>153</v>
      </c>
      <c r="C124" s="2" t="s">
        <v>154</v>
      </c>
      <c r="D124">
        <v>1</v>
      </c>
      <c r="E124">
        <v>1</v>
      </c>
      <c r="F124" t="s">
        <v>155</v>
      </c>
    </row>
    <row r="125" spans="1:6" x14ac:dyDescent="0.2">
      <c r="A125" s="3"/>
      <c r="B125" s="3"/>
      <c r="C125" s="2"/>
      <c r="D125">
        <v>2</v>
      </c>
      <c r="E125">
        <v>2</v>
      </c>
      <c r="F125" t="s">
        <v>156</v>
      </c>
    </row>
    <row r="126" spans="1:6" x14ac:dyDescent="0.2">
      <c r="A126" s="3"/>
      <c r="B126" s="3"/>
      <c r="C126" s="2"/>
      <c r="D126">
        <v>3</v>
      </c>
      <c r="E126">
        <v>3</v>
      </c>
      <c r="F126" t="s">
        <v>157</v>
      </c>
    </row>
    <row r="127" spans="1:6" x14ac:dyDescent="0.2">
      <c r="A127" s="3"/>
      <c r="B127" s="3"/>
      <c r="C127" s="2"/>
      <c r="D127">
        <v>4</v>
      </c>
      <c r="E127">
        <v>4</v>
      </c>
      <c r="F127" t="s">
        <v>158</v>
      </c>
    </row>
    <row r="128" spans="1:6" ht="12.75" customHeight="1" x14ac:dyDescent="0.2">
      <c r="A128" s="3" t="s">
        <v>159</v>
      </c>
      <c r="B128" s="3" t="s">
        <v>160</v>
      </c>
      <c r="C128" s="2" t="s">
        <v>161</v>
      </c>
      <c r="D128">
        <v>0</v>
      </c>
      <c r="E128">
        <v>0</v>
      </c>
      <c r="F128" t="s">
        <v>126</v>
      </c>
    </row>
    <row r="129" spans="1:6" x14ac:dyDescent="0.2">
      <c r="A129" s="3"/>
      <c r="B129" s="3"/>
      <c r="C129" s="2"/>
      <c r="D129">
        <v>1</v>
      </c>
      <c r="E129">
        <v>1</v>
      </c>
      <c r="F129" t="s">
        <v>127</v>
      </c>
    </row>
    <row r="130" spans="1:6" ht="12.75" customHeight="1" x14ac:dyDescent="0.2">
      <c r="A130" s="3" t="s">
        <v>162</v>
      </c>
      <c r="B130" s="3" t="s">
        <v>163</v>
      </c>
      <c r="C130" s="2" t="s">
        <v>164</v>
      </c>
      <c r="D130">
        <v>0</v>
      </c>
      <c r="E130">
        <v>0</v>
      </c>
      <c r="F130" t="s">
        <v>126</v>
      </c>
    </row>
    <row r="131" spans="1:6" x14ac:dyDescent="0.2">
      <c r="A131" s="3"/>
      <c r="B131" s="3"/>
      <c r="C131" s="2"/>
      <c r="D131">
        <v>1</v>
      </c>
      <c r="E131">
        <v>1</v>
      </c>
      <c r="F131" t="s">
        <v>127</v>
      </c>
    </row>
    <row r="132" spans="1:6" ht="12.75" customHeight="1" x14ac:dyDescent="0.2">
      <c r="A132" s="3" t="s">
        <v>165</v>
      </c>
      <c r="B132" s="3" t="s">
        <v>166</v>
      </c>
      <c r="C132" s="2" t="s">
        <v>167</v>
      </c>
      <c r="D132">
        <v>0</v>
      </c>
      <c r="E132">
        <v>0</v>
      </c>
      <c r="F132" t="s">
        <v>126</v>
      </c>
    </row>
    <row r="133" spans="1:6" x14ac:dyDescent="0.2">
      <c r="A133" s="3"/>
      <c r="B133" s="3"/>
      <c r="C133" s="2"/>
      <c r="D133">
        <v>1</v>
      </c>
      <c r="E133">
        <v>1</v>
      </c>
      <c r="F133" t="s">
        <v>127</v>
      </c>
    </row>
    <row r="134" spans="1:6" ht="12.75" customHeight="1" x14ac:dyDescent="0.2">
      <c r="A134" s="3" t="s">
        <v>168</v>
      </c>
      <c r="B134" s="3" t="s">
        <v>169</v>
      </c>
      <c r="C134" s="2" t="s">
        <v>170</v>
      </c>
      <c r="D134">
        <v>0</v>
      </c>
      <c r="E134">
        <v>0</v>
      </c>
      <c r="F134" t="s">
        <v>126</v>
      </c>
    </row>
    <row r="135" spans="1:6" x14ac:dyDescent="0.2">
      <c r="A135" s="3"/>
      <c r="B135" s="3"/>
      <c r="C135" s="2"/>
      <c r="D135">
        <v>1</v>
      </c>
      <c r="E135">
        <v>1</v>
      </c>
      <c r="F135" t="s">
        <v>127</v>
      </c>
    </row>
    <row r="136" spans="1:6" ht="12.75" customHeight="1" x14ac:dyDescent="0.2">
      <c r="A136" s="3" t="s">
        <v>171</v>
      </c>
      <c r="B136" s="3" t="s">
        <v>172</v>
      </c>
      <c r="C136" s="2" t="s">
        <v>173</v>
      </c>
      <c r="D136">
        <v>0</v>
      </c>
      <c r="E136">
        <v>0</v>
      </c>
      <c r="F136" t="s">
        <v>126</v>
      </c>
    </row>
    <row r="137" spans="1:6" x14ac:dyDescent="0.2">
      <c r="A137" s="3"/>
      <c r="B137" s="3"/>
      <c r="C137" s="2"/>
      <c r="D137">
        <v>1</v>
      </c>
      <c r="E137">
        <v>1</v>
      </c>
      <c r="F137" t="s">
        <v>127</v>
      </c>
    </row>
    <row r="138" spans="1:6" ht="12.75" customHeight="1" x14ac:dyDescent="0.2">
      <c r="A138" s="3" t="s">
        <v>174</v>
      </c>
      <c r="B138" s="3" t="s">
        <v>175</v>
      </c>
      <c r="C138" s="2" t="s">
        <v>176</v>
      </c>
      <c r="D138">
        <v>0</v>
      </c>
      <c r="E138">
        <v>0</v>
      </c>
      <c r="F138" t="s">
        <v>126</v>
      </c>
    </row>
    <row r="139" spans="1:6" x14ac:dyDescent="0.2">
      <c r="A139" s="3"/>
      <c r="B139" s="3"/>
      <c r="C139" s="2"/>
      <c r="D139">
        <v>1</v>
      </c>
      <c r="E139">
        <v>1</v>
      </c>
      <c r="F139" t="s">
        <v>127</v>
      </c>
    </row>
    <row r="140" spans="1:6" ht="12.75" customHeight="1" x14ac:dyDescent="0.2">
      <c r="A140" s="3" t="s">
        <v>177</v>
      </c>
      <c r="B140" s="3" t="s">
        <v>178</v>
      </c>
      <c r="C140" s="2" t="s">
        <v>179</v>
      </c>
      <c r="D140">
        <v>0</v>
      </c>
      <c r="E140">
        <v>0</v>
      </c>
      <c r="F140" t="s">
        <v>126</v>
      </c>
    </row>
    <row r="141" spans="1:6" x14ac:dyDescent="0.2">
      <c r="A141" s="3"/>
      <c r="B141" s="3"/>
      <c r="C141" s="2"/>
      <c r="D141">
        <v>1</v>
      </c>
      <c r="E141">
        <v>1</v>
      </c>
      <c r="F141" t="s">
        <v>127</v>
      </c>
    </row>
    <row r="142" spans="1:6" ht="12.75" customHeight="1" x14ac:dyDescent="0.2">
      <c r="A142" s="3" t="s">
        <v>180</v>
      </c>
      <c r="B142" s="3" t="s">
        <v>181</v>
      </c>
      <c r="C142" s="2" t="s">
        <v>182</v>
      </c>
      <c r="D142">
        <v>0</v>
      </c>
      <c r="E142">
        <v>0</v>
      </c>
      <c r="F142" t="s">
        <v>126</v>
      </c>
    </row>
    <row r="143" spans="1:6" x14ac:dyDescent="0.2">
      <c r="A143" s="3"/>
      <c r="B143" s="3"/>
      <c r="C143" s="2"/>
      <c r="D143">
        <v>1</v>
      </c>
      <c r="E143">
        <v>1</v>
      </c>
      <c r="F143" t="s">
        <v>127</v>
      </c>
    </row>
    <row r="144" spans="1:6" ht="12.75" customHeight="1" x14ac:dyDescent="0.2">
      <c r="A144" s="3" t="s">
        <v>183</v>
      </c>
      <c r="B144" s="3" t="s">
        <v>184</v>
      </c>
      <c r="C144" s="2" t="s">
        <v>151</v>
      </c>
      <c r="D144">
        <v>0</v>
      </c>
      <c r="E144">
        <v>0</v>
      </c>
      <c r="F144" t="s">
        <v>126</v>
      </c>
    </row>
    <row r="145" spans="1:6" x14ac:dyDescent="0.2">
      <c r="A145" s="3"/>
      <c r="B145" s="3"/>
      <c r="C145" s="2"/>
      <c r="D145">
        <v>1</v>
      </c>
      <c r="E145">
        <v>1</v>
      </c>
      <c r="F145" t="s">
        <v>127</v>
      </c>
    </row>
    <row r="146" spans="1:6" ht="12.75" customHeight="1" x14ac:dyDescent="0.2">
      <c r="A146" s="3" t="s">
        <v>185</v>
      </c>
      <c r="B146" s="3" t="s">
        <v>186</v>
      </c>
      <c r="C146" s="2" t="s">
        <v>187</v>
      </c>
      <c r="D146">
        <v>0</v>
      </c>
      <c r="E146">
        <v>0</v>
      </c>
      <c r="F146" t="s">
        <v>126</v>
      </c>
    </row>
    <row r="147" spans="1:6" x14ac:dyDescent="0.2">
      <c r="A147" s="3"/>
      <c r="B147" s="3"/>
      <c r="C147" s="2"/>
      <c r="D147">
        <v>1</v>
      </c>
      <c r="E147">
        <v>1</v>
      </c>
      <c r="F147" t="s">
        <v>127</v>
      </c>
    </row>
    <row r="148" spans="1:6" ht="12.75" customHeight="1" x14ac:dyDescent="0.2">
      <c r="A148" s="3" t="s">
        <v>188</v>
      </c>
      <c r="B148" s="3" t="s">
        <v>189</v>
      </c>
      <c r="C148" s="2" t="s">
        <v>190</v>
      </c>
      <c r="D148">
        <v>0</v>
      </c>
      <c r="E148">
        <v>0</v>
      </c>
      <c r="F148" t="s">
        <v>126</v>
      </c>
    </row>
    <row r="149" spans="1:6" x14ac:dyDescent="0.2">
      <c r="A149" s="3"/>
      <c r="B149" s="3"/>
      <c r="C149" s="2"/>
      <c r="D149">
        <v>1</v>
      </c>
      <c r="E149">
        <v>1</v>
      </c>
      <c r="F149" t="s">
        <v>127</v>
      </c>
    </row>
    <row r="150" spans="1:6" ht="12.75" customHeight="1" x14ac:dyDescent="0.2">
      <c r="A150" s="3" t="s">
        <v>191</v>
      </c>
      <c r="B150" s="3" t="s">
        <v>192</v>
      </c>
      <c r="C150" s="2" t="s">
        <v>193</v>
      </c>
      <c r="D150">
        <v>0</v>
      </c>
      <c r="E150">
        <v>0</v>
      </c>
      <c r="F150" t="s">
        <v>126</v>
      </c>
    </row>
    <row r="151" spans="1:6" x14ac:dyDescent="0.2">
      <c r="A151" s="3"/>
      <c r="B151" s="3"/>
      <c r="C151" s="2"/>
      <c r="D151">
        <v>1</v>
      </c>
      <c r="E151">
        <v>1</v>
      </c>
      <c r="F151" t="s">
        <v>127</v>
      </c>
    </row>
    <row r="152" spans="1:6" ht="12.75" customHeight="1" x14ac:dyDescent="0.2">
      <c r="A152" s="3" t="s">
        <v>194</v>
      </c>
      <c r="B152" s="3" t="s">
        <v>195</v>
      </c>
      <c r="C152" s="2" t="s">
        <v>196</v>
      </c>
      <c r="D152">
        <v>0</v>
      </c>
      <c r="E152">
        <v>0</v>
      </c>
      <c r="F152" t="s">
        <v>126</v>
      </c>
    </row>
    <row r="153" spans="1:6" x14ac:dyDescent="0.2">
      <c r="A153" s="3"/>
      <c r="B153" s="3"/>
      <c r="C153" s="2"/>
      <c r="D153">
        <v>1</v>
      </c>
      <c r="E153">
        <v>1</v>
      </c>
      <c r="F153" t="s">
        <v>127</v>
      </c>
    </row>
    <row r="154" spans="1:6" ht="12.75" customHeight="1" x14ac:dyDescent="0.2">
      <c r="A154" s="3" t="s">
        <v>197</v>
      </c>
      <c r="B154" s="3" t="s">
        <v>198</v>
      </c>
      <c r="C154" s="2" t="s">
        <v>199</v>
      </c>
      <c r="D154">
        <v>0</v>
      </c>
      <c r="E154">
        <v>0</v>
      </c>
      <c r="F154" t="s">
        <v>126</v>
      </c>
    </row>
    <row r="155" spans="1:6" x14ac:dyDescent="0.2">
      <c r="A155" s="3"/>
      <c r="B155" s="3"/>
      <c r="C155" s="2"/>
      <c r="D155">
        <v>1</v>
      </c>
      <c r="E155">
        <v>1</v>
      </c>
      <c r="F155" t="s">
        <v>127</v>
      </c>
    </row>
    <row r="156" spans="1:6" ht="12.75" customHeight="1" x14ac:dyDescent="0.2">
      <c r="A156" s="3" t="s">
        <v>200</v>
      </c>
      <c r="B156" s="3" t="s">
        <v>201</v>
      </c>
      <c r="C156" s="2" t="s">
        <v>202</v>
      </c>
      <c r="D156">
        <v>0</v>
      </c>
      <c r="E156">
        <v>0</v>
      </c>
      <c r="F156" t="s">
        <v>126</v>
      </c>
    </row>
    <row r="157" spans="1:6" x14ac:dyDescent="0.2">
      <c r="A157" s="3"/>
      <c r="B157" s="3"/>
      <c r="C157" s="2"/>
      <c r="D157">
        <v>1</v>
      </c>
      <c r="E157">
        <v>1</v>
      </c>
      <c r="F157" t="s">
        <v>127</v>
      </c>
    </row>
    <row r="158" spans="1:6" ht="12.75" customHeight="1" x14ac:dyDescent="0.2">
      <c r="A158" s="3" t="s">
        <v>203</v>
      </c>
      <c r="B158" s="3" t="s">
        <v>204</v>
      </c>
      <c r="C158" s="2" t="s">
        <v>205</v>
      </c>
      <c r="D158">
        <v>0</v>
      </c>
      <c r="E158">
        <v>0</v>
      </c>
      <c r="F158" t="s">
        <v>126</v>
      </c>
    </row>
    <row r="159" spans="1:6" x14ac:dyDescent="0.2">
      <c r="A159" s="3"/>
      <c r="B159" s="3"/>
      <c r="C159" s="2"/>
      <c r="D159">
        <v>1</v>
      </c>
      <c r="E159">
        <v>1</v>
      </c>
      <c r="F159" t="s">
        <v>127</v>
      </c>
    </row>
    <row r="160" spans="1:6" ht="12.75" customHeight="1" x14ac:dyDescent="0.2">
      <c r="A160" s="3" t="s">
        <v>206</v>
      </c>
      <c r="B160" s="3" t="s">
        <v>207</v>
      </c>
      <c r="C160" s="2" t="s">
        <v>208</v>
      </c>
      <c r="D160">
        <v>0</v>
      </c>
      <c r="E160">
        <v>0</v>
      </c>
      <c r="F160" t="s">
        <v>126</v>
      </c>
    </row>
    <row r="161" spans="1:6" x14ac:dyDescent="0.2">
      <c r="A161" s="3"/>
      <c r="B161" s="3"/>
      <c r="C161" s="2"/>
      <c r="D161">
        <v>1</v>
      </c>
      <c r="E161">
        <v>1</v>
      </c>
      <c r="F161" t="s">
        <v>127</v>
      </c>
    </row>
    <row r="162" spans="1:6" ht="12.75" customHeight="1" x14ac:dyDescent="0.2">
      <c r="A162" s="3" t="s">
        <v>209</v>
      </c>
      <c r="B162" s="3" t="s">
        <v>210</v>
      </c>
      <c r="C162" s="2" t="s">
        <v>211</v>
      </c>
      <c r="D162">
        <v>0</v>
      </c>
      <c r="E162">
        <v>0</v>
      </c>
      <c r="F162" t="s">
        <v>126</v>
      </c>
    </row>
    <row r="163" spans="1:6" x14ac:dyDescent="0.2">
      <c r="A163" s="3"/>
      <c r="B163" s="3"/>
      <c r="C163" s="2"/>
      <c r="D163">
        <v>1</v>
      </c>
      <c r="E163">
        <v>1</v>
      </c>
      <c r="F163" t="s">
        <v>127</v>
      </c>
    </row>
    <row r="164" spans="1:6" ht="12.75" customHeight="1" x14ac:dyDescent="0.2">
      <c r="A164" s="3" t="s">
        <v>212</v>
      </c>
      <c r="B164" s="3" t="s">
        <v>213</v>
      </c>
      <c r="C164" s="2" t="s">
        <v>214</v>
      </c>
      <c r="D164">
        <v>0</v>
      </c>
      <c r="E164">
        <v>0</v>
      </c>
      <c r="F164" t="s">
        <v>126</v>
      </c>
    </row>
    <row r="165" spans="1:6" x14ac:dyDescent="0.2">
      <c r="A165" s="3"/>
      <c r="B165" s="3"/>
      <c r="C165" s="2"/>
      <c r="D165">
        <v>1</v>
      </c>
      <c r="E165">
        <v>1</v>
      </c>
      <c r="F165" t="s">
        <v>127</v>
      </c>
    </row>
    <row r="166" spans="1:6" ht="12.75" customHeight="1" x14ac:dyDescent="0.2">
      <c r="A166" s="7" t="s">
        <v>215</v>
      </c>
      <c r="B166" s="3" t="s">
        <v>216</v>
      </c>
      <c r="C166" s="2" t="s">
        <v>217</v>
      </c>
      <c r="D166" s="1" t="s">
        <v>218</v>
      </c>
      <c r="E166">
        <v>0</v>
      </c>
      <c r="F166" t="s">
        <v>219</v>
      </c>
    </row>
    <row r="167" spans="1:6" x14ac:dyDescent="0.2">
      <c r="A167" s="7" t="s">
        <v>220</v>
      </c>
      <c r="B167" s="3"/>
      <c r="C167" s="2"/>
      <c r="D167" s="1">
        <v>0</v>
      </c>
      <c r="E167">
        <v>1</v>
      </c>
      <c r="F167" t="s">
        <v>221</v>
      </c>
    </row>
    <row r="168" spans="1:6" x14ac:dyDescent="0.2">
      <c r="A168" s="7" t="s">
        <v>222</v>
      </c>
      <c r="B168" s="3"/>
      <c r="C168" s="2"/>
      <c r="D168" s="1">
        <v>0</v>
      </c>
      <c r="E168">
        <v>2</v>
      </c>
      <c r="F168" t="s">
        <v>223</v>
      </c>
    </row>
    <row r="169" spans="1:6" x14ac:dyDescent="0.2">
      <c r="A169" s="7" t="s">
        <v>224</v>
      </c>
      <c r="B169" s="3"/>
      <c r="C169" s="2"/>
      <c r="D169" s="1">
        <v>0</v>
      </c>
      <c r="E169">
        <v>3</v>
      </c>
      <c r="F169" t="s">
        <v>225</v>
      </c>
    </row>
    <row r="170" spans="1:6" x14ac:dyDescent="0.2">
      <c r="A170" s="7" t="s">
        <v>226</v>
      </c>
      <c r="B170" s="3"/>
      <c r="C170" s="2"/>
      <c r="D170" s="1" t="s">
        <v>227</v>
      </c>
      <c r="E170">
        <v>4</v>
      </c>
      <c r="F170" t="s">
        <v>228</v>
      </c>
    </row>
    <row r="171" spans="1:6" x14ac:dyDescent="0.2">
      <c r="A171" s="7" t="s">
        <v>229</v>
      </c>
      <c r="B171" s="3"/>
      <c r="C171" s="2"/>
      <c r="D171" s="1"/>
      <c r="E171">
        <v>5</v>
      </c>
      <c r="F171" t="s">
        <v>230</v>
      </c>
    </row>
    <row r="172" spans="1:6" x14ac:dyDescent="0.2">
      <c r="A172" s="7" t="s">
        <v>231</v>
      </c>
      <c r="B172" s="3"/>
      <c r="C172" s="2"/>
      <c r="D172" s="1"/>
      <c r="E172">
        <v>8</v>
      </c>
      <c r="F172" t="s">
        <v>129</v>
      </c>
    </row>
    <row r="173" spans="1:6" ht="12.75" customHeight="1" x14ac:dyDescent="0.2">
      <c r="A173" s="3" t="s">
        <v>232</v>
      </c>
      <c r="B173" s="3" t="s">
        <v>233</v>
      </c>
      <c r="C173" s="2" t="s">
        <v>234</v>
      </c>
      <c r="D173">
        <v>0</v>
      </c>
      <c r="E173">
        <v>0</v>
      </c>
      <c r="F173" t="s">
        <v>126</v>
      </c>
    </row>
    <row r="174" spans="1:6" x14ac:dyDescent="0.2">
      <c r="A174" s="3"/>
      <c r="B174" s="3"/>
      <c r="C174" s="2"/>
      <c r="D174">
        <v>1</v>
      </c>
      <c r="E174">
        <v>1</v>
      </c>
      <c r="F174" t="s">
        <v>127</v>
      </c>
    </row>
    <row r="175" spans="1:6" ht="12.75" customHeight="1" x14ac:dyDescent="0.2">
      <c r="A175" s="3" t="s">
        <v>235</v>
      </c>
      <c r="B175" s="3" t="s">
        <v>236</v>
      </c>
      <c r="C175" s="2" t="s">
        <v>237</v>
      </c>
      <c r="D175">
        <v>0</v>
      </c>
      <c r="E175">
        <v>0</v>
      </c>
      <c r="F175" t="s">
        <v>126</v>
      </c>
    </row>
    <row r="176" spans="1:6" x14ac:dyDescent="0.2">
      <c r="A176" s="3"/>
      <c r="B176" s="3"/>
      <c r="C176" s="2"/>
      <c r="D176">
        <v>1</v>
      </c>
      <c r="E176">
        <v>1</v>
      </c>
      <c r="F176" t="s">
        <v>127</v>
      </c>
    </row>
    <row r="177" spans="1:6" ht="12.75" customHeight="1" x14ac:dyDescent="0.2">
      <c r="A177" s="3" t="s">
        <v>238</v>
      </c>
      <c r="B177" s="3" t="s">
        <v>239</v>
      </c>
      <c r="C177" s="2" t="s">
        <v>240</v>
      </c>
      <c r="D177">
        <v>0</v>
      </c>
      <c r="E177">
        <v>0</v>
      </c>
      <c r="F177" t="s">
        <v>126</v>
      </c>
    </row>
    <row r="178" spans="1:6" x14ac:dyDescent="0.2">
      <c r="A178" s="3"/>
      <c r="B178" s="3"/>
      <c r="C178" s="2"/>
      <c r="D178">
        <v>1</v>
      </c>
      <c r="E178">
        <v>1</v>
      </c>
      <c r="F178" t="s">
        <v>127</v>
      </c>
    </row>
    <row r="179" spans="1:6" ht="12.75" customHeight="1" x14ac:dyDescent="0.2">
      <c r="A179" s="3" t="s">
        <v>241</v>
      </c>
      <c r="B179" s="3" t="s">
        <v>242</v>
      </c>
      <c r="C179" s="2" t="s">
        <v>243</v>
      </c>
      <c r="D179">
        <v>0</v>
      </c>
      <c r="E179">
        <v>0</v>
      </c>
      <c r="F179" t="s">
        <v>126</v>
      </c>
    </row>
    <row r="180" spans="1:6" x14ac:dyDescent="0.2">
      <c r="A180" s="3"/>
      <c r="B180" s="3"/>
      <c r="C180" s="2"/>
      <c r="D180">
        <v>1</v>
      </c>
      <c r="E180">
        <v>1</v>
      </c>
      <c r="F180" t="s">
        <v>127</v>
      </c>
    </row>
    <row r="181" spans="1:6" x14ac:dyDescent="0.2">
      <c r="A181" s="3" t="s">
        <v>244</v>
      </c>
      <c r="B181" s="3"/>
      <c r="C181" s="2"/>
      <c r="D181">
        <v>0</v>
      </c>
      <c r="E181">
        <v>0</v>
      </c>
      <c r="F181" t="s">
        <v>126</v>
      </c>
    </row>
    <row r="182" spans="1:6" x14ac:dyDescent="0.2">
      <c r="A182" s="3"/>
      <c r="B182" s="3"/>
      <c r="C182" s="2"/>
      <c r="D182">
        <v>1</v>
      </c>
      <c r="E182">
        <v>1</v>
      </c>
      <c r="F182" t="s">
        <v>127</v>
      </c>
    </row>
    <row r="183" spans="1:6" x14ac:dyDescent="0.2">
      <c r="A183" s="7" t="s">
        <v>245</v>
      </c>
      <c r="B183" s="7" t="s">
        <v>246</v>
      </c>
      <c r="C183" s="8" t="s">
        <v>247</v>
      </c>
    </row>
    <row r="184" spans="1:6" x14ac:dyDescent="0.2">
      <c r="A184" s="7" t="s">
        <v>248</v>
      </c>
      <c r="B184" s="7" t="s">
        <v>249</v>
      </c>
      <c r="C184" s="8" t="s">
        <v>250</v>
      </c>
    </row>
    <row r="185" spans="1:6" x14ac:dyDescent="0.2">
      <c r="A185" s="7" t="s">
        <v>251</v>
      </c>
      <c r="B185" s="7" t="s">
        <v>252</v>
      </c>
      <c r="C185" s="8" t="s">
        <v>253</v>
      </c>
    </row>
    <row r="186" spans="1:6" x14ac:dyDescent="0.2">
      <c r="A186" s="7" t="s">
        <v>254</v>
      </c>
      <c r="B186" s="7" t="s">
        <v>255</v>
      </c>
      <c r="C186" s="8" t="s">
        <v>256</v>
      </c>
    </row>
    <row r="187" spans="1:6" x14ac:dyDescent="0.2">
      <c r="A187" s="7" t="s">
        <v>257</v>
      </c>
      <c r="B187" s="7" t="s">
        <v>258</v>
      </c>
      <c r="C187" s="8" t="s">
        <v>259</v>
      </c>
    </row>
    <row r="188" spans="1:6" x14ac:dyDescent="0.2">
      <c r="A188" s="7" t="s">
        <v>260</v>
      </c>
      <c r="B188" s="7" t="s">
        <v>261</v>
      </c>
      <c r="C188" s="8" t="s">
        <v>262</v>
      </c>
    </row>
    <row r="189" spans="1:6" x14ac:dyDescent="0.2">
      <c r="A189" s="7" t="s">
        <v>263</v>
      </c>
      <c r="B189" s="7" t="s">
        <v>264</v>
      </c>
      <c r="C189" s="8" t="s">
        <v>265</v>
      </c>
    </row>
    <row r="190" spans="1:6" x14ac:dyDescent="0.2">
      <c r="A190" s="7" t="s">
        <v>266</v>
      </c>
      <c r="B190" s="7" t="s">
        <v>267</v>
      </c>
      <c r="C190" s="8" t="s">
        <v>268</v>
      </c>
    </row>
    <row r="191" spans="1:6" x14ac:dyDescent="0.2">
      <c r="A191" s="7" t="s">
        <v>269</v>
      </c>
      <c r="B191" s="7" t="s">
        <v>270</v>
      </c>
      <c r="C191" s="8" t="s">
        <v>63</v>
      </c>
    </row>
    <row r="192" spans="1:6" x14ac:dyDescent="0.2">
      <c r="A192" s="7" t="s">
        <v>271</v>
      </c>
      <c r="B192" s="7" t="s">
        <v>272</v>
      </c>
      <c r="C192" s="8" t="s">
        <v>273</v>
      </c>
    </row>
    <row r="193" spans="1:6" x14ac:dyDescent="0.2">
      <c r="A193" s="7" t="s">
        <v>274</v>
      </c>
      <c r="B193" s="7" t="s">
        <v>275</v>
      </c>
      <c r="C193" s="8" t="s">
        <v>276</v>
      </c>
    </row>
    <row r="194" spans="1:6" x14ac:dyDescent="0.2">
      <c r="A194" s="7" t="s">
        <v>277</v>
      </c>
      <c r="B194" s="7" t="s">
        <v>278</v>
      </c>
      <c r="C194" s="8" t="s">
        <v>279</v>
      </c>
    </row>
    <row r="195" spans="1:6" x14ac:dyDescent="0.2">
      <c r="A195" s="7" t="s">
        <v>280</v>
      </c>
      <c r="B195" s="7" t="s">
        <v>281</v>
      </c>
      <c r="C195" s="8" t="s">
        <v>282</v>
      </c>
      <c r="D195">
        <v>9</v>
      </c>
      <c r="E195" s="9"/>
      <c r="F195" t="s">
        <v>129</v>
      </c>
    </row>
    <row r="196" spans="1:6" x14ac:dyDescent="0.2">
      <c r="A196" s="7" t="s">
        <v>283</v>
      </c>
      <c r="B196" s="7" t="s">
        <v>284</v>
      </c>
      <c r="C196" s="8" t="s">
        <v>285</v>
      </c>
      <c r="D196">
        <v>9</v>
      </c>
      <c r="E196" s="9"/>
      <c r="F196" t="s">
        <v>129</v>
      </c>
    </row>
    <row r="197" spans="1:6" x14ac:dyDescent="0.2">
      <c r="A197" s="7" t="s">
        <v>286</v>
      </c>
      <c r="B197" s="7" t="s">
        <v>287</v>
      </c>
      <c r="C197" s="8" t="s">
        <v>288</v>
      </c>
      <c r="D197">
        <v>9</v>
      </c>
      <c r="E197" s="9"/>
      <c r="F197" t="s">
        <v>129</v>
      </c>
    </row>
    <row r="198" spans="1:6" x14ac:dyDescent="0.2">
      <c r="A198" s="7" t="s">
        <v>289</v>
      </c>
      <c r="B198" s="7" t="s">
        <v>290</v>
      </c>
      <c r="C198" s="8" t="s">
        <v>291</v>
      </c>
      <c r="D198">
        <v>9</v>
      </c>
      <c r="E198" s="9"/>
      <c r="F198" t="s">
        <v>129</v>
      </c>
    </row>
    <row r="199" spans="1:6" ht="25.5" x14ac:dyDescent="0.2">
      <c r="A199" s="7" t="s">
        <v>292</v>
      </c>
      <c r="B199" s="7" t="s">
        <v>293</v>
      </c>
      <c r="C199" s="8" t="s">
        <v>294</v>
      </c>
      <c r="D199">
        <v>9</v>
      </c>
      <c r="E199">
        <v>77777</v>
      </c>
      <c r="F199" t="s">
        <v>295</v>
      </c>
    </row>
    <row r="200" spans="1:6" x14ac:dyDescent="0.2">
      <c r="A200" s="7" t="s">
        <v>296</v>
      </c>
      <c r="B200" s="7" t="s">
        <v>297</v>
      </c>
      <c r="C200" s="8" t="s">
        <v>298</v>
      </c>
      <c r="D200">
        <v>9</v>
      </c>
      <c r="E200">
        <v>77777</v>
      </c>
      <c r="F200" t="s">
        <v>295</v>
      </c>
    </row>
    <row r="201" spans="1:6" ht="25.5" x14ac:dyDescent="0.2">
      <c r="A201" s="7" t="s">
        <v>299</v>
      </c>
      <c r="B201" s="7" t="s">
        <v>300</v>
      </c>
      <c r="C201" s="8" t="s">
        <v>301</v>
      </c>
      <c r="D201">
        <v>9</v>
      </c>
      <c r="E201">
        <v>77777</v>
      </c>
      <c r="F201" t="s">
        <v>295</v>
      </c>
    </row>
    <row r="202" spans="1:6" x14ac:dyDescent="0.2">
      <c r="A202" s="7" t="s">
        <v>302</v>
      </c>
      <c r="B202" s="7" t="s">
        <v>303</v>
      </c>
      <c r="C202" s="8" t="s">
        <v>304</v>
      </c>
      <c r="D202">
        <v>9</v>
      </c>
      <c r="E202">
        <v>77777</v>
      </c>
      <c r="F202" t="s">
        <v>295</v>
      </c>
    </row>
    <row r="203" spans="1:6" x14ac:dyDescent="0.2">
      <c r="A203" s="7" t="s">
        <v>305</v>
      </c>
      <c r="B203" s="7" t="s">
        <v>306</v>
      </c>
      <c r="C203" s="8" t="s">
        <v>307</v>
      </c>
      <c r="D203">
        <v>9</v>
      </c>
      <c r="E203">
        <v>77777</v>
      </c>
      <c r="F203" t="s">
        <v>295</v>
      </c>
    </row>
    <row r="204" spans="1:6" x14ac:dyDescent="0.2">
      <c r="A204" s="7" t="s">
        <v>308</v>
      </c>
      <c r="B204" s="7" t="s">
        <v>309</v>
      </c>
      <c r="C204" s="8" t="s">
        <v>310</v>
      </c>
      <c r="D204">
        <v>9</v>
      </c>
      <c r="E204">
        <v>77777</v>
      </c>
      <c r="F204" t="s">
        <v>295</v>
      </c>
    </row>
    <row r="205" spans="1:6" x14ac:dyDescent="0.2">
      <c r="A205" s="7" t="s">
        <v>311</v>
      </c>
      <c r="B205" s="7" t="s">
        <v>312</v>
      </c>
      <c r="C205" s="8" t="s">
        <v>313</v>
      </c>
      <c r="D205">
        <v>9</v>
      </c>
      <c r="E205">
        <v>77777</v>
      </c>
      <c r="F205" t="s">
        <v>295</v>
      </c>
    </row>
    <row r="206" spans="1:6" x14ac:dyDescent="0.2">
      <c r="A206" s="7" t="s">
        <v>314</v>
      </c>
      <c r="B206" s="7" t="s">
        <v>315</v>
      </c>
      <c r="C206" s="8" t="s">
        <v>316</v>
      </c>
      <c r="D206">
        <v>9</v>
      </c>
      <c r="E206">
        <v>77777</v>
      </c>
      <c r="F206" t="s">
        <v>295</v>
      </c>
    </row>
    <row r="207" spans="1:6" x14ac:dyDescent="0.2">
      <c r="A207" s="7" t="s">
        <v>317</v>
      </c>
      <c r="B207" s="7" t="s">
        <v>318</v>
      </c>
      <c r="C207" s="8" t="s">
        <v>319</v>
      </c>
      <c r="D207">
        <v>9</v>
      </c>
      <c r="E207">
        <v>77777</v>
      </c>
      <c r="F207" t="s">
        <v>295</v>
      </c>
    </row>
    <row r="208" spans="1:6" x14ac:dyDescent="0.2">
      <c r="A208" s="7" t="s">
        <v>320</v>
      </c>
      <c r="B208" s="7" t="s">
        <v>321</v>
      </c>
      <c r="C208" s="8" t="s">
        <v>322</v>
      </c>
      <c r="D208">
        <v>9</v>
      </c>
      <c r="E208">
        <v>77777</v>
      </c>
      <c r="F208" t="s">
        <v>295</v>
      </c>
    </row>
    <row r="209" spans="1:6" x14ac:dyDescent="0.2">
      <c r="A209" s="7" t="s">
        <v>323</v>
      </c>
      <c r="B209" s="7" t="s">
        <v>324</v>
      </c>
      <c r="C209" s="8" t="s">
        <v>325</v>
      </c>
      <c r="D209">
        <v>9</v>
      </c>
      <c r="E209">
        <v>77777</v>
      </c>
      <c r="F209" t="s">
        <v>295</v>
      </c>
    </row>
    <row r="210" spans="1:6" x14ac:dyDescent="0.2">
      <c r="A210" s="7" t="s">
        <v>326</v>
      </c>
      <c r="B210" s="7" t="s">
        <v>327</v>
      </c>
      <c r="C210" s="8" t="s">
        <v>328</v>
      </c>
      <c r="D210">
        <v>9</v>
      </c>
      <c r="E210">
        <v>77777</v>
      </c>
      <c r="F210" t="s">
        <v>295</v>
      </c>
    </row>
    <row r="211" spans="1:6" x14ac:dyDescent="0.2">
      <c r="A211" s="7" t="s">
        <v>329</v>
      </c>
      <c r="B211" s="7" t="s">
        <v>330</v>
      </c>
      <c r="C211" s="8" t="s">
        <v>331</v>
      </c>
      <c r="D211">
        <v>9</v>
      </c>
      <c r="E211">
        <v>77777</v>
      </c>
      <c r="F211" t="s">
        <v>295</v>
      </c>
    </row>
    <row r="212" spans="1:6" x14ac:dyDescent="0.2">
      <c r="A212" s="7" t="s">
        <v>332</v>
      </c>
      <c r="B212" s="7" t="s">
        <v>333</v>
      </c>
      <c r="C212" s="8" t="s">
        <v>334</v>
      </c>
      <c r="D212">
        <v>9</v>
      </c>
      <c r="E212">
        <v>77777</v>
      </c>
      <c r="F212" t="s">
        <v>295</v>
      </c>
    </row>
    <row r="213" spans="1:6" x14ac:dyDescent="0.2">
      <c r="A213" s="7" t="s">
        <v>335</v>
      </c>
      <c r="B213" s="7" t="s">
        <v>336</v>
      </c>
      <c r="C213" s="8" t="s">
        <v>337</v>
      </c>
      <c r="D213">
        <v>9</v>
      </c>
      <c r="E213">
        <v>77777</v>
      </c>
      <c r="F213" t="s">
        <v>295</v>
      </c>
    </row>
    <row r="214" spans="1:6" x14ac:dyDescent="0.2">
      <c r="A214" s="7" t="s">
        <v>338</v>
      </c>
      <c r="B214" s="7" t="s">
        <v>339</v>
      </c>
      <c r="C214" s="8" t="s">
        <v>340</v>
      </c>
      <c r="D214">
        <v>9</v>
      </c>
      <c r="E214">
        <v>77777</v>
      </c>
      <c r="F214" t="s">
        <v>295</v>
      </c>
    </row>
    <row r="215" spans="1:6" x14ac:dyDescent="0.2">
      <c r="A215" s="7" t="s">
        <v>341</v>
      </c>
      <c r="B215" s="7" t="s">
        <v>342</v>
      </c>
      <c r="C215" s="8" t="s">
        <v>343</v>
      </c>
      <c r="D215">
        <v>9</v>
      </c>
      <c r="E215">
        <v>77777</v>
      </c>
      <c r="F215" t="s">
        <v>295</v>
      </c>
    </row>
    <row r="216" spans="1:6" x14ac:dyDescent="0.2">
      <c r="A216" s="7" t="s">
        <v>344</v>
      </c>
      <c r="B216" s="7" t="s">
        <v>345</v>
      </c>
      <c r="C216" s="8" t="s">
        <v>346</v>
      </c>
      <c r="D216">
        <v>9</v>
      </c>
      <c r="E216">
        <v>77777</v>
      </c>
      <c r="F216" t="s">
        <v>295</v>
      </c>
    </row>
    <row r="217" spans="1:6" x14ac:dyDescent="0.2">
      <c r="A217" s="7" t="s">
        <v>347</v>
      </c>
      <c r="B217" s="7" t="s">
        <v>348</v>
      </c>
      <c r="C217" s="8" t="s">
        <v>349</v>
      </c>
      <c r="D217">
        <v>9</v>
      </c>
      <c r="E217">
        <v>77777</v>
      </c>
      <c r="F217" t="s">
        <v>295</v>
      </c>
    </row>
    <row r="218" spans="1:6" x14ac:dyDescent="0.2">
      <c r="A218" s="7" t="s">
        <v>350</v>
      </c>
      <c r="B218" s="7" t="s">
        <v>351</v>
      </c>
      <c r="C218" s="8" t="s">
        <v>352</v>
      </c>
      <c r="D218">
        <v>9</v>
      </c>
      <c r="E218">
        <v>77777</v>
      </c>
      <c r="F218" t="s">
        <v>295</v>
      </c>
    </row>
    <row r="219" spans="1:6" x14ac:dyDescent="0.2">
      <c r="A219" s="7" t="s">
        <v>353</v>
      </c>
      <c r="B219" s="7" t="s">
        <v>354</v>
      </c>
      <c r="C219" s="8" t="s">
        <v>355</v>
      </c>
      <c r="D219">
        <v>9</v>
      </c>
      <c r="E219">
        <v>77777</v>
      </c>
      <c r="F219" t="s">
        <v>295</v>
      </c>
    </row>
    <row r="220" spans="1:6" x14ac:dyDescent="0.2">
      <c r="A220" s="7" t="s">
        <v>356</v>
      </c>
      <c r="B220" s="7" t="s">
        <v>357</v>
      </c>
      <c r="C220" s="8" t="s">
        <v>358</v>
      </c>
      <c r="D220">
        <v>9</v>
      </c>
      <c r="E220" s="6">
        <v>77777</v>
      </c>
      <c r="F220" s="6" t="s">
        <v>295</v>
      </c>
    </row>
    <row r="221" spans="1:6" x14ac:dyDescent="0.2">
      <c r="A221" s="7" t="s">
        <v>359</v>
      </c>
      <c r="B221" s="7" t="s">
        <v>360</v>
      </c>
      <c r="C221" s="8" t="s">
        <v>361</v>
      </c>
      <c r="D221">
        <v>9</v>
      </c>
      <c r="E221" s="5"/>
      <c r="F221" s="6" t="s">
        <v>295</v>
      </c>
    </row>
    <row r="222" spans="1:6" x14ac:dyDescent="0.2">
      <c r="A222" s="7" t="s">
        <v>362</v>
      </c>
      <c r="B222" s="7" t="s">
        <v>363</v>
      </c>
      <c r="C222" s="8" t="s">
        <v>364</v>
      </c>
      <c r="D222">
        <v>9</v>
      </c>
      <c r="E222" s="5"/>
      <c r="F222" s="6" t="s">
        <v>295</v>
      </c>
    </row>
    <row r="223" spans="1:6" x14ac:dyDescent="0.2">
      <c r="A223" s="7" t="s">
        <v>365</v>
      </c>
      <c r="B223" s="7" t="s">
        <v>366</v>
      </c>
      <c r="C223" s="8" t="s">
        <v>367</v>
      </c>
      <c r="D223">
        <v>9</v>
      </c>
      <c r="E223" s="5"/>
      <c r="F223" s="6" t="s">
        <v>295</v>
      </c>
    </row>
    <row r="224" spans="1:6" ht="12.75" customHeight="1" x14ac:dyDescent="0.2">
      <c r="A224" s="3" t="s">
        <v>368</v>
      </c>
      <c r="B224" s="3" t="s">
        <v>369</v>
      </c>
      <c r="C224" s="2" t="s">
        <v>370</v>
      </c>
      <c r="D224">
        <v>0</v>
      </c>
      <c r="E224">
        <v>0</v>
      </c>
      <c r="F224" t="s">
        <v>371</v>
      </c>
    </row>
    <row r="225" spans="1:6" x14ac:dyDescent="0.2">
      <c r="A225" s="3"/>
      <c r="B225" s="3"/>
      <c r="C225" s="2"/>
      <c r="D225">
        <v>1</v>
      </c>
      <c r="E225">
        <v>1</v>
      </c>
      <c r="F225" t="s">
        <v>372</v>
      </c>
    </row>
    <row r="226" spans="1:6" x14ac:dyDescent="0.2">
      <c r="A226" s="3"/>
      <c r="B226" s="3"/>
      <c r="C226" s="2"/>
      <c r="D226">
        <v>2</v>
      </c>
      <c r="E226">
        <v>2</v>
      </c>
      <c r="F226" t="s">
        <v>373</v>
      </c>
    </row>
    <row r="227" spans="1:6" x14ac:dyDescent="0.2">
      <c r="A227" s="3"/>
      <c r="B227" s="3"/>
      <c r="C227" s="2"/>
      <c r="D227">
        <v>3</v>
      </c>
      <c r="E227">
        <v>3</v>
      </c>
      <c r="F227" t="s">
        <v>374</v>
      </c>
    </row>
    <row r="228" spans="1:6" x14ac:dyDescent="0.2">
      <c r="A228" s="3"/>
      <c r="B228" s="3"/>
      <c r="C228" s="2"/>
      <c r="D228">
        <v>4</v>
      </c>
      <c r="E228">
        <v>4</v>
      </c>
      <c r="F228" t="s">
        <v>375</v>
      </c>
    </row>
    <row r="229" spans="1:6" x14ac:dyDescent="0.2">
      <c r="A229" s="3"/>
      <c r="B229" s="3"/>
      <c r="C229" s="2"/>
      <c r="D229">
        <v>5</v>
      </c>
      <c r="E229">
        <v>5</v>
      </c>
      <c r="F229" t="s">
        <v>376</v>
      </c>
    </row>
    <row r="230" spans="1:6" x14ac:dyDescent="0.2">
      <c r="A230" s="3"/>
      <c r="B230" s="3"/>
      <c r="C230" s="2"/>
      <c r="D230">
        <v>6</v>
      </c>
      <c r="E230">
        <v>6</v>
      </c>
      <c r="F230" t="s">
        <v>18</v>
      </c>
    </row>
    <row r="231" spans="1:6" x14ac:dyDescent="0.2">
      <c r="A231" s="3"/>
      <c r="B231" s="3"/>
      <c r="C231" s="2"/>
      <c r="D231">
        <v>7</v>
      </c>
      <c r="E231">
        <v>7</v>
      </c>
      <c r="F231" t="s">
        <v>377</v>
      </c>
    </row>
    <row r="232" spans="1:6" x14ac:dyDescent="0.2">
      <c r="A232" s="3"/>
      <c r="B232" s="3"/>
      <c r="C232" s="2"/>
      <c r="D232">
        <v>8</v>
      </c>
      <c r="E232">
        <v>8</v>
      </c>
      <c r="F232" t="s">
        <v>378</v>
      </c>
    </row>
    <row r="233" spans="1:6" x14ac:dyDescent="0.2">
      <c r="A233" s="3"/>
      <c r="B233" s="3"/>
      <c r="C233" s="2"/>
      <c r="D233">
        <v>9</v>
      </c>
      <c r="E233">
        <v>9</v>
      </c>
      <c r="F233" t="s">
        <v>379</v>
      </c>
    </row>
    <row r="234" spans="1:6" x14ac:dyDescent="0.2">
      <c r="A234" s="3"/>
      <c r="B234" s="3"/>
      <c r="C234" s="2"/>
      <c r="D234">
        <v>10</v>
      </c>
      <c r="E234">
        <v>10</v>
      </c>
      <c r="F234" t="s">
        <v>380</v>
      </c>
    </row>
    <row r="235" spans="1:6" x14ac:dyDescent="0.2">
      <c r="A235" s="3"/>
      <c r="B235" s="3"/>
      <c r="C235" s="2"/>
      <c r="D235">
        <v>11</v>
      </c>
      <c r="E235">
        <v>11</v>
      </c>
      <c r="F235" t="s">
        <v>381</v>
      </c>
    </row>
    <row r="236" spans="1:6" x14ac:dyDescent="0.2">
      <c r="A236" s="3"/>
      <c r="B236" s="3"/>
      <c r="C236" s="2"/>
      <c r="D236">
        <v>12</v>
      </c>
      <c r="E236">
        <v>12</v>
      </c>
      <c r="F236" t="s">
        <v>382</v>
      </c>
    </row>
    <row r="237" spans="1:6" x14ac:dyDescent="0.2">
      <c r="A237" s="3"/>
      <c r="B237" s="3"/>
      <c r="C237" s="2"/>
      <c r="D237">
        <v>13</v>
      </c>
      <c r="E237">
        <v>13</v>
      </c>
      <c r="F237" t="s">
        <v>383</v>
      </c>
    </row>
    <row r="238" spans="1:6" x14ac:dyDescent="0.2">
      <c r="A238" s="3"/>
      <c r="B238" s="3"/>
      <c r="C238" s="2"/>
      <c r="D238">
        <v>14</v>
      </c>
      <c r="E238">
        <v>14</v>
      </c>
      <c r="F238" t="s">
        <v>384</v>
      </c>
    </row>
    <row r="239" spans="1:6" x14ac:dyDescent="0.2">
      <c r="A239" s="3"/>
      <c r="B239" s="3"/>
      <c r="C239" s="2"/>
      <c r="D239">
        <v>15</v>
      </c>
      <c r="E239">
        <v>15</v>
      </c>
      <c r="F239" t="s">
        <v>385</v>
      </c>
    </row>
    <row r="240" spans="1:6" x14ac:dyDescent="0.2">
      <c r="A240" s="3"/>
      <c r="B240" s="3"/>
      <c r="C240" s="2"/>
      <c r="D240">
        <v>16</v>
      </c>
      <c r="E240">
        <v>16</v>
      </c>
      <c r="F240" t="s">
        <v>386</v>
      </c>
    </row>
    <row r="241" spans="1:6" x14ac:dyDescent="0.2">
      <c r="A241" s="3"/>
      <c r="B241" s="3"/>
      <c r="C241" s="2"/>
      <c r="D241">
        <v>17</v>
      </c>
      <c r="E241">
        <v>17</v>
      </c>
      <c r="F241" t="s">
        <v>387</v>
      </c>
    </row>
    <row r="242" spans="1:6" x14ac:dyDescent="0.2">
      <c r="A242" s="3"/>
      <c r="B242" s="3"/>
      <c r="C242" s="2"/>
      <c r="D242">
        <v>18</v>
      </c>
      <c r="E242">
        <v>18</v>
      </c>
      <c r="F242" t="s">
        <v>388</v>
      </c>
    </row>
    <row r="243" spans="1:6" x14ac:dyDescent="0.2">
      <c r="A243" s="3"/>
      <c r="B243" s="3"/>
      <c r="C243" s="2"/>
      <c r="D243">
        <v>19</v>
      </c>
      <c r="E243">
        <v>19</v>
      </c>
      <c r="F243" t="s">
        <v>389</v>
      </c>
    </row>
    <row r="244" spans="1:6" x14ac:dyDescent="0.2">
      <c r="A244" s="3"/>
      <c r="B244" s="3"/>
      <c r="C244" s="2"/>
      <c r="D244">
        <v>20</v>
      </c>
      <c r="E244">
        <v>20</v>
      </c>
      <c r="F244" t="s">
        <v>390</v>
      </c>
    </row>
    <row r="245" spans="1:6" x14ac:dyDescent="0.2">
      <c r="A245" s="3"/>
      <c r="B245" s="3"/>
      <c r="C245" s="2"/>
      <c r="D245">
        <v>21</v>
      </c>
      <c r="E245">
        <v>21</v>
      </c>
      <c r="F245" t="s">
        <v>391</v>
      </c>
    </row>
    <row r="246" spans="1:6" x14ac:dyDescent="0.2">
      <c r="A246" s="3"/>
      <c r="B246" s="3"/>
      <c r="C246" s="2"/>
      <c r="D246">
        <v>22</v>
      </c>
      <c r="E246">
        <v>22</v>
      </c>
      <c r="F246" t="s">
        <v>392</v>
      </c>
    </row>
    <row r="247" spans="1:6" x14ac:dyDescent="0.2">
      <c r="A247" s="3"/>
      <c r="B247" s="3"/>
      <c r="C247" s="2"/>
      <c r="D247">
        <v>23</v>
      </c>
      <c r="E247">
        <v>23</v>
      </c>
      <c r="F247" t="s">
        <v>393</v>
      </c>
    </row>
    <row r="248" spans="1:6" x14ac:dyDescent="0.2">
      <c r="A248" s="3"/>
      <c r="B248" s="3"/>
      <c r="C248" s="2"/>
      <c r="D248">
        <v>24</v>
      </c>
      <c r="E248">
        <v>24</v>
      </c>
      <c r="F248" t="s">
        <v>394</v>
      </c>
    </row>
    <row r="249" spans="1:6" x14ac:dyDescent="0.2">
      <c r="A249" s="3"/>
      <c r="B249" s="3"/>
      <c r="C249" s="2"/>
      <c r="D249">
        <v>25</v>
      </c>
      <c r="E249">
        <v>25</v>
      </c>
      <c r="F249" t="s">
        <v>395</v>
      </c>
    </row>
    <row r="250" spans="1:6" x14ac:dyDescent="0.2">
      <c r="A250" s="3"/>
      <c r="B250" s="3"/>
      <c r="C250" s="2"/>
      <c r="D250">
        <v>26</v>
      </c>
      <c r="E250">
        <v>26</v>
      </c>
      <c r="F250" t="s">
        <v>396</v>
      </c>
    </row>
    <row r="251" spans="1:6" x14ac:dyDescent="0.2">
      <c r="A251" s="3"/>
      <c r="B251" s="3"/>
      <c r="C251" s="2"/>
      <c r="D251">
        <v>27</v>
      </c>
      <c r="E251">
        <v>27</v>
      </c>
      <c r="F251" t="s">
        <v>397</v>
      </c>
    </row>
    <row r="252" spans="1:6" x14ac:dyDescent="0.2">
      <c r="A252" s="3"/>
      <c r="B252" s="3"/>
      <c r="C252" s="2"/>
      <c r="D252">
        <v>28</v>
      </c>
      <c r="E252">
        <v>28</v>
      </c>
      <c r="F252" t="s">
        <v>398</v>
      </c>
    </row>
    <row r="253" spans="1:6" x14ac:dyDescent="0.2">
      <c r="A253" s="3"/>
      <c r="B253" s="3"/>
      <c r="C253" s="2"/>
      <c r="D253">
        <v>29</v>
      </c>
      <c r="E253">
        <v>29</v>
      </c>
      <c r="F253" t="s">
        <v>399</v>
      </c>
    </row>
    <row r="254" spans="1:6" x14ac:dyDescent="0.2">
      <c r="A254" s="3"/>
      <c r="B254" s="3"/>
      <c r="C254" s="2"/>
      <c r="D254">
        <v>30</v>
      </c>
      <c r="E254">
        <v>30</v>
      </c>
      <c r="F254" t="s">
        <v>400</v>
      </c>
    </row>
    <row r="255" spans="1:6" x14ac:dyDescent="0.2">
      <c r="A255" s="3"/>
      <c r="B255" s="3"/>
      <c r="C255" s="2"/>
      <c r="D255">
        <v>31</v>
      </c>
      <c r="E255">
        <v>31</v>
      </c>
      <c r="F255" t="s">
        <v>401</v>
      </c>
    </row>
    <row r="256" spans="1:6" x14ac:dyDescent="0.2">
      <c r="A256" s="3"/>
      <c r="B256" s="3"/>
      <c r="C256" s="2"/>
      <c r="D256" s="9"/>
      <c r="E256">
        <v>32</v>
      </c>
      <c r="F256" t="s">
        <v>402</v>
      </c>
    </row>
    <row r="257" spans="1:6" x14ac:dyDescent="0.2">
      <c r="A257" s="3"/>
      <c r="B257" s="3"/>
      <c r="C257" s="2"/>
      <c r="D257">
        <v>41</v>
      </c>
      <c r="E257">
        <v>41</v>
      </c>
      <c r="F257" t="s">
        <v>9</v>
      </c>
    </row>
    <row r="258" spans="1:6" x14ac:dyDescent="0.2">
      <c r="A258" s="3"/>
      <c r="B258" s="3"/>
      <c r="C258" s="2"/>
      <c r="D258">
        <v>42</v>
      </c>
      <c r="E258">
        <v>42</v>
      </c>
      <c r="F258" t="s">
        <v>10</v>
      </c>
    </row>
    <row r="259" spans="1:6" x14ac:dyDescent="0.2">
      <c r="A259" s="3"/>
      <c r="B259" s="3"/>
      <c r="C259" s="2"/>
      <c r="D259">
        <v>43</v>
      </c>
      <c r="E259">
        <v>43</v>
      </c>
      <c r="F259" t="s">
        <v>403</v>
      </c>
    </row>
    <row r="260" spans="1:6" x14ac:dyDescent="0.2">
      <c r="A260" s="3"/>
      <c r="B260" s="3"/>
      <c r="C260" s="2"/>
      <c r="D260">
        <v>44</v>
      </c>
      <c r="E260">
        <v>44</v>
      </c>
      <c r="F260" t="s">
        <v>404</v>
      </c>
    </row>
    <row r="261" spans="1:6" x14ac:dyDescent="0.2">
      <c r="A261" s="3"/>
      <c r="B261" s="3"/>
      <c r="C261" s="2"/>
      <c r="D261">
        <v>45</v>
      </c>
      <c r="E261">
        <v>45</v>
      </c>
      <c r="F261" t="s">
        <v>405</v>
      </c>
    </row>
    <row r="262" spans="1:6" x14ac:dyDescent="0.2">
      <c r="A262" s="3"/>
      <c r="B262" s="3"/>
      <c r="C262" s="2"/>
      <c r="D262">
        <v>46</v>
      </c>
      <c r="E262">
        <v>46</v>
      </c>
      <c r="F262" t="s">
        <v>14</v>
      </c>
    </row>
    <row r="263" spans="1:6" x14ac:dyDescent="0.2">
      <c r="A263" s="3"/>
      <c r="B263" s="3"/>
      <c r="C263" s="2"/>
      <c r="D263">
        <v>47</v>
      </c>
      <c r="E263">
        <v>47</v>
      </c>
      <c r="F263" t="s">
        <v>406</v>
      </c>
    </row>
    <row r="264" spans="1:6" x14ac:dyDescent="0.2">
      <c r="A264" s="3"/>
      <c r="B264" s="3"/>
      <c r="C264" s="2"/>
      <c r="D264">
        <v>48</v>
      </c>
      <c r="E264">
        <v>48</v>
      </c>
      <c r="F264" t="s">
        <v>16</v>
      </c>
    </row>
    <row r="265" spans="1:6" x14ac:dyDescent="0.2">
      <c r="A265" s="3"/>
      <c r="B265" s="3"/>
      <c r="C265" s="2"/>
      <c r="D265">
        <v>49</v>
      </c>
      <c r="E265">
        <v>49</v>
      </c>
      <c r="F265" t="s">
        <v>407</v>
      </c>
    </row>
    <row r="266" spans="1:6" x14ac:dyDescent="0.2">
      <c r="A266" s="3"/>
      <c r="B266" s="3"/>
      <c r="C266" s="2"/>
      <c r="D266">
        <v>50</v>
      </c>
      <c r="E266">
        <v>50</v>
      </c>
      <c r="F266" t="s">
        <v>18</v>
      </c>
    </row>
    <row r="267" spans="1:6" x14ac:dyDescent="0.2">
      <c r="A267" s="3"/>
      <c r="B267" s="3"/>
      <c r="C267" s="2"/>
      <c r="D267">
        <v>51</v>
      </c>
      <c r="E267">
        <v>51</v>
      </c>
      <c r="F267" t="s">
        <v>19</v>
      </c>
    </row>
    <row r="268" spans="1:6" x14ac:dyDescent="0.2">
      <c r="A268" s="3"/>
      <c r="B268" s="3"/>
      <c r="C268" s="2"/>
      <c r="D268">
        <v>52</v>
      </c>
      <c r="E268">
        <v>52</v>
      </c>
      <c r="F268" t="s">
        <v>20</v>
      </c>
    </row>
    <row r="269" spans="1:6" x14ac:dyDescent="0.2">
      <c r="A269" s="3"/>
      <c r="B269" s="3"/>
      <c r="C269" s="2"/>
      <c r="D269">
        <v>53</v>
      </c>
      <c r="E269">
        <v>53</v>
      </c>
      <c r="F269" t="s">
        <v>408</v>
      </c>
    </row>
    <row r="270" spans="1:6" x14ac:dyDescent="0.2">
      <c r="A270" s="3"/>
      <c r="B270" s="3"/>
      <c r="C270" s="2"/>
      <c r="D270">
        <v>54</v>
      </c>
      <c r="E270">
        <v>54</v>
      </c>
      <c r="F270" t="s">
        <v>409</v>
      </c>
    </row>
    <row r="271" spans="1:6" x14ac:dyDescent="0.2">
      <c r="A271" s="3"/>
      <c r="B271" s="3"/>
      <c r="C271" s="2"/>
      <c r="D271">
        <v>55</v>
      </c>
      <c r="E271">
        <v>55</v>
      </c>
      <c r="F271" t="s">
        <v>410</v>
      </c>
    </row>
    <row r="272" spans="1:6" x14ac:dyDescent="0.2">
      <c r="A272" s="3"/>
      <c r="B272" s="3"/>
      <c r="C272" s="2"/>
      <c r="D272">
        <v>56</v>
      </c>
      <c r="E272">
        <v>56</v>
      </c>
      <c r="F272" t="s">
        <v>411</v>
      </c>
    </row>
    <row r="273" spans="1:6" x14ac:dyDescent="0.2">
      <c r="A273" s="3"/>
      <c r="B273" s="3"/>
      <c r="C273" s="2"/>
      <c r="D273">
        <v>88</v>
      </c>
      <c r="E273">
        <v>88</v>
      </c>
      <c r="F273" t="s">
        <v>129</v>
      </c>
    </row>
    <row r="274" spans="1:6" ht="12.75" customHeight="1" x14ac:dyDescent="0.2">
      <c r="A274" s="3" t="s">
        <v>412</v>
      </c>
      <c r="B274" s="3" t="s">
        <v>413</v>
      </c>
      <c r="C274" s="2" t="s">
        <v>414</v>
      </c>
      <c r="D274">
        <v>0</v>
      </c>
      <c r="E274">
        <v>0</v>
      </c>
      <c r="F274" t="s">
        <v>371</v>
      </c>
    </row>
    <row r="275" spans="1:6" x14ac:dyDescent="0.2">
      <c r="A275" s="3"/>
      <c r="B275" s="3"/>
      <c r="C275" s="2"/>
      <c r="D275">
        <v>1</v>
      </c>
      <c r="E275">
        <v>1</v>
      </c>
      <c r="F275" t="s">
        <v>372</v>
      </c>
    </row>
    <row r="276" spans="1:6" x14ac:dyDescent="0.2">
      <c r="A276" s="3"/>
      <c r="B276" s="3"/>
      <c r="C276" s="2"/>
      <c r="D276">
        <v>2</v>
      </c>
      <c r="E276">
        <v>2</v>
      </c>
      <c r="F276" t="s">
        <v>373</v>
      </c>
    </row>
    <row r="277" spans="1:6" x14ac:dyDescent="0.2">
      <c r="A277" s="3"/>
      <c r="B277" s="3"/>
      <c r="C277" s="2"/>
      <c r="D277">
        <v>3</v>
      </c>
      <c r="E277">
        <v>3</v>
      </c>
      <c r="F277" t="s">
        <v>374</v>
      </c>
    </row>
    <row r="278" spans="1:6" x14ac:dyDescent="0.2">
      <c r="A278" s="3"/>
      <c r="B278" s="3"/>
      <c r="C278" s="2"/>
      <c r="D278">
        <v>4</v>
      </c>
      <c r="E278">
        <v>4</v>
      </c>
      <c r="F278" t="s">
        <v>375</v>
      </c>
    </row>
    <row r="279" spans="1:6" x14ac:dyDescent="0.2">
      <c r="A279" s="3"/>
      <c r="B279" s="3"/>
      <c r="C279" s="2"/>
      <c r="D279">
        <v>5</v>
      </c>
      <c r="E279">
        <v>5</v>
      </c>
      <c r="F279" t="s">
        <v>376</v>
      </c>
    </row>
    <row r="280" spans="1:6" x14ac:dyDescent="0.2">
      <c r="A280" s="3"/>
      <c r="B280" s="3"/>
      <c r="C280" s="2"/>
      <c r="D280">
        <v>6</v>
      </c>
      <c r="E280">
        <v>6</v>
      </c>
      <c r="F280" t="s">
        <v>18</v>
      </c>
    </row>
    <row r="281" spans="1:6" x14ac:dyDescent="0.2">
      <c r="A281" s="3"/>
      <c r="B281" s="3"/>
      <c r="C281" s="2"/>
      <c r="D281">
        <v>7</v>
      </c>
      <c r="E281">
        <v>7</v>
      </c>
      <c r="F281" t="s">
        <v>377</v>
      </c>
    </row>
    <row r="282" spans="1:6" x14ac:dyDescent="0.2">
      <c r="A282" s="3"/>
      <c r="B282" s="3"/>
      <c r="C282" s="2"/>
      <c r="D282">
        <v>8</v>
      </c>
      <c r="E282">
        <v>8</v>
      </c>
      <c r="F282" t="s">
        <v>378</v>
      </c>
    </row>
    <row r="283" spans="1:6" x14ac:dyDescent="0.2">
      <c r="A283" s="3"/>
      <c r="B283" s="3"/>
      <c r="C283" s="2"/>
      <c r="D283">
        <v>9</v>
      </c>
      <c r="E283">
        <v>9</v>
      </c>
      <c r="F283" t="s">
        <v>379</v>
      </c>
    </row>
    <row r="284" spans="1:6" x14ac:dyDescent="0.2">
      <c r="A284" s="3"/>
      <c r="B284" s="3"/>
      <c r="C284" s="2"/>
      <c r="D284">
        <v>10</v>
      </c>
      <c r="E284">
        <v>10</v>
      </c>
      <c r="F284" t="s">
        <v>380</v>
      </c>
    </row>
    <row r="285" spans="1:6" x14ac:dyDescent="0.2">
      <c r="A285" s="3"/>
      <c r="B285" s="3"/>
      <c r="C285" s="2"/>
      <c r="D285">
        <v>11</v>
      </c>
      <c r="E285">
        <v>11</v>
      </c>
      <c r="F285" t="s">
        <v>381</v>
      </c>
    </row>
    <row r="286" spans="1:6" x14ac:dyDescent="0.2">
      <c r="A286" s="3"/>
      <c r="B286" s="3"/>
      <c r="C286" s="2"/>
      <c r="D286">
        <v>12</v>
      </c>
      <c r="E286">
        <v>12</v>
      </c>
      <c r="F286" t="s">
        <v>382</v>
      </c>
    </row>
    <row r="287" spans="1:6" x14ac:dyDescent="0.2">
      <c r="A287" s="3"/>
      <c r="B287" s="3"/>
      <c r="C287" s="2"/>
      <c r="D287">
        <v>13</v>
      </c>
      <c r="E287">
        <v>13</v>
      </c>
      <c r="F287" t="s">
        <v>383</v>
      </c>
    </row>
    <row r="288" spans="1:6" x14ac:dyDescent="0.2">
      <c r="A288" s="3"/>
      <c r="B288" s="3"/>
      <c r="C288" s="2"/>
      <c r="D288">
        <v>14</v>
      </c>
      <c r="E288">
        <v>14</v>
      </c>
      <c r="F288" t="s">
        <v>384</v>
      </c>
    </row>
    <row r="289" spans="1:6" x14ac:dyDescent="0.2">
      <c r="A289" s="3"/>
      <c r="B289" s="3"/>
      <c r="C289" s="2"/>
      <c r="D289">
        <v>15</v>
      </c>
      <c r="E289">
        <v>15</v>
      </c>
      <c r="F289" t="s">
        <v>385</v>
      </c>
    </row>
    <row r="290" spans="1:6" x14ac:dyDescent="0.2">
      <c r="A290" s="3"/>
      <c r="B290" s="3"/>
      <c r="C290" s="2"/>
      <c r="D290">
        <v>16</v>
      </c>
      <c r="E290">
        <v>16</v>
      </c>
      <c r="F290" t="s">
        <v>386</v>
      </c>
    </row>
    <row r="291" spans="1:6" x14ac:dyDescent="0.2">
      <c r="A291" s="3"/>
      <c r="B291" s="3"/>
      <c r="C291" s="2"/>
      <c r="D291">
        <v>17</v>
      </c>
      <c r="E291">
        <v>17</v>
      </c>
      <c r="F291" t="s">
        <v>387</v>
      </c>
    </row>
    <row r="292" spans="1:6" x14ac:dyDescent="0.2">
      <c r="A292" s="3"/>
      <c r="B292" s="3"/>
      <c r="C292" s="2"/>
      <c r="D292">
        <v>18</v>
      </c>
      <c r="E292">
        <v>18</v>
      </c>
      <c r="F292" t="s">
        <v>388</v>
      </c>
    </row>
    <row r="293" spans="1:6" x14ac:dyDescent="0.2">
      <c r="A293" s="3"/>
      <c r="B293" s="3"/>
      <c r="C293" s="2"/>
      <c r="D293">
        <v>19</v>
      </c>
      <c r="E293">
        <v>19</v>
      </c>
      <c r="F293" t="s">
        <v>389</v>
      </c>
    </row>
    <row r="294" spans="1:6" x14ac:dyDescent="0.2">
      <c r="A294" s="3"/>
      <c r="B294" s="3"/>
      <c r="C294" s="2"/>
      <c r="D294">
        <v>20</v>
      </c>
      <c r="E294">
        <v>20</v>
      </c>
      <c r="F294" t="s">
        <v>390</v>
      </c>
    </row>
    <row r="295" spans="1:6" x14ac:dyDescent="0.2">
      <c r="A295" s="3"/>
      <c r="B295" s="3"/>
      <c r="C295" s="2"/>
      <c r="D295">
        <v>21</v>
      </c>
      <c r="E295">
        <v>21</v>
      </c>
      <c r="F295" t="s">
        <v>391</v>
      </c>
    </row>
    <row r="296" spans="1:6" x14ac:dyDescent="0.2">
      <c r="A296" s="3"/>
      <c r="B296" s="3"/>
      <c r="C296" s="2"/>
      <c r="D296">
        <v>22</v>
      </c>
      <c r="E296">
        <v>22</v>
      </c>
      <c r="F296" t="s">
        <v>392</v>
      </c>
    </row>
    <row r="297" spans="1:6" x14ac:dyDescent="0.2">
      <c r="A297" s="3"/>
      <c r="B297" s="3"/>
      <c r="C297" s="2"/>
      <c r="D297">
        <v>23</v>
      </c>
      <c r="E297">
        <v>23</v>
      </c>
      <c r="F297" t="s">
        <v>393</v>
      </c>
    </row>
    <row r="298" spans="1:6" x14ac:dyDescent="0.2">
      <c r="A298" s="3"/>
      <c r="B298" s="3"/>
      <c r="C298" s="2"/>
      <c r="D298">
        <v>24</v>
      </c>
      <c r="E298">
        <v>24</v>
      </c>
      <c r="F298" t="s">
        <v>394</v>
      </c>
    </row>
    <row r="299" spans="1:6" x14ac:dyDescent="0.2">
      <c r="A299" s="3"/>
      <c r="B299" s="3"/>
      <c r="C299" s="2"/>
      <c r="D299">
        <v>25</v>
      </c>
      <c r="E299">
        <v>25</v>
      </c>
      <c r="F299" t="s">
        <v>395</v>
      </c>
    </row>
    <row r="300" spans="1:6" x14ac:dyDescent="0.2">
      <c r="A300" s="3"/>
      <c r="B300" s="3"/>
      <c r="C300" s="2"/>
      <c r="D300">
        <v>26</v>
      </c>
      <c r="E300">
        <v>26</v>
      </c>
      <c r="F300" t="s">
        <v>396</v>
      </c>
    </row>
    <row r="301" spans="1:6" x14ac:dyDescent="0.2">
      <c r="A301" s="3"/>
      <c r="B301" s="3"/>
      <c r="C301" s="2"/>
      <c r="D301">
        <v>27</v>
      </c>
      <c r="E301">
        <v>27</v>
      </c>
      <c r="F301" t="s">
        <v>397</v>
      </c>
    </row>
    <row r="302" spans="1:6" x14ac:dyDescent="0.2">
      <c r="A302" s="3"/>
      <c r="B302" s="3"/>
      <c r="C302" s="2"/>
      <c r="D302">
        <v>28</v>
      </c>
      <c r="E302">
        <v>28</v>
      </c>
      <c r="F302" t="s">
        <v>398</v>
      </c>
    </row>
    <row r="303" spans="1:6" x14ac:dyDescent="0.2">
      <c r="A303" s="3"/>
      <c r="B303" s="3"/>
      <c r="C303" s="2"/>
      <c r="D303">
        <v>29</v>
      </c>
      <c r="E303">
        <v>29</v>
      </c>
      <c r="F303" t="s">
        <v>399</v>
      </c>
    </row>
    <row r="304" spans="1:6" x14ac:dyDescent="0.2">
      <c r="A304" s="3"/>
      <c r="B304" s="3"/>
      <c r="C304" s="2"/>
      <c r="D304">
        <v>30</v>
      </c>
      <c r="E304">
        <v>30</v>
      </c>
      <c r="F304" t="s">
        <v>400</v>
      </c>
    </row>
    <row r="305" spans="1:6" x14ac:dyDescent="0.2">
      <c r="A305" s="3"/>
      <c r="B305" s="3"/>
      <c r="C305" s="2"/>
      <c r="D305">
        <v>31</v>
      </c>
      <c r="E305">
        <v>31</v>
      </c>
      <c r="F305" t="s">
        <v>401</v>
      </c>
    </row>
    <row r="306" spans="1:6" x14ac:dyDescent="0.2">
      <c r="A306" s="3"/>
      <c r="B306" s="3"/>
      <c r="C306" s="2"/>
      <c r="D306" s="9"/>
      <c r="E306">
        <v>32</v>
      </c>
      <c r="F306" t="s">
        <v>402</v>
      </c>
    </row>
    <row r="307" spans="1:6" x14ac:dyDescent="0.2">
      <c r="A307" s="3"/>
      <c r="B307" s="3"/>
      <c r="C307" s="2"/>
      <c r="D307">
        <v>41</v>
      </c>
      <c r="E307">
        <v>41</v>
      </c>
      <c r="F307" t="s">
        <v>9</v>
      </c>
    </row>
    <row r="308" spans="1:6" x14ac:dyDescent="0.2">
      <c r="A308" s="3"/>
      <c r="B308" s="3"/>
      <c r="C308" s="2"/>
      <c r="D308">
        <v>42</v>
      </c>
      <c r="E308">
        <v>42</v>
      </c>
      <c r="F308" t="s">
        <v>10</v>
      </c>
    </row>
    <row r="309" spans="1:6" x14ac:dyDescent="0.2">
      <c r="A309" s="3"/>
      <c r="B309" s="3"/>
      <c r="C309" s="2"/>
      <c r="D309">
        <v>43</v>
      </c>
      <c r="E309">
        <v>43</v>
      </c>
      <c r="F309" t="s">
        <v>403</v>
      </c>
    </row>
    <row r="310" spans="1:6" x14ac:dyDescent="0.2">
      <c r="A310" s="3"/>
      <c r="B310" s="3"/>
      <c r="C310" s="2"/>
      <c r="D310">
        <v>44</v>
      </c>
      <c r="E310">
        <v>44</v>
      </c>
      <c r="F310" t="s">
        <v>415</v>
      </c>
    </row>
    <row r="311" spans="1:6" x14ac:dyDescent="0.2">
      <c r="A311" s="3"/>
      <c r="B311" s="3"/>
      <c r="C311" s="2"/>
      <c r="D311">
        <v>45</v>
      </c>
      <c r="E311">
        <v>45</v>
      </c>
      <c r="F311" t="s">
        <v>416</v>
      </c>
    </row>
    <row r="312" spans="1:6" x14ac:dyDescent="0.2">
      <c r="A312" s="3"/>
      <c r="B312" s="3"/>
      <c r="C312" s="2"/>
      <c r="D312">
        <v>46</v>
      </c>
      <c r="E312">
        <v>46</v>
      </c>
      <c r="F312" t="s">
        <v>14</v>
      </c>
    </row>
    <row r="313" spans="1:6" x14ac:dyDescent="0.2">
      <c r="A313" s="3"/>
      <c r="B313" s="3"/>
      <c r="C313" s="2"/>
      <c r="D313">
        <v>47</v>
      </c>
      <c r="E313">
        <v>47</v>
      </c>
      <c r="F313" t="s">
        <v>406</v>
      </c>
    </row>
    <row r="314" spans="1:6" x14ac:dyDescent="0.2">
      <c r="A314" s="3"/>
      <c r="B314" s="3"/>
      <c r="C314" s="2"/>
      <c r="D314">
        <v>48</v>
      </c>
      <c r="E314">
        <v>48</v>
      </c>
      <c r="F314" t="s">
        <v>16</v>
      </c>
    </row>
    <row r="315" spans="1:6" x14ac:dyDescent="0.2">
      <c r="A315" s="3"/>
      <c r="B315" s="3"/>
      <c r="C315" s="2"/>
      <c r="D315">
        <v>49</v>
      </c>
      <c r="E315">
        <v>49</v>
      </c>
      <c r="F315" t="s">
        <v>407</v>
      </c>
    </row>
    <row r="316" spans="1:6" x14ac:dyDescent="0.2">
      <c r="A316" s="3"/>
      <c r="B316" s="3"/>
      <c r="C316" s="2"/>
      <c r="D316">
        <v>50</v>
      </c>
      <c r="E316">
        <v>50</v>
      </c>
      <c r="F316" t="s">
        <v>18</v>
      </c>
    </row>
    <row r="317" spans="1:6" x14ac:dyDescent="0.2">
      <c r="A317" s="3"/>
      <c r="B317" s="3"/>
      <c r="C317" s="2"/>
      <c r="D317">
        <v>51</v>
      </c>
      <c r="E317">
        <v>51</v>
      </c>
      <c r="F317" t="s">
        <v>19</v>
      </c>
    </row>
    <row r="318" spans="1:6" x14ac:dyDescent="0.2">
      <c r="A318" s="3"/>
      <c r="B318" s="3"/>
      <c r="C318" s="2"/>
      <c r="D318">
        <v>52</v>
      </c>
      <c r="E318">
        <v>52</v>
      </c>
      <c r="F318" t="s">
        <v>20</v>
      </c>
    </row>
    <row r="319" spans="1:6" x14ac:dyDescent="0.2">
      <c r="A319" s="3"/>
      <c r="B319" s="3"/>
      <c r="C319" s="2"/>
      <c r="D319">
        <v>53</v>
      </c>
      <c r="E319">
        <v>53</v>
      </c>
      <c r="F319" t="s">
        <v>408</v>
      </c>
    </row>
    <row r="320" spans="1:6" x14ac:dyDescent="0.2">
      <c r="A320" s="3"/>
      <c r="B320" s="3"/>
      <c r="C320" s="2"/>
      <c r="D320">
        <v>54</v>
      </c>
      <c r="E320">
        <v>54</v>
      </c>
      <c r="F320" t="s">
        <v>409</v>
      </c>
    </row>
    <row r="321" spans="1:6" x14ac:dyDescent="0.2">
      <c r="A321" s="3"/>
      <c r="B321" s="3"/>
      <c r="C321" s="2"/>
      <c r="D321">
        <v>55</v>
      </c>
      <c r="E321">
        <v>55</v>
      </c>
      <c r="F321" t="s">
        <v>410</v>
      </c>
    </row>
    <row r="322" spans="1:6" x14ac:dyDescent="0.2">
      <c r="A322" s="3"/>
      <c r="B322" s="3"/>
      <c r="C322" s="2"/>
      <c r="D322">
        <v>56</v>
      </c>
      <c r="E322">
        <v>56</v>
      </c>
      <c r="F322" t="s">
        <v>411</v>
      </c>
    </row>
    <row r="323" spans="1:6" x14ac:dyDescent="0.2">
      <c r="A323" s="3"/>
      <c r="B323" s="3"/>
      <c r="C323" s="2"/>
      <c r="D323">
        <v>88</v>
      </c>
      <c r="E323">
        <v>88</v>
      </c>
      <c r="F323" t="s">
        <v>129</v>
      </c>
    </row>
    <row r="324" spans="1:6" ht="12.75" customHeight="1" x14ac:dyDescent="0.2">
      <c r="A324" s="3" t="s">
        <v>417</v>
      </c>
      <c r="B324" s="3" t="s">
        <v>418</v>
      </c>
      <c r="C324" s="2" t="s">
        <v>419</v>
      </c>
      <c r="D324">
        <v>0</v>
      </c>
      <c r="E324">
        <v>0</v>
      </c>
      <c r="F324" t="s">
        <v>371</v>
      </c>
    </row>
    <row r="325" spans="1:6" x14ac:dyDescent="0.2">
      <c r="A325" s="3"/>
      <c r="B325" s="3"/>
      <c r="C325" s="2"/>
      <c r="D325">
        <v>1</v>
      </c>
      <c r="E325">
        <v>1</v>
      </c>
      <c r="F325" t="s">
        <v>372</v>
      </c>
    </row>
    <row r="326" spans="1:6" x14ac:dyDescent="0.2">
      <c r="A326" s="3"/>
      <c r="B326" s="3"/>
      <c r="C326" s="2"/>
      <c r="D326">
        <v>2</v>
      </c>
      <c r="E326">
        <v>2</v>
      </c>
      <c r="F326" t="s">
        <v>373</v>
      </c>
    </row>
    <row r="327" spans="1:6" x14ac:dyDescent="0.2">
      <c r="A327" s="3"/>
      <c r="B327" s="3"/>
      <c r="C327" s="2"/>
      <c r="D327">
        <v>3</v>
      </c>
      <c r="E327">
        <v>3</v>
      </c>
      <c r="F327" t="s">
        <v>374</v>
      </c>
    </row>
    <row r="328" spans="1:6" x14ac:dyDescent="0.2">
      <c r="A328" s="3"/>
      <c r="B328" s="3"/>
      <c r="C328" s="2"/>
      <c r="D328">
        <v>4</v>
      </c>
      <c r="E328">
        <v>4</v>
      </c>
      <c r="F328" t="s">
        <v>375</v>
      </c>
    </row>
    <row r="329" spans="1:6" x14ac:dyDescent="0.2">
      <c r="A329" s="3"/>
      <c r="B329" s="3"/>
      <c r="C329" s="2"/>
      <c r="D329">
        <v>5</v>
      </c>
      <c r="E329">
        <v>5</v>
      </c>
      <c r="F329" t="s">
        <v>376</v>
      </c>
    </row>
    <row r="330" spans="1:6" x14ac:dyDescent="0.2">
      <c r="A330" s="3"/>
      <c r="B330" s="3"/>
      <c r="C330" s="2"/>
      <c r="D330">
        <v>6</v>
      </c>
      <c r="E330">
        <v>6</v>
      </c>
      <c r="F330" t="s">
        <v>18</v>
      </c>
    </row>
    <row r="331" spans="1:6" x14ac:dyDescent="0.2">
      <c r="A331" s="3"/>
      <c r="B331" s="3"/>
      <c r="C331" s="2"/>
      <c r="D331">
        <v>7</v>
      </c>
      <c r="E331">
        <v>7</v>
      </c>
      <c r="F331" t="s">
        <v>377</v>
      </c>
    </row>
    <row r="332" spans="1:6" x14ac:dyDescent="0.2">
      <c r="A332" s="3"/>
      <c r="B332" s="3"/>
      <c r="C332" s="2"/>
      <c r="D332">
        <v>8</v>
      </c>
      <c r="E332">
        <v>8</v>
      </c>
      <c r="F332" t="s">
        <v>378</v>
      </c>
    </row>
    <row r="333" spans="1:6" x14ac:dyDescent="0.2">
      <c r="A333" s="3"/>
      <c r="B333" s="3"/>
      <c r="C333" s="2"/>
      <c r="D333">
        <v>9</v>
      </c>
      <c r="E333">
        <v>9</v>
      </c>
      <c r="F333" t="s">
        <v>379</v>
      </c>
    </row>
    <row r="334" spans="1:6" x14ac:dyDescent="0.2">
      <c r="A334" s="3"/>
      <c r="B334" s="3"/>
      <c r="C334" s="2"/>
      <c r="D334">
        <v>10</v>
      </c>
      <c r="E334">
        <v>10</v>
      </c>
      <c r="F334" t="s">
        <v>380</v>
      </c>
    </row>
    <row r="335" spans="1:6" x14ac:dyDescent="0.2">
      <c r="A335" s="3"/>
      <c r="B335" s="3"/>
      <c r="C335" s="2"/>
      <c r="D335">
        <v>11</v>
      </c>
      <c r="E335">
        <v>11</v>
      </c>
      <c r="F335" t="s">
        <v>381</v>
      </c>
    </row>
    <row r="336" spans="1:6" x14ac:dyDescent="0.2">
      <c r="A336" s="3"/>
      <c r="B336" s="3"/>
      <c r="C336" s="2"/>
      <c r="D336">
        <v>12</v>
      </c>
      <c r="E336">
        <v>12</v>
      </c>
      <c r="F336" t="s">
        <v>382</v>
      </c>
    </row>
    <row r="337" spans="1:6" x14ac:dyDescent="0.2">
      <c r="A337" s="3"/>
      <c r="B337" s="3"/>
      <c r="C337" s="2"/>
      <c r="D337">
        <v>13</v>
      </c>
      <c r="E337">
        <v>13</v>
      </c>
      <c r="F337" t="s">
        <v>383</v>
      </c>
    </row>
    <row r="338" spans="1:6" x14ac:dyDescent="0.2">
      <c r="A338" s="3"/>
      <c r="B338" s="3"/>
      <c r="C338" s="2"/>
      <c r="D338">
        <v>14</v>
      </c>
      <c r="E338">
        <v>14</v>
      </c>
      <c r="F338" t="s">
        <v>384</v>
      </c>
    </row>
    <row r="339" spans="1:6" x14ac:dyDescent="0.2">
      <c r="A339" s="3"/>
      <c r="B339" s="3"/>
      <c r="C339" s="2"/>
      <c r="D339">
        <v>15</v>
      </c>
      <c r="E339">
        <v>15</v>
      </c>
      <c r="F339" t="s">
        <v>385</v>
      </c>
    </row>
    <row r="340" spans="1:6" x14ac:dyDescent="0.2">
      <c r="A340" s="3"/>
      <c r="B340" s="3"/>
      <c r="C340" s="2"/>
      <c r="D340">
        <v>16</v>
      </c>
      <c r="E340">
        <v>16</v>
      </c>
      <c r="F340" t="s">
        <v>386</v>
      </c>
    </row>
    <row r="341" spans="1:6" x14ac:dyDescent="0.2">
      <c r="A341" s="3"/>
      <c r="B341" s="3"/>
      <c r="C341" s="2"/>
      <c r="D341">
        <v>17</v>
      </c>
      <c r="E341">
        <v>17</v>
      </c>
      <c r="F341" t="s">
        <v>387</v>
      </c>
    </row>
    <row r="342" spans="1:6" x14ac:dyDescent="0.2">
      <c r="A342" s="3"/>
      <c r="B342" s="3"/>
      <c r="C342" s="2"/>
      <c r="D342">
        <v>18</v>
      </c>
      <c r="E342">
        <v>18</v>
      </c>
      <c r="F342" t="s">
        <v>388</v>
      </c>
    </row>
    <row r="343" spans="1:6" x14ac:dyDescent="0.2">
      <c r="A343" s="3"/>
      <c r="B343" s="3"/>
      <c r="C343" s="2"/>
      <c r="D343">
        <v>19</v>
      </c>
      <c r="E343">
        <v>19</v>
      </c>
      <c r="F343" t="s">
        <v>389</v>
      </c>
    </row>
    <row r="344" spans="1:6" x14ac:dyDescent="0.2">
      <c r="A344" s="3"/>
      <c r="B344" s="3"/>
      <c r="C344" s="2"/>
      <c r="D344">
        <v>20</v>
      </c>
      <c r="E344">
        <v>20</v>
      </c>
      <c r="F344" t="s">
        <v>390</v>
      </c>
    </row>
    <row r="345" spans="1:6" x14ac:dyDescent="0.2">
      <c r="A345" s="3"/>
      <c r="B345" s="3"/>
      <c r="C345" s="2"/>
      <c r="D345">
        <v>21</v>
      </c>
      <c r="E345">
        <v>21</v>
      </c>
      <c r="F345" t="s">
        <v>391</v>
      </c>
    </row>
    <row r="346" spans="1:6" x14ac:dyDescent="0.2">
      <c r="A346" s="3"/>
      <c r="B346" s="3"/>
      <c r="C346" s="2"/>
      <c r="D346">
        <v>22</v>
      </c>
      <c r="E346">
        <v>22</v>
      </c>
      <c r="F346" t="s">
        <v>392</v>
      </c>
    </row>
    <row r="347" spans="1:6" x14ac:dyDescent="0.2">
      <c r="A347" s="3"/>
      <c r="B347" s="3"/>
      <c r="C347" s="2"/>
      <c r="D347">
        <v>23</v>
      </c>
      <c r="E347">
        <v>23</v>
      </c>
      <c r="F347" t="s">
        <v>393</v>
      </c>
    </row>
    <row r="348" spans="1:6" x14ac:dyDescent="0.2">
      <c r="A348" s="3"/>
      <c r="B348" s="3"/>
      <c r="C348" s="2"/>
      <c r="D348">
        <v>24</v>
      </c>
      <c r="E348">
        <v>24</v>
      </c>
      <c r="F348" t="s">
        <v>394</v>
      </c>
    </row>
    <row r="349" spans="1:6" x14ac:dyDescent="0.2">
      <c r="A349" s="3"/>
      <c r="B349" s="3"/>
      <c r="C349" s="2"/>
      <c r="D349">
        <v>25</v>
      </c>
      <c r="E349">
        <v>25</v>
      </c>
      <c r="F349" t="s">
        <v>395</v>
      </c>
    </row>
    <row r="350" spans="1:6" x14ac:dyDescent="0.2">
      <c r="A350" s="3"/>
      <c r="B350" s="3"/>
      <c r="C350" s="2"/>
      <c r="D350">
        <v>26</v>
      </c>
      <c r="E350">
        <v>26</v>
      </c>
      <c r="F350" t="s">
        <v>396</v>
      </c>
    </row>
    <row r="351" spans="1:6" x14ac:dyDescent="0.2">
      <c r="A351" s="3"/>
      <c r="B351" s="3"/>
      <c r="C351" s="2"/>
      <c r="D351">
        <v>27</v>
      </c>
      <c r="E351">
        <v>27</v>
      </c>
      <c r="F351" t="s">
        <v>397</v>
      </c>
    </row>
    <row r="352" spans="1:6" x14ac:dyDescent="0.2">
      <c r="A352" s="3"/>
      <c r="B352" s="3"/>
      <c r="C352" s="2"/>
      <c r="D352">
        <v>28</v>
      </c>
      <c r="E352">
        <v>28</v>
      </c>
      <c r="F352" t="s">
        <v>398</v>
      </c>
    </row>
    <row r="353" spans="1:6" x14ac:dyDescent="0.2">
      <c r="A353" s="3"/>
      <c r="B353" s="3"/>
      <c r="C353" s="2"/>
      <c r="D353">
        <v>29</v>
      </c>
      <c r="E353">
        <v>29</v>
      </c>
      <c r="F353" t="s">
        <v>399</v>
      </c>
    </row>
    <row r="354" spans="1:6" x14ac:dyDescent="0.2">
      <c r="A354" s="3"/>
      <c r="B354" s="3"/>
      <c r="C354" s="2"/>
      <c r="D354">
        <v>30</v>
      </c>
      <c r="E354">
        <v>30</v>
      </c>
      <c r="F354" t="s">
        <v>400</v>
      </c>
    </row>
    <row r="355" spans="1:6" x14ac:dyDescent="0.2">
      <c r="A355" s="3"/>
      <c r="B355" s="3"/>
      <c r="C355" s="2"/>
      <c r="D355">
        <v>31</v>
      </c>
      <c r="E355">
        <v>31</v>
      </c>
      <c r="F355" t="s">
        <v>401</v>
      </c>
    </row>
    <row r="356" spans="1:6" x14ac:dyDescent="0.2">
      <c r="A356" s="3"/>
      <c r="B356" s="3"/>
      <c r="C356" s="2"/>
      <c r="D356" s="9"/>
      <c r="E356">
        <v>32</v>
      </c>
      <c r="F356" t="s">
        <v>402</v>
      </c>
    </row>
    <row r="357" spans="1:6" x14ac:dyDescent="0.2">
      <c r="A357" s="3"/>
      <c r="B357" s="3"/>
      <c r="C357" s="2"/>
      <c r="D357">
        <v>41</v>
      </c>
      <c r="E357">
        <v>41</v>
      </c>
      <c r="F357" t="s">
        <v>420</v>
      </c>
    </row>
    <row r="358" spans="1:6" x14ac:dyDescent="0.2">
      <c r="A358" s="3"/>
      <c r="B358" s="3"/>
      <c r="C358" s="2"/>
      <c r="D358">
        <v>42</v>
      </c>
      <c r="E358">
        <v>42</v>
      </c>
      <c r="F358" t="s">
        <v>10</v>
      </c>
    </row>
    <row r="359" spans="1:6" x14ac:dyDescent="0.2">
      <c r="A359" s="3"/>
      <c r="B359" s="3"/>
      <c r="C359" s="2"/>
      <c r="D359">
        <v>43</v>
      </c>
      <c r="E359">
        <v>43</v>
      </c>
      <c r="F359" t="s">
        <v>403</v>
      </c>
    </row>
    <row r="360" spans="1:6" x14ac:dyDescent="0.2">
      <c r="A360" s="3"/>
      <c r="B360" s="3"/>
      <c r="C360" s="2"/>
      <c r="D360">
        <v>44</v>
      </c>
      <c r="E360">
        <v>44</v>
      </c>
      <c r="F360" t="s">
        <v>415</v>
      </c>
    </row>
    <row r="361" spans="1:6" x14ac:dyDescent="0.2">
      <c r="A361" s="3"/>
      <c r="B361" s="3"/>
      <c r="C361" s="2"/>
      <c r="D361">
        <v>45</v>
      </c>
      <c r="E361">
        <v>45</v>
      </c>
      <c r="F361" t="s">
        <v>416</v>
      </c>
    </row>
    <row r="362" spans="1:6" x14ac:dyDescent="0.2">
      <c r="A362" s="3"/>
      <c r="B362" s="3"/>
      <c r="C362" s="2"/>
      <c r="D362">
        <v>46</v>
      </c>
      <c r="E362">
        <v>46</v>
      </c>
      <c r="F362" t="s">
        <v>14</v>
      </c>
    </row>
    <row r="363" spans="1:6" x14ac:dyDescent="0.2">
      <c r="A363" s="3"/>
      <c r="B363" s="3"/>
      <c r="C363" s="2"/>
      <c r="D363">
        <v>47</v>
      </c>
      <c r="E363">
        <v>47</v>
      </c>
      <c r="F363" t="s">
        <v>406</v>
      </c>
    </row>
    <row r="364" spans="1:6" x14ac:dyDescent="0.2">
      <c r="A364" s="3"/>
      <c r="B364" s="3"/>
      <c r="C364" s="2"/>
      <c r="D364">
        <v>48</v>
      </c>
      <c r="E364">
        <v>48</v>
      </c>
      <c r="F364" t="s">
        <v>16</v>
      </c>
    </row>
    <row r="365" spans="1:6" x14ac:dyDescent="0.2">
      <c r="A365" s="3"/>
      <c r="B365" s="3"/>
      <c r="C365" s="2"/>
      <c r="D365">
        <v>49</v>
      </c>
      <c r="E365">
        <v>49</v>
      </c>
      <c r="F365" t="s">
        <v>407</v>
      </c>
    </row>
    <row r="366" spans="1:6" x14ac:dyDescent="0.2">
      <c r="A366" s="3"/>
      <c r="B366" s="3"/>
      <c r="C366" s="2"/>
      <c r="D366">
        <v>50</v>
      </c>
      <c r="E366">
        <v>50</v>
      </c>
      <c r="F366" t="s">
        <v>18</v>
      </c>
    </row>
    <row r="367" spans="1:6" x14ac:dyDescent="0.2">
      <c r="A367" s="3"/>
      <c r="B367" s="3"/>
      <c r="C367" s="2"/>
      <c r="D367">
        <v>51</v>
      </c>
      <c r="E367">
        <v>51</v>
      </c>
      <c r="F367" t="s">
        <v>19</v>
      </c>
    </row>
    <row r="368" spans="1:6" x14ac:dyDescent="0.2">
      <c r="A368" s="3"/>
      <c r="B368" s="3"/>
      <c r="C368" s="2"/>
      <c r="D368">
        <v>52</v>
      </c>
      <c r="E368">
        <v>52</v>
      </c>
      <c r="F368" t="s">
        <v>20</v>
      </c>
    </row>
    <row r="369" spans="1:6" x14ac:dyDescent="0.2">
      <c r="A369" s="3"/>
      <c r="B369" s="3"/>
      <c r="C369" s="2"/>
      <c r="D369">
        <v>53</v>
      </c>
      <c r="E369">
        <v>53</v>
      </c>
      <c r="F369" t="s">
        <v>408</v>
      </c>
    </row>
    <row r="370" spans="1:6" x14ac:dyDescent="0.2">
      <c r="A370" s="3"/>
      <c r="B370" s="3"/>
      <c r="C370" s="2"/>
      <c r="D370">
        <v>54</v>
      </c>
      <c r="E370">
        <v>54</v>
      </c>
      <c r="F370" t="s">
        <v>409</v>
      </c>
    </row>
    <row r="371" spans="1:6" x14ac:dyDescent="0.2">
      <c r="A371" s="3"/>
      <c r="B371" s="3"/>
      <c r="C371" s="2"/>
      <c r="D371">
        <v>55</v>
      </c>
      <c r="E371">
        <v>55</v>
      </c>
      <c r="F371" t="s">
        <v>410</v>
      </c>
    </row>
    <row r="372" spans="1:6" x14ac:dyDescent="0.2">
      <c r="A372" s="3"/>
      <c r="B372" s="3"/>
      <c r="C372" s="2"/>
      <c r="D372">
        <v>56</v>
      </c>
      <c r="E372">
        <v>56</v>
      </c>
      <c r="F372" t="s">
        <v>411</v>
      </c>
    </row>
    <row r="373" spans="1:6" x14ac:dyDescent="0.2">
      <c r="A373" s="3"/>
      <c r="B373" s="3"/>
      <c r="C373" s="2"/>
      <c r="D373">
        <v>88</v>
      </c>
      <c r="E373">
        <v>88</v>
      </c>
      <c r="F373" t="s">
        <v>129</v>
      </c>
    </row>
    <row r="374" spans="1:6" ht="12.75" customHeight="1" x14ac:dyDescent="0.2">
      <c r="A374" s="3" t="s">
        <v>421</v>
      </c>
      <c r="B374" s="3" t="s">
        <v>422</v>
      </c>
      <c r="C374" s="2" t="s">
        <v>423</v>
      </c>
      <c r="D374">
        <v>0</v>
      </c>
      <c r="E374">
        <v>0</v>
      </c>
      <c r="F374" t="s">
        <v>371</v>
      </c>
    </row>
    <row r="375" spans="1:6" x14ac:dyDescent="0.2">
      <c r="A375" s="3"/>
      <c r="B375" s="3"/>
      <c r="C375" s="2"/>
      <c r="D375">
        <v>1</v>
      </c>
      <c r="E375">
        <v>1</v>
      </c>
      <c r="F375" t="s">
        <v>372</v>
      </c>
    </row>
    <row r="376" spans="1:6" x14ac:dyDescent="0.2">
      <c r="A376" s="3"/>
      <c r="B376" s="3"/>
      <c r="C376" s="2"/>
      <c r="D376">
        <v>2</v>
      </c>
      <c r="E376">
        <v>2</v>
      </c>
      <c r="F376" t="s">
        <v>373</v>
      </c>
    </row>
    <row r="377" spans="1:6" x14ac:dyDescent="0.2">
      <c r="A377" s="3"/>
      <c r="B377" s="3"/>
      <c r="C377" s="2"/>
      <c r="D377">
        <v>3</v>
      </c>
      <c r="E377">
        <v>3</v>
      </c>
      <c r="F377" t="s">
        <v>374</v>
      </c>
    </row>
    <row r="378" spans="1:6" x14ac:dyDescent="0.2">
      <c r="A378" s="3"/>
      <c r="B378" s="3"/>
      <c r="C378" s="2"/>
      <c r="D378">
        <v>4</v>
      </c>
      <c r="E378">
        <v>4</v>
      </c>
      <c r="F378" t="s">
        <v>375</v>
      </c>
    </row>
    <row r="379" spans="1:6" x14ac:dyDescent="0.2">
      <c r="A379" s="3"/>
      <c r="B379" s="3"/>
      <c r="C379" s="2"/>
      <c r="D379">
        <v>5</v>
      </c>
      <c r="E379">
        <v>5</v>
      </c>
      <c r="F379" t="s">
        <v>376</v>
      </c>
    </row>
    <row r="380" spans="1:6" x14ac:dyDescent="0.2">
      <c r="A380" s="3"/>
      <c r="B380" s="3"/>
      <c r="C380" s="2"/>
      <c r="D380">
        <v>6</v>
      </c>
      <c r="E380">
        <v>6</v>
      </c>
      <c r="F380" t="s">
        <v>18</v>
      </c>
    </row>
    <row r="381" spans="1:6" x14ac:dyDescent="0.2">
      <c r="A381" s="3"/>
      <c r="B381" s="3"/>
      <c r="C381" s="2"/>
      <c r="D381">
        <v>7</v>
      </c>
      <c r="E381">
        <v>7</v>
      </c>
      <c r="F381" t="s">
        <v>377</v>
      </c>
    </row>
    <row r="382" spans="1:6" x14ac:dyDescent="0.2">
      <c r="A382" s="3"/>
      <c r="B382" s="3"/>
      <c r="C382" s="2"/>
      <c r="D382">
        <v>8</v>
      </c>
      <c r="E382">
        <v>8</v>
      </c>
      <c r="F382" t="s">
        <v>378</v>
      </c>
    </row>
    <row r="383" spans="1:6" x14ac:dyDescent="0.2">
      <c r="A383" s="3"/>
      <c r="B383" s="3"/>
      <c r="C383" s="2"/>
      <c r="D383">
        <v>9</v>
      </c>
      <c r="E383">
        <v>9</v>
      </c>
      <c r="F383" t="s">
        <v>379</v>
      </c>
    </row>
    <row r="384" spans="1:6" x14ac:dyDescent="0.2">
      <c r="A384" s="3"/>
      <c r="B384" s="3"/>
      <c r="C384" s="2"/>
      <c r="D384">
        <v>10</v>
      </c>
      <c r="E384">
        <v>10</v>
      </c>
      <c r="F384" t="s">
        <v>380</v>
      </c>
    </row>
    <row r="385" spans="1:6" x14ac:dyDescent="0.2">
      <c r="A385" s="3"/>
      <c r="B385" s="3"/>
      <c r="C385" s="2"/>
      <c r="D385">
        <v>11</v>
      </c>
      <c r="E385">
        <v>11</v>
      </c>
      <c r="F385" t="s">
        <v>381</v>
      </c>
    </row>
    <row r="386" spans="1:6" x14ac:dyDescent="0.2">
      <c r="A386" s="3"/>
      <c r="B386" s="3"/>
      <c r="C386" s="2"/>
      <c r="D386">
        <v>12</v>
      </c>
      <c r="E386">
        <v>12</v>
      </c>
      <c r="F386" t="s">
        <v>382</v>
      </c>
    </row>
    <row r="387" spans="1:6" x14ac:dyDescent="0.2">
      <c r="A387" s="3"/>
      <c r="B387" s="3"/>
      <c r="C387" s="2"/>
      <c r="D387">
        <v>13</v>
      </c>
      <c r="E387">
        <v>13</v>
      </c>
      <c r="F387" t="s">
        <v>383</v>
      </c>
    </row>
    <row r="388" spans="1:6" x14ac:dyDescent="0.2">
      <c r="A388" s="3"/>
      <c r="B388" s="3"/>
      <c r="C388" s="2"/>
      <c r="D388">
        <v>14</v>
      </c>
      <c r="E388">
        <v>14</v>
      </c>
      <c r="F388" t="s">
        <v>384</v>
      </c>
    </row>
    <row r="389" spans="1:6" x14ac:dyDescent="0.2">
      <c r="A389" s="3"/>
      <c r="B389" s="3"/>
      <c r="C389" s="2"/>
      <c r="D389">
        <v>15</v>
      </c>
      <c r="E389">
        <v>15</v>
      </c>
      <c r="F389" t="s">
        <v>385</v>
      </c>
    </row>
    <row r="390" spans="1:6" x14ac:dyDescent="0.2">
      <c r="A390" s="3"/>
      <c r="B390" s="3"/>
      <c r="C390" s="2"/>
      <c r="D390">
        <v>16</v>
      </c>
      <c r="E390">
        <v>16</v>
      </c>
      <c r="F390" t="s">
        <v>386</v>
      </c>
    </row>
    <row r="391" spans="1:6" x14ac:dyDescent="0.2">
      <c r="A391" s="3"/>
      <c r="B391" s="3"/>
      <c r="C391" s="2"/>
      <c r="D391">
        <v>17</v>
      </c>
      <c r="E391">
        <v>17</v>
      </c>
      <c r="F391" t="s">
        <v>387</v>
      </c>
    </row>
    <row r="392" spans="1:6" x14ac:dyDescent="0.2">
      <c r="A392" s="3"/>
      <c r="B392" s="3"/>
      <c r="C392" s="2"/>
      <c r="D392">
        <v>18</v>
      </c>
      <c r="E392">
        <v>18</v>
      </c>
      <c r="F392" t="s">
        <v>388</v>
      </c>
    </row>
    <row r="393" spans="1:6" x14ac:dyDescent="0.2">
      <c r="A393" s="3"/>
      <c r="B393" s="3"/>
      <c r="C393" s="2"/>
      <c r="D393">
        <v>19</v>
      </c>
      <c r="E393">
        <v>19</v>
      </c>
      <c r="F393" t="s">
        <v>389</v>
      </c>
    </row>
    <row r="394" spans="1:6" x14ac:dyDescent="0.2">
      <c r="A394" s="3"/>
      <c r="B394" s="3"/>
      <c r="C394" s="2"/>
      <c r="D394">
        <v>20</v>
      </c>
      <c r="E394">
        <v>20</v>
      </c>
      <c r="F394" t="s">
        <v>390</v>
      </c>
    </row>
    <row r="395" spans="1:6" x14ac:dyDescent="0.2">
      <c r="A395" s="3"/>
      <c r="B395" s="3"/>
      <c r="C395" s="2"/>
      <c r="D395">
        <v>21</v>
      </c>
      <c r="E395">
        <v>21</v>
      </c>
      <c r="F395" t="s">
        <v>391</v>
      </c>
    </row>
    <row r="396" spans="1:6" x14ac:dyDescent="0.2">
      <c r="A396" s="3"/>
      <c r="B396" s="3"/>
      <c r="C396" s="2"/>
      <c r="D396">
        <v>22</v>
      </c>
      <c r="E396">
        <v>22</v>
      </c>
      <c r="F396" t="s">
        <v>392</v>
      </c>
    </row>
    <row r="397" spans="1:6" x14ac:dyDescent="0.2">
      <c r="A397" s="3"/>
      <c r="B397" s="3"/>
      <c r="C397" s="2"/>
      <c r="D397">
        <v>23</v>
      </c>
      <c r="E397">
        <v>23</v>
      </c>
      <c r="F397" t="s">
        <v>393</v>
      </c>
    </row>
    <row r="398" spans="1:6" x14ac:dyDescent="0.2">
      <c r="A398" s="3"/>
      <c r="B398" s="3"/>
      <c r="C398" s="2"/>
      <c r="D398">
        <v>24</v>
      </c>
      <c r="E398">
        <v>24</v>
      </c>
      <c r="F398" t="s">
        <v>394</v>
      </c>
    </row>
    <row r="399" spans="1:6" x14ac:dyDescent="0.2">
      <c r="A399" s="3"/>
      <c r="B399" s="3"/>
      <c r="C399" s="2"/>
      <c r="D399">
        <v>25</v>
      </c>
      <c r="E399">
        <v>25</v>
      </c>
      <c r="F399" t="s">
        <v>395</v>
      </c>
    </row>
    <row r="400" spans="1:6" x14ac:dyDescent="0.2">
      <c r="A400" s="3"/>
      <c r="B400" s="3"/>
      <c r="C400" s="2"/>
      <c r="D400">
        <v>26</v>
      </c>
      <c r="E400">
        <v>26</v>
      </c>
      <c r="F400" t="s">
        <v>396</v>
      </c>
    </row>
    <row r="401" spans="1:6" x14ac:dyDescent="0.2">
      <c r="A401" s="3"/>
      <c r="B401" s="3"/>
      <c r="C401" s="2"/>
      <c r="D401">
        <v>27</v>
      </c>
      <c r="E401">
        <v>27</v>
      </c>
      <c r="F401" t="s">
        <v>397</v>
      </c>
    </row>
    <row r="402" spans="1:6" x14ac:dyDescent="0.2">
      <c r="A402" s="3"/>
      <c r="B402" s="3"/>
      <c r="C402" s="2"/>
      <c r="D402">
        <v>28</v>
      </c>
      <c r="E402">
        <v>28</v>
      </c>
      <c r="F402" t="s">
        <v>398</v>
      </c>
    </row>
    <row r="403" spans="1:6" x14ac:dyDescent="0.2">
      <c r="A403" s="3"/>
      <c r="B403" s="3"/>
      <c r="C403" s="2"/>
      <c r="D403">
        <v>29</v>
      </c>
      <c r="E403">
        <v>29</v>
      </c>
      <c r="F403" t="s">
        <v>399</v>
      </c>
    </row>
    <row r="404" spans="1:6" x14ac:dyDescent="0.2">
      <c r="A404" s="3"/>
      <c r="B404" s="3"/>
      <c r="C404" s="2"/>
      <c r="D404">
        <v>30</v>
      </c>
      <c r="E404">
        <v>30</v>
      </c>
      <c r="F404" t="s">
        <v>400</v>
      </c>
    </row>
    <row r="405" spans="1:6" x14ac:dyDescent="0.2">
      <c r="A405" s="3"/>
      <c r="B405" s="3"/>
      <c r="C405" s="2"/>
      <c r="D405">
        <v>31</v>
      </c>
      <c r="E405">
        <v>31</v>
      </c>
      <c r="F405" t="s">
        <v>401</v>
      </c>
    </row>
    <row r="406" spans="1:6" x14ac:dyDescent="0.2">
      <c r="A406" s="3"/>
      <c r="B406" s="3"/>
      <c r="C406" s="2"/>
      <c r="D406" s="9"/>
      <c r="E406">
        <v>32</v>
      </c>
      <c r="F406" t="s">
        <v>402</v>
      </c>
    </row>
    <row r="407" spans="1:6" x14ac:dyDescent="0.2">
      <c r="A407" s="3"/>
      <c r="B407" s="3"/>
      <c r="C407" s="2"/>
      <c r="D407">
        <v>41</v>
      </c>
      <c r="E407">
        <v>41</v>
      </c>
      <c r="F407" t="s">
        <v>420</v>
      </c>
    </row>
    <row r="408" spans="1:6" x14ac:dyDescent="0.2">
      <c r="A408" s="3"/>
      <c r="B408" s="3"/>
      <c r="C408" s="2"/>
      <c r="D408">
        <v>42</v>
      </c>
      <c r="E408">
        <v>42</v>
      </c>
      <c r="F408" t="s">
        <v>10</v>
      </c>
    </row>
    <row r="409" spans="1:6" x14ac:dyDescent="0.2">
      <c r="A409" s="3"/>
      <c r="B409" s="3"/>
      <c r="C409" s="2"/>
      <c r="D409">
        <v>43</v>
      </c>
      <c r="E409">
        <v>43</v>
      </c>
      <c r="F409" t="s">
        <v>403</v>
      </c>
    </row>
    <row r="410" spans="1:6" x14ac:dyDescent="0.2">
      <c r="A410" s="3"/>
      <c r="B410" s="3"/>
      <c r="C410" s="2"/>
      <c r="D410">
        <v>44</v>
      </c>
      <c r="E410">
        <v>44</v>
      </c>
      <c r="F410" t="s">
        <v>415</v>
      </c>
    </row>
    <row r="411" spans="1:6" x14ac:dyDescent="0.2">
      <c r="A411" s="3"/>
      <c r="B411" s="3"/>
      <c r="C411" s="2"/>
      <c r="D411">
        <v>45</v>
      </c>
      <c r="E411">
        <v>45</v>
      </c>
      <c r="F411" t="s">
        <v>416</v>
      </c>
    </row>
    <row r="412" spans="1:6" x14ac:dyDescent="0.2">
      <c r="A412" s="3"/>
      <c r="B412" s="3"/>
      <c r="C412" s="2"/>
      <c r="D412">
        <v>46</v>
      </c>
      <c r="E412">
        <v>46</v>
      </c>
      <c r="F412" t="s">
        <v>14</v>
      </c>
    </row>
    <row r="413" spans="1:6" x14ac:dyDescent="0.2">
      <c r="A413" s="3"/>
      <c r="B413" s="3"/>
      <c r="C413" s="2"/>
      <c r="D413">
        <v>47</v>
      </c>
      <c r="E413">
        <v>47</v>
      </c>
      <c r="F413" t="s">
        <v>406</v>
      </c>
    </row>
    <row r="414" spans="1:6" x14ac:dyDescent="0.2">
      <c r="A414" s="3"/>
      <c r="B414" s="3"/>
      <c r="C414" s="2"/>
      <c r="D414">
        <v>48</v>
      </c>
      <c r="E414">
        <v>48</v>
      </c>
      <c r="F414" t="s">
        <v>16</v>
      </c>
    </row>
    <row r="415" spans="1:6" x14ac:dyDescent="0.2">
      <c r="A415" s="3"/>
      <c r="B415" s="3"/>
      <c r="C415" s="2"/>
      <c r="D415">
        <v>49</v>
      </c>
      <c r="E415">
        <v>49</v>
      </c>
      <c r="F415" t="s">
        <v>407</v>
      </c>
    </row>
    <row r="416" spans="1:6" x14ac:dyDescent="0.2">
      <c r="A416" s="3"/>
      <c r="B416" s="3"/>
      <c r="C416" s="2"/>
      <c r="D416">
        <v>50</v>
      </c>
      <c r="E416">
        <v>50</v>
      </c>
      <c r="F416" t="s">
        <v>18</v>
      </c>
    </row>
    <row r="417" spans="1:6" x14ac:dyDescent="0.2">
      <c r="A417" s="3"/>
      <c r="B417" s="3"/>
      <c r="C417" s="2"/>
      <c r="D417">
        <v>51</v>
      </c>
      <c r="E417">
        <v>51</v>
      </c>
      <c r="F417" t="s">
        <v>19</v>
      </c>
    </row>
    <row r="418" spans="1:6" x14ac:dyDescent="0.2">
      <c r="A418" s="3"/>
      <c r="B418" s="3"/>
      <c r="C418" s="2"/>
      <c r="D418">
        <v>52</v>
      </c>
      <c r="E418">
        <v>52</v>
      </c>
      <c r="F418" t="s">
        <v>20</v>
      </c>
    </row>
    <row r="419" spans="1:6" x14ac:dyDescent="0.2">
      <c r="A419" s="3"/>
      <c r="B419" s="3"/>
      <c r="C419" s="2"/>
      <c r="D419">
        <v>53</v>
      </c>
      <c r="E419">
        <v>53</v>
      </c>
      <c r="F419" t="s">
        <v>408</v>
      </c>
    </row>
    <row r="420" spans="1:6" x14ac:dyDescent="0.2">
      <c r="A420" s="3"/>
      <c r="B420" s="3"/>
      <c r="C420" s="2"/>
      <c r="D420">
        <v>54</v>
      </c>
      <c r="E420">
        <v>54</v>
      </c>
      <c r="F420" t="s">
        <v>409</v>
      </c>
    </row>
    <row r="421" spans="1:6" x14ac:dyDescent="0.2">
      <c r="A421" s="3"/>
      <c r="B421" s="3"/>
      <c r="C421" s="2"/>
      <c r="D421">
        <v>55</v>
      </c>
      <c r="E421">
        <v>55</v>
      </c>
      <c r="F421" t="s">
        <v>410</v>
      </c>
    </row>
    <row r="422" spans="1:6" x14ac:dyDescent="0.2">
      <c r="A422" s="3"/>
      <c r="B422" s="3"/>
      <c r="C422" s="2"/>
      <c r="D422">
        <v>56</v>
      </c>
      <c r="E422">
        <v>56</v>
      </c>
      <c r="F422" t="s">
        <v>411</v>
      </c>
    </row>
    <row r="423" spans="1:6" x14ac:dyDescent="0.2">
      <c r="A423" s="3"/>
      <c r="B423" s="3"/>
      <c r="C423" s="2"/>
      <c r="D423">
        <v>88</v>
      </c>
      <c r="E423">
        <v>88</v>
      </c>
      <c r="F423" t="s">
        <v>129</v>
      </c>
    </row>
    <row r="424" spans="1:6" ht="12.75" customHeight="1" x14ac:dyDescent="0.2">
      <c r="A424" s="3" t="s">
        <v>424</v>
      </c>
      <c r="B424" s="3" t="s">
        <v>425</v>
      </c>
      <c r="C424" s="2" t="s">
        <v>426</v>
      </c>
      <c r="D424">
        <v>0</v>
      </c>
      <c r="E424">
        <v>0</v>
      </c>
      <c r="F424" t="s">
        <v>371</v>
      </c>
    </row>
    <row r="425" spans="1:6" x14ac:dyDescent="0.2">
      <c r="A425" s="3"/>
      <c r="B425" s="3"/>
      <c r="C425" s="2"/>
      <c r="D425">
        <v>1</v>
      </c>
      <c r="E425">
        <v>1</v>
      </c>
      <c r="F425" t="s">
        <v>372</v>
      </c>
    </row>
    <row r="426" spans="1:6" x14ac:dyDescent="0.2">
      <c r="A426" s="3"/>
      <c r="B426" s="3"/>
      <c r="C426" s="2"/>
      <c r="D426">
        <v>2</v>
      </c>
      <c r="E426">
        <v>2</v>
      </c>
      <c r="F426" t="s">
        <v>373</v>
      </c>
    </row>
    <row r="427" spans="1:6" x14ac:dyDescent="0.2">
      <c r="A427" s="3"/>
      <c r="B427" s="3"/>
      <c r="C427" s="2"/>
      <c r="D427">
        <v>3</v>
      </c>
      <c r="E427">
        <v>3</v>
      </c>
      <c r="F427" t="s">
        <v>374</v>
      </c>
    </row>
    <row r="428" spans="1:6" x14ac:dyDescent="0.2">
      <c r="A428" s="3"/>
      <c r="B428" s="3"/>
      <c r="C428" s="2"/>
      <c r="D428">
        <v>4</v>
      </c>
      <c r="E428">
        <v>4</v>
      </c>
      <c r="F428" t="s">
        <v>375</v>
      </c>
    </row>
    <row r="429" spans="1:6" x14ac:dyDescent="0.2">
      <c r="A429" s="3"/>
      <c r="B429" s="3"/>
      <c r="C429" s="2"/>
      <c r="D429">
        <v>5</v>
      </c>
      <c r="E429">
        <v>5</v>
      </c>
      <c r="F429" t="s">
        <v>376</v>
      </c>
    </row>
    <row r="430" spans="1:6" x14ac:dyDescent="0.2">
      <c r="A430" s="3"/>
      <c r="B430" s="3"/>
      <c r="C430" s="2"/>
      <c r="D430">
        <v>6</v>
      </c>
      <c r="E430">
        <v>6</v>
      </c>
      <c r="F430" t="s">
        <v>18</v>
      </c>
    </row>
    <row r="431" spans="1:6" x14ac:dyDescent="0.2">
      <c r="A431" s="3"/>
      <c r="B431" s="3"/>
      <c r="C431" s="2"/>
      <c r="D431">
        <v>7</v>
      </c>
      <c r="E431">
        <v>7</v>
      </c>
      <c r="F431" t="s">
        <v>377</v>
      </c>
    </row>
    <row r="432" spans="1:6" x14ac:dyDescent="0.2">
      <c r="A432" s="3"/>
      <c r="B432" s="3"/>
      <c r="C432" s="2"/>
      <c r="D432">
        <v>8</v>
      </c>
      <c r="E432">
        <v>8</v>
      </c>
      <c r="F432" t="s">
        <v>378</v>
      </c>
    </row>
    <row r="433" spans="1:6" x14ac:dyDescent="0.2">
      <c r="A433" s="3"/>
      <c r="B433" s="3"/>
      <c r="C433" s="2"/>
      <c r="D433">
        <v>9</v>
      </c>
      <c r="E433">
        <v>9</v>
      </c>
      <c r="F433" t="s">
        <v>379</v>
      </c>
    </row>
    <row r="434" spans="1:6" x14ac:dyDescent="0.2">
      <c r="A434" s="3"/>
      <c r="B434" s="3"/>
      <c r="C434" s="2"/>
      <c r="D434">
        <v>10</v>
      </c>
      <c r="E434">
        <v>10</v>
      </c>
      <c r="F434" t="s">
        <v>380</v>
      </c>
    </row>
    <row r="435" spans="1:6" x14ac:dyDescent="0.2">
      <c r="A435" s="3"/>
      <c r="B435" s="3"/>
      <c r="C435" s="2"/>
      <c r="D435">
        <v>11</v>
      </c>
      <c r="E435">
        <v>11</v>
      </c>
      <c r="F435" t="s">
        <v>381</v>
      </c>
    </row>
    <row r="436" spans="1:6" x14ac:dyDescent="0.2">
      <c r="A436" s="3"/>
      <c r="B436" s="3"/>
      <c r="C436" s="2"/>
      <c r="D436">
        <v>12</v>
      </c>
      <c r="E436">
        <v>12</v>
      </c>
      <c r="F436" t="s">
        <v>382</v>
      </c>
    </row>
    <row r="437" spans="1:6" x14ac:dyDescent="0.2">
      <c r="A437" s="3"/>
      <c r="B437" s="3"/>
      <c r="C437" s="2"/>
      <c r="D437">
        <v>13</v>
      </c>
      <c r="E437">
        <v>13</v>
      </c>
      <c r="F437" t="s">
        <v>383</v>
      </c>
    </row>
    <row r="438" spans="1:6" x14ac:dyDescent="0.2">
      <c r="A438" s="3"/>
      <c r="B438" s="3"/>
      <c r="C438" s="2"/>
      <c r="D438">
        <v>14</v>
      </c>
      <c r="E438">
        <v>14</v>
      </c>
      <c r="F438" t="s">
        <v>384</v>
      </c>
    </row>
    <row r="439" spans="1:6" x14ac:dyDescent="0.2">
      <c r="A439" s="3"/>
      <c r="B439" s="3"/>
      <c r="C439" s="2"/>
      <c r="D439">
        <v>15</v>
      </c>
      <c r="E439">
        <v>15</v>
      </c>
      <c r="F439" t="s">
        <v>385</v>
      </c>
    </row>
    <row r="440" spans="1:6" x14ac:dyDescent="0.2">
      <c r="A440" s="3"/>
      <c r="B440" s="3"/>
      <c r="C440" s="2"/>
      <c r="D440">
        <v>16</v>
      </c>
      <c r="E440">
        <v>16</v>
      </c>
      <c r="F440" t="s">
        <v>386</v>
      </c>
    </row>
    <row r="441" spans="1:6" x14ac:dyDescent="0.2">
      <c r="A441" s="3"/>
      <c r="B441" s="3"/>
      <c r="C441" s="2"/>
      <c r="D441">
        <v>17</v>
      </c>
      <c r="E441">
        <v>17</v>
      </c>
      <c r="F441" t="s">
        <v>387</v>
      </c>
    </row>
    <row r="442" spans="1:6" x14ac:dyDescent="0.2">
      <c r="A442" s="3"/>
      <c r="B442" s="3"/>
      <c r="C442" s="2"/>
      <c r="D442">
        <v>18</v>
      </c>
      <c r="E442">
        <v>18</v>
      </c>
      <c r="F442" t="s">
        <v>388</v>
      </c>
    </row>
    <row r="443" spans="1:6" x14ac:dyDescent="0.2">
      <c r="A443" s="3"/>
      <c r="B443" s="3"/>
      <c r="C443" s="2"/>
      <c r="D443">
        <v>19</v>
      </c>
      <c r="E443">
        <v>19</v>
      </c>
      <c r="F443" t="s">
        <v>389</v>
      </c>
    </row>
    <row r="444" spans="1:6" x14ac:dyDescent="0.2">
      <c r="A444" s="3"/>
      <c r="B444" s="3"/>
      <c r="C444" s="2"/>
      <c r="D444">
        <v>20</v>
      </c>
      <c r="E444">
        <v>20</v>
      </c>
      <c r="F444" t="s">
        <v>390</v>
      </c>
    </row>
    <row r="445" spans="1:6" x14ac:dyDescent="0.2">
      <c r="A445" s="3"/>
      <c r="B445" s="3"/>
      <c r="C445" s="2"/>
      <c r="D445">
        <v>21</v>
      </c>
      <c r="E445">
        <v>21</v>
      </c>
      <c r="F445" t="s">
        <v>391</v>
      </c>
    </row>
    <row r="446" spans="1:6" x14ac:dyDescent="0.2">
      <c r="A446" s="3"/>
      <c r="B446" s="3"/>
      <c r="C446" s="2"/>
      <c r="D446">
        <v>22</v>
      </c>
      <c r="E446">
        <v>22</v>
      </c>
      <c r="F446" t="s">
        <v>392</v>
      </c>
    </row>
    <row r="447" spans="1:6" x14ac:dyDescent="0.2">
      <c r="A447" s="3"/>
      <c r="B447" s="3"/>
      <c r="C447" s="2"/>
      <c r="D447">
        <v>23</v>
      </c>
      <c r="E447">
        <v>23</v>
      </c>
      <c r="F447" t="s">
        <v>393</v>
      </c>
    </row>
    <row r="448" spans="1:6" x14ac:dyDescent="0.2">
      <c r="A448" s="3"/>
      <c r="B448" s="3"/>
      <c r="C448" s="2"/>
      <c r="D448">
        <v>24</v>
      </c>
      <c r="E448">
        <v>24</v>
      </c>
      <c r="F448" t="s">
        <v>394</v>
      </c>
    </row>
    <row r="449" spans="1:6" x14ac:dyDescent="0.2">
      <c r="A449" s="3"/>
      <c r="B449" s="3"/>
      <c r="C449" s="2"/>
      <c r="D449">
        <v>25</v>
      </c>
      <c r="E449">
        <v>25</v>
      </c>
      <c r="F449" t="s">
        <v>395</v>
      </c>
    </row>
    <row r="450" spans="1:6" x14ac:dyDescent="0.2">
      <c r="A450" s="3"/>
      <c r="B450" s="3"/>
      <c r="C450" s="2"/>
      <c r="D450">
        <v>26</v>
      </c>
      <c r="E450">
        <v>26</v>
      </c>
      <c r="F450" t="s">
        <v>396</v>
      </c>
    </row>
    <row r="451" spans="1:6" x14ac:dyDescent="0.2">
      <c r="A451" s="3"/>
      <c r="B451" s="3"/>
      <c r="C451" s="2"/>
      <c r="D451">
        <v>27</v>
      </c>
      <c r="E451">
        <v>27</v>
      </c>
      <c r="F451" t="s">
        <v>397</v>
      </c>
    </row>
    <row r="452" spans="1:6" x14ac:dyDescent="0.2">
      <c r="A452" s="3"/>
      <c r="B452" s="3"/>
      <c r="C452" s="2"/>
      <c r="D452">
        <v>28</v>
      </c>
      <c r="E452">
        <v>28</v>
      </c>
      <c r="F452" t="s">
        <v>398</v>
      </c>
    </row>
    <row r="453" spans="1:6" x14ac:dyDescent="0.2">
      <c r="A453" s="3"/>
      <c r="B453" s="3"/>
      <c r="C453" s="2"/>
      <c r="D453">
        <v>29</v>
      </c>
      <c r="E453">
        <v>29</v>
      </c>
      <c r="F453" t="s">
        <v>399</v>
      </c>
    </row>
    <row r="454" spans="1:6" x14ac:dyDescent="0.2">
      <c r="A454" s="3"/>
      <c r="B454" s="3"/>
      <c r="C454" s="2"/>
      <c r="D454">
        <v>30</v>
      </c>
      <c r="E454">
        <v>30</v>
      </c>
      <c r="F454" t="s">
        <v>400</v>
      </c>
    </row>
    <row r="455" spans="1:6" x14ac:dyDescent="0.2">
      <c r="A455" s="3"/>
      <c r="B455" s="3"/>
      <c r="C455" s="2"/>
      <c r="D455">
        <v>31</v>
      </c>
      <c r="E455">
        <v>31</v>
      </c>
      <c r="F455" t="s">
        <v>401</v>
      </c>
    </row>
    <row r="456" spans="1:6" x14ac:dyDescent="0.2">
      <c r="A456" s="3"/>
      <c r="B456" s="3"/>
      <c r="C456" s="2"/>
      <c r="D456" s="9"/>
      <c r="E456">
        <v>32</v>
      </c>
      <c r="F456" t="s">
        <v>402</v>
      </c>
    </row>
    <row r="457" spans="1:6" x14ac:dyDescent="0.2">
      <c r="A457" s="3"/>
      <c r="B457" s="3"/>
      <c r="C457" s="2"/>
      <c r="D457">
        <v>41</v>
      </c>
      <c r="E457">
        <v>41</v>
      </c>
      <c r="F457" t="s">
        <v>420</v>
      </c>
    </row>
    <row r="458" spans="1:6" x14ac:dyDescent="0.2">
      <c r="A458" s="3"/>
      <c r="B458" s="3"/>
      <c r="C458" s="2"/>
      <c r="D458">
        <v>42</v>
      </c>
      <c r="E458">
        <v>42</v>
      </c>
      <c r="F458" t="s">
        <v>10</v>
      </c>
    </row>
    <row r="459" spans="1:6" x14ac:dyDescent="0.2">
      <c r="A459" s="3"/>
      <c r="B459" s="3"/>
      <c r="C459" s="2"/>
      <c r="D459">
        <v>43</v>
      </c>
      <c r="E459">
        <v>43</v>
      </c>
      <c r="F459" t="s">
        <v>403</v>
      </c>
    </row>
    <row r="460" spans="1:6" x14ac:dyDescent="0.2">
      <c r="A460" s="3"/>
      <c r="B460" s="3"/>
      <c r="C460" s="2"/>
      <c r="D460">
        <v>44</v>
      </c>
      <c r="E460">
        <v>44</v>
      </c>
      <c r="F460" t="s">
        <v>415</v>
      </c>
    </row>
    <row r="461" spans="1:6" x14ac:dyDescent="0.2">
      <c r="A461" s="3"/>
      <c r="B461" s="3"/>
      <c r="C461" s="2"/>
      <c r="D461">
        <v>45</v>
      </c>
      <c r="E461">
        <v>45</v>
      </c>
      <c r="F461" t="s">
        <v>416</v>
      </c>
    </row>
    <row r="462" spans="1:6" x14ac:dyDescent="0.2">
      <c r="A462" s="3"/>
      <c r="B462" s="3"/>
      <c r="C462" s="2"/>
      <c r="D462">
        <v>46</v>
      </c>
      <c r="E462">
        <v>46</v>
      </c>
      <c r="F462" t="s">
        <v>14</v>
      </c>
    </row>
    <row r="463" spans="1:6" x14ac:dyDescent="0.2">
      <c r="A463" s="3"/>
      <c r="B463" s="3"/>
      <c r="C463" s="2"/>
      <c r="D463">
        <v>47</v>
      </c>
      <c r="E463">
        <v>47</v>
      </c>
      <c r="F463" t="s">
        <v>406</v>
      </c>
    </row>
    <row r="464" spans="1:6" x14ac:dyDescent="0.2">
      <c r="A464" s="3"/>
      <c r="B464" s="3"/>
      <c r="C464" s="2"/>
      <c r="D464">
        <v>48</v>
      </c>
      <c r="E464">
        <v>48</v>
      </c>
      <c r="F464" t="s">
        <v>16</v>
      </c>
    </row>
    <row r="465" spans="1:6" x14ac:dyDescent="0.2">
      <c r="A465" s="3"/>
      <c r="B465" s="3"/>
      <c r="C465" s="2"/>
      <c r="D465">
        <v>49</v>
      </c>
      <c r="E465">
        <v>49</v>
      </c>
      <c r="F465" t="s">
        <v>407</v>
      </c>
    </row>
    <row r="466" spans="1:6" x14ac:dyDescent="0.2">
      <c r="A466" s="3"/>
      <c r="B466" s="3"/>
      <c r="C466" s="2"/>
      <c r="D466">
        <v>50</v>
      </c>
      <c r="E466">
        <v>50</v>
      </c>
      <c r="F466" t="s">
        <v>18</v>
      </c>
    </row>
    <row r="467" spans="1:6" x14ac:dyDescent="0.2">
      <c r="A467" s="3"/>
      <c r="B467" s="3"/>
      <c r="C467" s="2"/>
      <c r="D467">
        <v>51</v>
      </c>
      <c r="E467">
        <v>51</v>
      </c>
      <c r="F467" t="s">
        <v>19</v>
      </c>
    </row>
    <row r="468" spans="1:6" x14ac:dyDescent="0.2">
      <c r="A468" s="3"/>
      <c r="B468" s="3"/>
      <c r="C468" s="2"/>
      <c r="D468">
        <v>52</v>
      </c>
      <c r="E468">
        <v>52</v>
      </c>
      <c r="F468" t="s">
        <v>20</v>
      </c>
    </row>
    <row r="469" spans="1:6" x14ac:dyDescent="0.2">
      <c r="A469" s="3"/>
      <c r="B469" s="3"/>
      <c r="C469" s="2"/>
      <c r="D469">
        <v>53</v>
      </c>
      <c r="E469">
        <v>53</v>
      </c>
      <c r="F469" t="s">
        <v>408</v>
      </c>
    </row>
    <row r="470" spans="1:6" x14ac:dyDescent="0.2">
      <c r="A470" s="3"/>
      <c r="B470" s="3"/>
      <c r="C470" s="2"/>
      <c r="D470">
        <v>54</v>
      </c>
      <c r="E470">
        <v>54</v>
      </c>
      <c r="F470" t="s">
        <v>409</v>
      </c>
    </row>
    <row r="471" spans="1:6" x14ac:dyDescent="0.2">
      <c r="A471" s="3"/>
      <c r="B471" s="3"/>
      <c r="C471" s="2"/>
      <c r="D471">
        <v>55</v>
      </c>
      <c r="E471">
        <v>55</v>
      </c>
      <c r="F471" t="s">
        <v>410</v>
      </c>
    </row>
    <row r="472" spans="1:6" x14ac:dyDescent="0.2">
      <c r="A472" s="3"/>
      <c r="B472" s="3"/>
      <c r="C472" s="2"/>
      <c r="D472">
        <v>56</v>
      </c>
      <c r="E472">
        <v>56</v>
      </c>
      <c r="F472" t="s">
        <v>411</v>
      </c>
    </row>
    <row r="473" spans="1:6" x14ac:dyDescent="0.2">
      <c r="A473" s="3"/>
      <c r="B473" s="3"/>
      <c r="C473" s="2"/>
      <c r="D473">
        <v>88</v>
      </c>
      <c r="E473">
        <v>88</v>
      </c>
      <c r="F473" t="s">
        <v>129</v>
      </c>
    </row>
    <row r="474" spans="1:6" ht="12.75" customHeight="1" x14ac:dyDescent="0.2">
      <c r="A474" s="3" t="s">
        <v>427</v>
      </c>
      <c r="B474" s="3" t="s">
        <v>428</v>
      </c>
      <c r="C474" s="2" t="s">
        <v>429</v>
      </c>
      <c r="D474">
        <v>0</v>
      </c>
      <c r="E474">
        <v>0</v>
      </c>
      <c r="F474" t="s">
        <v>371</v>
      </c>
    </row>
    <row r="475" spans="1:6" x14ac:dyDescent="0.2">
      <c r="A475" s="3"/>
      <c r="B475" s="3"/>
      <c r="C475" s="2"/>
      <c r="D475">
        <v>1</v>
      </c>
      <c r="E475">
        <v>1</v>
      </c>
      <c r="F475" t="s">
        <v>372</v>
      </c>
    </row>
    <row r="476" spans="1:6" x14ac:dyDescent="0.2">
      <c r="A476" s="3"/>
      <c r="B476" s="3"/>
      <c r="C476" s="2"/>
      <c r="D476">
        <v>2</v>
      </c>
      <c r="E476">
        <v>2</v>
      </c>
      <c r="F476" t="s">
        <v>373</v>
      </c>
    </row>
    <row r="477" spans="1:6" x14ac:dyDescent="0.2">
      <c r="A477" s="3"/>
      <c r="B477" s="3"/>
      <c r="C477" s="2"/>
      <c r="D477">
        <v>3</v>
      </c>
      <c r="E477">
        <v>3</v>
      </c>
      <c r="F477" t="s">
        <v>374</v>
      </c>
    </row>
    <row r="478" spans="1:6" x14ac:dyDescent="0.2">
      <c r="A478" s="3"/>
      <c r="B478" s="3"/>
      <c r="C478" s="2"/>
      <c r="D478">
        <v>4</v>
      </c>
      <c r="E478">
        <v>4</v>
      </c>
      <c r="F478" t="s">
        <v>375</v>
      </c>
    </row>
    <row r="479" spans="1:6" x14ac:dyDescent="0.2">
      <c r="A479" s="3"/>
      <c r="B479" s="3"/>
      <c r="C479" s="2"/>
      <c r="D479">
        <v>5</v>
      </c>
      <c r="E479">
        <v>5</v>
      </c>
      <c r="F479" t="s">
        <v>376</v>
      </c>
    </row>
    <row r="480" spans="1:6" x14ac:dyDescent="0.2">
      <c r="A480" s="3"/>
      <c r="B480" s="3"/>
      <c r="C480" s="2"/>
      <c r="D480">
        <v>6</v>
      </c>
      <c r="E480">
        <v>6</v>
      </c>
      <c r="F480" t="s">
        <v>18</v>
      </c>
    </row>
    <row r="481" spans="1:6" x14ac:dyDescent="0.2">
      <c r="A481" s="3"/>
      <c r="B481" s="3"/>
      <c r="C481" s="2"/>
      <c r="D481">
        <v>7</v>
      </c>
      <c r="E481">
        <v>7</v>
      </c>
      <c r="F481" t="s">
        <v>377</v>
      </c>
    </row>
    <row r="482" spans="1:6" x14ac:dyDescent="0.2">
      <c r="A482" s="3"/>
      <c r="B482" s="3"/>
      <c r="C482" s="2"/>
      <c r="D482">
        <v>8</v>
      </c>
      <c r="E482">
        <v>8</v>
      </c>
      <c r="F482" t="s">
        <v>378</v>
      </c>
    </row>
    <row r="483" spans="1:6" x14ac:dyDescent="0.2">
      <c r="A483" s="3"/>
      <c r="B483" s="3"/>
      <c r="C483" s="2"/>
      <c r="D483">
        <v>9</v>
      </c>
      <c r="E483">
        <v>9</v>
      </c>
      <c r="F483" t="s">
        <v>379</v>
      </c>
    </row>
    <row r="484" spans="1:6" x14ac:dyDescent="0.2">
      <c r="A484" s="3"/>
      <c r="B484" s="3"/>
      <c r="C484" s="2"/>
      <c r="D484">
        <v>10</v>
      </c>
      <c r="E484">
        <v>10</v>
      </c>
      <c r="F484" t="s">
        <v>380</v>
      </c>
    </row>
    <row r="485" spans="1:6" x14ac:dyDescent="0.2">
      <c r="A485" s="3"/>
      <c r="B485" s="3"/>
      <c r="C485" s="2"/>
      <c r="D485">
        <v>11</v>
      </c>
      <c r="E485">
        <v>11</v>
      </c>
      <c r="F485" t="s">
        <v>381</v>
      </c>
    </row>
    <row r="486" spans="1:6" x14ac:dyDescent="0.2">
      <c r="A486" s="3"/>
      <c r="B486" s="3"/>
      <c r="C486" s="2"/>
      <c r="D486">
        <v>12</v>
      </c>
      <c r="E486">
        <v>12</v>
      </c>
      <c r="F486" t="s">
        <v>382</v>
      </c>
    </row>
    <row r="487" spans="1:6" x14ac:dyDescent="0.2">
      <c r="A487" s="3"/>
      <c r="B487" s="3"/>
      <c r="C487" s="2"/>
      <c r="D487">
        <v>13</v>
      </c>
      <c r="E487">
        <v>13</v>
      </c>
      <c r="F487" t="s">
        <v>383</v>
      </c>
    </row>
    <row r="488" spans="1:6" x14ac:dyDescent="0.2">
      <c r="A488" s="3"/>
      <c r="B488" s="3"/>
      <c r="C488" s="2"/>
      <c r="D488">
        <v>14</v>
      </c>
      <c r="E488">
        <v>14</v>
      </c>
      <c r="F488" t="s">
        <v>384</v>
      </c>
    </row>
    <row r="489" spans="1:6" x14ac:dyDescent="0.2">
      <c r="A489" s="3"/>
      <c r="B489" s="3"/>
      <c r="C489" s="2"/>
      <c r="D489">
        <v>15</v>
      </c>
      <c r="E489">
        <v>15</v>
      </c>
      <c r="F489" t="s">
        <v>385</v>
      </c>
    </row>
    <row r="490" spans="1:6" x14ac:dyDescent="0.2">
      <c r="A490" s="3"/>
      <c r="B490" s="3"/>
      <c r="C490" s="2"/>
      <c r="D490">
        <v>16</v>
      </c>
      <c r="E490">
        <v>16</v>
      </c>
      <c r="F490" t="s">
        <v>386</v>
      </c>
    </row>
    <row r="491" spans="1:6" x14ac:dyDescent="0.2">
      <c r="A491" s="3"/>
      <c r="B491" s="3"/>
      <c r="C491" s="2"/>
      <c r="D491">
        <v>17</v>
      </c>
      <c r="E491">
        <v>17</v>
      </c>
      <c r="F491" t="s">
        <v>387</v>
      </c>
    </row>
    <row r="492" spans="1:6" x14ac:dyDescent="0.2">
      <c r="A492" s="3"/>
      <c r="B492" s="3"/>
      <c r="C492" s="2"/>
      <c r="D492">
        <v>18</v>
      </c>
      <c r="E492">
        <v>18</v>
      </c>
      <c r="F492" t="s">
        <v>388</v>
      </c>
    </row>
    <row r="493" spans="1:6" x14ac:dyDescent="0.2">
      <c r="A493" s="3"/>
      <c r="B493" s="3"/>
      <c r="C493" s="2"/>
      <c r="D493">
        <v>19</v>
      </c>
      <c r="E493">
        <v>19</v>
      </c>
      <c r="F493" t="s">
        <v>389</v>
      </c>
    </row>
    <row r="494" spans="1:6" x14ac:dyDescent="0.2">
      <c r="A494" s="3"/>
      <c r="B494" s="3"/>
      <c r="C494" s="2"/>
      <c r="D494">
        <v>20</v>
      </c>
      <c r="E494">
        <v>20</v>
      </c>
      <c r="F494" t="s">
        <v>390</v>
      </c>
    </row>
    <row r="495" spans="1:6" x14ac:dyDescent="0.2">
      <c r="A495" s="3"/>
      <c r="B495" s="3"/>
      <c r="C495" s="2"/>
      <c r="D495">
        <v>21</v>
      </c>
      <c r="E495">
        <v>21</v>
      </c>
      <c r="F495" t="s">
        <v>391</v>
      </c>
    </row>
    <row r="496" spans="1:6" x14ac:dyDescent="0.2">
      <c r="A496" s="3"/>
      <c r="B496" s="3"/>
      <c r="C496" s="2"/>
      <c r="D496">
        <v>22</v>
      </c>
      <c r="E496">
        <v>22</v>
      </c>
      <c r="F496" t="s">
        <v>392</v>
      </c>
    </row>
    <row r="497" spans="1:6" x14ac:dyDescent="0.2">
      <c r="A497" s="3"/>
      <c r="B497" s="3"/>
      <c r="C497" s="2"/>
      <c r="D497">
        <v>23</v>
      </c>
      <c r="E497">
        <v>23</v>
      </c>
      <c r="F497" t="s">
        <v>393</v>
      </c>
    </row>
    <row r="498" spans="1:6" x14ac:dyDescent="0.2">
      <c r="A498" s="3"/>
      <c r="B498" s="3"/>
      <c r="C498" s="2"/>
      <c r="D498">
        <v>24</v>
      </c>
      <c r="E498">
        <v>24</v>
      </c>
      <c r="F498" t="s">
        <v>394</v>
      </c>
    </row>
    <row r="499" spans="1:6" x14ac:dyDescent="0.2">
      <c r="A499" s="3"/>
      <c r="B499" s="3"/>
      <c r="C499" s="2"/>
      <c r="D499">
        <v>25</v>
      </c>
      <c r="E499">
        <v>25</v>
      </c>
      <c r="F499" t="s">
        <v>395</v>
      </c>
    </row>
    <row r="500" spans="1:6" x14ac:dyDescent="0.2">
      <c r="A500" s="3"/>
      <c r="B500" s="3"/>
      <c r="C500" s="2"/>
      <c r="D500">
        <v>26</v>
      </c>
      <c r="E500">
        <v>26</v>
      </c>
      <c r="F500" t="s">
        <v>396</v>
      </c>
    </row>
    <row r="501" spans="1:6" x14ac:dyDescent="0.2">
      <c r="A501" s="3"/>
      <c r="B501" s="3"/>
      <c r="C501" s="2"/>
      <c r="D501">
        <v>27</v>
      </c>
      <c r="E501">
        <v>27</v>
      </c>
      <c r="F501" t="s">
        <v>397</v>
      </c>
    </row>
    <row r="502" spans="1:6" x14ac:dyDescent="0.2">
      <c r="A502" s="3"/>
      <c r="B502" s="3"/>
      <c r="C502" s="2"/>
      <c r="D502">
        <v>28</v>
      </c>
      <c r="E502">
        <v>28</v>
      </c>
      <c r="F502" t="s">
        <v>398</v>
      </c>
    </row>
    <row r="503" spans="1:6" x14ac:dyDescent="0.2">
      <c r="A503" s="3"/>
      <c r="B503" s="3"/>
      <c r="C503" s="2"/>
      <c r="D503">
        <v>29</v>
      </c>
      <c r="E503">
        <v>29</v>
      </c>
      <c r="F503" t="s">
        <v>399</v>
      </c>
    </row>
    <row r="504" spans="1:6" x14ac:dyDescent="0.2">
      <c r="A504" s="3"/>
      <c r="B504" s="3"/>
      <c r="C504" s="2"/>
      <c r="D504">
        <v>30</v>
      </c>
      <c r="E504">
        <v>30</v>
      </c>
      <c r="F504" t="s">
        <v>400</v>
      </c>
    </row>
    <row r="505" spans="1:6" x14ac:dyDescent="0.2">
      <c r="A505" s="3"/>
      <c r="B505" s="3"/>
      <c r="C505" s="2"/>
      <c r="D505">
        <v>31</v>
      </c>
      <c r="E505">
        <v>31</v>
      </c>
      <c r="F505" t="s">
        <v>401</v>
      </c>
    </row>
    <row r="506" spans="1:6" x14ac:dyDescent="0.2">
      <c r="A506" s="3"/>
      <c r="B506" s="3"/>
      <c r="C506" s="2"/>
      <c r="D506" s="9"/>
      <c r="E506">
        <v>32</v>
      </c>
      <c r="F506" t="s">
        <v>402</v>
      </c>
    </row>
    <row r="507" spans="1:6" x14ac:dyDescent="0.2">
      <c r="A507" s="3"/>
      <c r="B507" s="3"/>
      <c r="C507" s="2"/>
      <c r="D507">
        <v>41</v>
      </c>
      <c r="E507">
        <v>41</v>
      </c>
      <c r="F507" t="s">
        <v>420</v>
      </c>
    </row>
    <row r="508" spans="1:6" x14ac:dyDescent="0.2">
      <c r="A508" s="3"/>
      <c r="B508" s="3"/>
      <c r="C508" s="2"/>
      <c r="D508">
        <v>42</v>
      </c>
      <c r="E508">
        <v>42</v>
      </c>
      <c r="F508" t="s">
        <v>10</v>
      </c>
    </row>
    <row r="509" spans="1:6" x14ac:dyDescent="0.2">
      <c r="A509" s="3"/>
      <c r="B509" s="3"/>
      <c r="C509" s="2"/>
      <c r="D509">
        <v>43</v>
      </c>
      <c r="E509">
        <v>43</v>
      </c>
      <c r="F509" t="s">
        <v>403</v>
      </c>
    </row>
    <row r="510" spans="1:6" x14ac:dyDescent="0.2">
      <c r="A510" s="3"/>
      <c r="B510" s="3"/>
      <c r="C510" s="2"/>
      <c r="D510">
        <v>44</v>
      </c>
      <c r="E510">
        <v>44</v>
      </c>
      <c r="F510" t="s">
        <v>415</v>
      </c>
    </row>
    <row r="511" spans="1:6" x14ac:dyDescent="0.2">
      <c r="A511" s="3"/>
      <c r="B511" s="3"/>
      <c r="C511" s="2"/>
      <c r="D511">
        <v>45</v>
      </c>
      <c r="E511">
        <v>45</v>
      </c>
      <c r="F511" t="s">
        <v>430</v>
      </c>
    </row>
    <row r="512" spans="1:6" x14ac:dyDescent="0.2">
      <c r="A512" s="3"/>
      <c r="B512" s="3"/>
      <c r="C512" s="2"/>
      <c r="D512">
        <v>46</v>
      </c>
      <c r="E512">
        <v>46</v>
      </c>
      <c r="F512" t="s">
        <v>14</v>
      </c>
    </row>
    <row r="513" spans="1:6" x14ac:dyDescent="0.2">
      <c r="A513" s="3"/>
      <c r="B513" s="3"/>
      <c r="C513" s="2"/>
      <c r="D513">
        <v>47</v>
      </c>
      <c r="E513">
        <v>47</v>
      </c>
      <c r="F513" t="s">
        <v>406</v>
      </c>
    </row>
    <row r="514" spans="1:6" x14ac:dyDescent="0.2">
      <c r="A514" s="3"/>
      <c r="B514" s="3"/>
      <c r="C514" s="2"/>
      <c r="D514">
        <v>48</v>
      </c>
      <c r="E514">
        <v>48</v>
      </c>
      <c r="F514" t="s">
        <v>16</v>
      </c>
    </row>
    <row r="515" spans="1:6" x14ac:dyDescent="0.2">
      <c r="A515" s="3"/>
      <c r="B515" s="3"/>
      <c r="C515" s="2"/>
      <c r="D515">
        <v>49</v>
      </c>
      <c r="E515">
        <v>49</v>
      </c>
      <c r="F515" t="s">
        <v>407</v>
      </c>
    </row>
    <row r="516" spans="1:6" x14ac:dyDescent="0.2">
      <c r="A516" s="3"/>
      <c r="B516" s="3"/>
      <c r="C516" s="2"/>
      <c r="D516">
        <v>50</v>
      </c>
      <c r="E516">
        <v>50</v>
      </c>
      <c r="F516" t="s">
        <v>18</v>
      </c>
    </row>
    <row r="517" spans="1:6" x14ac:dyDescent="0.2">
      <c r="A517" s="3"/>
      <c r="B517" s="3"/>
      <c r="C517" s="2"/>
      <c r="D517">
        <v>51</v>
      </c>
      <c r="E517">
        <v>51</v>
      </c>
      <c r="F517" t="s">
        <v>19</v>
      </c>
    </row>
    <row r="518" spans="1:6" x14ac:dyDescent="0.2">
      <c r="A518" s="3"/>
      <c r="B518" s="3"/>
      <c r="C518" s="2"/>
      <c r="D518">
        <v>52</v>
      </c>
      <c r="E518">
        <v>52</v>
      </c>
      <c r="F518" t="s">
        <v>20</v>
      </c>
    </row>
    <row r="519" spans="1:6" x14ac:dyDescent="0.2">
      <c r="A519" s="3"/>
      <c r="B519" s="3"/>
      <c r="C519" s="2"/>
      <c r="D519">
        <v>53</v>
      </c>
      <c r="E519">
        <v>53</v>
      </c>
      <c r="F519" t="s">
        <v>408</v>
      </c>
    </row>
    <row r="520" spans="1:6" x14ac:dyDescent="0.2">
      <c r="A520" s="3"/>
      <c r="B520" s="3"/>
      <c r="C520" s="2"/>
      <c r="D520">
        <v>54</v>
      </c>
      <c r="E520">
        <v>54</v>
      </c>
      <c r="F520" t="s">
        <v>409</v>
      </c>
    </row>
    <row r="521" spans="1:6" x14ac:dyDescent="0.2">
      <c r="A521" s="3"/>
      <c r="B521" s="3"/>
      <c r="C521" s="2"/>
      <c r="D521">
        <v>55</v>
      </c>
      <c r="E521">
        <v>55</v>
      </c>
      <c r="F521" t="s">
        <v>410</v>
      </c>
    </row>
    <row r="522" spans="1:6" x14ac:dyDescent="0.2">
      <c r="A522" s="3"/>
      <c r="B522" s="3"/>
      <c r="C522" s="2"/>
      <c r="D522">
        <v>56</v>
      </c>
      <c r="E522">
        <v>56</v>
      </c>
      <c r="F522" t="s">
        <v>411</v>
      </c>
    </row>
    <row r="523" spans="1:6" x14ac:dyDescent="0.2">
      <c r="A523" s="3"/>
      <c r="B523" s="3"/>
      <c r="C523" s="2"/>
      <c r="D523">
        <v>88</v>
      </c>
      <c r="E523">
        <v>88</v>
      </c>
      <c r="F523" t="s">
        <v>129</v>
      </c>
    </row>
    <row r="524" spans="1:6" ht="12.75" customHeight="1" x14ac:dyDescent="0.2">
      <c r="A524" s="3" t="s">
        <v>431</v>
      </c>
      <c r="B524" s="3" t="s">
        <v>432</v>
      </c>
      <c r="C524" s="2" t="s">
        <v>433</v>
      </c>
      <c r="D524">
        <v>0</v>
      </c>
      <c r="E524">
        <v>1</v>
      </c>
      <c r="F524" t="s">
        <v>434</v>
      </c>
    </row>
    <row r="525" spans="1:6" x14ac:dyDescent="0.2">
      <c r="A525" s="3"/>
      <c r="B525" s="3"/>
      <c r="C525" s="2"/>
      <c r="D525">
        <v>1</v>
      </c>
      <c r="E525">
        <v>2</v>
      </c>
      <c r="F525" t="s">
        <v>435</v>
      </c>
    </row>
    <row r="526" spans="1:6" x14ac:dyDescent="0.2">
      <c r="A526" s="3"/>
      <c r="B526" s="3"/>
      <c r="C526" s="2"/>
      <c r="D526">
        <v>2</v>
      </c>
      <c r="E526">
        <v>3</v>
      </c>
      <c r="F526" t="s">
        <v>436</v>
      </c>
    </row>
    <row r="527" spans="1:6" x14ac:dyDescent="0.2">
      <c r="A527" s="3"/>
      <c r="B527" s="3"/>
      <c r="C527" s="2"/>
      <c r="D527">
        <v>8</v>
      </c>
      <c r="E527">
        <v>8</v>
      </c>
      <c r="F527" t="s">
        <v>129</v>
      </c>
    </row>
    <row r="528" spans="1:6" ht="12.75" customHeight="1" x14ac:dyDescent="0.2">
      <c r="A528" s="3" t="s">
        <v>437</v>
      </c>
      <c r="B528" s="3" t="s">
        <v>438</v>
      </c>
      <c r="C528" s="2" t="s">
        <v>439</v>
      </c>
      <c r="D528">
        <v>1</v>
      </c>
      <c r="E528">
        <v>1</v>
      </c>
      <c r="F528" t="s">
        <v>440</v>
      </c>
    </row>
    <row r="529" spans="1:6" x14ac:dyDescent="0.2">
      <c r="A529" s="3"/>
      <c r="B529" s="3"/>
      <c r="C529" s="2"/>
      <c r="D529">
        <v>2</v>
      </c>
      <c r="E529">
        <v>2</v>
      </c>
      <c r="F529" t="s">
        <v>441</v>
      </c>
    </row>
    <row r="530" spans="1:6" x14ac:dyDescent="0.2">
      <c r="A530" s="3"/>
      <c r="B530" s="3"/>
      <c r="C530" s="2"/>
      <c r="D530">
        <v>3</v>
      </c>
      <c r="E530">
        <v>3</v>
      </c>
      <c r="F530" t="s">
        <v>442</v>
      </c>
    </row>
    <row r="531" spans="1:6" x14ac:dyDescent="0.2">
      <c r="A531" s="3"/>
      <c r="B531" s="3"/>
      <c r="C531" s="2"/>
      <c r="D531">
        <v>4</v>
      </c>
      <c r="E531">
        <v>4</v>
      </c>
      <c r="F531" t="s">
        <v>443</v>
      </c>
    </row>
    <row r="532" spans="1:6" x14ac:dyDescent="0.2">
      <c r="A532" s="3"/>
      <c r="B532" s="3"/>
      <c r="C532" s="2"/>
      <c r="D532">
        <v>8</v>
      </c>
      <c r="E532">
        <v>88</v>
      </c>
      <c r="F532" t="s">
        <v>129</v>
      </c>
    </row>
    <row r="533" spans="1:6" ht="12.75" customHeight="1" x14ac:dyDescent="0.2">
      <c r="A533" s="3" t="s">
        <v>444</v>
      </c>
      <c r="B533" s="3" t="s">
        <v>445</v>
      </c>
      <c r="C533" s="2" t="s">
        <v>446</v>
      </c>
      <c r="D533">
        <v>1</v>
      </c>
      <c r="E533">
        <v>1</v>
      </c>
      <c r="F533" t="s">
        <v>447</v>
      </c>
    </row>
    <row r="534" spans="1:6" x14ac:dyDescent="0.2">
      <c r="A534" s="3"/>
      <c r="B534" s="3"/>
      <c r="C534" s="2"/>
      <c r="D534">
        <v>2</v>
      </c>
      <c r="E534">
        <v>2</v>
      </c>
      <c r="F534" t="s">
        <v>448</v>
      </c>
    </row>
    <row r="535" spans="1:6" x14ac:dyDescent="0.2">
      <c r="A535" s="3"/>
      <c r="B535" s="3"/>
      <c r="C535" s="2"/>
      <c r="D535">
        <v>3</v>
      </c>
      <c r="E535">
        <v>3</v>
      </c>
      <c r="F535" t="s">
        <v>449</v>
      </c>
    </row>
    <row r="536" spans="1:6" x14ac:dyDescent="0.2">
      <c r="A536" s="3"/>
      <c r="B536" s="3"/>
      <c r="C536" s="2"/>
      <c r="D536">
        <v>4</v>
      </c>
      <c r="E536">
        <v>4</v>
      </c>
      <c r="F536" t="s">
        <v>450</v>
      </c>
    </row>
    <row r="537" spans="1:6" x14ac:dyDescent="0.2">
      <c r="A537" s="3"/>
      <c r="B537" s="3"/>
      <c r="C537" s="2"/>
      <c r="D537">
        <v>5</v>
      </c>
      <c r="E537">
        <v>5</v>
      </c>
      <c r="F537" t="s">
        <v>451</v>
      </c>
    </row>
    <row r="538" spans="1:6" x14ac:dyDescent="0.2">
      <c r="A538" s="3"/>
      <c r="B538" s="3"/>
      <c r="C538" s="2"/>
      <c r="D538">
        <v>6</v>
      </c>
      <c r="E538">
        <v>6</v>
      </c>
      <c r="F538" t="s">
        <v>452</v>
      </c>
    </row>
    <row r="539" spans="1:6" x14ac:dyDescent="0.2">
      <c r="A539" s="3"/>
      <c r="B539" s="3"/>
      <c r="C539" s="2"/>
      <c r="D539">
        <v>7</v>
      </c>
      <c r="E539">
        <v>7</v>
      </c>
      <c r="F539" t="s">
        <v>453</v>
      </c>
    </row>
    <row r="540" spans="1:6" x14ac:dyDescent="0.2">
      <c r="A540" s="3"/>
      <c r="B540" s="3"/>
      <c r="C540" s="2"/>
      <c r="D540">
        <v>8</v>
      </c>
      <c r="E540">
        <v>8</v>
      </c>
      <c r="F540" t="s">
        <v>63</v>
      </c>
    </row>
    <row r="541" spans="1:6" x14ac:dyDescent="0.2">
      <c r="A541" s="3"/>
      <c r="B541" s="3"/>
      <c r="C541" s="2"/>
      <c r="D541">
        <v>9</v>
      </c>
      <c r="E541">
        <v>88</v>
      </c>
      <c r="F541" t="s">
        <v>129</v>
      </c>
    </row>
    <row r="542" spans="1:6" ht="12.75" customHeight="1" x14ac:dyDescent="0.2">
      <c r="A542" s="3" t="s">
        <v>454</v>
      </c>
      <c r="B542" s="3" t="s">
        <v>455</v>
      </c>
      <c r="C542" s="2" t="s">
        <v>456</v>
      </c>
      <c r="D542">
        <v>1</v>
      </c>
      <c r="E542">
        <v>1</v>
      </c>
      <c r="F542" t="s">
        <v>447</v>
      </c>
    </row>
    <row r="543" spans="1:6" x14ac:dyDescent="0.2">
      <c r="A543" s="3"/>
      <c r="B543" s="3"/>
      <c r="C543" s="2"/>
      <c r="D543">
        <v>2</v>
      </c>
      <c r="E543">
        <v>2</v>
      </c>
      <c r="F543" t="s">
        <v>448</v>
      </c>
    </row>
    <row r="544" spans="1:6" x14ac:dyDescent="0.2">
      <c r="A544" s="3"/>
      <c r="B544" s="3"/>
      <c r="C544" s="2"/>
      <c r="D544">
        <v>3</v>
      </c>
      <c r="E544">
        <v>3</v>
      </c>
      <c r="F544" t="s">
        <v>449</v>
      </c>
    </row>
    <row r="545" spans="1:6" x14ac:dyDescent="0.2">
      <c r="A545" s="3"/>
      <c r="B545" s="3"/>
      <c r="C545" s="2"/>
      <c r="D545">
        <v>4</v>
      </c>
      <c r="E545">
        <v>4</v>
      </c>
      <c r="F545" t="s">
        <v>450</v>
      </c>
    </row>
    <row r="546" spans="1:6" x14ac:dyDescent="0.2">
      <c r="A546" s="3"/>
      <c r="B546" s="3"/>
      <c r="C546" s="2"/>
      <c r="D546">
        <v>5</v>
      </c>
      <c r="E546">
        <v>5</v>
      </c>
      <c r="F546" t="s">
        <v>451</v>
      </c>
    </row>
    <row r="547" spans="1:6" x14ac:dyDescent="0.2">
      <c r="A547" s="3"/>
      <c r="B547" s="3"/>
      <c r="C547" s="2"/>
      <c r="D547">
        <v>6</v>
      </c>
      <c r="E547">
        <v>6</v>
      </c>
      <c r="F547" t="s">
        <v>452</v>
      </c>
    </row>
    <row r="548" spans="1:6" x14ac:dyDescent="0.2">
      <c r="A548" s="3"/>
      <c r="B548" s="3"/>
      <c r="C548" s="2"/>
      <c r="D548">
        <v>7</v>
      </c>
      <c r="E548">
        <v>7</v>
      </c>
      <c r="F548" t="s">
        <v>453</v>
      </c>
    </row>
    <row r="549" spans="1:6" x14ac:dyDescent="0.2">
      <c r="A549" s="3"/>
      <c r="B549" s="3"/>
      <c r="C549" s="2"/>
      <c r="D549">
        <v>8</v>
      </c>
      <c r="E549">
        <v>8</v>
      </c>
      <c r="F549" t="s">
        <v>63</v>
      </c>
    </row>
    <row r="550" spans="1:6" x14ac:dyDescent="0.2">
      <c r="A550" s="3"/>
      <c r="B550" s="3"/>
      <c r="C550" s="2"/>
      <c r="D550">
        <v>9</v>
      </c>
      <c r="E550">
        <v>88</v>
      </c>
      <c r="F550" t="s">
        <v>129</v>
      </c>
    </row>
    <row r="551" spans="1:6" x14ac:dyDescent="0.2">
      <c r="A551" s="3"/>
      <c r="B551" s="3"/>
      <c r="C551" s="2"/>
      <c r="D551" s="9"/>
      <c r="E551">
        <v>99</v>
      </c>
      <c r="F551" t="s">
        <v>86</v>
      </c>
    </row>
    <row r="552" spans="1:6" ht="12.75" customHeight="1" x14ac:dyDescent="0.2">
      <c r="A552" s="3" t="s">
        <v>457</v>
      </c>
      <c r="B552" s="3" t="s">
        <v>458</v>
      </c>
      <c r="C552" s="2" t="s">
        <v>459</v>
      </c>
      <c r="D552">
        <v>1</v>
      </c>
      <c r="E552">
        <v>1</v>
      </c>
      <c r="F552" t="s">
        <v>447</v>
      </c>
    </row>
    <row r="553" spans="1:6" x14ac:dyDescent="0.2">
      <c r="A553" s="3"/>
      <c r="B553" s="3"/>
      <c r="C553" s="2"/>
      <c r="D553">
        <v>2</v>
      </c>
      <c r="E553">
        <v>2</v>
      </c>
      <c r="F553" t="s">
        <v>448</v>
      </c>
    </row>
    <row r="554" spans="1:6" x14ac:dyDescent="0.2">
      <c r="A554" s="3"/>
      <c r="B554" s="3"/>
      <c r="C554" s="2"/>
      <c r="D554">
        <v>3</v>
      </c>
      <c r="E554">
        <v>3</v>
      </c>
      <c r="F554" t="s">
        <v>449</v>
      </c>
    </row>
    <row r="555" spans="1:6" x14ac:dyDescent="0.2">
      <c r="A555" s="3"/>
      <c r="B555" s="3"/>
      <c r="C555" s="2"/>
      <c r="D555">
        <v>4</v>
      </c>
      <c r="E555">
        <v>4</v>
      </c>
      <c r="F555" t="s">
        <v>450</v>
      </c>
    </row>
    <row r="556" spans="1:6" x14ac:dyDescent="0.2">
      <c r="A556" s="3"/>
      <c r="B556" s="3"/>
      <c r="C556" s="2"/>
      <c r="D556">
        <v>5</v>
      </c>
      <c r="E556">
        <v>5</v>
      </c>
      <c r="F556" t="s">
        <v>451</v>
      </c>
    </row>
    <row r="557" spans="1:6" x14ac:dyDescent="0.2">
      <c r="A557" s="3"/>
      <c r="B557" s="3"/>
      <c r="C557" s="2"/>
      <c r="D557">
        <v>6</v>
      </c>
      <c r="E557">
        <v>6</v>
      </c>
      <c r="F557" t="s">
        <v>452</v>
      </c>
    </row>
    <row r="558" spans="1:6" x14ac:dyDescent="0.2">
      <c r="A558" s="3"/>
      <c r="B558" s="3"/>
      <c r="C558" s="2"/>
      <c r="D558">
        <v>7</v>
      </c>
      <c r="E558">
        <v>7</v>
      </c>
      <c r="F558" t="s">
        <v>453</v>
      </c>
    </row>
    <row r="559" spans="1:6" x14ac:dyDescent="0.2">
      <c r="A559" s="3"/>
      <c r="B559" s="3"/>
      <c r="C559" s="2"/>
      <c r="D559">
        <v>8</v>
      </c>
      <c r="E559">
        <v>8</v>
      </c>
      <c r="F559" t="s">
        <v>63</v>
      </c>
    </row>
    <row r="560" spans="1:6" x14ac:dyDescent="0.2">
      <c r="A560" s="3"/>
      <c r="B560" s="3"/>
      <c r="C560" s="2"/>
      <c r="D560">
        <v>9</v>
      </c>
      <c r="E560">
        <v>88</v>
      </c>
      <c r="F560" t="s">
        <v>129</v>
      </c>
    </row>
    <row r="561" spans="1:6" x14ac:dyDescent="0.2">
      <c r="A561" s="3"/>
      <c r="B561" s="3"/>
      <c r="C561" s="2"/>
      <c r="D561" s="9"/>
      <c r="E561">
        <v>99</v>
      </c>
      <c r="F561" t="s">
        <v>86</v>
      </c>
    </row>
    <row r="562" spans="1:6" ht="12.75" customHeight="1" x14ac:dyDescent="0.2">
      <c r="A562" s="3" t="s">
        <v>460</v>
      </c>
      <c r="B562" s="3" t="s">
        <v>461</v>
      </c>
      <c r="C562" s="2" t="s">
        <v>462</v>
      </c>
      <c r="D562">
        <v>1</v>
      </c>
      <c r="E562">
        <v>1</v>
      </c>
      <c r="F562" t="s">
        <v>447</v>
      </c>
    </row>
    <row r="563" spans="1:6" x14ac:dyDescent="0.2">
      <c r="A563" s="3"/>
      <c r="B563" s="3"/>
      <c r="C563" s="2"/>
      <c r="D563">
        <v>2</v>
      </c>
      <c r="E563">
        <v>2</v>
      </c>
      <c r="F563" t="s">
        <v>448</v>
      </c>
    </row>
    <row r="564" spans="1:6" x14ac:dyDescent="0.2">
      <c r="A564" s="3"/>
      <c r="B564" s="3"/>
      <c r="C564" s="2"/>
      <c r="D564">
        <v>3</v>
      </c>
      <c r="E564">
        <v>3</v>
      </c>
      <c r="F564" t="s">
        <v>449</v>
      </c>
    </row>
    <row r="565" spans="1:6" x14ac:dyDescent="0.2">
      <c r="A565" s="3"/>
      <c r="B565" s="3"/>
      <c r="C565" s="2"/>
      <c r="D565">
        <v>4</v>
      </c>
      <c r="E565">
        <v>4</v>
      </c>
      <c r="F565" t="s">
        <v>450</v>
      </c>
    </row>
    <row r="566" spans="1:6" x14ac:dyDescent="0.2">
      <c r="A566" s="3"/>
      <c r="B566" s="3"/>
      <c r="C566" s="2"/>
      <c r="D566">
        <v>5</v>
      </c>
      <c r="E566">
        <v>5</v>
      </c>
      <c r="F566" t="s">
        <v>451</v>
      </c>
    </row>
    <row r="567" spans="1:6" x14ac:dyDescent="0.2">
      <c r="A567" s="3"/>
      <c r="B567" s="3"/>
      <c r="C567" s="2"/>
      <c r="D567">
        <v>6</v>
      </c>
      <c r="E567">
        <v>6</v>
      </c>
      <c r="F567" t="s">
        <v>452</v>
      </c>
    </row>
    <row r="568" spans="1:6" x14ac:dyDescent="0.2">
      <c r="A568" s="3"/>
      <c r="B568" s="3"/>
      <c r="C568" s="2"/>
      <c r="D568">
        <v>7</v>
      </c>
      <c r="E568">
        <v>7</v>
      </c>
      <c r="F568" t="s">
        <v>453</v>
      </c>
    </row>
    <row r="569" spans="1:6" x14ac:dyDescent="0.2">
      <c r="A569" s="3"/>
      <c r="B569" s="3"/>
      <c r="C569" s="2"/>
      <c r="D569">
        <v>8</v>
      </c>
      <c r="E569">
        <v>8</v>
      </c>
      <c r="F569" t="s">
        <v>63</v>
      </c>
    </row>
    <row r="570" spans="1:6" x14ac:dyDescent="0.2">
      <c r="A570" s="3"/>
      <c r="B570" s="3"/>
      <c r="C570" s="2"/>
      <c r="D570">
        <v>9</v>
      </c>
      <c r="E570">
        <v>9</v>
      </c>
      <c r="F570" t="s">
        <v>463</v>
      </c>
    </row>
    <row r="571" spans="1:6" x14ac:dyDescent="0.2">
      <c r="A571" s="3"/>
      <c r="B571" s="3"/>
      <c r="C571" s="2"/>
      <c r="D571" s="9"/>
      <c r="E571">
        <v>99</v>
      </c>
      <c r="F571" t="s">
        <v>86</v>
      </c>
    </row>
    <row r="572" spans="1:6" ht="12.75" customHeight="1" x14ac:dyDescent="0.2">
      <c r="A572" s="3" t="s">
        <v>464</v>
      </c>
      <c r="B572" s="3" t="s">
        <v>465</v>
      </c>
      <c r="C572" s="2" t="s">
        <v>466</v>
      </c>
      <c r="D572">
        <v>1</v>
      </c>
      <c r="E572">
        <v>1</v>
      </c>
      <c r="F572" t="s">
        <v>467</v>
      </c>
    </row>
    <row r="573" spans="1:6" x14ac:dyDescent="0.2">
      <c r="A573" s="3"/>
      <c r="B573" s="3"/>
      <c r="C573" s="2"/>
      <c r="D573">
        <v>2</v>
      </c>
      <c r="E573">
        <v>2</v>
      </c>
      <c r="F573" t="s">
        <v>468</v>
      </c>
    </row>
    <row r="574" spans="1:6" x14ac:dyDescent="0.2">
      <c r="A574" s="3"/>
      <c r="B574" s="3"/>
      <c r="C574" s="2"/>
      <c r="D574">
        <v>3</v>
      </c>
      <c r="E574">
        <v>3</v>
      </c>
      <c r="F574" t="s">
        <v>469</v>
      </c>
    </row>
    <row r="575" spans="1:6" x14ac:dyDescent="0.2">
      <c r="A575" s="3"/>
      <c r="B575" s="3"/>
      <c r="C575" s="2"/>
      <c r="D575">
        <v>4</v>
      </c>
      <c r="E575">
        <v>4</v>
      </c>
      <c r="F575" t="s">
        <v>470</v>
      </c>
    </row>
    <row r="576" spans="1:6" x14ac:dyDescent="0.2">
      <c r="A576" s="3"/>
      <c r="B576" s="3"/>
      <c r="C576" s="2"/>
      <c r="D576">
        <v>5</v>
      </c>
      <c r="E576">
        <v>5</v>
      </c>
      <c r="F576" t="s">
        <v>471</v>
      </c>
    </row>
    <row r="577" spans="1:6" x14ac:dyDescent="0.2">
      <c r="A577" s="3"/>
      <c r="B577" s="3"/>
      <c r="C577" s="2"/>
      <c r="D577">
        <v>6</v>
      </c>
      <c r="E577">
        <v>6</v>
      </c>
      <c r="F577" t="s">
        <v>472</v>
      </c>
    </row>
    <row r="578" spans="1:6" x14ac:dyDescent="0.2">
      <c r="A578" s="3"/>
      <c r="B578" s="3"/>
      <c r="C578" s="2"/>
      <c r="D578">
        <v>7</v>
      </c>
      <c r="E578">
        <v>7</v>
      </c>
      <c r="F578" t="s">
        <v>473</v>
      </c>
    </row>
    <row r="579" spans="1:6" x14ac:dyDescent="0.2">
      <c r="A579" s="3"/>
      <c r="B579" s="3"/>
      <c r="C579" s="2"/>
      <c r="D579">
        <v>8</v>
      </c>
      <c r="E579">
        <v>8</v>
      </c>
      <c r="F579" t="s">
        <v>474</v>
      </c>
    </row>
    <row r="580" spans="1:6" x14ac:dyDescent="0.2">
      <c r="A580" s="3"/>
      <c r="B580" s="3"/>
      <c r="C580" s="2"/>
      <c r="D580">
        <v>9</v>
      </c>
      <c r="E580">
        <v>9</v>
      </c>
      <c r="F580" t="s">
        <v>63</v>
      </c>
    </row>
    <row r="581" spans="1:6" x14ac:dyDescent="0.2">
      <c r="A581" s="3"/>
      <c r="B581" s="3"/>
      <c r="C581" s="2"/>
      <c r="D581">
        <v>88</v>
      </c>
      <c r="E581">
        <v>88</v>
      </c>
      <c r="F581" t="s">
        <v>129</v>
      </c>
    </row>
    <row r="582" spans="1:6" x14ac:dyDescent="0.2">
      <c r="A582" s="3"/>
      <c r="B582" s="3"/>
      <c r="C582" s="2"/>
      <c r="D582" s="9"/>
      <c r="E582">
        <v>99</v>
      </c>
      <c r="F582" t="s">
        <v>86</v>
      </c>
    </row>
  </sheetData>
  <mergeCells count="166">
    <mergeCell ref="A572:A582"/>
    <mergeCell ref="B572:B582"/>
    <mergeCell ref="C572:C582"/>
    <mergeCell ref="A542:A551"/>
    <mergeCell ref="B542:B551"/>
    <mergeCell ref="C542:C551"/>
    <mergeCell ref="A552:A561"/>
    <mergeCell ref="B552:B561"/>
    <mergeCell ref="C552:C561"/>
    <mergeCell ref="A562:A571"/>
    <mergeCell ref="B562:B571"/>
    <mergeCell ref="C562:C571"/>
    <mergeCell ref="A524:A527"/>
    <mergeCell ref="B524:B527"/>
    <mergeCell ref="C524:C527"/>
    <mergeCell ref="A528:A532"/>
    <mergeCell ref="B528:B532"/>
    <mergeCell ref="C528:C532"/>
    <mergeCell ref="A533:A541"/>
    <mergeCell ref="B533:B541"/>
    <mergeCell ref="C533:C541"/>
    <mergeCell ref="A374:A423"/>
    <mergeCell ref="B374:B423"/>
    <mergeCell ref="C374:C423"/>
    <mergeCell ref="A424:A473"/>
    <mergeCell ref="B424:B473"/>
    <mergeCell ref="C424:C473"/>
    <mergeCell ref="A474:A523"/>
    <mergeCell ref="B474:B523"/>
    <mergeCell ref="C474:C523"/>
    <mergeCell ref="A224:A273"/>
    <mergeCell ref="B224:B273"/>
    <mergeCell ref="C224:C273"/>
    <mergeCell ref="A274:A323"/>
    <mergeCell ref="B274:B323"/>
    <mergeCell ref="C274:C323"/>
    <mergeCell ref="A324:A373"/>
    <mergeCell ref="B324:B373"/>
    <mergeCell ref="C324:C373"/>
    <mergeCell ref="A177:A178"/>
    <mergeCell ref="B177:B178"/>
    <mergeCell ref="C177:C178"/>
    <mergeCell ref="A179:A180"/>
    <mergeCell ref="B179:B180"/>
    <mergeCell ref="C179:C180"/>
    <mergeCell ref="A181:A182"/>
    <mergeCell ref="B181:B182"/>
    <mergeCell ref="C181:C182"/>
    <mergeCell ref="B166:B172"/>
    <mergeCell ref="C166:C172"/>
    <mergeCell ref="D166:D169"/>
    <mergeCell ref="D170:D172"/>
    <mergeCell ref="A173:A174"/>
    <mergeCell ref="B173:B174"/>
    <mergeCell ref="C173:C174"/>
    <mergeCell ref="A175:A176"/>
    <mergeCell ref="B175:B176"/>
    <mergeCell ref="C175:C176"/>
    <mergeCell ref="A160:A161"/>
    <mergeCell ref="B160:B161"/>
    <mergeCell ref="C160:C161"/>
    <mergeCell ref="A162:A163"/>
    <mergeCell ref="B162:B163"/>
    <mergeCell ref="C162:C163"/>
    <mergeCell ref="A164:A165"/>
    <mergeCell ref="B164:B165"/>
    <mergeCell ref="C164:C165"/>
    <mergeCell ref="A154:A155"/>
    <mergeCell ref="B154:B155"/>
    <mergeCell ref="C154:C155"/>
    <mergeCell ref="A156:A157"/>
    <mergeCell ref="B156:B157"/>
    <mergeCell ref="C156:C157"/>
    <mergeCell ref="A158:A159"/>
    <mergeCell ref="B158:B159"/>
    <mergeCell ref="C158:C159"/>
    <mergeCell ref="A148:A149"/>
    <mergeCell ref="B148:B149"/>
    <mergeCell ref="C148:C149"/>
    <mergeCell ref="A150:A151"/>
    <mergeCell ref="B150:B151"/>
    <mergeCell ref="C150:C151"/>
    <mergeCell ref="A152:A153"/>
    <mergeCell ref="B152:B153"/>
    <mergeCell ref="C152:C153"/>
    <mergeCell ref="A142:A143"/>
    <mergeCell ref="B142:B143"/>
    <mergeCell ref="C142:C143"/>
    <mergeCell ref="A144:A145"/>
    <mergeCell ref="B144:B145"/>
    <mergeCell ref="C144:C145"/>
    <mergeCell ref="A146:A147"/>
    <mergeCell ref="B146:B147"/>
    <mergeCell ref="C146:C147"/>
    <mergeCell ref="A136:A137"/>
    <mergeCell ref="B136:B137"/>
    <mergeCell ref="C136:C137"/>
    <mergeCell ref="A138:A139"/>
    <mergeCell ref="B138:B139"/>
    <mergeCell ref="C138:C139"/>
    <mergeCell ref="A140:A141"/>
    <mergeCell ref="B140:B141"/>
    <mergeCell ref="C140:C141"/>
    <mergeCell ref="A130:A131"/>
    <mergeCell ref="B130:B131"/>
    <mergeCell ref="C130:C131"/>
    <mergeCell ref="A132:A133"/>
    <mergeCell ref="B132:B133"/>
    <mergeCell ref="C132:C133"/>
    <mergeCell ref="A134:A135"/>
    <mergeCell ref="B134:B135"/>
    <mergeCell ref="C134:C135"/>
    <mergeCell ref="A119:A123"/>
    <mergeCell ref="B119:B123"/>
    <mergeCell ref="C119:C123"/>
    <mergeCell ref="A124:A127"/>
    <mergeCell ref="B124:B127"/>
    <mergeCell ref="C124:C127"/>
    <mergeCell ref="A128:A129"/>
    <mergeCell ref="B128:B129"/>
    <mergeCell ref="C128:C129"/>
    <mergeCell ref="A106:A109"/>
    <mergeCell ref="B106:B109"/>
    <mergeCell ref="C106:C109"/>
    <mergeCell ref="A110:A113"/>
    <mergeCell ref="B110:B113"/>
    <mergeCell ref="C110:C113"/>
    <mergeCell ref="A114:A118"/>
    <mergeCell ref="B114:B118"/>
    <mergeCell ref="C114:C118"/>
    <mergeCell ref="A92:A96"/>
    <mergeCell ref="B92:B96"/>
    <mergeCell ref="C92:C96"/>
    <mergeCell ref="A97:A100"/>
    <mergeCell ref="B97:B100"/>
    <mergeCell ref="C97:C100"/>
    <mergeCell ref="A101:A105"/>
    <mergeCell ref="B101:B105"/>
    <mergeCell ref="C101:C105"/>
    <mergeCell ref="A74:A76"/>
    <mergeCell ref="B74:B76"/>
    <mergeCell ref="C74:C76"/>
    <mergeCell ref="A77:A84"/>
    <mergeCell ref="B77:B84"/>
    <mergeCell ref="C77:C84"/>
    <mergeCell ref="A88:A91"/>
    <mergeCell ref="B88:B91"/>
    <mergeCell ref="C88:C91"/>
    <mergeCell ref="A48:A55"/>
    <mergeCell ref="B48:B55"/>
    <mergeCell ref="C48:C55"/>
    <mergeCell ref="A56:A70"/>
    <mergeCell ref="B56:B70"/>
    <mergeCell ref="C56:C70"/>
    <mergeCell ref="A71:A73"/>
    <mergeCell ref="B71:B73"/>
    <mergeCell ref="C71:C73"/>
    <mergeCell ref="A2:A18"/>
    <mergeCell ref="B2:B18"/>
    <mergeCell ref="C2:C18"/>
    <mergeCell ref="A19:A40"/>
    <mergeCell ref="B19:B40"/>
    <mergeCell ref="C19:C40"/>
    <mergeCell ref="A45:A47"/>
    <mergeCell ref="B45:B47"/>
    <mergeCell ref="C45:C47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50"/>
  <sheetViews>
    <sheetView zoomScaleNormal="100" workbookViewId="0">
      <selection activeCell="H2" sqref="H2"/>
    </sheetView>
  </sheetViews>
  <sheetFormatPr defaultRowHeight="12.75" x14ac:dyDescent="0.2"/>
  <cols>
    <col min="1" max="1" width="11.5703125"/>
    <col min="2" max="2" width="34" customWidth="1"/>
    <col min="3" max="4" width="11.5703125"/>
    <col min="5" max="5" width="34" customWidth="1"/>
    <col min="6" max="1025" width="11.5703125"/>
  </cols>
  <sheetData>
    <row r="1" spans="1:1024" x14ac:dyDescent="0.2">
      <c r="A1" s="6" t="s">
        <v>475</v>
      </c>
      <c r="B1" s="6" t="s">
        <v>1</v>
      </c>
      <c r="C1" t="s">
        <v>3</v>
      </c>
      <c r="D1" t="s">
        <v>4</v>
      </c>
      <c r="E1" t="s">
        <v>5</v>
      </c>
      <c r="L1" s="6" t="s">
        <v>475</v>
      </c>
      <c r="M1" s="6" t="s">
        <v>1</v>
      </c>
      <c r="AMJ1" s="6"/>
    </row>
    <row r="2" spans="1:1024" x14ac:dyDescent="0.2">
      <c r="A2">
        <v>129</v>
      </c>
      <c r="B2" t="s">
        <v>476</v>
      </c>
      <c r="C2">
        <v>1</v>
      </c>
      <c r="D2" s="6">
        <v>1</v>
      </c>
      <c r="E2" t="s">
        <v>477</v>
      </c>
      <c r="H2" t="str">
        <f t="shared" ref="H2:H65" si="0">IF(ISBLANK(B2)=1,CONCATENATE(D2," """,E2,""""),CONCATENATE("value labels ",B2," ",D2," """,E2,""""))</f>
        <v>value labels D02 1 "Pessoa responsável pelo domicílio"</v>
      </c>
    </row>
    <row r="3" spans="1:1024" x14ac:dyDescent="0.2">
      <c r="A3">
        <v>130</v>
      </c>
      <c r="C3">
        <v>2</v>
      </c>
      <c r="D3">
        <v>2</v>
      </c>
      <c r="E3" t="s">
        <v>478</v>
      </c>
      <c r="H3" t="str">
        <f t="shared" si="0"/>
        <v>value labels  2 "Cônjuge ou companheiro(a) de sexo diferente"</v>
      </c>
    </row>
    <row r="4" spans="1:1024" x14ac:dyDescent="0.2">
      <c r="A4">
        <v>131</v>
      </c>
      <c r="C4">
        <v>3</v>
      </c>
      <c r="D4">
        <v>3</v>
      </c>
      <c r="E4" t="s">
        <v>479</v>
      </c>
      <c r="H4" t="str">
        <f t="shared" si="0"/>
        <v>value labels  3 "Cônjuge ou companheiro(a) do mesmo sexo"</v>
      </c>
    </row>
    <row r="5" spans="1:1024" x14ac:dyDescent="0.2">
      <c r="A5">
        <v>132</v>
      </c>
      <c r="C5">
        <v>4</v>
      </c>
      <c r="D5">
        <v>4</v>
      </c>
      <c r="E5" t="s">
        <v>480</v>
      </c>
      <c r="H5" t="str">
        <f t="shared" si="0"/>
        <v>value labels  4 "Filho(a)"</v>
      </c>
    </row>
    <row r="6" spans="1:1024" x14ac:dyDescent="0.2">
      <c r="A6">
        <v>133</v>
      </c>
      <c r="C6">
        <v>5</v>
      </c>
      <c r="D6">
        <v>5</v>
      </c>
      <c r="E6" t="s">
        <v>481</v>
      </c>
      <c r="H6" t="str">
        <f t="shared" si="0"/>
        <v>value labels  5 "Enteado"</v>
      </c>
    </row>
    <row r="7" spans="1:1024" x14ac:dyDescent="0.2">
      <c r="A7">
        <v>134</v>
      </c>
      <c r="C7">
        <v>6</v>
      </c>
      <c r="D7">
        <v>6</v>
      </c>
      <c r="E7" t="s">
        <v>482</v>
      </c>
      <c r="H7" t="str">
        <f t="shared" si="0"/>
        <v>value labels  6 "Outro parente"</v>
      </c>
    </row>
    <row r="8" spans="1:1024" x14ac:dyDescent="0.2">
      <c r="A8">
        <v>135</v>
      </c>
      <c r="C8">
        <v>7</v>
      </c>
      <c r="D8">
        <v>7</v>
      </c>
      <c r="E8" t="s">
        <v>483</v>
      </c>
      <c r="H8" t="str">
        <f t="shared" si="0"/>
        <v>value labels  7 "Agregado(a)"</v>
      </c>
    </row>
    <row r="9" spans="1:1024" x14ac:dyDescent="0.2">
      <c r="A9">
        <v>136</v>
      </c>
      <c r="C9">
        <v>8</v>
      </c>
      <c r="D9">
        <v>8</v>
      </c>
      <c r="E9" t="s">
        <v>484</v>
      </c>
      <c r="H9" t="str">
        <f t="shared" si="0"/>
        <v>value labels  8 "Pensionista"</v>
      </c>
    </row>
    <row r="10" spans="1:1024" x14ac:dyDescent="0.2">
      <c r="A10">
        <v>151</v>
      </c>
      <c r="C10">
        <v>9</v>
      </c>
      <c r="D10">
        <v>9</v>
      </c>
      <c r="E10" t="s">
        <v>485</v>
      </c>
      <c r="H10" t="str">
        <f t="shared" si="0"/>
        <v>value labels  9 "Empregado(a) doméstico(a)"</v>
      </c>
    </row>
    <row r="11" spans="1:1024" x14ac:dyDescent="0.2">
      <c r="A11">
        <v>152</v>
      </c>
      <c r="C11">
        <v>10</v>
      </c>
      <c r="D11">
        <v>10</v>
      </c>
      <c r="E11" t="s">
        <v>63</v>
      </c>
      <c r="H11" t="str">
        <f t="shared" si="0"/>
        <v>value labels  10 "Outros"</v>
      </c>
    </row>
    <row r="12" spans="1:1024" x14ac:dyDescent="0.2">
      <c r="A12">
        <v>153</v>
      </c>
      <c r="B12" t="s">
        <v>486</v>
      </c>
      <c r="C12">
        <v>0</v>
      </c>
      <c r="D12">
        <v>0</v>
      </c>
      <c r="E12" t="s">
        <v>126</v>
      </c>
      <c r="H12" t="str">
        <f t="shared" si="0"/>
        <v>value labels D06 0 "Não"</v>
      </c>
    </row>
    <row r="13" spans="1:1024" x14ac:dyDescent="0.2">
      <c r="A13">
        <v>154</v>
      </c>
      <c r="C13">
        <v>1</v>
      </c>
      <c r="D13">
        <v>1</v>
      </c>
      <c r="E13" t="s">
        <v>127</v>
      </c>
      <c r="H13" t="str">
        <f t="shared" si="0"/>
        <v>value labels  1 "Sim"</v>
      </c>
    </row>
    <row r="14" spans="1:1024" x14ac:dyDescent="0.2">
      <c r="A14">
        <v>155</v>
      </c>
      <c r="C14">
        <v>9</v>
      </c>
      <c r="D14">
        <v>99</v>
      </c>
      <c r="E14" t="s">
        <v>86</v>
      </c>
      <c r="H14" t="str">
        <f t="shared" si="0"/>
        <v>value labels  99 "Não se aplica"</v>
      </c>
    </row>
    <row r="15" spans="1:1024" x14ac:dyDescent="0.2">
      <c r="A15">
        <v>156</v>
      </c>
      <c r="B15" t="s">
        <v>487</v>
      </c>
      <c r="C15">
        <v>1</v>
      </c>
      <c r="D15">
        <v>1</v>
      </c>
      <c r="E15" t="s">
        <v>488</v>
      </c>
      <c r="H15" t="str">
        <f t="shared" si="0"/>
        <v>value labels D03 1 "Masculino"</v>
      </c>
    </row>
    <row r="16" spans="1:1024" x14ac:dyDescent="0.2">
      <c r="A16">
        <v>157</v>
      </c>
      <c r="C16">
        <v>2</v>
      </c>
      <c r="D16">
        <v>2</v>
      </c>
      <c r="E16" t="s">
        <v>489</v>
      </c>
      <c r="H16" t="str">
        <f t="shared" si="0"/>
        <v>value labels  2 "Feminino"</v>
      </c>
    </row>
    <row r="17" spans="1:8" x14ac:dyDescent="0.2">
      <c r="A17">
        <v>158</v>
      </c>
      <c r="B17" t="s">
        <v>490</v>
      </c>
      <c r="C17">
        <v>1</v>
      </c>
      <c r="D17">
        <v>1</v>
      </c>
      <c r="E17" t="s">
        <v>491</v>
      </c>
      <c r="H17" t="str">
        <f t="shared" si="0"/>
        <v>value labels D04 1 "Branca"</v>
      </c>
    </row>
    <row r="18" spans="1:8" x14ac:dyDescent="0.2">
      <c r="A18">
        <v>159</v>
      </c>
      <c r="C18">
        <v>2</v>
      </c>
      <c r="D18">
        <v>2</v>
      </c>
      <c r="E18" t="s">
        <v>492</v>
      </c>
      <c r="H18" t="str">
        <f t="shared" si="0"/>
        <v>value labels  2 "Preta"</v>
      </c>
    </row>
    <row r="19" spans="1:8" x14ac:dyDescent="0.2">
      <c r="A19">
        <v>160</v>
      </c>
      <c r="C19">
        <v>3</v>
      </c>
      <c r="D19">
        <v>3</v>
      </c>
      <c r="E19" t="s">
        <v>493</v>
      </c>
      <c r="H19" t="str">
        <f t="shared" si="0"/>
        <v>value labels  3 "Amarela"</v>
      </c>
    </row>
    <row r="20" spans="1:8" x14ac:dyDescent="0.2">
      <c r="A20">
        <v>161</v>
      </c>
      <c r="C20">
        <v>4</v>
      </c>
      <c r="D20">
        <v>4</v>
      </c>
      <c r="E20" t="s">
        <v>494</v>
      </c>
      <c r="H20" t="str">
        <f t="shared" si="0"/>
        <v>value labels  4 "Parda"</v>
      </c>
    </row>
    <row r="21" spans="1:8" x14ac:dyDescent="0.2">
      <c r="A21">
        <v>162</v>
      </c>
      <c r="C21">
        <v>5</v>
      </c>
      <c r="D21">
        <v>5</v>
      </c>
      <c r="E21" t="s">
        <v>495</v>
      </c>
      <c r="H21" t="str">
        <f t="shared" si="0"/>
        <v>value labels  5 "Indígena"</v>
      </c>
    </row>
    <row r="22" spans="1:8" x14ac:dyDescent="0.2">
      <c r="A22">
        <v>163</v>
      </c>
      <c r="C22">
        <v>8</v>
      </c>
      <c r="D22">
        <v>8</v>
      </c>
      <c r="E22" t="s">
        <v>129</v>
      </c>
      <c r="H22" t="str">
        <f t="shared" si="0"/>
        <v>value labels  8 "Não sabe/não quis responder"</v>
      </c>
    </row>
    <row r="23" spans="1:8" x14ac:dyDescent="0.2">
      <c r="A23">
        <v>164</v>
      </c>
      <c r="B23" t="s">
        <v>496</v>
      </c>
      <c r="C23">
        <v>0</v>
      </c>
      <c r="D23">
        <v>0</v>
      </c>
      <c r="E23" t="s">
        <v>497</v>
      </c>
      <c r="H23" t="str">
        <f t="shared" si="0"/>
        <v>value labels D05 0 "Menor de 1 ano"</v>
      </c>
    </row>
    <row r="24" spans="1:8" x14ac:dyDescent="0.2">
      <c r="A24">
        <v>166</v>
      </c>
      <c r="B24" t="s">
        <v>498</v>
      </c>
      <c r="C24">
        <v>1</v>
      </c>
      <c r="D24">
        <v>1</v>
      </c>
      <c r="E24" t="s">
        <v>499</v>
      </c>
      <c r="H24" t="str">
        <f t="shared" si="0"/>
        <v>value labels D07 1 "Solteiro"</v>
      </c>
    </row>
    <row r="25" spans="1:8" x14ac:dyDescent="0.2">
      <c r="A25">
        <v>167</v>
      </c>
      <c r="C25">
        <v>2</v>
      </c>
      <c r="D25">
        <v>2</v>
      </c>
      <c r="E25" t="s">
        <v>500</v>
      </c>
      <c r="H25" t="str">
        <f t="shared" si="0"/>
        <v>value labels  2 "Casado Civil"</v>
      </c>
    </row>
    <row r="26" spans="1:8" x14ac:dyDescent="0.2">
      <c r="A26">
        <v>168</v>
      </c>
      <c r="C26">
        <v>3</v>
      </c>
      <c r="D26">
        <v>3</v>
      </c>
      <c r="E26" t="s">
        <v>501</v>
      </c>
      <c r="H26" t="str">
        <f t="shared" si="0"/>
        <v>value labels  3 "Casado Religioso"</v>
      </c>
    </row>
    <row r="27" spans="1:8" x14ac:dyDescent="0.2">
      <c r="A27">
        <v>169</v>
      </c>
      <c r="C27">
        <v>4</v>
      </c>
      <c r="D27">
        <v>4</v>
      </c>
      <c r="E27" t="s">
        <v>502</v>
      </c>
      <c r="H27" t="str">
        <f t="shared" si="0"/>
        <v>value labels  4 "Civil e Religioso"</v>
      </c>
    </row>
    <row r="28" spans="1:8" x14ac:dyDescent="0.2">
      <c r="A28">
        <v>170</v>
      </c>
      <c r="C28">
        <v>5</v>
      </c>
      <c r="D28">
        <v>5</v>
      </c>
      <c r="E28" t="s">
        <v>503</v>
      </c>
      <c r="H28" t="str">
        <f t="shared" si="0"/>
        <v>value labels  5 "Divorciado"</v>
      </c>
    </row>
    <row r="29" spans="1:8" x14ac:dyDescent="0.2">
      <c r="A29">
        <v>171</v>
      </c>
      <c r="C29">
        <v>6</v>
      </c>
      <c r="D29">
        <v>6</v>
      </c>
      <c r="E29" t="s">
        <v>504</v>
      </c>
      <c r="H29" t="str">
        <f t="shared" si="0"/>
        <v>value labels  6 "Separado"</v>
      </c>
    </row>
    <row r="30" spans="1:8" x14ac:dyDescent="0.2">
      <c r="A30">
        <v>172</v>
      </c>
      <c r="C30">
        <v>7</v>
      </c>
      <c r="D30">
        <v>7</v>
      </c>
      <c r="E30" t="s">
        <v>505</v>
      </c>
      <c r="H30" t="str">
        <f t="shared" si="0"/>
        <v>value labels  7 "União estável"</v>
      </c>
    </row>
    <row r="31" spans="1:8" x14ac:dyDescent="0.2">
      <c r="A31">
        <v>173</v>
      </c>
      <c r="C31">
        <v>8</v>
      </c>
      <c r="D31">
        <v>8</v>
      </c>
      <c r="E31" t="s">
        <v>506</v>
      </c>
      <c r="H31" t="str">
        <f t="shared" si="0"/>
        <v>value labels  8 "Viúvo"</v>
      </c>
    </row>
    <row r="32" spans="1:8" x14ac:dyDescent="0.2">
      <c r="A32">
        <v>174</v>
      </c>
      <c r="C32" s="5"/>
      <c r="D32">
        <v>88</v>
      </c>
      <c r="E32" t="s">
        <v>85</v>
      </c>
      <c r="H32" t="str">
        <f t="shared" si="0"/>
        <v>value labels  88 "Não sabe"</v>
      </c>
    </row>
    <row r="33" spans="1:8" x14ac:dyDescent="0.2">
      <c r="A33">
        <v>175</v>
      </c>
      <c r="C33">
        <v>9</v>
      </c>
      <c r="D33">
        <v>99</v>
      </c>
      <c r="E33" t="s">
        <v>86</v>
      </c>
      <c r="H33" t="str">
        <f t="shared" si="0"/>
        <v>value labels  99 "Não se aplica"</v>
      </c>
    </row>
    <row r="34" spans="1:8" x14ac:dyDescent="0.2">
      <c r="A34">
        <v>176</v>
      </c>
      <c r="B34" t="s">
        <v>507</v>
      </c>
      <c r="C34">
        <v>0</v>
      </c>
      <c r="D34">
        <v>0</v>
      </c>
      <c r="E34" t="s">
        <v>508</v>
      </c>
      <c r="H34" t="str">
        <f t="shared" si="0"/>
        <v>value labels D08 0 "Não tem religião"</v>
      </c>
    </row>
    <row r="35" spans="1:8" x14ac:dyDescent="0.2">
      <c r="A35">
        <v>177</v>
      </c>
      <c r="C35">
        <v>1</v>
      </c>
      <c r="D35">
        <v>1</v>
      </c>
      <c r="E35" t="s">
        <v>509</v>
      </c>
      <c r="H35" t="str">
        <f t="shared" si="0"/>
        <v>value labels  1 "Católica"</v>
      </c>
    </row>
    <row r="36" spans="1:8" x14ac:dyDescent="0.2">
      <c r="A36">
        <v>178</v>
      </c>
      <c r="C36">
        <v>2</v>
      </c>
      <c r="D36">
        <v>2</v>
      </c>
      <c r="E36" t="s">
        <v>510</v>
      </c>
      <c r="H36" t="str">
        <f t="shared" si="0"/>
        <v>value labels  2 "Evangélica tradicional"</v>
      </c>
    </row>
    <row r="37" spans="1:8" x14ac:dyDescent="0.2">
      <c r="A37">
        <v>179</v>
      </c>
      <c r="C37">
        <v>3</v>
      </c>
      <c r="D37">
        <v>3</v>
      </c>
      <c r="E37" t="s">
        <v>511</v>
      </c>
      <c r="H37" t="str">
        <f t="shared" si="0"/>
        <v>value labels  3 "Evangélica pentecostal"</v>
      </c>
    </row>
    <row r="38" spans="1:8" x14ac:dyDescent="0.2">
      <c r="A38">
        <v>180</v>
      </c>
      <c r="C38">
        <v>4</v>
      </c>
      <c r="D38">
        <v>4</v>
      </c>
      <c r="E38" t="s">
        <v>512</v>
      </c>
      <c r="H38" t="str">
        <f t="shared" si="0"/>
        <v>value labels  4 "Espírita"</v>
      </c>
    </row>
    <row r="39" spans="1:8" x14ac:dyDescent="0.2">
      <c r="A39">
        <v>181</v>
      </c>
      <c r="C39">
        <v>5</v>
      </c>
      <c r="D39">
        <v>5</v>
      </c>
      <c r="E39" t="s">
        <v>513</v>
      </c>
      <c r="H39" t="str">
        <f t="shared" si="0"/>
        <v>value labels  5 "Oriental"</v>
      </c>
    </row>
    <row r="40" spans="1:8" x14ac:dyDescent="0.2">
      <c r="A40">
        <v>182</v>
      </c>
      <c r="C40">
        <v>6</v>
      </c>
      <c r="D40">
        <v>6</v>
      </c>
      <c r="E40" t="s">
        <v>514</v>
      </c>
      <c r="H40" t="str">
        <f t="shared" si="0"/>
        <v>value labels  6 "Origem Afro"</v>
      </c>
    </row>
    <row r="41" spans="1:8" x14ac:dyDescent="0.2">
      <c r="A41">
        <v>183</v>
      </c>
      <c r="C41">
        <v>7</v>
      </c>
      <c r="D41">
        <v>7</v>
      </c>
      <c r="E41" t="s">
        <v>515</v>
      </c>
      <c r="H41" t="str">
        <f t="shared" si="0"/>
        <v>value labels  7 "Outras"</v>
      </c>
    </row>
    <row r="42" spans="1:8" x14ac:dyDescent="0.2">
      <c r="A42">
        <v>184</v>
      </c>
      <c r="C42">
        <v>8</v>
      </c>
      <c r="D42">
        <v>8</v>
      </c>
      <c r="E42" t="s">
        <v>516</v>
      </c>
      <c r="H42" t="str">
        <f t="shared" si="0"/>
        <v>value labels  8 "Não sabe/Não quis responder"</v>
      </c>
    </row>
    <row r="43" spans="1:8" x14ac:dyDescent="0.2">
      <c r="A43">
        <v>186</v>
      </c>
      <c r="B43" t="s">
        <v>517</v>
      </c>
      <c r="C43">
        <v>0</v>
      </c>
      <c r="D43">
        <v>0</v>
      </c>
      <c r="E43" t="s">
        <v>518</v>
      </c>
      <c r="H43" t="str">
        <f t="shared" si="0"/>
        <v>value labels D09 0 "Não frequenta"</v>
      </c>
    </row>
    <row r="44" spans="1:8" x14ac:dyDescent="0.2">
      <c r="A44">
        <v>187</v>
      </c>
      <c r="C44">
        <v>1</v>
      </c>
      <c r="D44">
        <v>1</v>
      </c>
      <c r="E44" t="s">
        <v>519</v>
      </c>
      <c r="H44" t="str">
        <f t="shared" si="0"/>
        <v>value labels  1 "Praticante regular"</v>
      </c>
    </row>
    <row r="45" spans="1:8" x14ac:dyDescent="0.2">
      <c r="A45">
        <v>188</v>
      </c>
      <c r="C45">
        <v>2</v>
      </c>
      <c r="D45">
        <v>2</v>
      </c>
      <c r="E45" t="s">
        <v>520</v>
      </c>
      <c r="H45" t="str">
        <f t="shared" si="0"/>
        <v>value labels  2 "Praticante eventual"</v>
      </c>
    </row>
    <row r="46" spans="1:8" x14ac:dyDescent="0.2">
      <c r="A46">
        <v>189</v>
      </c>
      <c r="C46">
        <v>8</v>
      </c>
      <c r="D46">
        <v>88</v>
      </c>
      <c r="E46" t="s">
        <v>129</v>
      </c>
      <c r="H46" t="str">
        <f t="shared" si="0"/>
        <v>value labels  88 "Não sabe/não quis responder"</v>
      </c>
    </row>
    <row r="47" spans="1:8" x14ac:dyDescent="0.2">
      <c r="A47">
        <v>190</v>
      </c>
      <c r="C47" s="5"/>
      <c r="D47">
        <v>99</v>
      </c>
      <c r="E47" t="s">
        <v>86</v>
      </c>
      <c r="H47" t="str">
        <f t="shared" si="0"/>
        <v>value labels  99 "Não se aplica"</v>
      </c>
    </row>
    <row r="48" spans="1:8" x14ac:dyDescent="0.2">
      <c r="A48">
        <v>191</v>
      </c>
      <c r="B48" t="s">
        <v>521</v>
      </c>
      <c r="C48">
        <v>1</v>
      </c>
      <c r="D48">
        <v>1</v>
      </c>
      <c r="E48" t="s">
        <v>522</v>
      </c>
      <c r="H48" t="str">
        <f t="shared" si="0"/>
        <v>value labels D10 1 "Distrito Federal"</v>
      </c>
    </row>
    <row r="49" spans="1:8" x14ac:dyDescent="0.2">
      <c r="A49">
        <v>192</v>
      </c>
      <c r="C49">
        <v>2</v>
      </c>
      <c r="D49">
        <v>2</v>
      </c>
      <c r="E49" t="s">
        <v>523</v>
      </c>
      <c r="H49" t="str">
        <f t="shared" si="0"/>
        <v>value labels  2 "Acre"</v>
      </c>
    </row>
    <row r="50" spans="1:8" x14ac:dyDescent="0.2">
      <c r="A50">
        <v>193</v>
      </c>
      <c r="C50">
        <v>3</v>
      </c>
      <c r="D50">
        <v>3</v>
      </c>
      <c r="E50" t="s">
        <v>524</v>
      </c>
      <c r="H50" t="str">
        <f t="shared" si="0"/>
        <v>value labels  3 "Alagoas"</v>
      </c>
    </row>
    <row r="51" spans="1:8" x14ac:dyDescent="0.2">
      <c r="A51">
        <v>194</v>
      </c>
      <c r="C51">
        <v>4</v>
      </c>
      <c r="D51">
        <v>4</v>
      </c>
      <c r="E51" t="s">
        <v>525</v>
      </c>
      <c r="H51" t="str">
        <f t="shared" si="0"/>
        <v>value labels  4 "Amapá"</v>
      </c>
    </row>
    <row r="52" spans="1:8" x14ac:dyDescent="0.2">
      <c r="A52">
        <v>195</v>
      </c>
      <c r="C52">
        <v>5</v>
      </c>
      <c r="D52">
        <v>5</v>
      </c>
      <c r="E52" t="s">
        <v>526</v>
      </c>
      <c r="H52" t="str">
        <f t="shared" si="0"/>
        <v>value labels  5 "Amazonas"</v>
      </c>
    </row>
    <row r="53" spans="1:8" x14ac:dyDescent="0.2">
      <c r="A53">
        <v>196</v>
      </c>
      <c r="C53">
        <v>6</v>
      </c>
      <c r="D53">
        <v>6</v>
      </c>
      <c r="E53" t="s">
        <v>527</v>
      </c>
      <c r="H53" t="str">
        <f t="shared" si="0"/>
        <v>value labels  6 "Bahia"</v>
      </c>
    </row>
    <row r="54" spans="1:8" x14ac:dyDescent="0.2">
      <c r="A54">
        <v>197</v>
      </c>
      <c r="C54">
        <v>7</v>
      </c>
      <c r="D54">
        <v>7</v>
      </c>
      <c r="E54" t="s">
        <v>528</v>
      </c>
      <c r="H54" t="str">
        <f t="shared" si="0"/>
        <v>value labels  7 "Ceará"</v>
      </c>
    </row>
    <row r="55" spans="1:8" x14ac:dyDescent="0.2">
      <c r="A55">
        <v>198</v>
      </c>
      <c r="C55">
        <v>8</v>
      </c>
      <c r="D55">
        <v>8</v>
      </c>
      <c r="E55" t="s">
        <v>529</v>
      </c>
      <c r="H55" t="str">
        <f t="shared" si="0"/>
        <v>value labels  8 "Espírito Santo"</v>
      </c>
    </row>
    <row r="56" spans="1:8" x14ac:dyDescent="0.2">
      <c r="A56">
        <v>199</v>
      </c>
      <c r="C56">
        <v>9</v>
      </c>
      <c r="D56">
        <v>9</v>
      </c>
      <c r="E56" t="s">
        <v>530</v>
      </c>
      <c r="H56" t="str">
        <f t="shared" si="0"/>
        <v>value labels  9 "Goiás"</v>
      </c>
    </row>
    <row r="57" spans="1:8" x14ac:dyDescent="0.2">
      <c r="A57">
        <v>200</v>
      </c>
      <c r="C57">
        <v>10</v>
      </c>
      <c r="D57">
        <v>10</v>
      </c>
      <c r="E57" t="s">
        <v>531</v>
      </c>
      <c r="H57" t="str">
        <f t="shared" si="0"/>
        <v>value labels  10 "Maranhão"</v>
      </c>
    </row>
    <row r="58" spans="1:8" x14ac:dyDescent="0.2">
      <c r="A58">
        <v>201</v>
      </c>
      <c r="C58">
        <v>11</v>
      </c>
      <c r="D58">
        <v>11</v>
      </c>
      <c r="E58" t="s">
        <v>532</v>
      </c>
      <c r="H58" t="str">
        <f t="shared" si="0"/>
        <v>value labels  11 "Mato Grosso"</v>
      </c>
    </row>
    <row r="59" spans="1:8" x14ac:dyDescent="0.2">
      <c r="A59">
        <v>202</v>
      </c>
      <c r="C59">
        <v>12</v>
      </c>
      <c r="D59">
        <v>12</v>
      </c>
      <c r="E59" t="s">
        <v>533</v>
      </c>
      <c r="H59" t="str">
        <f t="shared" si="0"/>
        <v>value labels  12 "Mato Grosso do Sul"</v>
      </c>
    </row>
    <row r="60" spans="1:8" x14ac:dyDescent="0.2">
      <c r="A60">
        <v>203</v>
      </c>
      <c r="C60">
        <v>13</v>
      </c>
      <c r="D60">
        <v>13</v>
      </c>
      <c r="E60" t="s">
        <v>534</v>
      </c>
      <c r="H60" t="str">
        <f t="shared" si="0"/>
        <v>value labels  13 "Minas Gerais"</v>
      </c>
    </row>
    <row r="61" spans="1:8" x14ac:dyDescent="0.2">
      <c r="A61">
        <v>204</v>
      </c>
      <c r="C61">
        <v>14</v>
      </c>
      <c r="D61">
        <v>14</v>
      </c>
      <c r="E61" t="s">
        <v>535</v>
      </c>
      <c r="H61" t="str">
        <f t="shared" si="0"/>
        <v>value labels  14 "Pará"</v>
      </c>
    </row>
    <row r="62" spans="1:8" x14ac:dyDescent="0.2">
      <c r="A62">
        <v>205</v>
      </c>
      <c r="C62">
        <v>15</v>
      </c>
      <c r="D62">
        <v>15</v>
      </c>
      <c r="E62" t="s">
        <v>536</v>
      </c>
      <c r="H62" t="str">
        <f t="shared" si="0"/>
        <v>value labels  15 "Paraíba"</v>
      </c>
    </row>
    <row r="63" spans="1:8" x14ac:dyDescent="0.2">
      <c r="A63">
        <v>206</v>
      </c>
      <c r="C63">
        <v>16</v>
      </c>
      <c r="D63">
        <v>16</v>
      </c>
      <c r="E63" t="s">
        <v>537</v>
      </c>
      <c r="H63" t="str">
        <f t="shared" si="0"/>
        <v>value labels  16 "Paraná"</v>
      </c>
    </row>
    <row r="64" spans="1:8" x14ac:dyDescent="0.2">
      <c r="A64">
        <v>207</v>
      </c>
      <c r="C64">
        <v>17</v>
      </c>
      <c r="D64">
        <v>17</v>
      </c>
      <c r="E64" t="s">
        <v>538</v>
      </c>
      <c r="H64" t="str">
        <f t="shared" si="0"/>
        <v>value labels  17 "Pernambuco"</v>
      </c>
    </row>
    <row r="65" spans="1:8" x14ac:dyDescent="0.2">
      <c r="A65">
        <v>208</v>
      </c>
      <c r="C65">
        <v>18</v>
      </c>
      <c r="D65">
        <v>18</v>
      </c>
      <c r="E65" t="s">
        <v>539</v>
      </c>
      <c r="H65" t="str">
        <f t="shared" si="0"/>
        <v>value labels  18 "Piauí"</v>
      </c>
    </row>
    <row r="66" spans="1:8" x14ac:dyDescent="0.2">
      <c r="A66">
        <v>209</v>
      </c>
      <c r="C66">
        <v>19</v>
      </c>
      <c r="D66">
        <v>19</v>
      </c>
      <c r="E66" t="s">
        <v>540</v>
      </c>
      <c r="H66" t="str">
        <f t="shared" ref="H66:H129" si="1">IF(ISBLANK(B66)=1,CONCATENATE(D66," """,E66,""""),CONCATENATE("value labels ",B66," ",D66," """,E66,""""))</f>
        <v>value labels  19 "Rio de Janeiro"</v>
      </c>
    </row>
    <row r="67" spans="1:8" x14ac:dyDescent="0.2">
      <c r="A67">
        <v>210</v>
      </c>
      <c r="C67">
        <v>20</v>
      </c>
      <c r="D67">
        <v>20</v>
      </c>
      <c r="E67" t="s">
        <v>541</v>
      </c>
      <c r="H67" t="str">
        <f t="shared" si="1"/>
        <v>value labels  20 "Rio Grande do Norte"</v>
      </c>
    </row>
    <row r="68" spans="1:8" x14ac:dyDescent="0.2">
      <c r="A68">
        <v>211</v>
      </c>
      <c r="C68">
        <v>21</v>
      </c>
      <c r="D68">
        <v>21</v>
      </c>
      <c r="E68" t="s">
        <v>542</v>
      </c>
      <c r="H68" t="str">
        <f t="shared" si="1"/>
        <v>value labels  21 "Rio Grande do Sul"</v>
      </c>
    </row>
    <row r="69" spans="1:8" x14ac:dyDescent="0.2">
      <c r="A69">
        <v>212</v>
      </c>
      <c r="C69">
        <v>22</v>
      </c>
      <c r="D69">
        <v>22</v>
      </c>
      <c r="E69" t="s">
        <v>543</v>
      </c>
      <c r="H69" t="str">
        <f t="shared" si="1"/>
        <v>value labels  22 "Rondônia"</v>
      </c>
    </row>
    <row r="70" spans="1:8" x14ac:dyDescent="0.2">
      <c r="A70">
        <v>213</v>
      </c>
      <c r="C70">
        <v>23</v>
      </c>
      <c r="D70">
        <v>23</v>
      </c>
      <c r="E70" t="s">
        <v>544</v>
      </c>
      <c r="H70" t="str">
        <f t="shared" si="1"/>
        <v>value labels  23 "Roraima"</v>
      </c>
    </row>
    <row r="71" spans="1:8" x14ac:dyDescent="0.2">
      <c r="A71">
        <v>214</v>
      </c>
      <c r="C71">
        <v>24</v>
      </c>
      <c r="D71">
        <v>24</v>
      </c>
      <c r="E71" t="s">
        <v>545</v>
      </c>
      <c r="H71" t="str">
        <f t="shared" si="1"/>
        <v>value labels  24 "Santa Catarina"</v>
      </c>
    </row>
    <row r="72" spans="1:8" x14ac:dyDescent="0.2">
      <c r="A72">
        <v>215</v>
      </c>
      <c r="C72">
        <v>25</v>
      </c>
      <c r="D72">
        <v>25</v>
      </c>
      <c r="E72" t="s">
        <v>546</v>
      </c>
      <c r="H72" t="str">
        <f t="shared" si="1"/>
        <v>value labels  25 "São Paulo"</v>
      </c>
    </row>
    <row r="73" spans="1:8" x14ac:dyDescent="0.2">
      <c r="A73">
        <v>216</v>
      </c>
      <c r="C73">
        <v>26</v>
      </c>
      <c r="D73">
        <v>26</v>
      </c>
      <c r="E73" t="s">
        <v>547</v>
      </c>
      <c r="H73" t="str">
        <f t="shared" si="1"/>
        <v>value labels  26 "Sergipe"</v>
      </c>
    </row>
    <row r="74" spans="1:8" x14ac:dyDescent="0.2">
      <c r="A74">
        <v>217</v>
      </c>
      <c r="C74">
        <v>27</v>
      </c>
      <c r="D74">
        <v>27</v>
      </c>
      <c r="E74" t="s">
        <v>548</v>
      </c>
      <c r="H74" t="str">
        <f t="shared" si="1"/>
        <v>value labels  27 "Tocantins"</v>
      </c>
    </row>
    <row r="75" spans="1:8" x14ac:dyDescent="0.2">
      <c r="A75">
        <v>218</v>
      </c>
      <c r="C75">
        <v>28</v>
      </c>
      <c r="D75">
        <v>28</v>
      </c>
      <c r="E75" t="s">
        <v>549</v>
      </c>
      <c r="H75" t="str">
        <f t="shared" si="1"/>
        <v>value labels  28 "Exterior"</v>
      </c>
    </row>
    <row r="76" spans="1:8" x14ac:dyDescent="0.2">
      <c r="A76">
        <v>219</v>
      </c>
      <c r="C76">
        <v>88</v>
      </c>
      <c r="D76">
        <v>88</v>
      </c>
      <c r="E76" t="s">
        <v>550</v>
      </c>
      <c r="H76" t="str">
        <f t="shared" si="1"/>
        <v>value labels  88 "Não sabe/Não quis informar"</v>
      </c>
    </row>
    <row r="77" spans="1:8" x14ac:dyDescent="0.2">
      <c r="A77">
        <v>220</v>
      </c>
      <c r="B77" t="s">
        <v>551</v>
      </c>
      <c r="C77">
        <v>1</v>
      </c>
      <c r="D77">
        <v>1</v>
      </c>
      <c r="E77" t="s">
        <v>276</v>
      </c>
      <c r="H77" t="str">
        <f t="shared" si="1"/>
        <v>value labels D11 1 "No DF"</v>
      </c>
    </row>
    <row r="78" spans="1:8" x14ac:dyDescent="0.2">
      <c r="A78">
        <v>221</v>
      </c>
      <c r="C78">
        <v>2</v>
      </c>
      <c r="D78">
        <v>2</v>
      </c>
      <c r="E78" t="s">
        <v>273</v>
      </c>
      <c r="H78" t="str">
        <f t="shared" si="1"/>
        <v>value labels  2 "No município"</v>
      </c>
    </row>
    <row r="79" spans="1:8" x14ac:dyDescent="0.2">
      <c r="A79">
        <v>222</v>
      </c>
      <c r="C79">
        <v>3</v>
      </c>
      <c r="D79">
        <v>3</v>
      </c>
      <c r="E79" t="s">
        <v>552</v>
      </c>
      <c r="H79" t="str">
        <f t="shared" si="1"/>
        <v>value labels  3 "Outro município da PMB"</v>
      </c>
    </row>
    <row r="80" spans="1:8" x14ac:dyDescent="0.2">
      <c r="A80">
        <v>223</v>
      </c>
      <c r="C80">
        <v>4</v>
      </c>
      <c r="D80">
        <v>4</v>
      </c>
      <c r="E80" t="s">
        <v>553</v>
      </c>
      <c r="H80" t="str">
        <f t="shared" si="1"/>
        <v>value labels  4 "Em outro local"</v>
      </c>
    </row>
    <row r="81" spans="1:8" x14ac:dyDescent="0.2">
      <c r="A81">
        <v>224</v>
      </c>
      <c r="C81">
        <v>8</v>
      </c>
      <c r="D81">
        <v>88</v>
      </c>
      <c r="E81" t="s">
        <v>516</v>
      </c>
      <c r="H81" t="str">
        <f t="shared" si="1"/>
        <v>value labels  88 "Não sabe/Não quis responder"</v>
      </c>
    </row>
    <row r="82" spans="1:8" x14ac:dyDescent="0.2">
      <c r="A82">
        <v>225</v>
      </c>
      <c r="C82">
        <v>9</v>
      </c>
      <c r="D82">
        <v>99</v>
      </c>
      <c r="E82" t="s">
        <v>86</v>
      </c>
      <c r="H82" t="str">
        <f t="shared" si="1"/>
        <v>value labels  99 "Não se aplica"</v>
      </c>
    </row>
    <row r="83" spans="1:8" x14ac:dyDescent="0.2">
      <c r="A83">
        <v>226</v>
      </c>
      <c r="B83" t="s">
        <v>554</v>
      </c>
      <c r="C83">
        <v>8888</v>
      </c>
      <c r="D83">
        <v>8888</v>
      </c>
      <c r="E83" t="s">
        <v>85</v>
      </c>
      <c r="H83" t="str">
        <f t="shared" si="1"/>
        <v>value labels D12 8888 "Não sabe"</v>
      </c>
    </row>
    <row r="84" spans="1:8" x14ac:dyDescent="0.2">
      <c r="A84">
        <v>227</v>
      </c>
      <c r="C84">
        <v>9999</v>
      </c>
      <c r="D84">
        <v>9999</v>
      </c>
      <c r="E84" t="s">
        <v>86</v>
      </c>
      <c r="H84" t="str">
        <f t="shared" si="1"/>
        <v>value labels  9999 "Não se aplica"</v>
      </c>
    </row>
    <row r="85" spans="1:8" x14ac:dyDescent="0.2">
      <c r="A85">
        <v>228</v>
      </c>
      <c r="B85" t="s">
        <v>555</v>
      </c>
      <c r="C85">
        <v>1</v>
      </c>
      <c r="D85">
        <v>1</v>
      </c>
      <c r="E85" t="s">
        <v>522</v>
      </c>
      <c r="H85" t="str">
        <f t="shared" si="1"/>
        <v>value labels D13 1 "Distrito Federal"</v>
      </c>
    </row>
    <row r="86" spans="1:8" x14ac:dyDescent="0.2">
      <c r="A86">
        <v>229</v>
      </c>
      <c r="C86">
        <v>2</v>
      </c>
      <c r="D86">
        <v>2</v>
      </c>
      <c r="E86" t="s">
        <v>523</v>
      </c>
      <c r="H86" t="str">
        <f t="shared" si="1"/>
        <v>value labels  2 "Acre"</v>
      </c>
    </row>
    <row r="87" spans="1:8" x14ac:dyDescent="0.2">
      <c r="A87">
        <v>230</v>
      </c>
      <c r="C87">
        <v>3</v>
      </c>
      <c r="D87">
        <v>3</v>
      </c>
      <c r="E87" t="s">
        <v>524</v>
      </c>
      <c r="H87" t="str">
        <f t="shared" si="1"/>
        <v>value labels  3 "Alagoas"</v>
      </c>
    </row>
    <row r="88" spans="1:8" x14ac:dyDescent="0.2">
      <c r="A88">
        <v>231</v>
      </c>
      <c r="C88">
        <v>4</v>
      </c>
      <c r="D88">
        <v>4</v>
      </c>
      <c r="E88" t="s">
        <v>525</v>
      </c>
      <c r="H88" t="str">
        <f t="shared" si="1"/>
        <v>value labels  4 "Amapá"</v>
      </c>
    </row>
    <row r="89" spans="1:8" x14ac:dyDescent="0.2">
      <c r="A89">
        <v>232</v>
      </c>
      <c r="C89">
        <v>5</v>
      </c>
      <c r="D89">
        <v>5</v>
      </c>
      <c r="E89" t="s">
        <v>526</v>
      </c>
      <c r="H89" t="str">
        <f t="shared" si="1"/>
        <v>value labels  5 "Amazonas"</v>
      </c>
    </row>
    <row r="90" spans="1:8" x14ac:dyDescent="0.2">
      <c r="A90">
        <v>233</v>
      </c>
      <c r="C90">
        <v>6</v>
      </c>
      <c r="D90">
        <v>6</v>
      </c>
      <c r="E90" t="s">
        <v>527</v>
      </c>
      <c r="H90" t="str">
        <f t="shared" si="1"/>
        <v>value labels  6 "Bahia"</v>
      </c>
    </row>
    <row r="91" spans="1:8" x14ac:dyDescent="0.2">
      <c r="A91">
        <v>234</v>
      </c>
      <c r="C91">
        <v>7</v>
      </c>
      <c r="D91">
        <v>7</v>
      </c>
      <c r="E91" t="s">
        <v>528</v>
      </c>
      <c r="H91" t="str">
        <f t="shared" si="1"/>
        <v>value labels  7 "Ceará"</v>
      </c>
    </row>
    <row r="92" spans="1:8" x14ac:dyDescent="0.2">
      <c r="A92">
        <v>235</v>
      </c>
      <c r="C92">
        <v>8</v>
      </c>
      <c r="D92">
        <v>8</v>
      </c>
      <c r="E92" t="s">
        <v>529</v>
      </c>
      <c r="H92" t="str">
        <f t="shared" si="1"/>
        <v>value labels  8 "Espírito Santo"</v>
      </c>
    </row>
    <row r="93" spans="1:8" x14ac:dyDescent="0.2">
      <c r="A93">
        <v>236</v>
      </c>
      <c r="C93">
        <v>9</v>
      </c>
      <c r="D93">
        <v>9</v>
      </c>
      <c r="E93" t="s">
        <v>530</v>
      </c>
      <c r="H93" t="str">
        <f t="shared" si="1"/>
        <v>value labels  9 "Goiás"</v>
      </c>
    </row>
    <row r="94" spans="1:8" x14ac:dyDescent="0.2">
      <c r="A94">
        <v>237</v>
      </c>
      <c r="C94">
        <v>10</v>
      </c>
      <c r="D94">
        <v>10</v>
      </c>
      <c r="E94" t="s">
        <v>531</v>
      </c>
      <c r="H94" t="str">
        <f t="shared" si="1"/>
        <v>value labels  10 "Maranhão"</v>
      </c>
    </row>
    <row r="95" spans="1:8" x14ac:dyDescent="0.2">
      <c r="A95">
        <v>238</v>
      </c>
      <c r="C95">
        <v>11</v>
      </c>
      <c r="D95">
        <v>11</v>
      </c>
      <c r="E95" t="s">
        <v>532</v>
      </c>
      <c r="H95" t="str">
        <f t="shared" si="1"/>
        <v>value labels  11 "Mato Grosso"</v>
      </c>
    </row>
    <row r="96" spans="1:8" x14ac:dyDescent="0.2">
      <c r="A96">
        <v>239</v>
      </c>
      <c r="C96">
        <v>12</v>
      </c>
      <c r="D96">
        <v>12</v>
      </c>
      <c r="E96" t="s">
        <v>533</v>
      </c>
      <c r="H96" t="str">
        <f t="shared" si="1"/>
        <v>value labels  12 "Mato Grosso do Sul"</v>
      </c>
    </row>
    <row r="97" spans="1:8" x14ac:dyDescent="0.2">
      <c r="A97">
        <v>240</v>
      </c>
      <c r="C97">
        <v>13</v>
      </c>
      <c r="D97">
        <v>13</v>
      </c>
      <c r="E97" t="s">
        <v>534</v>
      </c>
      <c r="H97" t="str">
        <f t="shared" si="1"/>
        <v>value labels  13 "Minas Gerais"</v>
      </c>
    </row>
    <row r="98" spans="1:8" x14ac:dyDescent="0.2">
      <c r="A98">
        <v>241</v>
      </c>
      <c r="C98">
        <v>14</v>
      </c>
      <c r="D98">
        <v>14</v>
      </c>
      <c r="E98" t="s">
        <v>535</v>
      </c>
      <c r="H98" t="str">
        <f t="shared" si="1"/>
        <v>value labels  14 "Pará"</v>
      </c>
    </row>
    <row r="99" spans="1:8" x14ac:dyDescent="0.2">
      <c r="A99">
        <v>242</v>
      </c>
      <c r="C99">
        <v>15</v>
      </c>
      <c r="D99">
        <v>15</v>
      </c>
      <c r="E99" t="s">
        <v>536</v>
      </c>
      <c r="H99" t="str">
        <f t="shared" si="1"/>
        <v>value labels  15 "Paraíba"</v>
      </c>
    </row>
    <row r="100" spans="1:8" x14ac:dyDescent="0.2">
      <c r="A100">
        <v>243</v>
      </c>
      <c r="C100">
        <v>16</v>
      </c>
      <c r="D100">
        <v>16</v>
      </c>
      <c r="E100" t="s">
        <v>537</v>
      </c>
      <c r="H100" t="str">
        <f t="shared" si="1"/>
        <v>value labels  16 "Paraná"</v>
      </c>
    </row>
    <row r="101" spans="1:8" x14ac:dyDescent="0.2">
      <c r="A101">
        <v>244</v>
      </c>
      <c r="C101">
        <v>17</v>
      </c>
      <c r="D101">
        <v>17</v>
      </c>
      <c r="E101" t="s">
        <v>538</v>
      </c>
      <c r="H101" t="str">
        <f t="shared" si="1"/>
        <v>value labels  17 "Pernambuco"</v>
      </c>
    </row>
    <row r="102" spans="1:8" x14ac:dyDescent="0.2">
      <c r="A102">
        <v>245</v>
      </c>
      <c r="C102">
        <v>18</v>
      </c>
      <c r="D102">
        <v>18</v>
      </c>
      <c r="E102" t="s">
        <v>539</v>
      </c>
      <c r="H102" t="str">
        <f t="shared" si="1"/>
        <v>value labels  18 "Piauí"</v>
      </c>
    </row>
    <row r="103" spans="1:8" x14ac:dyDescent="0.2">
      <c r="A103">
        <v>246</v>
      </c>
      <c r="C103">
        <v>19</v>
      </c>
      <c r="D103">
        <v>19</v>
      </c>
      <c r="E103" t="s">
        <v>540</v>
      </c>
      <c r="H103" t="str">
        <f t="shared" si="1"/>
        <v>value labels  19 "Rio de Janeiro"</v>
      </c>
    </row>
    <row r="104" spans="1:8" x14ac:dyDescent="0.2">
      <c r="A104">
        <v>247</v>
      </c>
      <c r="C104">
        <v>20</v>
      </c>
      <c r="D104">
        <v>20</v>
      </c>
      <c r="E104" t="s">
        <v>541</v>
      </c>
      <c r="H104" t="str">
        <f t="shared" si="1"/>
        <v>value labels  20 "Rio Grande do Norte"</v>
      </c>
    </row>
    <row r="105" spans="1:8" x14ac:dyDescent="0.2">
      <c r="A105">
        <v>248</v>
      </c>
      <c r="C105">
        <v>21</v>
      </c>
      <c r="D105">
        <v>21</v>
      </c>
      <c r="E105" t="s">
        <v>542</v>
      </c>
      <c r="H105" t="str">
        <f t="shared" si="1"/>
        <v>value labels  21 "Rio Grande do Sul"</v>
      </c>
    </row>
    <row r="106" spans="1:8" x14ac:dyDescent="0.2">
      <c r="A106">
        <v>249</v>
      </c>
      <c r="C106">
        <v>22</v>
      </c>
      <c r="D106">
        <v>22</v>
      </c>
      <c r="E106" t="s">
        <v>543</v>
      </c>
      <c r="H106" t="str">
        <f t="shared" si="1"/>
        <v>value labels  22 "Rondônia"</v>
      </c>
    </row>
    <row r="107" spans="1:8" x14ac:dyDescent="0.2">
      <c r="A107">
        <v>250</v>
      </c>
      <c r="C107">
        <v>23</v>
      </c>
      <c r="D107">
        <v>23</v>
      </c>
      <c r="E107" t="s">
        <v>544</v>
      </c>
      <c r="H107" t="str">
        <f t="shared" si="1"/>
        <v>value labels  23 "Roraima"</v>
      </c>
    </row>
    <row r="108" spans="1:8" x14ac:dyDescent="0.2">
      <c r="A108">
        <v>251</v>
      </c>
      <c r="C108">
        <v>24</v>
      </c>
      <c r="D108">
        <v>24</v>
      </c>
      <c r="E108" t="s">
        <v>545</v>
      </c>
      <c r="H108" t="str">
        <f t="shared" si="1"/>
        <v>value labels  24 "Santa Catarina"</v>
      </c>
    </row>
    <row r="109" spans="1:8" x14ac:dyDescent="0.2">
      <c r="A109">
        <v>252</v>
      </c>
      <c r="C109">
        <v>25</v>
      </c>
      <c r="D109">
        <v>25</v>
      </c>
      <c r="E109" t="s">
        <v>546</v>
      </c>
      <c r="H109" t="str">
        <f t="shared" si="1"/>
        <v>value labels  25 "São Paulo"</v>
      </c>
    </row>
    <row r="110" spans="1:8" x14ac:dyDescent="0.2">
      <c r="A110">
        <v>253</v>
      </c>
      <c r="C110">
        <v>26</v>
      </c>
      <c r="D110">
        <v>26</v>
      </c>
      <c r="E110" t="s">
        <v>547</v>
      </c>
      <c r="H110" t="str">
        <f t="shared" si="1"/>
        <v>value labels  26 "Sergipe"</v>
      </c>
    </row>
    <row r="111" spans="1:8" x14ac:dyDescent="0.2">
      <c r="A111">
        <v>254</v>
      </c>
      <c r="C111">
        <v>27</v>
      </c>
      <c r="D111">
        <v>27</v>
      </c>
      <c r="E111" t="s">
        <v>548</v>
      </c>
      <c r="H111" t="str">
        <f t="shared" si="1"/>
        <v>value labels  27 "Tocantins"</v>
      </c>
    </row>
    <row r="112" spans="1:8" x14ac:dyDescent="0.2">
      <c r="A112">
        <v>255</v>
      </c>
      <c r="C112">
        <v>28</v>
      </c>
      <c r="D112">
        <v>28</v>
      </c>
      <c r="E112" t="s">
        <v>549</v>
      </c>
      <c r="H112" t="str">
        <f t="shared" si="1"/>
        <v>value labels  28 "Exterior"</v>
      </c>
    </row>
    <row r="113" spans="1:8" x14ac:dyDescent="0.2">
      <c r="A113">
        <v>256</v>
      </c>
      <c r="C113">
        <v>88</v>
      </c>
      <c r="D113">
        <v>88</v>
      </c>
      <c r="E113" t="s">
        <v>550</v>
      </c>
      <c r="H113" t="str">
        <f t="shared" si="1"/>
        <v>value labels  88 "Não sabe/Não quis informar"</v>
      </c>
    </row>
    <row r="114" spans="1:8" x14ac:dyDescent="0.2">
      <c r="A114">
        <v>257</v>
      </c>
      <c r="C114">
        <v>99</v>
      </c>
      <c r="D114">
        <v>99</v>
      </c>
      <c r="E114" t="s">
        <v>556</v>
      </c>
      <c r="H114" t="str">
        <f t="shared" si="1"/>
        <v>value labels  99 "Nascidos no município"</v>
      </c>
    </row>
    <row r="115" spans="1:8" x14ac:dyDescent="0.2">
      <c r="A115">
        <v>258</v>
      </c>
      <c r="B115" t="s">
        <v>557</v>
      </c>
      <c r="C115">
        <v>1</v>
      </c>
      <c r="D115">
        <v>1</v>
      </c>
      <c r="E115" t="s">
        <v>558</v>
      </c>
      <c r="H115" t="str">
        <f t="shared" si="1"/>
        <v>value labels D14 1 "Acompanhar Parentes/Reunião Familiar"</v>
      </c>
    </row>
    <row r="116" spans="1:8" x14ac:dyDescent="0.2">
      <c r="A116">
        <v>259</v>
      </c>
      <c r="C116">
        <v>2</v>
      </c>
      <c r="D116">
        <v>2</v>
      </c>
      <c r="E116" t="s">
        <v>559</v>
      </c>
      <c r="H116" t="str">
        <f t="shared" si="1"/>
        <v>value labels  2 "Estudo e ou escola"</v>
      </c>
    </row>
    <row r="117" spans="1:8" x14ac:dyDescent="0.2">
      <c r="A117">
        <v>260</v>
      </c>
      <c r="C117">
        <v>3</v>
      </c>
      <c r="D117">
        <v>3</v>
      </c>
      <c r="E117" t="s">
        <v>560</v>
      </c>
      <c r="H117" t="str">
        <f t="shared" si="1"/>
        <v>value labels  3 "Aquisição moradia"</v>
      </c>
    </row>
    <row r="118" spans="1:8" x14ac:dyDescent="0.2">
      <c r="A118">
        <v>261</v>
      </c>
      <c r="C118">
        <v>4</v>
      </c>
      <c r="D118">
        <v>4</v>
      </c>
      <c r="E118" t="s">
        <v>561</v>
      </c>
      <c r="H118" t="str">
        <f t="shared" si="1"/>
        <v>value labels  4 "Programa de Governo para Moradia"</v>
      </c>
    </row>
    <row r="119" spans="1:8" x14ac:dyDescent="0.2">
      <c r="A119">
        <v>262</v>
      </c>
      <c r="C119">
        <v>5</v>
      </c>
      <c r="D119">
        <v>5</v>
      </c>
      <c r="E119" t="s">
        <v>562</v>
      </c>
      <c r="H119" t="str">
        <f t="shared" si="1"/>
        <v>value labels  5 "Transferência de trabalho"</v>
      </c>
    </row>
    <row r="120" spans="1:8" x14ac:dyDescent="0.2">
      <c r="A120">
        <v>263</v>
      </c>
      <c r="C120">
        <v>6</v>
      </c>
      <c r="D120">
        <v>6</v>
      </c>
      <c r="E120" t="s">
        <v>563</v>
      </c>
      <c r="H120" t="str">
        <f t="shared" si="1"/>
        <v>value labels  6 "Procura de Trabalho"</v>
      </c>
    </row>
    <row r="121" spans="1:8" x14ac:dyDescent="0.2">
      <c r="A121">
        <v>264</v>
      </c>
      <c r="C121">
        <v>7</v>
      </c>
      <c r="D121">
        <v>7</v>
      </c>
      <c r="E121" t="s">
        <v>564</v>
      </c>
      <c r="H121" t="str">
        <f t="shared" si="1"/>
        <v>value labels  7 "Melhor acesso aos serviços de saúde"</v>
      </c>
    </row>
    <row r="122" spans="1:8" x14ac:dyDescent="0.2">
      <c r="A122">
        <v>265</v>
      </c>
      <c r="C122">
        <v>8</v>
      </c>
      <c r="D122">
        <v>8</v>
      </c>
      <c r="E122" t="s">
        <v>565</v>
      </c>
      <c r="H122" t="str">
        <f t="shared" si="1"/>
        <v>value labels  8 "Mudança de estado civil"</v>
      </c>
    </row>
    <row r="123" spans="1:8" x14ac:dyDescent="0.2">
      <c r="A123">
        <v>266</v>
      </c>
      <c r="C123">
        <v>9</v>
      </c>
      <c r="D123">
        <v>9</v>
      </c>
      <c r="E123" t="s">
        <v>566</v>
      </c>
      <c r="H123" t="str">
        <f t="shared" si="1"/>
        <v>value labels  9 "Outros Motivos"</v>
      </c>
    </row>
    <row r="124" spans="1:8" x14ac:dyDescent="0.2">
      <c r="A124">
        <v>267</v>
      </c>
      <c r="C124">
        <v>88</v>
      </c>
      <c r="D124">
        <v>88</v>
      </c>
      <c r="E124" t="s">
        <v>85</v>
      </c>
      <c r="H124" t="str">
        <f t="shared" si="1"/>
        <v>value labels  88 "Não sabe"</v>
      </c>
    </row>
    <row r="125" spans="1:8" x14ac:dyDescent="0.2">
      <c r="A125">
        <v>268</v>
      </c>
      <c r="C125">
        <v>99</v>
      </c>
      <c r="D125">
        <v>99</v>
      </c>
      <c r="E125" t="s">
        <v>556</v>
      </c>
      <c r="H125" t="str">
        <f t="shared" si="1"/>
        <v>value labels  99 "Nascidos no município"</v>
      </c>
    </row>
    <row r="126" spans="1:8" x14ac:dyDescent="0.2">
      <c r="A126">
        <v>269</v>
      </c>
      <c r="B126" t="s">
        <v>567</v>
      </c>
      <c r="C126">
        <v>88</v>
      </c>
      <c r="D126">
        <v>888</v>
      </c>
      <c r="E126" t="s">
        <v>129</v>
      </c>
      <c r="H126" t="str">
        <f t="shared" si="1"/>
        <v>value labels D15 888 "Não sabe/não quis responder"</v>
      </c>
    </row>
    <row r="127" spans="1:8" x14ac:dyDescent="0.2">
      <c r="A127">
        <v>271</v>
      </c>
      <c r="B127" t="s">
        <v>568</v>
      </c>
      <c r="C127">
        <v>0</v>
      </c>
      <c r="D127">
        <v>0</v>
      </c>
      <c r="E127" t="s">
        <v>569</v>
      </c>
      <c r="H127" t="str">
        <f t="shared" si="1"/>
        <v>value labels D16 0 "Não acessa"</v>
      </c>
    </row>
    <row r="128" spans="1:8" x14ac:dyDescent="0.2">
      <c r="A128">
        <v>272</v>
      </c>
      <c r="C128">
        <v>1</v>
      </c>
      <c r="D128">
        <v>1</v>
      </c>
      <c r="E128" t="s">
        <v>570</v>
      </c>
      <c r="H128" t="str">
        <f t="shared" si="1"/>
        <v>value labels  1 "Computador de casa"</v>
      </c>
    </row>
    <row r="129" spans="1:8" x14ac:dyDescent="0.2">
      <c r="A129">
        <v>273</v>
      </c>
      <c r="C129">
        <v>2</v>
      </c>
      <c r="D129">
        <v>2</v>
      </c>
      <c r="E129" t="s">
        <v>571</v>
      </c>
      <c r="H129" t="str">
        <f t="shared" si="1"/>
        <v>value labels  2 "Computador do trabalho"</v>
      </c>
    </row>
    <row r="130" spans="1:8" x14ac:dyDescent="0.2">
      <c r="A130">
        <v>274</v>
      </c>
      <c r="C130">
        <v>3</v>
      </c>
      <c r="D130">
        <v>3</v>
      </c>
      <c r="E130" t="s">
        <v>572</v>
      </c>
      <c r="H130" t="str">
        <f t="shared" ref="H130:H193" si="2">IF(ISBLANK(B130)=1,CONCATENATE(D130," """,E130,""""),CONCATENATE("value labels ",B130," ",D130," """,E130,""""))</f>
        <v>value labels  3 "Celular"</v>
      </c>
    </row>
    <row r="131" spans="1:8" x14ac:dyDescent="0.2">
      <c r="A131">
        <v>275</v>
      </c>
      <c r="C131">
        <v>4</v>
      </c>
      <c r="D131">
        <v>4</v>
      </c>
      <c r="E131" t="s">
        <v>573</v>
      </c>
      <c r="H131" t="str">
        <f t="shared" si="2"/>
        <v>value labels  4 "Tablet"</v>
      </c>
    </row>
    <row r="132" spans="1:8" x14ac:dyDescent="0.2">
      <c r="A132">
        <v>276</v>
      </c>
      <c r="C132">
        <v>5</v>
      </c>
      <c r="D132">
        <v>5</v>
      </c>
      <c r="E132" t="s">
        <v>574</v>
      </c>
      <c r="H132" t="str">
        <f t="shared" si="2"/>
        <v>value labels  5 "Lan House"</v>
      </c>
    </row>
    <row r="133" spans="1:8" x14ac:dyDescent="0.2">
      <c r="A133">
        <v>277</v>
      </c>
      <c r="C133">
        <v>8</v>
      </c>
      <c r="D133">
        <v>8</v>
      </c>
      <c r="E133" t="s">
        <v>129</v>
      </c>
      <c r="H133" t="str">
        <f t="shared" si="2"/>
        <v>value labels  8 "Não sabe/não quis responder"</v>
      </c>
    </row>
    <row r="134" spans="1:8" x14ac:dyDescent="0.2">
      <c r="A134">
        <v>278</v>
      </c>
      <c r="B134" t="s">
        <v>575</v>
      </c>
      <c r="C134">
        <v>0</v>
      </c>
      <c r="D134">
        <v>0</v>
      </c>
      <c r="E134" t="s">
        <v>21</v>
      </c>
      <c r="H134" t="str">
        <f t="shared" si="2"/>
        <v>value labels D17 0 "Não possui"</v>
      </c>
    </row>
    <row r="135" spans="1:8" x14ac:dyDescent="0.2">
      <c r="A135">
        <v>279</v>
      </c>
      <c r="C135">
        <v>1</v>
      </c>
      <c r="D135">
        <v>1</v>
      </c>
      <c r="E135" t="s">
        <v>576</v>
      </c>
      <c r="H135" t="str">
        <f t="shared" si="2"/>
        <v>value labels  1 "Empresarial"</v>
      </c>
    </row>
    <row r="136" spans="1:8" x14ac:dyDescent="0.2">
      <c r="A136">
        <v>280</v>
      </c>
      <c r="C136">
        <v>2</v>
      </c>
      <c r="D136">
        <v>2</v>
      </c>
      <c r="E136" t="s">
        <v>577</v>
      </c>
      <c r="H136" t="str">
        <f t="shared" si="2"/>
        <v>value labels  2 "Particular"</v>
      </c>
    </row>
    <row r="137" spans="1:8" x14ac:dyDescent="0.2">
      <c r="A137">
        <v>281</v>
      </c>
      <c r="C137">
        <v>8</v>
      </c>
      <c r="D137">
        <v>88</v>
      </c>
      <c r="E137" t="s">
        <v>129</v>
      </c>
      <c r="H137" t="str">
        <f t="shared" si="2"/>
        <v>value labels  88 "Não sabe/não quis responder"</v>
      </c>
    </row>
    <row r="138" spans="1:8" x14ac:dyDescent="0.2">
      <c r="A138">
        <v>282</v>
      </c>
      <c r="B138" t="s">
        <v>578</v>
      </c>
      <c r="C138">
        <v>0</v>
      </c>
      <c r="D138">
        <v>0</v>
      </c>
      <c r="E138" t="s">
        <v>579</v>
      </c>
      <c r="H138" t="str">
        <f t="shared" si="2"/>
        <v>value labels D18 0 "Não utiliza"</v>
      </c>
    </row>
    <row r="139" spans="1:8" x14ac:dyDescent="0.2">
      <c r="A139">
        <v>283</v>
      </c>
      <c r="C139">
        <v>1</v>
      </c>
      <c r="D139">
        <v>1</v>
      </c>
      <c r="E139" t="s">
        <v>372</v>
      </c>
      <c r="H139" t="str">
        <f t="shared" si="2"/>
        <v>value labels  1 "Plano Piloto"</v>
      </c>
    </row>
    <row r="140" spans="1:8" x14ac:dyDescent="0.2">
      <c r="A140">
        <v>284</v>
      </c>
      <c r="C140">
        <v>2</v>
      </c>
      <c r="D140">
        <v>2</v>
      </c>
      <c r="E140" t="s">
        <v>373</v>
      </c>
      <c r="H140" t="str">
        <f t="shared" si="2"/>
        <v>value labels  2 "Gama"</v>
      </c>
    </row>
    <row r="141" spans="1:8" x14ac:dyDescent="0.2">
      <c r="A141">
        <v>285</v>
      </c>
      <c r="C141">
        <v>3</v>
      </c>
      <c r="D141">
        <v>3</v>
      </c>
      <c r="E141" t="s">
        <v>374</v>
      </c>
      <c r="H141" t="str">
        <f t="shared" si="2"/>
        <v>value labels  3 "Taguatinga"</v>
      </c>
    </row>
    <row r="142" spans="1:8" x14ac:dyDescent="0.2">
      <c r="A142">
        <v>286</v>
      </c>
      <c r="C142">
        <v>4</v>
      </c>
      <c r="D142">
        <v>4</v>
      </c>
      <c r="E142" t="s">
        <v>375</v>
      </c>
      <c r="H142" t="str">
        <f t="shared" si="2"/>
        <v>value labels  4 "Brazlândia"</v>
      </c>
    </row>
    <row r="143" spans="1:8" x14ac:dyDescent="0.2">
      <c r="A143">
        <v>287</v>
      </c>
      <c r="C143">
        <v>5</v>
      </c>
      <c r="D143">
        <v>5</v>
      </c>
      <c r="E143" t="s">
        <v>376</v>
      </c>
      <c r="H143" t="str">
        <f t="shared" si="2"/>
        <v>value labels  5 "Sobradinho"</v>
      </c>
    </row>
    <row r="144" spans="1:8" x14ac:dyDescent="0.2">
      <c r="A144">
        <v>288</v>
      </c>
      <c r="C144">
        <v>6</v>
      </c>
      <c r="D144">
        <v>6</v>
      </c>
      <c r="E144" t="s">
        <v>18</v>
      </c>
      <c r="H144" t="str">
        <f t="shared" si="2"/>
        <v>value labels  6 "Planaltina"</v>
      </c>
    </row>
    <row r="145" spans="1:8" x14ac:dyDescent="0.2">
      <c r="A145">
        <v>289</v>
      </c>
      <c r="C145">
        <v>7</v>
      </c>
      <c r="D145">
        <v>7</v>
      </c>
      <c r="E145" t="s">
        <v>377</v>
      </c>
      <c r="H145" t="str">
        <f t="shared" si="2"/>
        <v>value labels  7 "Paranoá"</v>
      </c>
    </row>
    <row r="146" spans="1:8" x14ac:dyDescent="0.2">
      <c r="A146">
        <v>290</v>
      </c>
      <c r="C146">
        <v>8</v>
      </c>
      <c r="D146">
        <v>8</v>
      </c>
      <c r="E146" t="s">
        <v>378</v>
      </c>
      <c r="H146" t="str">
        <f t="shared" si="2"/>
        <v>value labels  8 "Núcleo Bandeirante"</v>
      </c>
    </row>
    <row r="147" spans="1:8" x14ac:dyDescent="0.2">
      <c r="A147">
        <v>291</v>
      </c>
      <c r="C147">
        <v>9</v>
      </c>
      <c r="D147">
        <v>9</v>
      </c>
      <c r="E147" t="s">
        <v>379</v>
      </c>
      <c r="H147" t="str">
        <f t="shared" si="2"/>
        <v>value labels  9 "Ceilândia"</v>
      </c>
    </row>
    <row r="148" spans="1:8" x14ac:dyDescent="0.2">
      <c r="A148">
        <v>292</v>
      </c>
      <c r="C148">
        <v>10</v>
      </c>
      <c r="D148">
        <v>10</v>
      </c>
      <c r="E148" t="s">
        <v>380</v>
      </c>
      <c r="H148" t="str">
        <f t="shared" si="2"/>
        <v>value labels  10 "Guará"</v>
      </c>
    </row>
    <row r="149" spans="1:8" x14ac:dyDescent="0.2">
      <c r="A149">
        <v>293</v>
      </c>
      <c r="C149">
        <v>11</v>
      </c>
      <c r="D149">
        <v>11</v>
      </c>
      <c r="E149" t="s">
        <v>381</v>
      </c>
      <c r="H149" t="str">
        <f t="shared" si="2"/>
        <v>value labels  11 "Cruzeiro"</v>
      </c>
    </row>
    <row r="150" spans="1:8" x14ac:dyDescent="0.2">
      <c r="A150">
        <v>294</v>
      </c>
      <c r="C150">
        <v>12</v>
      </c>
      <c r="D150">
        <v>12</v>
      </c>
      <c r="E150" t="s">
        <v>382</v>
      </c>
      <c r="H150" t="str">
        <f t="shared" si="2"/>
        <v>value labels  12 "Samambaia"</v>
      </c>
    </row>
    <row r="151" spans="1:8" x14ac:dyDescent="0.2">
      <c r="A151">
        <v>295</v>
      </c>
      <c r="C151">
        <v>13</v>
      </c>
      <c r="D151">
        <v>13</v>
      </c>
      <c r="E151" t="s">
        <v>383</v>
      </c>
      <c r="H151" t="str">
        <f t="shared" si="2"/>
        <v>value labels  13 "Santa Maria"</v>
      </c>
    </row>
    <row r="152" spans="1:8" x14ac:dyDescent="0.2">
      <c r="A152">
        <v>296</v>
      </c>
      <c r="C152">
        <v>14</v>
      </c>
      <c r="D152">
        <v>14</v>
      </c>
      <c r="E152" t="s">
        <v>384</v>
      </c>
      <c r="H152" t="str">
        <f t="shared" si="2"/>
        <v>value labels  14 "São Sebastião"</v>
      </c>
    </row>
    <row r="153" spans="1:8" x14ac:dyDescent="0.2">
      <c r="A153">
        <v>297</v>
      </c>
      <c r="C153">
        <v>15</v>
      </c>
      <c r="D153">
        <v>15</v>
      </c>
      <c r="E153" t="s">
        <v>385</v>
      </c>
      <c r="H153" t="str">
        <f t="shared" si="2"/>
        <v>value labels  15 "Recanto das Emas"</v>
      </c>
    </row>
    <row r="154" spans="1:8" x14ac:dyDescent="0.2">
      <c r="A154">
        <v>298</v>
      </c>
      <c r="C154">
        <v>16</v>
      </c>
      <c r="D154">
        <v>16</v>
      </c>
      <c r="E154" t="s">
        <v>386</v>
      </c>
      <c r="H154" t="str">
        <f t="shared" si="2"/>
        <v>value labels  16 "Lago Sul"</v>
      </c>
    </row>
    <row r="155" spans="1:8" x14ac:dyDescent="0.2">
      <c r="A155">
        <v>299</v>
      </c>
      <c r="C155">
        <v>17</v>
      </c>
      <c r="D155">
        <v>17</v>
      </c>
      <c r="E155" t="s">
        <v>387</v>
      </c>
      <c r="H155" t="str">
        <f t="shared" si="2"/>
        <v>value labels  17 "Riacho Fundo"</v>
      </c>
    </row>
    <row r="156" spans="1:8" x14ac:dyDescent="0.2">
      <c r="A156">
        <v>300</v>
      </c>
      <c r="C156">
        <v>18</v>
      </c>
      <c r="D156">
        <v>18</v>
      </c>
      <c r="E156" t="s">
        <v>388</v>
      </c>
      <c r="H156" t="str">
        <f t="shared" si="2"/>
        <v>value labels  18 "Lago Norte"</v>
      </c>
    </row>
    <row r="157" spans="1:8" x14ac:dyDescent="0.2">
      <c r="A157">
        <v>301</v>
      </c>
      <c r="C157">
        <v>19</v>
      </c>
      <c r="D157">
        <v>19</v>
      </c>
      <c r="E157" t="s">
        <v>389</v>
      </c>
      <c r="H157" t="str">
        <f t="shared" si="2"/>
        <v>value labels  19 "Candangolândia"</v>
      </c>
    </row>
    <row r="158" spans="1:8" x14ac:dyDescent="0.2">
      <c r="A158">
        <v>302</v>
      </c>
      <c r="C158">
        <v>20</v>
      </c>
      <c r="D158">
        <v>20</v>
      </c>
      <c r="E158" t="s">
        <v>390</v>
      </c>
      <c r="H158" t="str">
        <f t="shared" si="2"/>
        <v>value labels  20 "Águas Claras"</v>
      </c>
    </row>
    <row r="159" spans="1:8" x14ac:dyDescent="0.2">
      <c r="A159">
        <v>303</v>
      </c>
      <c r="C159">
        <v>21</v>
      </c>
      <c r="D159">
        <v>21</v>
      </c>
      <c r="E159" t="s">
        <v>391</v>
      </c>
      <c r="H159" t="str">
        <f t="shared" si="2"/>
        <v>value labels  21 "Riacho Fundo II"</v>
      </c>
    </row>
    <row r="160" spans="1:8" x14ac:dyDescent="0.2">
      <c r="A160">
        <v>304</v>
      </c>
      <c r="C160">
        <v>22</v>
      </c>
      <c r="D160">
        <v>22</v>
      </c>
      <c r="E160" t="s">
        <v>392</v>
      </c>
      <c r="H160" t="str">
        <f t="shared" si="2"/>
        <v>value labels  22 "Sudoeste/Octogonal"</v>
      </c>
    </row>
    <row r="161" spans="1:8" x14ac:dyDescent="0.2">
      <c r="A161">
        <v>305</v>
      </c>
      <c r="C161">
        <v>23</v>
      </c>
      <c r="D161">
        <v>23</v>
      </c>
      <c r="E161" t="s">
        <v>393</v>
      </c>
      <c r="H161" t="str">
        <f t="shared" si="2"/>
        <v>value labels  23 "Varjão"</v>
      </c>
    </row>
    <row r="162" spans="1:8" x14ac:dyDescent="0.2">
      <c r="A162">
        <v>306</v>
      </c>
      <c r="C162">
        <v>24</v>
      </c>
      <c r="D162">
        <v>24</v>
      </c>
      <c r="E162" t="s">
        <v>394</v>
      </c>
      <c r="H162" t="str">
        <f t="shared" si="2"/>
        <v>value labels  24 "Park Way"</v>
      </c>
    </row>
    <row r="163" spans="1:8" x14ac:dyDescent="0.2">
      <c r="A163">
        <v>307</v>
      </c>
      <c r="C163">
        <v>25</v>
      </c>
      <c r="D163">
        <v>25</v>
      </c>
      <c r="E163" t="s">
        <v>580</v>
      </c>
      <c r="H163" t="str">
        <f t="shared" si="2"/>
        <v>value labels  25 "SCIA-Estrutural"</v>
      </c>
    </row>
    <row r="164" spans="1:8" x14ac:dyDescent="0.2">
      <c r="A164">
        <v>308</v>
      </c>
      <c r="C164">
        <v>26</v>
      </c>
      <c r="D164">
        <v>26</v>
      </c>
      <c r="E164" t="s">
        <v>396</v>
      </c>
      <c r="H164" t="str">
        <f t="shared" si="2"/>
        <v>value labels  26 "Sobradinho II"</v>
      </c>
    </row>
    <row r="165" spans="1:8" x14ac:dyDescent="0.2">
      <c r="A165">
        <v>309</v>
      </c>
      <c r="C165">
        <v>27</v>
      </c>
      <c r="D165">
        <v>27</v>
      </c>
      <c r="E165" t="s">
        <v>397</v>
      </c>
      <c r="H165" t="str">
        <f t="shared" si="2"/>
        <v>value labels  27 "Jardim Botânico"</v>
      </c>
    </row>
    <row r="166" spans="1:8" x14ac:dyDescent="0.2">
      <c r="A166">
        <v>310</v>
      </c>
      <c r="C166">
        <v>28</v>
      </c>
      <c r="D166">
        <v>28</v>
      </c>
      <c r="E166" t="s">
        <v>398</v>
      </c>
      <c r="H166" t="str">
        <f t="shared" si="2"/>
        <v>value labels  28 "Itapoã"</v>
      </c>
    </row>
    <row r="167" spans="1:8" x14ac:dyDescent="0.2">
      <c r="A167">
        <v>311</v>
      </c>
      <c r="C167">
        <v>29</v>
      </c>
      <c r="D167">
        <v>29</v>
      </c>
      <c r="E167" t="s">
        <v>399</v>
      </c>
      <c r="H167" t="str">
        <f t="shared" si="2"/>
        <v>value labels  29 "SIA"</v>
      </c>
    </row>
    <row r="168" spans="1:8" x14ac:dyDescent="0.2">
      <c r="A168">
        <v>312</v>
      </c>
      <c r="C168">
        <v>30</v>
      </c>
      <c r="D168">
        <v>30</v>
      </c>
      <c r="E168" t="s">
        <v>400</v>
      </c>
      <c r="H168" t="str">
        <f t="shared" si="2"/>
        <v>value labels  30 "Vicente Pires"</v>
      </c>
    </row>
    <row r="169" spans="1:8" x14ac:dyDescent="0.2">
      <c r="A169">
        <v>313</v>
      </c>
      <c r="C169">
        <v>31</v>
      </c>
      <c r="D169">
        <v>31</v>
      </c>
      <c r="E169" t="s">
        <v>401</v>
      </c>
      <c r="H169" t="str">
        <f t="shared" si="2"/>
        <v>value labels  31 "Fercal"</v>
      </c>
    </row>
    <row r="170" spans="1:8" x14ac:dyDescent="0.2">
      <c r="A170">
        <v>314</v>
      </c>
      <c r="C170">
        <v>32</v>
      </c>
      <c r="D170">
        <v>32</v>
      </c>
      <c r="E170" t="s">
        <v>402</v>
      </c>
      <c r="H170" t="str">
        <f t="shared" si="2"/>
        <v>value labels  32 "Vários locais do DF"</v>
      </c>
    </row>
    <row r="171" spans="1:8" x14ac:dyDescent="0.2">
      <c r="A171">
        <v>315</v>
      </c>
      <c r="C171">
        <v>41</v>
      </c>
      <c r="D171">
        <v>41</v>
      </c>
      <c r="E171" t="s">
        <v>9</v>
      </c>
      <c r="H171" t="str">
        <f t="shared" si="2"/>
        <v>value labels  41 "Águas Lindas de Goiás"</v>
      </c>
    </row>
    <row r="172" spans="1:8" x14ac:dyDescent="0.2">
      <c r="A172">
        <v>316</v>
      </c>
      <c r="C172">
        <v>42</v>
      </c>
      <c r="D172">
        <v>42</v>
      </c>
      <c r="E172" t="s">
        <v>10</v>
      </c>
      <c r="H172" t="str">
        <f t="shared" si="2"/>
        <v>value labels  42 "Alexânia"</v>
      </c>
    </row>
    <row r="173" spans="1:8" x14ac:dyDescent="0.2">
      <c r="A173">
        <v>317</v>
      </c>
      <c r="C173">
        <v>43</v>
      </c>
      <c r="D173">
        <v>43</v>
      </c>
      <c r="E173" t="s">
        <v>403</v>
      </c>
      <c r="H173" t="str">
        <f t="shared" si="2"/>
        <v>value labels  43 "Cidade Ocidental (Sede e ABC)"</v>
      </c>
    </row>
    <row r="174" spans="1:8" x14ac:dyDescent="0.2">
      <c r="A174">
        <v>318</v>
      </c>
      <c r="C174">
        <v>44</v>
      </c>
      <c r="D174">
        <v>44</v>
      </c>
      <c r="E174" t="s">
        <v>581</v>
      </c>
      <c r="H174" t="str">
        <f t="shared" si="2"/>
        <v>value labels  44 "Cristalina (Sede, Campos Lindos/ Marajó)"</v>
      </c>
    </row>
    <row r="175" spans="1:8" x14ac:dyDescent="0.2">
      <c r="A175">
        <v>319</v>
      </c>
      <c r="C175">
        <v>45</v>
      </c>
      <c r="D175">
        <v>45</v>
      </c>
      <c r="E175" t="s">
        <v>416</v>
      </c>
      <c r="H175" t="str">
        <f t="shared" si="2"/>
        <v>value labels  45 "Cocalzinho de Goiás (Sede, Girassol/Edilândia)"</v>
      </c>
    </row>
    <row r="176" spans="1:8" x14ac:dyDescent="0.2">
      <c r="A176">
        <v>320</v>
      </c>
      <c r="C176">
        <v>46</v>
      </c>
      <c r="D176">
        <v>46</v>
      </c>
      <c r="E176" t="s">
        <v>14</v>
      </c>
      <c r="H176" t="str">
        <f t="shared" si="2"/>
        <v>value labels  46 "Formosa"</v>
      </c>
    </row>
    <row r="177" spans="1:8" x14ac:dyDescent="0.2">
      <c r="A177">
        <v>321</v>
      </c>
      <c r="C177">
        <v>47</v>
      </c>
      <c r="D177">
        <v>47</v>
      </c>
      <c r="E177" t="s">
        <v>406</v>
      </c>
      <c r="H177" t="str">
        <f t="shared" si="2"/>
        <v>value labels  47 "Luziânia (Sede e Distritos)"</v>
      </c>
    </row>
    <row r="178" spans="1:8" x14ac:dyDescent="0.2">
      <c r="A178">
        <v>322</v>
      </c>
      <c r="C178">
        <v>48</v>
      </c>
      <c r="D178">
        <v>48</v>
      </c>
      <c r="E178" t="s">
        <v>16</v>
      </c>
      <c r="H178" t="str">
        <f t="shared" si="2"/>
        <v>value labels  48 "Novo Gama"</v>
      </c>
    </row>
    <row r="179" spans="1:8" x14ac:dyDescent="0.2">
      <c r="A179">
        <v>323</v>
      </c>
      <c r="C179">
        <v>49</v>
      </c>
      <c r="D179">
        <v>49</v>
      </c>
      <c r="E179" t="s">
        <v>407</v>
      </c>
      <c r="H179" t="str">
        <f t="shared" si="2"/>
        <v>value labels  49 "Padre Bernardo (Sede, Monte Alto)"</v>
      </c>
    </row>
    <row r="180" spans="1:8" x14ac:dyDescent="0.2">
      <c r="A180">
        <v>324</v>
      </c>
      <c r="C180">
        <v>50</v>
      </c>
      <c r="D180">
        <v>50</v>
      </c>
      <c r="E180" t="s">
        <v>18</v>
      </c>
      <c r="H180" t="str">
        <f t="shared" si="2"/>
        <v>value labels  50 "Planaltina"</v>
      </c>
    </row>
    <row r="181" spans="1:8" x14ac:dyDescent="0.2">
      <c r="A181">
        <v>325</v>
      </c>
      <c r="C181">
        <v>51</v>
      </c>
      <c r="D181">
        <v>51</v>
      </c>
      <c r="E181" t="s">
        <v>19</v>
      </c>
      <c r="H181" t="str">
        <f t="shared" si="2"/>
        <v>value labels  51 "Santo Antônio do Descoberto"</v>
      </c>
    </row>
    <row r="182" spans="1:8" x14ac:dyDescent="0.2">
      <c r="A182">
        <v>326</v>
      </c>
      <c r="C182">
        <v>52</v>
      </c>
      <c r="D182">
        <v>52</v>
      </c>
      <c r="E182" t="s">
        <v>20</v>
      </c>
      <c r="H182" t="str">
        <f t="shared" si="2"/>
        <v>value labels  52 "Valparaíso de Goiás"</v>
      </c>
    </row>
    <row r="183" spans="1:8" x14ac:dyDescent="0.2">
      <c r="A183">
        <v>327</v>
      </c>
      <c r="C183">
        <v>53</v>
      </c>
      <c r="D183">
        <v>53</v>
      </c>
      <c r="E183" t="s">
        <v>408</v>
      </c>
      <c r="H183" t="str">
        <f t="shared" si="2"/>
        <v>value labels  53 "Outros municípios da RIDE"</v>
      </c>
    </row>
    <row r="184" spans="1:8" x14ac:dyDescent="0.2">
      <c r="A184">
        <v>328</v>
      </c>
      <c r="C184">
        <v>54</v>
      </c>
      <c r="D184">
        <v>54</v>
      </c>
      <c r="E184" t="s">
        <v>409</v>
      </c>
      <c r="H184" t="str">
        <f t="shared" si="2"/>
        <v>value labels  54 "Anápolis"</v>
      </c>
    </row>
    <row r="185" spans="1:8" x14ac:dyDescent="0.2">
      <c r="A185">
        <v>329</v>
      </c>
      <c r="C185">
        <v>55</v>
      </c>
      <c r="D185">
        <v>55</v>
      </c>
      <c r="E185" t="s">
        <v>410</v>
      </c>
      <c r="H185" t="str">
        <f t="shared" si="2"/>
        <v>value labels  55 "Goiânia"</v>
      </c>
    </row>
    <row r="186" spans="1:8" x14ac:dyDescent="0.2">
      <c r="A186">
        <v>330</v>
      </c>
      <c r="C186">
        <v>56</v>
      </c>
      <c r="D186">
        <v>56</v>
      </c>
      <c r="E186" t="s">
        <v>411</v>
      </c>
      <c r="H186" t="str">
        <f t="shared" si="2"/>
        <v>value labels  56 "Outros locais"</v>
      </c>
    </row>
    <row r="187" spans="1:8" x14ac:dyDescent="0.2">
      <c r="A187">
        <v>331</v>
      </c>
      <c r="C187">
        <v>88</v>
      </c>
      <c r="D187">
        <v>88</v>
      </c>
      <c r="E187" t="s">
        <v>129</v>
      </c>
      <c r="H187" t="str">
        <f t="shared" si="2"/>
        <v>value labels  88 "Não sabe/não quis responder"</v>
      </c>
    </row>
    <row r="188" spans="1:8" x14ac:dyDescent="0.2">
      <c r="A188">
        <v>332</v>
      </c>
      <c r="B188" t="s">
        <v>582</v>
      </c>
      <c r="C188">
        <v>0</v>
      </c>
      <c r="D188">
        <v>0</v>
      </c>
      <c r="E188" t="s">
        <v>579</v>
      </c>
      <c r="H188" t="str">
        <f t="shared" si="2"/>
        <v>value labels D19 0 "Não utiliza"</v>
      </c>
    </row>
    <row r="189" spans="1:8" x14ac:dyDescent="0.2">
      <c r="A189">
        <v>333</v>
      </c>
      <c r="C189">
        <v>1</v>
      </c>
      <c r="D189">
        <v>1</v>
      </c>
      <c r="E189" t="s">
        <v>372</v>
      </c>
      <c r="H189" t="str">
        <f t="shared" si="2"/>
        <v>value labels  1 "Plano Piloto"</v>
      </c>
    </row>
    <row r="190" spans="1:8" x14ac:dyDescent="0.2">
      <c r="A190">
        <v>334</v>
      </c>
      <c r="C190">
        <v>2</v>
      </c>
      <c r="D190">
        <v>2</v>
      </c>
      <c r="E190" t="s">
        <v>373</v>
      </c>
      <c r="H190" t="str">
        <f t="shared" si="2"/>
        <v>value labels  2 "Gama"</v>
      </c>
    </row>
    <row r="191" spans="1:8" x14ac:dyDescent="0.2">
      <c r="A191">
        <v>335</v>
      </c>
      <c r="C191">
        <v>3</v>
      </c>
      <c r="D191">
        <v>3</v>
      </c>
      <c r="E191" t="s">
        <v>374</v>
      </c>
      <c r="H191" t="str">
        <f t="shared" si="2"/>
        <v>value labels  3 "Taguatinga"</v>
      </c>
    </row>
    <row r="192" spans="1:8" x14ac:dyDescent="0.2">
      <c r="A192">
        <v>336</v>
      </c>
      <c r="C192">
        <v>4</v>
      </c>
      <c r="D192">
        <v>4</v>
      </c>
      <c r="E192" t="s">
        <v>375</v>
      </c>
      <c r="H192" t="str">
        <f t="shared" si="2"/>
        <v>value labels  4 "Brazlândia"</v>
      </c>
    </row>
    <row r="193" spans="1:8" x14ac:dyDescent="0.2">
      <c r="A193">
        <v>337</v>
      </c>
      <c r="C193">
        <v>5</v>
      </c>
      <c r="D193">
        <v>5</v>
      </c>
      <c r="E193" t="s">
        <v>376</v>
      </c>
      <c r="H193" t="str">
        <f t="shared" si="2"/>
        <v>value labels  5 "Sobradinho"</v>
      </c>
    </row>
    <row r="194" spans="1:8" x14ac:dyDescent="0.2">
      <c r="A194">
        <v>338</v>
      </c>
      <c r="C194">
        <v>6</v>
      </c>
      <c r="D194">
        <v>6</v>
      </c>
      <c r="E194" t="s">
        <v>18</v>
      </c>
      <c r="H194" t="str">
        <f t="shared" ref="H194:H257" si="3">IF(ISBLANK(B194)=1,CONCATENATE(D194," """,E194,""""),CONCATENATE("value labels ",B194," ",D194," """,E194,""""))</f>
        <v>value labels  6 "Planaltina"</v>
      </c>
    </row>
    <row r="195" spans="1:8" x14ac:dyDescent="0.2">
      <c r="A195">
        <v>340</v>
      </c>
      <c r="C195">
        <v>7</v>
      </c>
      <c r="D195">
        <v>7</v>
      </c>
      <c r="E195" t="s">
        <v>377</v>
      </c>
      <c r="H195" t="str">
        <f t="shared" si="3"/>
        <v>value labels  7 "Paranoá"</v>
      </c>
    </row>
    <row r="196" spans="1:8" x14ac:dyDescent="0.2">
      <c r="A196">
        <v>341</v>
      </c>
      <c r="C196">
        <v>8</v>
      </c>
      <c r="D196">
        <v>8</v>
      </c>
      <c r="E196" t="s">
        <v>378</v>
      </c>
      <c r="H196" t="str">
        <f t="shared" si="3"/>
        <v>value labels  8 "Núcleo Bandeirante"</v>
      </c>
    </row>
    <row r="197" spans="1:8" x14ac:dyDescent="0.2">
      <c r="A197">
        <v>342</v>
      </c>
      <c r="C197">
        <v>9</v>
      </c>
      <c r="D197">
        <v>9</v>
      </c>
      <c r="E197" t="s">
        <v>379</v>
      </c>
      <c r="H197" t="str">
        <f t="shared" si="3"/>
        <v>value labels  9 "Ceilândia"</v>
      </c>
    </row>
    <row r="198" spans="1:8" x14ac:dyDescent="0.2">
      <c r="A198">
        <v>343</v>
      </c>
      <c r="C198">
        <v>10</v>
      </c>
      <c r="D198">
        <v>10</v>
      </c>
      <c r="E198" t="s">
        <v>380</v>
      </c>
      <c r="H198" t="str">
        <f t="shared" si="3"/>
        <v>value labels  10 "Guará"</v>
      </c>
    </row>
    <row r="199" spans="1:8" x14ac:dyDescent="0.2">
      <c r="A199">
        <v>344</v>
      </c>
      <c r="C199">
        <v>11</v>
      </c>
      <c r="D199">
        <v>11</v>
      </c>
      <c r="E199" t="s">
        <v>381</v>
      </c>
      <c r="H199" t="str">
        <f t="shared" si="3"/>
        <v>value labels  11 "Cruzeiro"</v>
      </c>
    </row>
    <row r="200" spans="1:8" x14ac:dyDescent="0.2">
      <c r="A200">
        <v>345</v>
      </c>
      <c r="C200">
        <v>12</v>
      </c>
      <c r="D200">
        <v>12</v>
      </c>
      <c r="E200" t="s">
        <v>382</v>
      </c>
      <c r="H200" t="str">
        <f t="shared" si="3"/>
        <v>value labels  12 "Samambaia"</v>
      </c>
    </row>
    <row r="201" spans="1:8" x14ac:dyDescent="0.2">
      <c r="A201">
        <v>346</v>
      </c>
      <c r="C201">
        <v>13</v>
      </c>
      <c r="D201">
        <v>13</v>
      </c>
      <c r="E201" t="s">
        <v>383</v>
      </c>
      <c r="H201" t="str">
        <f t="shared" si="3"/>
        <v>value labels  13 "Santa Maria"</v>
      </c>
    </row>
    <row r="202" spans="1:8" x14ac:dyDescent="0.2">
      <c r="A202">
        <v>347</v>
      </c>
      <c r="C202">
        <v>14</v>
      </c>
      <c r="D202">
        <v>14</v>
      </c>
      <c r="E202" t="s">
        <v>384</v>
      </c>
      <c r="H202" t="str">
        <f t="shared" si="3"/>
        <v>value labels  14 "São Sebastião"</v>
      </c>
    </row>
    <row r="203" spans="1:8" x14ac:dyDescent="0.2">
      <c r="A203">
        <v>348</v>
      </c>
      <c r="C203">
        <v>15</v>
      </c>
      <c r="D203">
        <v>15</v>
      </c>
      <c r="E203" t="s">
        <v>385</v>
      </c>
      <c r="H203" t="str">
        <f t="shared" si="3"/>
        <v>value labels  15 "Recanto das Emas"</v>
      </c>
    </row>
    <row r="204" spans="1:8" x14ac:dyDescent="0.2">
      <c r="A204">
        <v>349</v>
      </c>
      <c r="C204">
        <v>16</v>
      </c>
      <c r="D204">
        <v>16</v>
      </c>
      <c r="E204" t="s">
        <v>386</v>
      </c>
      <c r="H204" t="str">
        <f t="shared" si="3"/>
        <v>value labels  16 "Lago Sul"</v>
      </c>
    </row>
    <row r="205" spans="1:8" x14ac:dyDescent="0.2">
      <c r="A205">
        <v>350</v>
      </c>
      <c r="C205">
        <v>17</v>
      </c>
      <c r="D205">
        <v>17</v>
      </c>
      <c r="E205" t="s">
        <v>387</v>
      </c>
      <c r="H205" t="str">
        <f t="shared" si="3"/>
        <v>value labels  17 "Riacho Fundo"</v>
      </c>
    </row>
    <row r="206" spans="1:8" x14ac:dyDescent="0.2">
      <c r="A206">
        <v>351</v>
      </c>
      <c r="C206">
        <v>18</v>
      </c>
      <c r="D206">
        <v>18</v>
      </c>
      <c r="E206" t="s">
        <v>388</v>
      </c>
      <c r="H206" t="str">
        <f t="shared" si="3"/>
        <v>value labels  18 "Lago Norte"</v>
      </c>
    </row>
    <row r="207" spans="1:8" x14ac:dyDescent="0.2">
      <c r="A207">
        <v>352</v>
      </c>
      <c r="C207">
        <v>19</v>
      </c>
      <c r="D207">
        <v>19</v>
      </c>
      <c r="E207" t="s">
        <v>389</v>
      </c>
      <c r="H207" t="str">
        <f t="shared" si="3"/>
        <v>value labels  19 "Candangolândia"</v>
      </c>
    </row>
    <row r="208" spans="1:8" x14ac:dyDescent="0.2">
      <c r="A208">
        <v>353</v>
      </c>
      <c r="C208">
        <v>20</v>
      </c>
      <c r="D208">
        <v>20</v>
      </c>
      <c r="E208" t="s">
        <v>390</v>
      </c>
      <c r="H208" t="str">
        <f t="shared" si="3"/>
        <v>value labels  20 "Águas Claras"</v>
      </c>
    </row>
    <row r="209" spans="1:8" x14ac:dyDescent="0.2">
      <c r="A209">
        <v>354</v>
      </c>
      <c r="C209">
        <v>21</v>
      </c>
      <c r="D209">
        <v>21</v>
      </c>
      <c r="E209" t="s">
        <v>391</v>
      </c>
      <c r="H209" t="str">
        <f t="shared" si="3"/>
        <v>value labels  21 "Riacho Fundo II"</v>
      </c>
    </row>
    <row r="210" spans="1:8" x14ac:dyDescent="0.2">
      <c r="A210">
        <v>355</v>
      </c>
      <c r="C210">
        <v>22</v>
      </c>
      <c r="D210">
        <v>22</v>
      </c>
      <c r="E210" t="s">
        <v>392</v>
      </c>
      <c r="H210" t="str">
        <f t="shared" si="3"/>
        <v>value labels  22 "Sudoeste/Octogonal"</v>
      </c>
    </row>
    <row r="211" spans="1:8" x14ac:dyDescent="0.2">
      <c r="A211">
        <v>356</v>
      </c>
      <c r="C211">
        <v>23</v>
      </c>
      <c r="D211">
        <v>23</v>
      </c>
      <c r="E211" t="s">
        <v>393</v>
      </c>
      <c r="H211" t="str">
        <f t="shared" si="3"/>
        <v>value labels  23 "Varjão"</v>
      </c>
    </row>
    <row r="212" spans="1:8" x14ac:dyDescent="0.2">
      <c r="A212">
        <v>357</v>
      </c>
      <c r="C212">
        <v>24</v>
      </c>
      <c r="D212">
        <v>24</v>
      </c>
      <c r="E212" t="s">
        <v>394</v>
      </c>
      <c r="H212" t="str">
        <f t="shared" si="3"/>
        <v>value labels  24 "Park Way"</v>
      </c>
    </row>
    <row r="213" spans="1:8" x14ac:dyDescent="0.2">
      <c r="A213">
        <v>358</v>
      </c>
      <c r="C213">
        <v>25</v>
      </c>
      <c r="D213">
        <v>25</v>
      </c>
      <c r="E213" t="s">
        <v>580</v>
      </c>
      <c r="H213" t="str">
        <f t="shared" si="3"/>
        <v>value labels  25 "SCIA-Estrutural"</v>
      </c>
    </row>
    <row r="214" spans="1:8" x14ac:dyDescent="0.2">
      <c r="A214">
        <v>359</v>
      </c>
      <c r="C214">
        <v>26</v>
      </c>
      <c r="D214">
        <v>26</v>
      </c>
      <c r="E214" t="s">
        <v>396</v>
      </c>
      <c r="H214" t="str">
        <f t="shared" si="3"/>
        <v>value labels  26 "Sobradinho II"</v>
      </c>
    </row>
    <row r="215" spans="1:8" x14ac:dyDescent="0.2">
      <c r="A215">
        <v>360</v>
      </c>
      <c r="C215">
        <v>27</v>
      </c>
      <c r="D215">
        <v>27</v>
      </c>
      <c r="E215" t="s">
        <v>397</v>
      </c>
      <c r="H215" t="str">
        <f t="shared" si="3"/>
        <v>value labels  27 "Jardim Botânico"</v>
      </c>
    </row>
    <row r="216" spans="1:8" x14ac:dyDescent="0.2">
      <c r="A216">
        <v>361</v>
      </c>
      <c r="C216">
        <v>28</v>
      </c>
      <c r="D216">
        <v>28</v>
      </c>
      <c r="E216" t="s">
        <v>398</v>
      </c>
      <c r="H216" t="str">
        <f t="shared" si="3"/>
        <v>value labels  28 "Itapoã"</v>
      </c>
    </row>
    <row r="217" spans="1:8" x14ac:dyDescent="0.2">
      <c r="A217">
        <v>362</v>
      </c>
      <c r="C217">
        <v>29</v>
      </c>
      <c r="D217">
        <v>29</v>
      </c>
      <c r="E217" t="s">
        <v>399</v>
      </c>
      <c r="H217" t="str">
        <f t="shared" si="3"/>
        <v>value labels  29 "SIA"</v>
      </c>
    </row>
    <row r="218" spans="1:8" x14ac:dyDescent="0.2">
      <c r="A218">
        <v>363</v>
      </c>
      <c r="C218">
        <v>30</v>
      </c>
      <c r="D218">
        <v>30</v>
      </c>
      <c r="E218" t="s">
        <v>400</v>
      </c>
      <c r="H218" t="str">
        <f t="shared" si="3"/>
        <v>value labels  30 "Vicente Pires"</v>
      </c>
    </row>
    <row r="219" spans="1:8" x14ac:dyDescent="0.2">
      <c r="A219">
        <v>364</v>
      </c>
      <c r="C219">
        <v>31</v>
      </c>
      <c r="D219">
        <v>31</v>
      </c>
      <c r="E219" t="s">
        <v>401</v>
      </c>
      <c r="H219" t="str">
        <f t="shared" si="3"/>
        <v>value labels  31 "Fercal"</v>
      </c>
    </row>
    <row r="220" spans="1:8" x14ac:dyDescent="0.2">
      <c r="A220">
        <v>365</v>
      </c>
      <c r="C220">
        <v>32</v>
      </c>
      <c r="D220">
        <v>32</v>
      </c>
      <c r="E220" t="s">
        <v>402</v>
      </c>
      <c r="H220" t="str">
        <f t="shared" si="3"/>
        <v>value labels  32 "Vários locais do DF"</v>
      </c>
    </row>
    <row r="221" spans="1:8" x14ac:dyDescent="0.2">
      <c r="A221">
        <v>366</v>
      </c>
      <c r="C221">
        <v>41</v>
      </c>
      <c r="D221">
        <v>41</v>
      </c>
      <c r="E221" t="s">
        <v>9</v>
      </c>
      <c r="H221" t="str">
        <f t="shared" si="3"/>
        <v>value labels  41 "Águas Lindas de Goiás"</v>
      </c>
    </row>
    <row r="222" spans="1:8" x14ac:dyDescent="0.2">
      <c r="A222">
        <v>367</v>
      </c>
      <c r="C222">
        <v>42</v>
      </c>
      <c r="D222">
        <v>42</v>
      </c>
      <c r="E222" t="s">
        <v>10</v>
      </c>
      <c r="H222" t="str">
        <f t="shared" si="3"/>
        <v>value labels  42 "Alexânia"</v>
      </c>
    </row>
    <row r="223" spans="1:8" x14ac:dyDescent="0.2">
      <c r="A223">
        <v>368</v>
      </c>
      <c r="C223">
        <v>43</v>
      </c>
      <c r="D223">
        <v>43</v>
      </c>
      <c r="E223" t="s">
        <v>403</v>
      </c>
      <c r="H223" t="str">
        <f t="shared" si="3"/>
        <v>value labels  43 "Cidade Ocidental (Sede e ABC)"</v>
      </c>
    </row>
    <row r="224" spans="1:8" x14ac:dyDescent="0.2">
      <c r="A224">
        <v>369</v>
      </c>
      <c r="C224">
        <v>44</v>
      </c>
      <c r="D224">
        <v>44</v>
      </c>
      <c r="E224" t="s">
        <v>581</v>
      </c>
      <c r="H224" t="str">
        <f t="shared" si="3"/>
        <v>value labels  44 "Cristalina (Sede, Campos Lindos/ Marajó)"</v>
      </c>
    </row>
    <row r="225" spans="1:8" x14ac:dyDescent="0.2">
      <c r="A225">
        <v>370</v>
      </c>
      <c r="C225">
        <v>45</v>
      </c>
      <c r="D225">
        <v>45</v>
      </c>
      <c r="E225" t="s">
        <v>416</v>
      </c>
      <c r="H225" t="str">
        <f t="shared" si="3"/>
        <v>value labels  45 "Cocalzinho de Goiás (Sede, Girassol/Edilândia)"</v>
      </c>
    </row>
    <row r="226" spans="1:8" x14ac:dyDescent="0.2">
      <c r="A226">
        <v>371</v>
      </c>
      <c r="C226">
        <v>46</v>
      </c>
      <c r="D226">
        <v>46</v>
      </c>
      <c r="E226" t="s">
        <v>14</v>
      </c>
      <c r="H226" t="str">
        <f t="shared" si="3"/>
        <v>value labels  46 "Formosa"</v>
      </c>
    </row>
    <row r="227" spans="1:8" x14ac:dyDescent="0.2">
      <c r="A227">
        <v>372</v>
      </c>
      <c r="C227">
        <v>47</v>
      </c>
      <c r="D227">
        <v>47</v>
      </c>
      <c r="E227" t="s">
        <v>406</v>
      </c>
      <c r="H227" t="str">
        <f t="shared" si="3"/>
        <v>value labels  47 "Luziânia (Sede e Distritos)"</v>
      </c>
    </row>
    <row r="228" spans="1:8" x14ac:dyDescent="0.2">
      <c r="A228">
        <v>373</v>
      </c>
      <c r="C228">
        <v>48</v>
      </c>
      <c r="D228">
        <v>48</v>
      </c>
      <c r="E228" t="s">
        <v>16</v>
      </c>
      <c r="H228" t="str">
        <f t="shared" si="3"/>
        <v>value labels  48 "Novo Gama"</v>
      </c>
    </row>
    <row r="229" spans="1:8" x14ac:dyDescent="0.2">
      <c r="A229">
        <v>374</v>
      </c>
      <c r="C229">
        <v>49</v>
      </c>
      <c r="D229">
        <v>49</v>
      </c>
      <c r="E229" t="s">
        <v>407</v>
      </c>
      <c r="H229" t="str">
        <f t="shared" si="3"/>
        <v>value labels  49 "Padre Bernardo (Sede, Monte Alto)"</v>
      </c>
    </row>
    <row r="230" spans="1:8" x14ac:dyDescent="0.2">
      <c r="A230">
        <v>375</v>
      </c>
      <c r="C230">
        <v>50</v>
      </c>
      <c r="D230">
        <v>50</v>
      </c>
      <c r="E230" t="s">
        <v>18</v>
      </c>
      <c r="H230" t="str">
        <f t="shared" si="3"/>
        <v>value labels  50 "Planaltina"</v>
      </c>
    </row>
    <row r="231" spans="1:8" x14ac:dyDescent="0.2">
      <c r="A231">
        <v>376</v>
      </c>
      <c r="C231">
        <v>51</v>
      </c>
      <c r="D231">
        <v>51</v>
      </c>
      <c r="E231" t="s">
        <v>19</v>
      </c>
      <c r="H231" t="str">
        <f t="shared" si="3"/>
        <v>value labels  51 "Santo Antônio do Descoberto"</v>
      </c>
    </row>
    <row r="232" spans="1:8" x14ac:dyDescent="0.2">
      <c r="A232">
        <v>377</v>
      </c>
      <c r="C232">
        <v>52</v>
      </c>
      <c r="D232">
        <v>52</v>
      </c>
      <c r="E232" t="s">
        <v>20</v>
      </c>
      <c r="H232" t="str">
        <f t="shared" si="3"/>
        <v>value labels  52 "Valparaíso de Goiás"</v>
      </c>
    </row>
    <row r="233" spans="1:8" x14ac:dyDescent="0.2">
      <c r="A233">
        <v>378</v>
      </c>
      <c r="C233">
        <v>53</v>
      </c>
      <c r="D233">
        <v>53</v>
      </c>
      <c r="E233" t="s">
        <v>408</v>
      </c>
      <c r="H233" t="str">
        <f t="shared" si="3"/>
        <v>value labels  53 "Outros municípios da RIDE"</v>
      </c>
    </row>
    <row r="234" spans="1:8" x14ac:dyDescent="0.2">
      <c r="A234">
        <v>379</v>
      </c>
      <c r="C234">
        <v>54</v>
      </c>
      <c r="D234">
        <v>54</v>
      </c>
      <c r="E234" t="s">
        <v>409</v>
      </c>
      <c r="H234" t="str">
        <f t="shared" si="3"/>
        <v>value labels  54 "Anápolis"</v>
      </c>
    </row>
    <row r="235" spans="1:8" x14ac:dyDescent="0.2">
      <c r="A235">
        <v>380</v>
      </c>
      <c r="C235">
        <v>55</v>
      </c>
      <c r="D235">
        <v>55</v>
      </c>
      <c r="E235" t="s">
        <v>410</v>
      </c>
      <c r="H235" t="str">
        <f t="shared" si="3"/>
        <v>value labels  55 "Goiânia"</v>
      </c>
    </row>
    <row r="236" spans="1:8" x14ac:dyDescent="0.2">
      <c r="A236">
        <v>381</v>
      </c>
      <c r="C236">
        <v>56</v>
      </c>
      <c r="D236">
        <v>56</v>
      </c>
      <c r="E236" t="s">
        <v>411</v>
      </c>
      <c r="H236" t="str">
        <f t="shared" si="3"/>
        <v>value labels  56 "Outros locais"</v>
      </c>
    </row>
    <row r="237" spans="1:8" x14ac:dyDescent="0.2">
      <c r="A237">
        <v>382</v>
      </c>
      <c r="C237">
        <v>88</v>
      </c>
      <c r="D237">
        <v>88</v>
      </c>
      <c r="E237" t="s">
        <v>129</v>
      </c>
      <c r="H237" t="str">
        <f t="shared" si="3"/>
        <v>value labels  88 "Não sabe/não quis responder"</v>
      </c>
    </row>
    <row r="238" spans="1:8" x14ac:dyDescent="0.2">
      <c r="A238">
        <v>383</v>
      </c>
      <c r="B238" t="s">
        <v>583</v>
      </c>
      <c r="C238">
        <v>0</v>
      </c>
      <c r="D238">
        <v>0</v>
      </c>
      <c r="E238" t="s">
        <v>584</v>
      </c>
      <c r="H238" t="str">
        <f t="shared" si="3"/>
        <v>value labels D20 0 "Não sofreu"</v>
      </c>
    </row>
    <row r="239" spans="1:8" x14ac:dyDescent="0.2">
      <c r="A239">
        <v>384</v>
      </c>
      <c r="C239">
        <v>1</v>
      </c>
      <c r="D239">
        <v>1</v>
      </c>
      <c r="E239" t="s">
        <v>585</v>
      </c>
      <c r="H239" t="str">
        <f t="shared" si="3"/>
        <v>value labels  1 "Roubo de carros"</v>
      </c>
    </row>
    <row r="240" spans="1:8" x14ac:dyDescent="0.2">
      <c r="A240">
        <v>385</v>
      </c>
      <c r="C240">
        <v>2</v>
      </c>
      <c r="D240">
        <v>2</v>
      </c>
      <c r="E240" t="s">
        <v>586</v>
      </c>
      <c r="H240" t="str">
        <f t="shared" si="3"/>
        <v>value labels  2 "Furto de carros"</v>
      </c>
    </row>
    <row r="241" spans="1:8" x14ac:dyDescent="0.2">
      <c r="A241">
        <v>386</v>
      </c>
      <c r="C241">
        <v>3</v>
      </c>
      <c r="D241">
        <v>3</v>
      </c>
      <c r="E241" t="s">
        <v>587</v>
      </c>
      <c r="H241" t="str">
        <f t="shared" si="3"/>
        <v>value labels  3 "Furto de dentro do carro"</v>
      </c>
    </row>
    <row r="242" spans="1:8" x14ac:dyDescent="0.2">
      <c r="A242">
        <v>387</v>
      </c>
      <c r="C242">
        <v>4</v>
      </c>
      <c r="D242">
        <v>4</v>
      </c>
      <c r="E242" t="s">
        <v>588</v>
      </c>
      <c r="H242" t="str">
        <f t="shared" si="3"/>
        <v>value labels  4 "Dano/vandalismo de carros"</v>
      </c>
    </row>
    <row r="243" spans="1:8" x14ac:dyDescent="0.2">
      <c r="A243">
        <v>388</v>
      </c>
      <c r="C243">
        <v>5</v>
      </c>
      <c r="D243">
        <v>5</v>
      </c>
      <c r="E243" t="s">
        <v>589</v>
      </c>
      <c r="H243" t="str">
        <f t="shared" si="3"/>
        <v>value labels  5 "Roubo de motocicletas/lambretas"</v>
      </c>
    </row>
    <row r="244" spans="1:8" x14ac:dyDescent="0.2">
      <c r="A244">
        <v>389</v>
      </c>
      <c r="C244">
        <v>6</v>
      </c>
      <c r="D244">
        <v>6</v>
      </c>
      <c r="E244" t="s">
        <v>590</v>
      </c>
      <c r="H244" t="str">
        <f t="shared" si="3"/>
        <v>value labels  6 "Furto de motocicletas/lambretas"</v>
      </c>
    </row>
    <row r="245" spans="1:8" x14ac:dyDescent="0.2">
      <c r="A245">
        <v>390</v>
      </c>
      <c r="C245">
        <v>7</v>
      </c>
      <c r="D245">
        <v>7</v>
      </c>
      <c r="E245" t="s">
        <v>591</v>
      </c>
      <c r="H245" t="str">
        <f t="shared" si="3"/>
        <v>value labels  7 "Roubo de bicicletas"</v>
      </c>
    </row>
    <row r="246" spans="1:8" x14ac:dyDescent="0.2">
      <c r="A246">
        <v>391</v>
      </c>
      <c r="C246">
        <v>8</v>
      </c>
      <c r="D246">
        <v>8</v>
      </c>
      <c r="E246" t="s">
        <v>592</v>
      </c>
      <c r="H246" t="str">
        <f t="shared" si="3"/>
        <v>value labels  8 "Furto de bicicleta"</v>
      </c>
    </row>
    <row r="247" spans="1:8" x14ac:dyDescent="0.2">
      <c r="A247">
        <v>392</v>
      </c>
      <c r="C247">
        <v>9</v>
      </c>
      <c r="D247">
        <v>9</v>
      </c>
      <c r="E247" t="s">
        <v>593</v>
      </c>
      <c r="H247" t="str">
        <f t="shared" si="3"/>
        <v>value labels  9 "Arrombamento"</v>
      </c>
    </row>
    <row r="248" spans="1:8" x14ac:dyDescent="0.2">
      <c r="A248">
        <v>393</v>
      </c>
      <c r="C248">
        <v>10</v>
      </c>
      <c r="D248">
        <v>10</v>
      </c>
      <c r="E248" t="s">
        <v>594</v>
      </c>
      <c r="H248" t="str">
        <f t="shared" si="3"/>
        <v>value labels  10 "Tentativa de arrombamento"</v>
      </c>
    </row>
    <row r="249" spans="1:8" x14ac:dyDescent="0.2">
      <c r="A249">
        <v>394</v>
      </c>
      <c r="C249">
        <v>11</v>
      </c>
      <c r="D249">
        <v>11</v>
      </c>
      <c r="E249" t="s">
        <v>595</v>
      </c>
      <c r="H249" t="str">
        <f t="shared" si="3"/>
        <v>value labels  11 "Roubo de outros bens"</v>
      </c>
    </row>
    <row r="250" spans="1:8" x14ac:dyDescent="0.2">
      <c r="A250">
        <v>395</v>
      </c>
      <c r="C250">
        <v>12</v>
      </c>
      <c r="D250">
        <v>12</v>
      </c>
      <c r="E250" t="s">
        <v>596</v>
      </c>
      <c r="H250" t="str">
        <f t="shared" si="3"/>
        <v>value labels  12 "Furto pessoais"</v>
      </c>
    </row>
    <row r="251" spans="1:8" x14ac:dyDescent="0.2">
      <c r="A251">
        <v>396</v>
      </c>
      <c r="C251">
        <v>13</v>
      </c>
      <c r="D251">
        <v>13</v>
      </c>
      <c r="E251" t="s">
        <v>597</v>
      </c>
      <c r="H251" t="str">
        <f t="shared" si="3"/>
        <v>value labels  13 "Ofensa sexual"</v>
      </c>
    </row>
    <row r="252" spans="1:8" x14ac:dyDescent="0.2">
      <c r="A252">
        <v>397</v>
      </c>
      <c r="C252">
        <v>14</v>
      </c>
      <c r="D252">
        <v>14</v>
      </c>
      <c r="E252" t="s">
        <v>598</v>
      </c>
      <c r="H252" t="str">
        <f t="shared" si="3"/>
        <v>value labels  14 "Agressão física/ameaças"</v>
      </c>
    </row>
    <row r="253" spans="1:8" x14ac:dyDescent="0.2">
      <c r="A253">
        <v>398</v>
      </c>
      <c r="C253">
        <v>88</v>
      </c>
      <c r="D253">
        <v>88</v>
      </c>
      <c r="E253" t="s">
        <v>599</v>
      </c>
      <c r="H253" t="str">
        <f t="shared" si="3"/>
        <v>value labels  88 "Não sabe/não lembra"</v>
      </c>
    </row>
    <row r="254" spans="1:8" x14ac:dyDescent="0.2">
      <c r="A254">
        <v>399</v>
      </c>
      <c r="C254">
        <v>99</v>
      </c>
      <c r="D254">
        <v>99</v>
      </c>
      <c r="E254" t="s">
        <v>86</v>
      </c>
      <c r="H254" t="str">
        <f t="shared" si="3"/>
        <v>value labels  99 "Não se aplica"</v>
      </c>
    </row>
    <row r="255" spans="1:8" x14ac:dyDescent="0.2">
      <c r="A255">
        <v>401</v>
      </c>
      <c r="B255" t="s">
        <v>600</v>
      </c>
      <c r="C255">
        <v>1</v>
      </c>
      <c r="D255">
        <v>1</v>
      </c>
      <c r="E255" t="s">
        <v>601</v>
      </c>
      <c r="H255" t="str">
        <f t="shared" si="3"/>
        <v>value labels D21 1 "Na sua casa"</v>
      </c>
    </row>
    <row r="256" spans="1:8" x14ac:dyDescent="0.2">
      <c r="A256">
        <v>402</v>
      </c>
      <c r="C256">
        <v>2</v>
      </c>
      <c r="D256">
        <v>2</v>
      </c>
      <c r="E256" t="s">
        <v>602</v>
      </c>
      <c r="H256" t="str">
        <f t="shared" si="3"/>
        <v>value labels  2 "Na casa de algum parente ou amigo"</v>
      </c>
    </row>
    <row r="257" spans="1:8" x14ac:dyDescent="0.2">
      <c r="A257">
        <v>403</v>
      </c>
      <c r="C257">
        <v>3</v>
      </c>
      <c r="D257">
        <v>3</v>
      </c>
      <c r="E257" t="s">
        <v>603</v>
      </c>
      <c r="H257" t="str">
        <f t="shared" si="3"/>
        <v>value labels  3 "Andando na rua"</v>
      </c>
    </row>
    <row r="258" spans="1:8" x14ac:dyDescent="0.2">
      <c r="A258">
        <v>404</v>
      </c>
      <c r="C258">
        <v>4</v>
      </c>
      <c r="D258">
        <v>4</v>
      </c>
      <c r="E258" t="s">
        <v>604</v>
      </c>
      <c r="H258" t="str">
        <f t="shared" ref="H258:H321" si="4">IF(ISBLANK(B258)=1,CONCATENATE(D258," """,E258,""""),CONCATENATE("value labels ",B258," ",D258," """,E258,""""))</f>
        <v>value labels  4 "No local de trabalho"</v>
      </c>
    </row>
    <row r="259" spans="1:8" x14ac:dyDescent="0.2">
      <c r="A259">
        <v>405</v>
      </c>
      <c r="C259">
        <v>5</v>
      </c>
      <c r="D259">
        <v>5</v>
      </c>
      <c r="E259" t="s">
        <v>605</v>
      </c>
      <c r="H259" t="str">
        <f t="shared" si="4"/>
        <v>value labels  5 "Meios de transporte (ônibus, metrô, trem, táxi, lotação, carro, etc.)"</v>
      </c>
    </row>
    <row r="260" spans="1:8" x14ac:dyDescent="0.2">
      <c r="A260">
        <v>406</v>
      </c>
      <c r="C260">
        <v>6</v>
      </c>
      <c r="D260">
        <v>6</v>
      </c>
      <c r="E260" t="s">
        <v>606</v>
      </c>
      <c r="H260" t="str">
        <f t="shared" si="4"/>
        <v>value labels  6 "Locais públicos internos (banco, escola, shopping, restaurantes, bar, loja, etc)"</v>
      </c>
    </row>
    <row r="261" spans="1:8" x14ac:dyDescent="0.2">
      <c r="A261">
        <v>407</v>
      </c>
      <c r="C261">
        <v>7</v>
      </c>
      <c r="D261">
        <v>7</v>
      </c>
      <c r="E261" t="s">
        <v>607</v>
      </c>
      <c r="H261" t="str">
        <f t="shared" si="4"/>
        <v>value labels  7 "Locais públicos externos (praça, parque, jardim, etc)"</v>
      </c>
    </row>
    <row r="262" spans="1:8" x14ac:dyDescent="0.2">
      <c r="A262">
        <v>408</v>
      </c>
      <c r="C262">
        <v>8</v>
      </c>
      <c r="D262">
        <v>88</v>
      </c>
      <c r="E262" t="s">
        <v>599</v>
      </c>
      <c r="H262" t="str">
        <f t="shared" si="4"/>
        <v>value labels  88 "Não sabe/não lembra"</v>
      </c>
    </row>
    <row r="263" spans="1:8" x14ac:dyDescent="0.2">
      <c r="A263">
        <v>409</v>
      </c>
      <c r="C263">
        <v>9</v>
      </c>
      <c r="D263">
        <v>99</v>
      </c>
      <c r="E263" t="s">
        <v>86</v>
      </c>
      <c r="H263" t="str">
        <f t="shared" si="4"/>
        <v>value labels  99 "Não se aplica"</v>
      </c>
    </row>
    <row r="264" spans="1:8" x14ac:dyDescent="0.2">
      <c r="A264">
        <v>411</v>
      </c>
      <c r="B264" t="s">
        <v>608</v>
      </c>
      <c r="C264">
        <v>1</v>
      </c>
      <c r="D264">
        <v>1</v>
      </c>
      <c r="E264" t="s">
        <v>609</v>
      </c>
      <c r="H264" t="str">
        <f t="shared" si="4"/>
        <v>value labels D22 1 "Não denunciou"</v>
      </c>
    </row>
    <row r="265" spans="1:8" x14ac:dyDescent="0.2">
      <c r="A265">
        <v>412</v>
      </c>
      <c r="C265">
        <v>2</v>
      </c>
      <c r="D265">
        <v>2</v>
      </c>
      <c r="E265" t="s">
        <v>610</v>
      </c>
      <c r="H265" t="str">
        <f t="shared" si="4"/>
        <v>value labels  2 "Sim na Polícia Militar"</v>
      </c>
    </row>
    <row r="266" spans="1:8" x14ac:dyDescent="0.2">
      <c r="A266">
        <v>413</v>
      </c>
      <c r="C266">
        <v>3</v>
      </c>
      <c r="D266">
        <v>3</v>
      </c>
      <c r="E266" t="s">
        <v>611</v>
      </c>
      <c r="H266" t="str">
        <f t="shared" si="4"/>
        <v>value labels  3 "Sim na Polícia Civil"</v>
      </c>
    </row>
    <row r="267" spans="1:8" x14ac:dyDescent="0.2">
      <c r="A267">
        <v>414</v>
      </c>
      <c r="C267">
        <v>4</v>
      </c>
      <c r="D267">
        <v>4</v>
      </c>
      <c r="E267" t="s">
        <v>612</v>
      </c>
      <c r="H267" t="str">
        <f t="shared" si="4"/>
        <v>value labels  4 "Sim na Polícia Rodoviária Federal"</v>
      </c>
    </row>
    <row r="268" spans="1:8" x14ac:dyDescent="0.2">
      <c r="A268">
        <v>415</v>
      </c>
      <c r="C268">
        <v>5</v>
      </c>
      <c r="D268">
        <v>5</v>
      </c>
      <c r="E268" t="s">
        <v>613</v>
      </c>
      <c r="H268" t="str">
        <f t="shared" si="4"/>
        <v>value labels  5 "Sim outra"</v>
      </c>
    </row>
    <row r="269" spans="1:8" x14ac:dyDescent="0.2">
      <c r="A269">
        <v>417</v>
      </c>
      <c r="C269">
        <v>8</v>
      </c>
      <c r="D269">
        <v>88</v>
      </c>
      <c r="E269" t="s">
        <v>599</v>
      </c>
      <c r="H269" t="str">
        <f t="shared" si="4"/>
        <v>value labels  88 "Não sabe/não lembra"</v>
      </c>
    </row>
    <row r="270" spans="1:8" x14ac:dyDescent="0.2">
      <c r="A270">
        <v>418</v>
      </c>
      <c r="C270">
        <v>9</v>
      </c>
      <c r="D270">
        <v>99</v>
      </c>
      <c r="E270" t="s">
        <v>86</v>
      </c>
      <c r="H270" t="str">
        <f t="shared" si="4"/>
        <v>value labels  99 "Não se aplica"</v>
      </c>
    </row>
    <row r="271" spans="1:8" x14ac:dyDescent="0.2">
      <c r="A271">
        <v>419</v>
      </c>
      <c r="B271" t="s">
        <v>614</v>
      </c>
      <c r="C271">
        <v>0</v>
      </c>
      <c r="D271">
        <v>0</v>
      </c>
      <c r="E271" t="s">
        <v>126</v>
      </c>
      <c r="H271" t="str">
        <f t="shared" si="4"/>
        <v>value labels E01 0 "Não"</v>
      </c>
    </row>
    <row r="272" spans="1:8" x14ac:dyDescent="0.2">
      <c r="A272">
        <v>420</v>
      </c>
      <c r="C272">
        <v>1</v>
      </c>
      <c r="D272">
        <v>1</v>
      </c>
      <c r="E272" t="s">
        <v>615</v>
      </c>
      <c r="H272" t="str">
        <f t="shared" si="4"/>
        <v>value labels  1 "Escola pública"</v>
      </c>
    </row>
    <row r="273" spans="1:8" x14ac:dyDescent="0.2">
      <c r="A273">
        <v>421</v>
      </c>
      <c r="C273">
        <v>2</v>
      </c>
      <c r="D273">
        <v>2</v>
      </c>
      <c r="E273" t="s">
        <v>616</v>
      </c>
      <c r="H273" t="str">
        <f t="shared" si="4"/>
        <v>value labels  2 "Escola particular"</v>
      </c>
    </row>
    <row r="274" spans="1:8" x14ac:dyDescent="0.2">
      <c r="A274">
        <v>422</v>
      </c>
      <c r="C274">
        <v>3</v>
      </c>
      <c r="D274">
        <v>3</v>
      </c>
      <c r="E274" t="s">
        <v>617</v>
      </c>
      <c r="H274" t="str">
        <f t="shared" si="4"/>
        <v>value labels  3 "A distância pública"</v>
      </c>
    </row>
    <row r="275" spans="1:8" x14ac:dyDescent="0.2">
      <c r="A275">
        <v>423</v>
      </c>
      <c r="C275">
        <v>4</v>
      </c>
      <c r="D275">
        <v>4</v>
      </c>
      <c r="E275" t="s">
        <v>618</v>
      </c>
      <c r="H275" t="str">
        <f t="shared" si="4"/>
        <v>value labels  4 "A distância particular"</v>
      </c>
    </row>
    <row r="276" spans="1:8" x14ac:dyDescent="0.2">
      <c r="A276">
        <v>424</v>
      </c>
      <c r="D276">
        <v>88</v>
      </c>
      <c r="E276" t="s">
        <v>85</v>
      </c>
      <c r="H276" t="str">
        <f t="shared" si="4"/>
        <v>value labels  88 "Não sabe"</v>
      </c>
    </row>
    <row r="277" spans="1:8" x14ac:dyDescent="0.2">
      <c r="A277">
        <v>426</v>
      </c>
      <c r="B277" t="s">
        <v>619</v>
      </c>
      <c r="C277">
        <v>1</v>
      </c>
      <c r="D277">
        <v>1</v>
      </c>
      <c r="E277" t="s">
        <v>372</v>
      </c>
      <c r="H277" t="str">
        <f t="shared" si="4"/>
        <v>value labels E02 1 "Plano Piloto"</v>
      </c>
    </row>
    <row r="278" spans="1:8" x14ac:dyDescent="0.2">
      <c r="A278">
        <v>427</v>
      </c>
      <c r="C278">
        <v>2</v>
      </c>
      <c r="D278">
        <v>2</v>
      </c>
      <c r="E278" t="s">
        <v>373</v>
      </c>
      <c r="H278" t="str">
        <f t="shared" si="4"/>
        <v>value labels  2 "Gama"</v>
      </c>
    </row>
    <row r="279" spans="1:8" x14ac:dyDescent="0.2">
      <c r="A279">
        <v>428</v>
      </c>
      <c r="C279">
        <v>3</v>
      </c>
      <c r="D279">
        <v>3</v>
      </c>
      <c r="E279" t="s">
        <v>374</v>
      </c>
      <c r="H279" t="str">
        <f t="shared" si="4"/>
        <v>value labels  3 "Taguatinga"</v>
      </c>
    </row>
    <row r="280" spans="1:8" x14ac:dyDescent="0.2">
      <c r="A280">
        <v>429</v>
      </c>
      <c r="C280">
        <v>4</v>
      </c>
      <c r="D280">
        <v>4</v>
      </c>
      <c r="E280" t="s">
        <v>375</v>
      </c>
      <c r="H280" t="str">
        <f t="shared" si="4"/>
        <v>value labels  4 "Brazlândia"</v>
      </c>
    </row>
    <row r="281" spans="1:8" x14ac:dyDescent="0.2">
      <c r="A281">
        <v>430</v>
      </c>
      <c r="C281">
        <v>5</v>
      </c>
      <c r="D281">
        <v>5</v>
      </c>
      <c r="E281" t="s">
        <v>376</v>
      </c>
      <c r="H281" t="str">
        <f t="shared" si="4"/>
        <v>value labels  5 "Sobradinho"</v>
      </c>
    </row>
    <row r="282" spans="1:8" x14ac:dyDescent="0.2">
      <c r="A282">
        <v>431</v>
      </c>
      <c r="C282">
        <v>6</v>
      </c>
      <c r="D282">
        <v>6</v>
      </c>
      <c r="E282" t="s">
        <v>18</v>
      </c>
      <c r="H282" t="str">
        <f t="shared" si="4"/>
        <v>value labels  6 "Planaltina"</v>
      </c>
    </row>
    <row r="283" spans="1:8" x14ac:dyDescent="0.2">
      <c r="A283">
        <v>432</v>
      </c>
      <c r="C283">
        <v>7</v>
      </c>
      <c r="D283">
        <v>7</v>
      </c>
      <c r="E283" t="s">
        <v>377</v>
      </c>
      <c r="H283" t="str">
        <f t="shared" si="4"/>
        <v>value labels  7 "Paranoá"</v>
      </c>
    </row>
    <row r="284" spans="1:8" x14ac:dyDescent="0.2">
      <c r="A284">
        <v>433</v>
      </c>
      <c r="C284">
        <v>8</v>
      </c>
      <c r="D284">
        <v>8</v>
      </c>
      <c r="E284" t="s">
        <v>378</v>
      </c>
      <c r="H284" t="str">
        <f t="shared" si="4"/>
        <v>value labels  8 "Núcleo Bandeirante"</v>
      </c>
    </row>
    <row r="285" spans="1:8" x14ac:dyDescent="0.2">
      <c r="A285">
        <v>434</v>
      </c>
      <c r="C285">
        <v>9</v>
      </c>
      <c r="D285">
        <v>9</v>
      </c>
      <c r="E285" t="s">
        <v>379</v>
      </c>
      <c r="H285" t="str">
        <f t="shared" si="4"/>
        <v>value labels  9 "Ceilândia"</v>
      </c>
    </row>
    <row r="286" spans="1:8" x14ac:dyDescent="0.2">
      <c r="A286">
        <v>435</v>
      </c>
      <c r="C286">
        <v>10</v>
      </c>
      <c r="D286">
        <v>10</v>
      </c>
      <c r="E286" t="s">
        <v>380</v>
      </c>
      <c r="H286" t="str">
        <f t="shared" si="4"/>
        <v>value labels  10 "Guará"</v>
      </c>
    </row>
    <row r="287" spans="1:8" x14ac:dyDescent="0.2">
      <c r="A287">
        <v>436</v>
      </c>
      <c r="C287">
        <v>11</v>
      </c>
      <c r="D287">
        <v>11</v>
      </c>
      <c r="E287" t="s">
        <v>381</v>
      </c>
      <c r="H287" t="str">
        <f t="shared" si="4"/>
        <v>value labels  11 "Cruzeiro"</v>
      </c>
    </row>
    <row r="288" spans="1:8" x14ac:dyDescent="0.2">
      <c r="A288">
        <v>437</v>
      </c>
      <c r="C288">
        <v>12</v>
      </c>
      <c r="D288">
        <v>12</v>
      </c>
      <c r="E288" t="s">
        <v>382</v>
      </c>
      <c r="H288" t="str">
        <f t="shared" si="4"/>
        <v>value labels  12 "Samambaia"</v>
      </c>
    </row>
    <row r="289" spans="1:8" x14ac:dyDescent="0.2">
      <c r="A289">
        <v>438</v>
      </c>
      <c r="C289">
        <v>13</v>
      </c>
      <c r="D289">
        <v>13</v>
      </c>
      <c r="E289" t="s">
        <v>383</v>
      </c>
      <c r="H289" t="str">
        <f t="shared" si="4"/>
        <v>value labels  13 "Santa Maria"</v>
      </c>
    </row>
    <row r="290" spans="1:8" x14ac:dyDescent="0.2">
      <c r="A290">
        <v>439</v>
      </c>
      <c r="C290">
        <v>14</v>
      </c>
      <c r="D290">
        <v>14</v>
      </c>
      <c r="E290" t="s">
        <v>384</v>
      </c>
      <c r="H290" t="str">
        <f t="shared" si="4"/>
        <v>value labels  14 "São Sebastião"</v>
      </c>
    </row>
    <row r="291" spans="1:8" x14ac:dyDescent="0.2">
      <c r="A291">
        <v>441</v>
      </c>
      <c r="C291">
        <v>15</v>
      </c>
      <c r="D291">
        <v>15</v>
      </c>
      <c r="E291" t="s">
        <v>385</v>
      </c>
      <c r="H291" t="str">
        <f t="shared" si="4"/>
        <v>value labels  15 "Recanto das Emas"</v>
      </c>
    </row>
    <row r="292" spans="1:8" x14ac:dyDescent="0.2">
      <c r="A292">
        <v>442</v>
      </c>
      <c r="C292">
        <v>16</v>
      </c>
      <c r="D292">
        <v>16</v>
      </c>
      <c r="E292" t="s">
        <v>386</v>
      </c>
      <c r="H292" t="str">
        <f t="shared" si="4"/>
        <v>value labels  16 "Lago Sul"</v>
      </c>
    </row>
    <row r="293" spans="1:8" x14ac:dyDescent="0.2">
      <c r="A293">
        <v>444</v>
      </c>
      <c r="C293">
        <v>17</v>
      </c>
      <c r="D293">
        <v>17</v>
      </c>
      <c r="E293" t="s">
        <v>387</v>
      </c>
      <c r="H293" t="str">
        <f t="shared" si="4"/>
        <v>value labels  17 "Riacho Fundo"</v>
      </c>
    </row>
    <row r="294" spans="1:8" x14ac:dyDescent="0.2">
      <c r="A294">
        <v>445</v>
      </c>
      <c r="C294">
        <v>18</v>
      </c>
      <c r="D294">
        <v>18</v>
      </c>
      <c r="E294" t="s">
        <v>388</v>
      </c>
      <c r="H294" t="str">
        <f t="shared" si="4"/>
        <v>value labels  18 "Lago Norte"</v>
      </c>
    </row>
    <row r="295" spans="1:8" x14ac:dyDescent="0.2">
      <c r="A295">
        <v>446</v>
      </c>
      <c r="C295">
        <v>19</v>
      </c>
      <c r="D295">
        <v>19</v>
      </c>
      <c r="E295" t="s">
        <v>389</v>
      </c>
      <c r="H295" t="str">
        <f t="shared" si="4"/>
        <v>value labels  19 "Candangolândia"</v>
      </c>
    </row>
    <row r="296" spans="1:8" x14ac:dyDescent="0.2">
      <c r="A296">
        <v>447</v>
      </c>
      <c r="C296">
        <v>20</v>
      </c>
      <c r="D296">
        <v>20</v>
      </c>
      <c r="E296" t="s">
        <v>390</v>
      </c>
      <c r="H296" t="str">
        <f t="shared" si="4"/>
        <v>value labels  20 "Águas Claras"</v>
      </c>
    </row>
    <row r="297" spans="1:8" x14ac:dyDescent="0.2">
      <c r="A297">
        <v>448</v>
      </c>
      <c r="C297">
        <v>21</v>
      </c>
      <c r="D297">
        <v>21</v>
      </c>
      <c r="E297" t="s">
        <v>391</v>
      </c>
      <c r="H297" t="str">
        <f t="shared" si="4"/>
        <v>value labels  21 "Riacho Fundo II"</v>
      </c>
    </row>
    <row r="298" spans="1:8" x14ac:dyDescent="0.2">
      <c r="A298">
        <v>449</v>
      </c>
      <c r="C298">
        <v>22</v>
      </c>
      <c r="D298">
        <v>22</v>
      </c>
      <c r="E298" t="s">
        <v>392</v>
      </c>
      <c r="H298" t="str">
        <f t="shared" si="4"/>
        <v>value labels  22 "Sudoeste/Octogonal"</v>
      </c>
    </row>
    <row r="299" spans="1:8" x14ac:dyDescent="0.2">
      <c r="A299">
        <v>450</v>
      </c>
      <c r="C299">
        <v>23</v>
      </c>
      <c r="D299">
        <v>23</v>
      </c>
      <c r="E299" t="s">
        <v>393</v>
      </c>
      <c r="H299" t="str">
        <f t="shared" si="4"/>
        <v>value labels  23 "Varjão"</v>
      </c>
    </row>
    <row r="300" spans="1:8" x14ac:dyDescent="0.2">
      <c r="A300">
        <v>451</v>
      </c>
      <c r="C300">
        <v>24</v>
      </c>
      <c r="D300">
        <v>24</v>
      </c>
      <c r="E300" t="s">
        <v>394</v>
      </c>
      <c r="H300" t="str">
        <f t="shared" si="4"/>
        <v>value labels  24 "Park Way"</v>
      </c>
    </row>
    <row r="301" spans="1:8" x14ac:dyDescent="0.2">
      <c r="A301">
        <v>452</v>
      </c>
      <c r="C301">
        <v>25</v>
      </c>
      <c r="D301">
        <v>25</v>
      </c>
      <c r="E301" t="s">
        <v>580</v>
      </c>
      <c r="H301" t="str">
        <f t="shared" si="4"/>
        <v>value labels  25 "SCIA-Estrutural"</v>
      </c>
    </row>
    <row r="302" spans="1:8" x14ac:dyDescent="0.2">
      <c r="A302">
        <v>453</v>
      </c>
      <c r="C302">
        <v>26</v>
      </c>
      <c r="D302">
        <v>26</v>
      </c>
      <c r="E302" t="s">
        <v>396</v>
      </c>
      <c r="H302" t="str">
        <f t="shared" si="4"/>
        <v>value labels  26 "Sobradinho II"</v>
      </c>
    </row>
    <row r="303" spans="1:8" x14ac:dyDescent="0.2">
      <c r="A303">
        <v>454</v>
      </c>
      <c r="C303">
        <v>27</v>
      </c>
      <c r="D303">
        <v>27</v>
      </c>
      <c r="E303" t="s">
        <v>397</v>
      </c>
      <c r="H303" t="str">
        <f t="shared" si="4"/>
        <v>value labels  27 "Jardim Botânico"</v>
      </c>
    </row>
    <row r="304" spans="1:8" x14ac:dyDescent="0.2">
      <c r="A304">
        <v>455</v>
      </c>
      <c r="C304">
        <v>28</v>
      </c>
      <c r="D304">
        <v>28</v>
      </c>
      <c r="E304" t="s">
        <v>398</v>
      </c>
      <c r="H304" t="str">
        <f t="shared" si="4"/>
        <v>value labels  28 "Itapoã"</v>
      </c>
    </row>
    <row r="305" spans="1:8" x14ac:dyDescent="0.2">
      <c r="A305">
        <v>456</v>
      </c>
      <c r="C305">
        <v>29</v>
      </c>
      <c r="D305">
        <v>29</v>
      </c>
      <c r="E305" t="s">
        <v>399</v>
      </c>
      <c r="H305" t="str">
        <f t="shared" si="4"/>
        <v>value labels  29 "SIA"</v>
      </c>
    </row>
    <row r="306" spans="1:8" x14ac:dyDescent="0.2">
      <c r="A306">
        <v>457</v>
      </c>
      <c r="C306">
        <v>30</v>
      </c>
      <c r="D306">
        <v>30</v>
      </c>
      <c r="E306" t="s">
        <v>400</v>
      </c>
      <c r="H306" t="str">
        <f t="shared" si="4"/>
        <v>value labels  30 "Vicente Pires"</v>
      </c>
    </row>
    <row r="307" spans="1:8" x14ac:dyDescent="0.2">
      <c r="A307">
        <v>458</v>
      </c>
      <c r="C307">
        <v>31</v>
      </c>
      <c r="D307">
        <v>31</v>
      </c>
      <c r="E307" t="s">
        <v>401</v>
      </c>
      <c r="H307" t="str">
        <f t="shared" si="4"/>
        <v>value labels  31 "Fercal"</v>
      </c>
    </row>
    <row r="308" spans="1:8" x14ac:dyDescent="0.2">
      <c r="A308">
        <v>459</v>
      </c>
      <c r="C308">
        <v>32</v>
      </c>
      <c r="D308">
        <v>32</v>
      </c>
      <c r="E308" t="s">
        <v>402</v>
      </c>
      <c r="H308" t="str">
        <f t="shared" si="4"/>
        <v>value labels  32 "Vários locais do DF"</v>
      </c>
    </row>
    <row r="309" spans="1:8" x14ac:dyDescent="0.2">
      <c r="A309">
        <v>460</v>
      </c>
      <c r="C309">
        <v>41</v>
      </c>
      <c r="D309">
        <v>41</v>
      </c>
      <c r="E309" t="s">
        <v>9</v>
      </c>
      <c r="H309" t="str">
        <f t="shared" si="4"/>
        <v>value labels  41 "Águas Lindas de Goiás"</v>
      </c>
    </row>
    <row r="310" spans="1:8" x14ac:dyDescent="0.2">
      <c r="A310">
        <v>461</v>
      </c>
      <c r="C310">
        <v>42</v>
      </c>
      <c r="D310">
        <v>42</v>
      </c>
      <c r="E310" t="s">
        <v>10</v>
      </c>
      <c r="H310" t="str">
        <f t="shared" si="4"/>
        <v>value labels  42 "Alexânia"</v>
      </c>
    </row>
    <row r="311" spans="1:8" x14ac:dyDescent="0.2">
      <c r="A311">
        <v>462</v>
      </c>
      <c r="C311">
        <v>43</v>
      </c>
      <c r="D311">
        <v>43</v>
      </c>
      <c r="E311" t="s">
        <v>403</v>
      </c>
      <c r="H311" t="str">
        <f t="shared" si="4"/>
        <v>value labels  43 "Cidade Ocidental (Sede e ABC)"</v>
      </c>
    </row>
    <row r="312" spans="1:8" x14ac:dyDescent="0.2">
      <c r="A312">
        <v>463</v>
      </c>
      <c r="C312">
        <v>44</v>
      </c>
      <c r="D312">
        <v>44</v>
      </c>
      <c r="E312" t="s">
        <v>581</v>
      </c>
      <c r="H312" t="str">
        <f t="shared" si="4"/>
        <v>value labels  44 "Cristalina (Sede, Campos Lindos/ Marajó)"</v>
      </c>
    </row>
    <row r="313" spans="1:8" x14ac:dyDescent="0.2">
      <c r="A313">
        <v>464</v>
      </c>
      <c r="C313">
        <v>45</v>
      </c>
      <c r="D313">
        <v>45</v>
      </c>
      <c r="E313" t="s">
        <v>416</v>
      </c>
      <c r="H313" t="str">
        <f t="shared" si="4"/>
        <v>value labels  45 "Cocalzinho de Goiás (Sede, Girassol/Edilândia)"</v>
      </c>
    </row>
    <row r="314" spans="1:8" x14ac:dyDescent="0.2">
      <c r="A314">
        <v>466</v>
      </c>
      <c r="C314">
        <v>46</v>
      </c>
      <c r="D314">
        <v>46</v>
      </c>
      <c r="E314" t="s">
        <v>14</v>
      </c>
      <c r="H314" t="str">
        <f t="shared" si="4"/>
        <v>value labels  46 "Formosa"</v>
      </c>
    </row>
    <row r="315" spans="1:8" x14ac:dyDescent="0.2">
      <c r="A315">
        <v>467</v>
      </c>
      <c r="C315">
        <v>47</v>
      </c>
      <c r="D315">
        <v>47</v>
      </c>
      <c r="E315" t="s">
        <v>406</v>
      </c>
      <c r="H315" t="str">
        <f t="shared" si="4"/>
        <v>value labels  47 "Luziânia (Sede e Distritos)"</v>
      </c>
    </row>
    <row r="316" spans="1:8" x14ac:dyDescent="0.2">
      <c r="A316">
        <v>468</v>
      </c>
      <c r="C316">
        <v>48</v>
      </c>
      <c r="D316">
        <v>48</v>
      </c>
      <c r="E316" t="s">
        <v>16</v>
      </c>
      <c r="H316" t="str">
        <f t="shared" si="4"/>
        <v>value labels  48 "Novo Gama"</v>
      </c>
    </row>
    <row r="317" spans="1:8" x14ac:dyDescent="0.2">
      <c r="A317">
        <v>469</v>
      </c>
      <c r="C317">
        <v>49</v>
      </c>
      <c r="D317">
        <v>49</v>
      </c>
      <c r="E317" t="s">
        <v>407</v>
      </c>
      <c r="H317" t="str">
        <f t="shared" si="4"/>
        <v>value labels  49 "Padre Bernardo (Sede, Monte Alto)"</v>
      </c>
    </row>
    <row r="318" spans="1:8" x14ac:dyDescent="0.2">
      <c r="A318">
        <v>470</v>
      </c>
      <c r="C318">
        <v>50</v>
      </c>
      <c r="D318">
        <v>50</v>
      </c>
      <c r="E318" t="s">
        <v>18</v>
      </c>
      <c r="H318" t="str">
        <f t="shared" si="4"/>
        <v>value labels  50 "Planaltina"</v>
      </c>
    </row>
    <row r="319" spans="1:8" x14ac:dyDescent="0.2">
      <c r="A319">
        <v>471</v>
      </c>
      <c r="C319">
        <v>51</v>
      </c>
      <c r="D319">
        <v>51</v>
      </c>
      <c r="E319" t="s">
        <v>19</v>
      </c>
      <c r="H319" t="str">
        <f t="shared" si="4"/>
        <v>value labels  51 "Santo Antônio do Descoberto"</v>
      </c>
    </row>
    <row r="320" spans="1:8" x14ac:dyDescent="0.2">
      <c r="A320">
        <v>472</v>
      </c>
      <c r="C320">
        <v>52</v>
      </c>
      <c r="D320">
        <v>52</v>
      </c>
      <c r="E320" t="s">
        <v>20</v>
      </c>
      <c r="H320" t="str">
        <f t="shared" si="4"/>
        <v>value labels  52 "Valparaíso de Goiás"</v>
      </c>
    </row>
    <row r="321" spans="1:8" x14ac:dyDescent="0.2">
      <c r="A321">
        <v>473</v>
      </c>
      <c r="C321">
        <v>53</v>
      </c>
      <c r="D321">
        <v>53</v>
      </c>
      <c r="E321" t="s">
        <v>408</v>
      </c>
      <c r="H321" t="str">
        <f t="shared" si="4"/>
        <v>value labels  53 "Outros municípios da RIDE"</v>
      </c>
    </row>
    <row r="322" spans="1:8" x14ac:dyDescent="0.2">
      <c r="A322">
        <v>474</v>
      </c>
      <c r="C322">
        <v>54</v>
      </c>
      <c r="D322">
        <v>54</v>
      </c>
      <c r="E322" t="s">
        <v>409</v>
      </c>
      <c r="H322" t="str">
        <f t="shared" ref="H322:H385" si="5">IF(ISBLANK(B322)=1,CONCATENATE(D322," """,E322,""""),CONCATENATE("value labels ",B322," ",D322," """,E322,""""))</f>
        <v>value labels  54 "Anápolis"</v>
      </c>
    </row>
    <row r="323" spans="1:8" x14ac:dyDescent="0.2">
      <c r="A323">
        <v>475</v>
      </c>
      <c r="C323">
        <v>55</v>
      </c>
      <c r="D323">
        <v>55</v>
      </c>
      <c r="E323" t="s">
        <v>410</v>
      </c>
      <c r="H323" t="str">
        <f t="shared" si="5"/>
        <v>value labels  55 "Goiânia"</v>
      </c>
    </row>
    <row r="324" spans="1:8" x14ac:dyDescent="0.2">
      <c r="A324">
        <v>476</v>
      </c>
      <c r="C324">
        <v>56</v>
      </c>
      <c r="D324">
        <v>56</v>
      </c>
      <c r="E324" t="s">
        <v>411</v>
      </c>
      <c r="H324" t="str">
        <f t="shared" si="5"/>
        <v>value labels  56 "Outros locais"</v>
      </c>
    </row>
    <row r="325" spans="1:8" x14ac:dyDescent="0.2">
      <c r="A325">
        <v>477</v>
      </c>
      <c r="C325">
        <v>57</v>
      </c>
      <c r="D325" s="9">
        <v>57</v>
      </c>
      <c r="E325" t="s">
        <v>620</v>
      </c>
      <c r="H325" t="str">
        <f t="shared" si="5"/>
        <v>value labels  57 "Curso à distância"</v>
      </c>
    </row>
    <row r="326" spans="1:8" x14ac:dyDescent="0.2">
      <c r="A326">
        <v>478</v>
      </c>
      <c r="C326">
        <v>88</v>
      </c>
      <c r="D326">
        <v>88</v>
      </c>
      <c r="E326" t="s">
        <v>129</v>
      </c>
      <c r="H326" t="str">
        <f t="shared" si="5"/>
        <v>value labels  88 "Não sabe/não quis responder"</v>
      </c>
    </row>
    <row r="327" spans="1:8" x14ac:dyDescent="0.2">
      <c r="A327">
        <v>479</v>
      </c>
      <c r="C327">
        <v>99</v>
      </c>
      <c r="D327">
        <v>99</v>
      </c>
      <c r="E327" t="s">
        <v>86</v>
      </c>
      <c r="H327" t="str">
        <f t="shared" si="5"/>
        <v>value labels  99 "Não se aplica"</v>
      </c>
    </row>
    <row r="328" spans="1:8" x14ac:dyDescent="0.2">
      <c r="A328">
        <v>480</v>
      </c>
      <c r="B328" t="s">
        <v>621</v>
      </c>
      <c r="C328">
        <v>1</v>
      </c>
      <c r="D328">
        <v>1</v>
      </c>
      <c r="E328" t="s">
        <v>622</v>
      </c>
      <c r="H328" t="str">
        <f t="shared" si="5"/>
        <v>value labels E03 1 "Analfabeto (15 anos e mais)"</v>
      </c>
    </row>
    <row r="329" spans="1:8" x14ac:dyDescent="0.2">
      <c r="A329">
        <v>481</v>
      </c>
      <c r="C329">
        <v>2</v>
      </c>
      <c r="D329">
        <v>2</v>
      </c>
      <c r="E329" t="s">
        <v>623</v>
      </c>
      <c r="H329" t="str">
        <f t="shared" si="5"/>
        <v>value labels  2 "Sabe ler e escrever (15 anos e mais)"</v>
      </c>
    </row>
    <row r="330" spans="1:8" x14ac:dyDescent="0.2">
      <c r="A330">
        <v>483</v>
      </c>
      <c r="C330">
        <v>3</v>
      </c>
      <c r="D330">
        <v>3</v>
      </c>
      <c r="E330" t="s">
        <v>624</v>
      </c>
      <c r="H330" t="str">
        <f t="shared" si="5"/>
        <v>value labels  3 "Alfabetização de jovens e adultos (15 anos e mais)"</v>
      </c>
    </row>
    <row r="331" spans="1:8" x14ac:dyDescent="0.2">
      <c r="A331">
        <v>484</v>
      </c>
      <c r="C331">
        <v>4</v>
      </c>
      <c r="D331">
        <v>4</v>
      </c>
      <c r="E331" t="s">
        <v>625</v>
      </c>
      <c r="H331" t="str">
        <f t="shared" si="5"/>
        <v>value labels  4 "Ensino Especial"</v>
      </c>
    </row>
    <row r="332" spans="1:8" x14ac:dyDescent="0.2">
      <c r="A332">
        <v>485</v>
      </c>
      <c r="C332">
        <v>5</v>
      </c>
      <c r="D332">
        <v>5</v>
      </c>
      <c r="E332" t="s">
        <v>626</v>
      </c>
      <c r="H332" t="str">
        <f t="shared" si="5"/>
        <v>value labels  5 "Maternal e Creche (0 anos a 3 anos)"</v>
      </c>
    </row>
    <row r="333" spans="1:8" x14ac:dyDescent="0.2">
      <c r="A333">
        <v>486</v>
      </c>
      <c r="C333">
        <v>6</v>
      </c>
      <c r="D333">
        <v>6</v>
      </c>
      <c r="E333" t="s">
        <v>627</v>
      </c>
      <c r="H333" t="str">
        <f t="shared" si="5"/>
        <v>value labels  6 "Jardim I e II/ pré-escola (entre 4 e 5 anos)"</v>
      </c>
    </row>
    <row r="334" spans="1:8" x14ac:dyDescent="0.2">
      <c r="A334">
        <v>487</v>
      </c>
      <c r="C334">
        <v>7</v>
      </c>
      <c r="D334">
        <v>7</v>
      </c>
      <c r="E334" t="s">
        <v>628</v>
      </c>
      <c r="H334" t="str">
        <f t="shared" si="5"/>
        <v>value labels  7 "EJA Ensino Fundamental incompleto (15 anos e mais)"</v>
      </c>
    </row>
    <row r="335" spans="1:8" x14ac:dyDescent="0.2">
      <c r="A335">
        <v>488</v>
      </c>
      <c r="C335">
        <v>8</v>
      </c>
      <c r="D335">
        <v>8</v>
      </c>
      <c r="E335" t="s">
        <v>629</v>
      </c>
      <c r="H335" t="str">
        <f t="shared" si="5"/>
        <v>value labels  8 "EJA Ensino Fundamental completo (17 anos e mais)"</v>
      </c>
    </row>
    <row r="336" spans="1:8" x14ac:dyDescent="0.2">
      <c r="A336">
        <v>489</v>
      </c>
      <c r="C336">
        <v>9</v>
      </c>
      <c r="D336">
        <v>9</v>
      </c>
      <c r="E336" t="s">
        <v>630</v>
      </c>
      <c r="H336" t="str">
        <f t="shared" si="5"/>
        <v>value labels  9 "EJA Ensino Médio incompleto (18 anos e mais)"</v>
      </c>
    </row>
    <row r="337" spans="1:8" x14ac:dyDescent="0.2">
      <c r="A337">
        <v>490</v>
      </c>
      <c r="C337">
        <v>10</v>
      </c>
      <c r="D337">
        <v>10</v>
      </c>
      <c r="E337" t="s">
        <v>631</v>
      </c>
      <c r="H337" t="str">
        <f t="shared" si="5"/>
        <v>value labels  10 "EJA Ensino Médio completo (20 anos e mais)"</v>
      </c>
    </row>
    <row r="338" spans="1:8" x14ac:dyDescent="0.2">
      <c r="A338">
        <v>491</v>
      </c>
      <c r="C338">
        <v>11</v>
      </c>
      <c r="D338">
        <v>11</v>
      </c>
      <c r="E338" t="s">
        <v>632</v>
      </c>
      <c r="H338" t="str">
        <f t="shared" si="5"/>
        <v>value labels  11 "Regular do Ensino fundamental incompleto (6 anos e mais)"</v>
      </c>
    </row>
    <row r="339" spans="1:8" x14ac:dyDescent="0.2">
      <c r="A339">
        <v>492</v>
      </c>
      <c r="C339">
        <v>12</v>
      </c>
      <c r="D339">
        <v>12</v>
      </c>
      <c r="E339" t="s">
        <v>633</v>
      </c>
      <c r="H339" t="str">
        <f t="shared" si="5"/>
        <v>value labels  12 "Regular do Ensino fundamental completo (13 anos e mais)"</v>
      </c>
    </row>
    <row r="340" spans="1:8" x14ac:dyDescent="0.2">
      <c r="A340">
        <v>493</v>
      </c>
      <c r="C340">
        <v>13</v>
      </c>
      <c r="D340">
        <v>13</v>
      </c>
      <c r="E340" t="s">
        <v>634</v>
      </c>
      <c r="H340" t="str">
        <f t="shared" si="5"/>
        <v>value labels  13 "Regular do Ensino médio incompleto (14 anos e mais)"</v>
      </c>
    </row>
    <row r="341" spans="1:8" x14ac:dyDescent="0.2">
      <c r="A341">
        <v>494</v>
      </c>
      <c r="C341">
        <v>14</v>
      </c>
      <c r="D341">
        <v>14</v>
      </c>
      <c r="E341" t="s">
        <v>635</v>
      </c>
      <c r="H341" t="str">
        <f t="shared" si="5"/>
        <v>value labels  14 "Regular do Ensino médio completo (16 anos e mais)"</v>
      </c>
    </row>
    <row r="342" spans="1:8" x14ac:dyDescent="0.2">
      <c r="A342">
        <v>495</v>
      </c>
      <c r="C342">
        <v>15</v>
      </c>
      <c r="D342">
        <v>15</v>
      </c>
      <c r="E342" t="s">
        <v>636</v>
      </c>
      <c r="H342" t="str">
        <f t="shared" si="5"/>
        <v>value labels  15 "Superior incompleto (16 anos e mais)"</v>
      </c>
    </row>
    <row r="343" spans="1:8" x14ac:dyDescent="0.2">
      <c r="A343">
        <v>496</v>
      </c>
      <c r="C343">
        <v>16</v>
      </c>
      <c r="D343">
        <v>16</v>
      </c>
      <c r="E343" t="s">
        <v>637</v>
      </c>
      <c r="H343" t="str">
        <f t="shared" si="5"/>
        <v>value labels  16 "Superior completo"</v>
      </c>
    </row>
    <row r="344" spans="1:8" x14ac:dyDescent="0.2">
      <c r="A344">
        <v>497</v>
      </c>
      <c r="C344">
        <v>17</v>
      </c>
      <c r="D344">
        <v>17</v>
      </c>
      <c r="E344" t="s">
        <v>638</v>
      </c>
      <c r="H344" t="str">
        <f t="shared" si="5"/>
        <v>value labels  17 "Curso de Especialização (21 anos e mais)"</v>
      </c>
    </row>
    <row r="345" spans="1:8" x14ac:dyDescent="0.2">
      <c r="A345">
        <v>498</v>
      </c>
      <c r="C345">
        <v>18</v>
      </c>
      <c r="D345">
        <v>18</v>
      </c>
      <c r="E345" t="s">
        <v>639</v>
      </c>
      <c r="H345" t="str">
        <f t="shared" si="5"/>
        <v>value labels  18 "Mestrado (21 anos e mais)"</v>
      </c>
    </row>
    <row r="346" spans="1:8" x14ac:dyDescent="0.2">
      <c r="A346">
        <v>499</v>
      </c>
      <c r="C346">
        <v>19</v>
      </c>
      <c r="D346">
        <v>19</v>
      </c>
      <c r="E346" t="s">
        <v>640</v>
      </c>
      <c r="H346" t="str">
        <f t="shared" si="5"/>
        <v>value labels  19 "Doutorado (21 anos e mais)"</v>
      </c>
    </row>
    <row r="347" spans="1:8" x14ac:dyDescent="0.2">
      <c r="A347">
        <v>500</v>
      </c>
      <c r="C347">
        <v>20</v>
      </c>
      <c r="D347">
        <v>20</v>
      </c>
      <c r="E347" t="s">
        <v>641</v>
      </c>
      <c r="H347" t="str">
        <f t="shared" si="5"/>
        <v>value labels  20 "Crianças de 6 a 14 anos fora da escola"</v>
      </c>
    </row>
    <row r="348" spans="1:8" x14ac:dyDescent="0.2">
      <c r="A348">
        <v>501</v>
      </c>
      <c r="C348">
        <v>88</v>
      </c>
      <c r="D348">
        <v>88</v>
      </c>
      <c r="E348" t="s">
        <v>129</v>
      </c>
      <c r="H348" t="str">
        <f t="shared" si="5"/>
        <v>value labels  88 "Não sabe/não quis responder"</v>
      </c>
    </row>
    <row r="349" spans="1:8" x14ac:dyDescent="0.2">
      <c r="A349">
        <v>502</v>
      </c>
      <c r="C349">
        <v>99</v>
      </c>
      <c r="D349">
        <v>99</v>
      </c>
      <c r="E349" t="s">
        <v>642</v>
      </c>
      <c r="H349" t="str">
        <f t="shared" si="5"/>
        <v>value labels  99 "Menor de 6 anos fora da escola"</v>
      </c>
    </row>
    <row r="350" spans="1:8" x14ac:dyDescent="0.2">
      <c r="A350">
        <v>503</v>
      </c>
      <c r="B350" t="s">
        <v>643</v>
      </c>
      <c r="C350" s="6">
        <v>1</v>
      </c>
      <c r="D350">
        <v>1</v>
      </c>
      <c r="E350" s="6" t="s">
        <v>644</v>
      </c>
      <c r="H350" t="str">
        <f t="shared" si="5"/>
        <v>value labels E04 1 "Primeira(o)"</v>
      </c>
    </row>
    <row r="351" spans="1:8" x14ac:dyDescent="0.2">
      <c r="A351">
        <v>504</v>
      </c>
      <c r="C351" s="6">
        <v>2</v>
      </c>
      <c r="D351">
        <v>2</v>
      </c>
      <c r="E351" t="s">
        <v>645</v>
      </c>
      <c r="H351" t="str">
        <f t="shared" si="5"/>
        <v>value labels  2 "Segunda(o)"</v>
      </c>
    </row>
    <row r="352" spans="1:8" x14ac:dyDescent="0.2">
      <c r="A352">
        <v>505</v>
      </c>
      <c r="C352" s="6">
        <v>3</v>
      </c>
      <c r="D352">
        <v>3</v>
      </c>
      <c r="E352" t="s">
        <v>646</v>
      </c>
      <c r="H352" t="str">
        <f t="shared" si="5"/>
        <v>value labels  3 "Terceira(o)"</v>
      </c>
    </row>
    <row r="353" spans="1:8" x14ac:dyDescent="0.2">
      <c r="A353">
        <v>506</v>
      </c>
      <c r="C353" s="6">
        <v>4</v>
      </c>
      <c r="D353">
        <v>4</v>
      </c>
      <c r="E353" t="s">
        <v>647</v>
      </c>
      <c r="H353" t="str">
        <f t="shared" si="5"/>
        <v>value labels  4 "Quarta(o)"</v>
      </c>
    </row>
    <row r="354" spans="1:8" x14ac:dyDescent="0.2">
      <c r="A354">
        <v>507</v>
      </c>
      <c r="C354" s="6">
        <v>5</v>
      </c>
      <c r="D354">
        <v>5</v>
      </c>
      <c r="E354" t="s">
        <v>648</v>
      </c>
      <c r="H354" t="str">
        <f t="shared" si="5"/>
        <v>value labels  5 "Quinta(o)"</v>
      </c>
    </row>
    <row r="355" spans="1:8" x14ac:dyDescent="0.2">
      <c r="A355">
        <v>508</v>
      </c>
      <c r="C355" s="6">
        <v>6</v>
      </c>
      <c r="D355">
        <v>6</v>
      </c>
      <c r="E355" t="s">
        <v>649</v>
      </c>
      <c r="H355" t="str">
        <f t="shared" si="5"/>
        <v>value labels  6 "Sexta(o)"</v>
      </c>
    </row>
    <row r="356" spans="1:8" x14ac:dyDescent="0.2">
      <c r="A356">
        <v>509</v>
      </c>
      <c r="C356" s="6">
        <v>7</v>
      </c>
      <c r="D356">
        <v>7</v>
      </c>
      <c r="E356" t="s">
        <v>650</v>
      </c>
      <c r="H356" t="str">
        <f t="shared" si="5"/>
        <v>value labels  7 "Sétima(o)"</v>
      </c>
    </row>
    <row r="357" spans="1:8" x14ac:dyDescent="0.2">
      <c r="A357">
        <v>510</v>
      </c>
      <c r="C357" s="6">
        <v>8</v>
      </c>
      <c r="D357">
        <v>8</v>
      </c>
      <c r="E357" t="s">
        <v>651</v>
      </c>
      <c r="H357" t="str">
        <f t="shared" si="5"/>
        <v>value labels  8 "Oitava(o)"</v>
      </c>
    </row>
    <row r="358" spans="1:8" x14ac:dyDescent="0.2">
      <c r="A358">
        <v>511</v>
      </c>
      <c r="C358" s="6">
        <v>9</v>
      </c>
      <c r="D358">
        <v>9</v>
      </c>
      <c r="E358" t="s">
        <v>652</v>
      </c>
      <c r="H358" t="str">
        <f t="shared" si="5"/>
        <v>value labels  9 "Nona(o)"</v>
      </c>
    </row>
    <row r="359" spans="1:8" x14ac:dyDescent="0.2">
      <c r="A359">
        <v>512</v>
      </c>
      <c r="C359" s="5"/>
      <c r="D359">
        <v>88</v>
      </c>
      <c r="E359" s="6" t="s">
        <v>85</v>
      </c>
      <c r="H359" t="str">
        <f t="shared" si="5"/>
        <v>value labels  88 "Não sabe"</v>
      </c>
    </row>
    <row r="360" spans="1:8" x14ac:dyDescent="0.2">
      <c r="A360">
        <v>513</v>
      </c>
      <c r="C360">
        <v>0</v>
      </c>
      <c r="D360">
        <v>99</v>
      </c>
      <c r="E360" s="6" t="s">
        <v>86</v>
      </c>
      <c r="H360" t="str">
        <f t="shared" si="5"/>
        <v>value labels  99 "Não se aplica"</v>
      </c>
    </row>
    <row r="361" spans="1:8" x14ac:dyDescent="0.2">
      <c r="A361">
        <v>514</v>
      </c>
      <c r="B361" t="s">
        <v>653</v>
      </c>
      <c r="C361">
        <v>0</v>
      </c>
      <c r="D361">
        <v>0</v>
      </c>
      <c r="E361" t="s">
        <v>654</v>
      </c>
      <c r="H361" t="str">
        <f t="shared" si="5"/>
        <v>value labels E05 0 "Não faz"</v>
      </c>
    </row>
    <row r="362" spans="1:8" x14ac:dyDescent="0.2">
      <c r="A362">
        <v>515</v>
      </c>
      <c r="C362">
        <v>1</v>
      </c>
      <c r="D362">
        <v>1</v>
      </c>
      <c r="E362" t="s">
        <v>655</v>
      </c>
      <c r="H362" t="str">
        <f t="shared" si="5"/>
        <v>value labels  1 "Preparatório para concurso"</v>
      </c>
    </row>
    <row r="363" spans="1:8" x14ac:dyDescent="0.2">
      <c r="A363">
        <v>516</v>
      </c>
      <c r="C363">
        <v>2</v>
      </c>
      <c r="D363">
        <v>2</v>
      </c>
      <c r="E363" t="s">
        <v>656</v>
      </c>
      <c r="H363" t="str">
        <f t="shared" si="5"/>
        <v>value labels  2 "Preparatório para vestibular/Enem"</v>
      </c>
    </row>
    <row r="364" spans="1:8" x14ac:dyDescent="0.2">
      <c r="A364">
        <v>517</v>
      </c>
      <c r="C364">
        <v>3</v>
      </c>
      <c r="D364">
        <v>3</v>
      </c>
      <c r="E364" t="s">
        <v>657</v>
      </c>
      <c r="H364" t="str">
        <f t="shared" si="5"/>
        <v>value labels  3 "Preparatório para concurso e vestibular/Enem"</v>
      </c>
    </row>
    <row r="365" spans="1:8" x14ac:dyDescent="0.2">
      <c r="A365">
        <v>518</v>
      </c>
      <c r="C365">
        <v>4</v>
      </c>
      <c r="D365">
        <v>4</v>
      </c>
      <c r="E365" t="s">
        <v>658</v>
      </c>
      <c r="H365" t="str">
        <f t="shared" si="5"/>
        <v>value labels  4 "Pronatec"</v>
      </c>
    </row>
    <row r="366" spans="1:8" x14ac:dyDescent="0.2">
      <c r="A366">
        <v>519</v>
      </c>
      <c r="C366">
        <v>5</v>
      </c>
      <c r="D366">
        <v>5</v>
      </c>
      <c r="E366" t="s">
        <v>659</v>
      </c>
      <c r="H366" t="str">
        <f t="shared" si="5"/>
        <v>value labels  5 "Línguas"</v>
      </c>
    </row>
    <row r="367" spans="1:8" x14ac:dyDescent="0.2">
      <c r="A367">
        <v>520</v>
      </c>
      <c r="C367">
        <v>6</v>
      </c>
      <c r="D367">
        <v>6</v>
      </c>
      <c r="E367" t="s">
        <v>63</v>
      </c>
      <c r="H367" t="str">
        <f t="shared" si="5"/>
        <v>value labels  6 "Outros"</v>
      </c>
    </row>
    <row r="368" spans="1:8" x14ac:dyDescent="0.2">
      <c r="A368">
        <v>521</v>
      </c>
      <c r="B368" t="s">
        <v>660</v>
      </c>
      <c r="C368">
        <v>0</v>
      </c>
      <c r="D368">
        <v>0</v>
      </c>
      <c r="E368" t="s">
        <v>661</v>
      </c>
      <c r="H368" t="str">
        <f t="shared" si="5"/>
        <v>value labels E06 0 "Não tem atividade"</v>
      </c>
    </row>
    <row r="369" spans="1:8" x14ac:dyDescent="0.2">
      <c r="A369">
        <v>522</v>
      </c>
      <c r="C369">
        <v>1</v>
      </c>
      <c r="D369">
        <v>1</v>
      </c>
      <c r="E369" t="s">
        <v>662</v>
      </c>
      <c r="H369" t="str">
        <f t="shared" si="5"/>
        <v>value labels  1 "Tem trabalho remunerado (Incluindo estagiários e aprendizes)"</v>
      </c>
    </row>
    <row r="370" spans="1:8" x14ac:dyDescent="0.2">
      <c r="A370">
        <v>523</v>
      </c>
      <c r="C370">
        <v>2</v>
      </c>
      <c r="D370">
        <v>2</v>
      </c>
      <c r="E370" t="s">
        <v>663</v>
      </c>
      <c r="H370" t="str">
        <f t="shared" si="5"/>
        <v>value labels  2 "Aposentado"</v>
      </c>
    </row>
    <row r="371" spans="1:8" x14ac:dyDescent="0.2">
      <c r="A371">
        <v>524</v>
      </c>
      <c r="C371">
        <v>3</v>
      </c>
      <c r="D371">
        <v>3</v>
      </c>
      <c r="E371" t="s">
        <v>664</v>
      </c>
      <c r="H371" t="str">
        <f t="shared" si="5"/>
        <v>value labels  3 "Aposentado trabalhando"</v>
      </c>
    </row>
    <row r="372" spans="1:8" x14ac:dyDescent="0.2">
      <c r="A372">
        <v>525</v>
      </c>
      <c r="C372">
        <v>4</v>
      </c>
      <c r="D372">
        <v>4</v>
      </c>
      <c r="E372" t="s">
        <v>484</v>
      </c>
      <c r="H372" t="str">
        <f t="shared" si="5"/>
        <v>value labels  4 "Pensionista"</v>
      </c>
    </row>
    <row r="373" spans="1:8" x14ac:dyDescent="0.2">
      <c r="A373">
        <v>526</v>
      </c>
      <c r="C373">
        <v>5</v>
      </c>
      <c r="D373">
        <v>5</v>
      </c>
      <c r="E373" t="s">
        <v>665</v>
      </c>
      <c r="H373" t="str">
        <f t="shared" si="5"/>
        <v>value labels  5 "Do lar"</v>
      </c>
    </row>
    <row r="374" spans="1:8" x14ac:dyDescent="0.2">
      <c r="A374">
        <v>527</v>
      </c>
      <c r="C374">
        <v>6</v>
      </c>
      <c r="D374">
        <v>6</v>
      </c>
      <c r="E374" t="s">
        <v>666</v>
      </c>
      <c r="H374" t="str">
        <f t="shared" si="5"/>
        <v>value labels  6 "Desempregado"</v>
      </c>
    </row>
    <row r="375" spans="1:8" x14ac:dyDescent="0.2">
      <c r="A375">
        <v>528</v>
      </c>
      <c r="C375">
        <v>7</v>
      </c>
      <c r="D375">
        <v>7</v>
      </c>
      <c r="E375" t="s">
        <v>667</v>
      </c>
      <c r="H375" t="str">
        <f t="shared" si="5"/>
        <v>value labels  7 "Estudante"</v>
      </c>
    </row>
    <row r="376" spans="1:8" x14ac:dyDescent="0.2">
      <c r="A376">
        <v>529</v>
      </c>
      <c r="C376">
        <v>8</v>
      </c>
      <c r="D376">
        <v>8</v>
      </c>
      <c r="E376" t="s">
        <v>668</v>
      </c>
      <c r="H376" t="str">
        <f t="shared" si="5"/>
        <v>value labels  8 "Trabalho voluntário"</v>
      </c>
    </row>
    <row r="377" spans="1:8" x14ac:dyDescent="0.2">
      <c r="A377">
        <v>531</v>
      </c>
      <c r="C377" s="9"/>
      <c r="D377" s="6">
        <v>88</v>
      </c>
      <c r="E377" s="6" t="s">
        <v>85</v>
      </c>
      <c r="H377" t="str">
        <f t="shared" si="5"/>
        <v>value labels  88 "Não sabe"</v>
      </c>
    </row>
    <row r="378" spans="1:8" x14ac:dyDescent="0.2">
      <c r="A378">
        <v>532</v>
      </c>
      <c r="C378" s="9"/>
      <c r="D378" s="6">
        <v>99</v>
      </c>
      <c r="E378" s="6" t="s">
        <v>86</v>
      </c>
      <c r="H378" t="str">
        <f t="shared" si="5"/>
        <v>value labels  99 "Não se aplica"</v>
      </c>
    </row>
    <row r="379" spans="1:8" x14ac:dyDescent="0.2">
      <c r="A379">
        <v>535</v>
      </c>
      <c r="B379" t="s">
        <v>669</v>
      </c>
      <c r="C379">
        <v>1</v>
      </c>
      <c r="D379">
        <v>1</v>
      </c>
      <c r="E379" t="s">
        <v>670</v>
      </c>
      <c r="H379" t="str">
        <f t="shared" si="5"/>
        <v>value labels E07 1 "Agricultura, Pecuária, Produção Florestal, Pesca e Aquicultura"</v>
      </c>
    </row>
    <row r="380" spans="1:8" x14ac:dyDescent="0.2">
      <c r="A380">
        <v>536</v>
      </c>
      <c r="C380">
        <v>2</v>
      </c>
      <c r="D380">
        <v>2</v>
      </c>
      <c r="E380" t="s">
        <v>671</v>
      </c>
      <c r="H380" t="str">
        <f t="shared" si="5"/>
        <v>value labels  2 "Construção"</v>
      </c>
    </row>
    <row r="381" spans="1:8" x14ac:dyDescent="0.2">
      <c r="A381">
        <v>537</v>
      </c>
      <c r="C381">
        <v>3</v>
      </c>
      <c r="D381">
        <v>3</v>
      </c>
      <c r="E381" t="s">
        <v>672</v>
      </c>
      <c r="H381" t="str">
        <f t="shared" si="5"/>
        <v>value labels  3 "Indústria"</v>
      </c>
    </row>
    <row r="382" spans="1:8" x14ac:dyDescent="0.2">
      <c r="A382">
        <v>538</v>
      </c>
      <c r="C382">
        <v>4</v>
      </c>
      <c r="D382">
        <v>4</v>
      </c>
      <c r="E382" t="s">
        <v>673</v>
      </c>
      <c r="H382" t="str">
        <f t="shared" si="5"/>
        <v>value labels  4 "Comércio"</v>
      </c>
    </row>
    <row r="383" spans="1:8" x14ac:dyDescent="0.2">
      <c r="C383">
        <v>5</v>
      </c>
      <c r="D383">
        <v>5</v>
      </c>
      <c r="E383" t="s">
        <v>674</v>
      </c>
      <c r="H383" t="str">
        <f t="shared" si="5"/>
        <v>value labels  5 "Empresa Pública Federal/GDF"</v>
      </c>
    </row>
    <row r="384" spans="1:8" x14ac:dyDescent="0.2">
      <c r="C384">
        <v>6</v>
      </c>
      <c r="D384">
        <v>6</v>
      </c>
      <c r="E384" t="s">
        <v>675</v>
      </c>
      <c r="H384" t="str">
        <f t="shared" si="5"/>
        <v>value labels  6 "Empresa Pública"</v>
      </c>
    </row>
    <row r="385" spans="2:8" x14ac:dyDescent="0.2">
      <c r="C385">
        <v>7</v>
      </c>
      <c r="D385">
        <v>7</v>
      </c>
      <c r="E385" t="s">
        <v>676</v>
      </c>
      <c r="H385" t="str">
        <f t="shared" si="5"/>
        <v>value labels  7 "Administração Pública Federal/GDF"</v>
      </c>
    </row>
    <row r="386" spans="2:8" x14ac:dyDescent="0.2">
      <c r="C386">
        <v>8</v>
      </c>
      <c r="D386">
        <v>8</v>
      </c>
      <c r="E386" t="s">
        <v>677</v>
      </c>
      <c r="H386" t="str">
        <f t="shared" ref="H386:H449" si="6">IF(ISBLANK(B386)=1,CONCATENATE(D386," """,E386,""""),CONCATENATE("value labels ",B386," ",D386," """,E386,""""))</f>
        <v>value labels  8 "Administração Pública"</v>
      </c>
    </row>
    <row r="387" spans="2:8" x14ac:dyDescent="0.2">
      <c r="C387">
        <v>9</v>
      </c>
      <c r="D387">
        <v>9</v>
      </c>
      <c r="E387" t="s">
        <v>678</v>
      </c>
      <c r="H387" t="str">
        <f t="shared" si="6"/>
        <v>value labels  9 "Transporte e armazenagem"</v>
      </c>
    </row>
    <row r="388" spans="2:8" x14ac:dyDescent="0.2">
      <c r="C388">
        <v>10</v>
      </c>
      <c r="D388">
        <v>10</v>
      </c>
      <c r="E388" t="s">
        <v>679</v>
      </c>
      <c r="H388" t="str">
        <f t="shared" si="6"/>
        <v>value labels  10 "Comunicação e informação"</v>
      </c>
    </row>
    <row r="389" spans="2:8" x14ac:dyDescent="0.2">
      <c r="C389">
        <v>11</v>
      </c>
      <c r="D389">
        <v>11</v>
      </c>
      <c r="E389" t="s">
        <v>680</v>
      </c>
      <c r="H389" t="str">
        <f t="shared" si="6"/>
        <v>value labels  11 "Educação"</v>
      </c>
    </row>
    <row r="390" spans="2:8" x14ac:dyDescent="0.2">
      <c r="C390">
        <v>12</v>
      </c>
      <c r="D390">
        <v>12</v>
      </c>
      <c r="E390" t="s">
        <v>681</v>
      </c>
      <c r="H390" t="str">
        <f t="shared" si="6"/>
        <v>value labels  12 "Saúde"</v>
      </c>
    </row>
    <row r="391" spans="2:8" x14ac:dyDescent="0.2">
      <c r="C391">
        <v>13</v>
      </c>
      <c r="D391">
        <v>13</v>
      </c>
      <c r="E391" t="s">
        <v>682</v>
      </c>
      <c r="H391" t="str">
        <f t="shared" si="6"/>
        <v>value labels  13 "Serviços Domésticos"</v>
      </c>
    </row>
    <row r="392" spans="2:8" x14ac:dyDescent="0.2">
      <c r="C392">
        <v>14</v>
      </c>
      <c r="D392">
        <v>14</v>
      </c>
      <c r="E392" t="s">
        <v>683</v>
      </c>
      <c r="H392" t="str">
        <f t="shared" si="6"/>
        <v>value labels  14 "Serviços pessoais"</v>
      </c>
    </row>
    <row r="393" spans="2:8" x14ac:dyDescent="0.2">
      <c r="C393">
        <v>15</v>
      </c>
      <c r="D393">
        <v>15</v>
      </c>
      <c r="E393" t="s">
        <v>684</v>
      </c>
      <c r="H393" t="str">
        <f t="shared" si="6"/>
        <v>value labels  15 "Serviços creditícios e financeiros"</v>
      </c>
    </row>
    <row r="394" spans="2:8" x14ac:dyDescent="0.2">
      <c r="C394">
        <v>16</v>
      </c>
      <c r="D394">
        <v>16</v>
      </c>
      <c r="E394" t="s">
        <v>685</v>
      </c>
      <c r="H394" t="str">
        <f t="shared" si="6"/>
        <v>value labels  16 "Serviços imobiliários"</v>
      </c>
    </row>
    <row r="395" spans="2:8" x14ac:dyDescent="0.2">
      <c r="C395">
        <v>17</v>
      </c>
      <c r="D395">
        <v>17</v>
      </c>
      <c r="E395" t="s">
        <v>686</v>
      </c>
      <c r="H395" t="str">
        <f t="shared" si="6"/>
        <v>value labels  17 "Serviços gerais"</v>
      </c>
    </row>
    <row r="396" spans="2:8" x14ac:dyDescent="0.2">
      <c r="C396">
        <v>18</v>
      </c>
      <c r="D396">
        <v>18</v>
      </c>
      <c r="E396" t="s">
        <v>687</v>
      </c>
      <c r="H396" t="str">
        <f t="shared" si="6"/>
        <v>value labels  18 "Administração Pública do município"</v>
      </c>
    </row>
    <row r="397" spans="2:8" x14ac:dyDescent="0.2">
      <c r="C397">
        <v>19</v>
      </c>
      <c r="D397">
        <v>19</v>
      </c>
      <c r="E397" t="s">
        <v>688</v>
      </c>
      <c r="H397" t="str">
        <f t="shared" si="6"/>
        <v>value labels  19 "Administração Pública de Goiás"</v>
      </c>
    </row>
    <row r="398" spans="2:8" x14ac:dyDescent="0.2">
      <c r="C398">
        <v>88</v>
      </c>
      <c r="D398">
        <v>88</v>
      </c>
      <c r="E398" t="s">
        <v>85</v>
      </c>
      <c r="H398" t="str">
        <f t="shared" si="6"/>
        <v>value labels  88 "Não sabe"</v>
      </c>
    </row>
    <row r="399" spans="2:8" x14ac:dyDescent="0.2">
      <c r="C399">
        <v>99</v>
      </c>
      <c r="D399">
        <v>99</v>
      </c>
      <c r="E399" t="s">
        <v>86</v>
      </c>
      <c r="H399" t="str">
        <f t="shared" si="6"/>
        <v>value labels  99 "Não se aplica"</v>
      </c>
    </row>
    <row r="400" spans="2:8" x14ac:dyDescent="0.2">
      <c r="B400" t="s">
        <v>689</v>
      </c>
      <c r="C400">
        <v>1</v>
      </c>
      <c r="D400">
        <v>1</v>
      </c>
      <c r="E400" t="s">
        <v>690</v>
      </c>
      <c r="H400" t="str">
        <f t="shared" si="6"/>
        <v>value labels E08 1 "Empregado com CTPS"</v>
      </c>
    </row>
    <row r="401" spans="2:8" x14ac:dyDescent="0.2">
      <c r="C401">
        <v>2</v>
      </c>
      <c r="D401">
        <v>2</v>
      </c>
      <c r="E401" t="s">
        <v>691</v>
      </c>
      <c r="H401" t="str">
        <f t="shared" si="6"/>
        <v>value labels  2 "Empregado sem CTPS"</v>
      </c>
    </row>
    <row r="402" spans="2:8" x14ac:dyDescent="0.2">
      <c r="C402">
        <v>3</v>
      </c>
      <c r="D402">
        <v>3</v>
      </c>
      <c r="E402" t="s">
        <v>692</v>
      </c>
      <c r="H402" t="str">
        <f t="shared" si="6"/>
        <v>value labels  3 "Empregado temporário"</v>
      </c>
    </row>
    <row r="403" spans="2:8" x14ac:dyDescent="0.2">
      <c r="C403">
        <v>4</v>
      </c>
      <c r="D403">
        <v>4</v>
      </c>
      <c r="E403" t="s">
        <v>693</v>
      </c>
      <c r="H403" t="str">
        <f t="shared" si="6"/>
        <v>value labels  4 "Servidor público/militar"</v>
      </c>
    </row>
    <row r="404" spans="2:8" x14ac:dyDescent="0.2">
      <c r="C404">
        <v>5</v>
      </c>
      <c r="D404">
        <v>5</v>
      </c>
      <c r="E404" t="s">
        <v>694</v>
      </c>
      <c r="H404" t="str">
        <f t="shared" si="6"/>
        <v>value labels  5 "Profissional Liberal MEI (0 ou 1 empregado)"</v>
      </c>
    </row>
    <row r="405" spans="2:8" x14ac:dyDescent="0.2">
      <c r="C405">
        <v>6</v>
      </c>
      <c r="D405">
        <v>6</v>
      </c>
      <c r="E405" t="s">
        <v>695</v>
      </c>
      <c r="H405" t="str">
        <f t="shared" si="6"/>
        <v>value labels  6 "Microempreendedor individual"</v>
      </c>
    </row>
    <row r="406" spans="2:8" x14ac:dyDescent="0.2">
      <c r="C406">
        <v>7</v>
      </c>
      <c r="D406">
        <v>7</v>
      </c>
      <c r="E406" t="s">
        <v>696</v>
      </c>
      <c r="H406" t="str">
        <f t="shared" si="6"/>
        <v>value labels  7 "Microempresário (até 9 empregados)"</v>
      </c>
    </row>
    <row r="407" spans="2:8" x14ac:dyDescent="0.2">
      <c r="C407">
        <v>8</v>
      </c>
      <c r="D407">
        <v>8</v>
      </c>
      <c r="E407" t="s">
        <v>697</v>
      </c>
      <c r="H407" t="str">
        <f t="shared" si="6"/>
        <v>value labels  8 "Pequeno empresário (10 até 49 empregados)"</v>
      </c>
    </row>
    <row r="408" spans="2:8" x14ac:dyDescent="0.2">
      <c r="C408">
        <v>9</v>
      </c>
      <c r="D408">
        <v>9</v>
      </c>
      <c r="E408" t="s">
        <v>698</v>
      </c>
      <c r="H408" t="str">
        <f t="shared" si="6"/>
        <v>value labels  9 "Médio empresário (50 até 99 empregados)"</v>
      </c>
    </row>
    <row r="409" spans="2:8" x14ac:dyDescent="0.2">
      <c r="C409">
        <v>10</v>
      </c>
      <c r="D409">
        <v>10</v>
      </c>
      <c r="E409" t="s">
        <v>699</v>
      </c>
      <c r="H409" t="str">
        <f t="shared" si="6"/>
        <v>value labels  10 "Grande empresário (100 ou mais empregados)"</v>
      </c>
    </row>
    <row r="410" spans="2:8" x14ac:dyDescent="0.2">
      <c r="C410">
        <v>11</v>
      </c>
      <c r="D410">
        <v>11</v>
      </c>
      <c r="E410" t="s">
        <v>700</v>
      </c>
      <c r="H410" t="str">
        <f t="shared" si="6"/>
        <v>value labels  11 "Autônomo"</v>
      </c>
    </row>
    <row r="411" spans="2:8" x14ac:dyDescent="0.2">
      <c r="C411">
        <v>12</v>
      </c>
      <c r="D411">
        <v>12</v>
      </c>
      <c r="E411" t="s">
        <v>701</v>
      </c>
      <c r="H411" t="str">
        <f t="shared" si="6"/>
        <v>value labels  12 "Estagiário/Aprendiz"</v>
      </c>
    </row>
    <row r="412" spans="2:8" x14ac:dyDescent="0.2">
      <c r="C412">
        <v>13</v>
      </c>
      <c r="D412">
        <v>13</v>
      </c>
      <c r="E412" t="s">
        <v>702</v>
      </c>
      <c r="H412" t="str">
        <f t="shared" si="6"/>
        <v>value labels  13 "Cargo Comissionado"</v>
      </c>
    </row>
    <row r="413" spans="2:8" x14ac:dyDescent="0.2">
      <c r="C413">
        <v>14</v>
      </c>
      <c r="D413">
        <v>14</v>
      </c>
      <c r="E413" t="s">
        <v>703</v>
      </c>
      <c r="H413" t="str">
        <f t="shared" si="6"/>
        <v>value labels  14 "Ajuda no negócio da família"</v>
      </c>
    </row>
    <row r="414" spans="2:8" x14ac:dyDescent="0.2">
      <c r="C414">
        <v>88</v>
      </c>
      <c r="D414">
        <v>88</v>
      </c>
      <c r="E414" t="s">
        <v>85</v>
      </c>
      <c r="H414" t="str">
        <f t="shared" si="6"/>
        <v>value labels  88 "Não sabe"</v>
      </c>
    </row>
    <row r="415" spans="2:8" x14ac:dyDescent="0.2">
      <c r="C415">
        <v>99</v>
      </c>
      <c r="D415">
        <v>99</v>
      </c>
      <c r="E415" t="s">
        <v>86</v>
      </c>
      <c r="H415" t="str">
        <f t="shared" si="6"/>
        <v>value labels  99 "Não se aplica"</v>
      </c>
    </row>
    <row r="416" spans="2:8" x14ac:dyDescent="0.2">
      <c r="B416" t="s">
        <v>704</v>
      </c>
      <c r="C416">
        <v>1</v>
      </c>
      <c r="D416">
        <v>1</v>
      </c>
      <c r="E416" t="s">
        <v>372</v>
      </c>
      <c r="H416" t="str">
        <f t="shared" si="6"/>
        <v>value labels E09 1 "Plano Piloto"</v>
      </c>
    </row>
    <row r="417" spans="3:8" x14ac:dyDescent="0.2">
      <c r="C417">
        <v>2</v>
      </c>
      <c r="D417">
        <v>2</v>
      </c>
      <c r="E417" t="s">
        <v>373</v>
      </c>
      <c r="H417" t="str">
        <f t="shared" si="6"/>
        <v>value labels  2 "Gama"</v>
      </c>
    </row>
    <row r="418" spans="3:8" x14ac:dyDescent="0.2">
      <c r="C418">
        <v>3</v>
      </c>
      <c r="D418">
        <v>3</v>
      </c>
      <c r="E418" t="s">
        <v>374</v>
      </c>
      <c r="H418" t="str">
        <f t="shared" si="6"/>
        <v>value labels  3 "Taguatinga"</v>
      </c>
    </row>
    <row r="419" spans="3:8" x14ac:dyDescent="0.2">
      <c r="C419">
        <v>4</v>
      </c>
      <c r="D419">
        <v>4</v>
      </c>
      <c r="E419" t="s">
        <v>375</v>
      </c>
      <c r="H419" t="str">
        <f t="shared" si="6"/>
        <v>value labels  4 "Brazlândia"</v>
      </c>
    </row>
    <row r="420" spans="3:8" x14ac:dyDescent="0.2">
      <c r="C420">
        <v>5</v>
      </c>
      <c r="D420">
        <v>5</v>
      </c>
      <c r="E420" t="s">
        <v>376</v>
      </c>
      <c r="H420" t="str">
        <f t="shared" si="6"/>
        <v>value labels  5 "Sobradinho"</v>
      </c>
    </row>
    <row r="421" spans="3:8" x14ac:dyDescent="0.2">
      <c r="C421">
        <v>6</v>
      </c>
      <c r="D421">
        <v>6</v>
      </c>
      <c r="E421" t="s">
        <v>18</v>
      </c>
      <c r="H421" t="str">
        <f t="shared" si="6"/>
        <v>value labels  6 "Planaltina"</v>
      </c>
    </row>
    <row r="422" spans="3:8" x14ac:dyDescent="0.2">
      <c r="C422">
        <v>7</v>
      </c>
      <c r="D422">
        <v>7</v>
      </c>
      <c r="E422" t="s">
        <v>377</v>
      </c>
      <c r="H422" t="str">
        <f t="shared" si="6"/>
        <v>value labels  7 "Paranoá"</v>
      </c>
    </row>
    <row r="423" spans="3:8" x14ac:dyDescent="0.2">
      <c r="C423">
        <v>8</v>
      </c>
      <c r="D423">
        <v>8</v>
      </c>
      <c r="E423" t="s">
        <v>378</v>
      </c>
      <c r="H423" t="str">
        <f t="shared" si="6"/>
        <v>value labels  8 "Núcleo Bandeirante"</v>
      </c>
    </row>
    <row r="424" spans="3:8" x14ac:dyDescent="0.2">
      <c r="C424">
        <v>9</v>
      </c>
      <c r="D424">
        <v>9</v>
      </c>
      <c r="E424" t="s">
        <v>379</v>
      </c>
      <c r="H424" t="str">
        <f t="shared" si="6"/>
        <v>value labels  9 "Ceilândia"</v>
      </c>
    </row>
    <row r="425" spans="3:8" x14ac:dyDescent="0.2">
      <c r="C425">
        <v>10</v>
      </c>
      <c r="D425">
        <v>10</v>
      </c>
      <c r="E425" t="s">
        <v>380</v>
      </c>
      <c r="H425" t="str">
        <f t="shared" si="6"/>
        <v>value labels  10 "Guará"</v>
      </c>
    </row>
    <row r="426" spans="3:8" x14ac:dyDescent="0.2">
      <c r="C426">
        <v>11</v>
      </c>
      <c r="D426">
        <v>11</v>
      </c>
      <c r="E426" t="s">
        <v>381</v>
      </c>
      <c r="H426" t="str">
        <f t="shared" si="6"/>
        <v>value labels  11 "Cruzeiro"</v>
      </c>
    </row>
    <row r="427" spans="3:8" x14ac:dyDescent="0.2">
      <c r="C427">
        <v>12</v>
      </c>
      <c r="D427">
        <v>12</v>
      </c>
      <c r="E427" t="s">
        <v>382</v>
      </c>
      <c r="H427" t="str">
        <f t="shared" si="6"/>
        <v>value labels  12 "Samambaia"</v>
      </c>
    </row>
    <row r="428" spans="3:8" x14ac:dyDescent="0.2">
      <c r="C428">
        <v>13</v>
      </c>
      <c r="D428">
        <v>13</v>
      </c>
      <c r="E428" t="s">
        <v>383</v>
      </c>
      <c r="H428" t="str">
        <f t="shared" si="6"/>
        <v>value labels  13 "Santa Maria"</v>
      </c>
    </row>
    <row r="429" spans="3:8" x14ac:dyDescent="0.2">
      <c r="C429">
        <v>14</v>
      </c>
      <c r="D429">
        <v>14</v>
      </c>
      <c r="E429" t="s">
        <v>384</v>
      </c>
      <c r="H429" t="str">
        <f t="shared" si="6"/>
        <v>value labels  14 "São Sebastião"</v>
      </c>
    </row>
    <row r="430" spans="3:8" x14ac:dyDescent="0.2">
      <c r="C430">
        <v>15</v>
      </c>
      <c r="D430">
        <v>15</v>
      </c>
      <c r="E430" t="s">
        <v>385</v>
      </c>
      <c r="H430" t="str">
        <f t="shared" si="6"/>
        <v>value labels  15 "Recanto das Emas"</v>
      </c>
    </row>
    <row r="431" spans="3:8" x14ac:dyDescent="0.2">
      <c r="C431">
        <v>16</v>
      </c>
      <c r="D431">
        <v>16</v>
      </c>
      <c r="E431" t="s">
        <v>386</v>
      </c>
      <c r="H431" t="str">
        <f t="shared" si="6"/>
        <v>value labels  16 "Lago Sul"</v>
      </c>
    </row>
    <row r="432" spans="3:8" x14ac:dyDescent="0.2">
      <c r="C432">
        <v>17</v>
      </c>
      <c r="D432">
        <v>17</v>
      </c>
      <c r="E432" t="s">
        <v>387</v>
      </c>
      <c r="H432" t="str">
        <f t="shared" si="6"/>
        <v>value labels  17 "Riacho Fundo"</v>
      </c>
    </row>
    <row r="433" spans="3:8" x14ac:dyDescent="0.2">
      <c r="C433">
        <v>18</v>
      </c>
      <c r="D433">
        <v>18</v>
      </c>
      <c r="E433" t="s">
        <v>388</v>
      </c>
      <c r="H433" t="str">
        <f t="shared" si="6"/>
        <v>value labels  18 "Lago Norte"</v>
      </c>
    </row>
    <row r="434" spans="3:8" x14ac:dyDescent="0.2">
      <c r="C434">
        <v>19</v>
      </c>
      <c r="D434">
        <v>19</v>
      </c>
      <c r="E434" t="s">
        <v>389</v>
      </c>
      <c r="H434" t="str">
        <f t="shared" si="6"/>
        <v>value labels  19 "Candangolândia"</v>
      </c>
    </row>
    <row r="435" spans="3:8" x14ac:dyDescent="0.2">
      <c r="C435">
        <v>20</v>
      </c>
      <c r="D435">
        <v>20</v>
      </c>
      <c r="E435" t="s">
        <v>390</v>
      </c>
      <c r="H435" t="str">
        <f t="shared" si="6"/>
        <v>value labels  20 "Águas Claras"</v>
      </c>
    </row>
    <row r="436" spans="3:8" x14ac:dyDescent="0.2">
      <c r="C436">
        <v>21</v>
      </c>
      <c r="D436">
        <v>21</v>
      </c>
      <c r="E436" t="s">
        <v>391</v>
      </c>
      <c r="H436" t="str">
        <f t="shared" si="6"/>
        <v>value labels  21 "Riacho Fundo II"</v>
      </c>
    </row>
    <row r="437" spans="3:8" x14ac:dyDescent="0.2">
      <c r="C437">
        <v>22</v>
      </c>
      <c r="D437">
        <v>22</v>
      </c>
      <c r="E437" t="s">
        <v>392</v>
      </c>
      <c r="H437" t="str">
        <f t="shared" si="6"/>
        <v>value labels  22 "Sudoeste/Octogonal"</v>
      </c>
    </row>
    <row r="438" spans="3:8" x14ac:dyDescent="0.2">
      <c r="C438">
        <v>23</v>
      </c>
      <c r="D438">
        <v>23</v>
      </c>
      <c r="E438" t="s">
        <v>393</v>
      </c>
      <c r="H438" t="str">
        <f t="shared" si="6"/>
        <v>value labels  23 "Varjão"</v>
      </c>
    </row>
    <row r="439" spans="3:8" x14ac:dyDescent="0.2">
      <c r="C439">
        <v>24</v>
      </c>
      <c r="D439">
        <v>24</v>
      </c>
      <c r="E439" t="s">
        <v>394</v>
      </c>
      <c r="H439" t="str">
        <f t="shared" si="6"/>
        <v>value labels  24 "Park Way"</v>
      </c>
    </row>
    <row r="440" spans="3:8" x14ac:dyDescent="0.2">
      <c r="C440">
        <v>25</v>
      </c>
      <c r="D440">
        <v>25</v>
      </c>
      <c r="E440" t="s">
        <v>580</v>
      </c>
      <c r="H440" t="str">
        <f t="shared" si="6"/>
        <v>value labels  25 "SCIA-Estrutural"</v>
      </c>
    </row>
    <row r="441" spans="3:8" x14ac:dyDescent="0.2">
      <c r="C441">
        <v>26</v>
      </c>
      <c r="D441">
        <v>26</v>
      </c>
      <c r="E441" t="s">
        <v>396</v>
      </c>
      <c r="H441" t="str">
        <f t="shared" si="6"/>
        <v>value labels  26 "Sobradinho II"</v>
      </c>
    </row>
    <row r="442" spans="3:8" x14ac:dyDescent="0.2">
      <c r="C442">
        <v>27</v>
      </c>
      <c r="D442">
        <v>27</v>
      </c>
      <c r="E442" t="s">
        <v>397</v>
      </c>
      <c r="H442" t="str">
        <f t="shared" si="6"/>
        <v>value labels  27 "Jardim Botânico"</v>
      </c>
    </row>
    <row r="443" spans="3:8" x14ac:dyDescent="0.2">
      <c r="C443">
        <v>28</v>
      </c>
      <c r="D443">
        <v>28</v>
      </c>
      <c r="E443" t="s">
        <v>398</v>
      </c>
      <c r="H443" t="str">
        <f t="shared" si="6"/>
        <v>value labels  28 "Itapoã"</v>
      </c>
    </row>
    <row r="444" spans="3:8" x14ac:dyDescent="0.2">
      <c r="C444">
        <v>29</v>
      </c>
      <c r="D444">
        <v>29</v>
      </c>
      <c r="E444" t="s">
        <v>399</v>
      </c>
      <c r="H444" t="str">
        <f t="shared" si="6"/>
        <v>value labels  29 "SIA"</v>
      </c>
    </row>
    <row r="445" spans="3:8" x14ac:dyDescent="0.2">
      <c r="C445">
        <v>30</v>
      </c>
      <c r="D445">
        <v>30</v>
      </c>
      <c r="E445" t="s">
        <v>400</v>
      </c>
      <c r="H445" t="str">
        <f t="shared" si="6"/>
        <v>value labels  30 "Vicente Pires"</v>
      </c>
    </row>
    <row r="446" spans="3:8" x14ac:dyDescent="0.2">
      <c r="C446">
        <v>31</v>
      </c>
      <c r="D446">
        <v>31</v>
      </c>
      <c r="E446" t="s">
        <v>401</v>
      </c>
      <c r="H446" t="str">
        <f t="shared" si="6"/>
        <v>value labels  31 "Fercal"</v>
      </c>
    </row>
    <row r="447" spans="3:8" x14ac:dyDescent="0.2">
      <c r="C447">
        <v>32</v>
      </c>
      <c r="D447">
        <v>32</v>
      </c>
      <c r="E447" t="s">
        <v>402</v>
      </c>
      <c r="H447" t="str">
        <f t="shared" si="6"/>
        <v>value labels  32 "Vários locais do DF"</v>
      </c>
    </row>
    <row r="448" spans="3:8" x14ac:dyDescent="0.2">
      <c r="C448">
        <v>41</v>
      </c>
      <c r="D448">
        <v>41</v>
      </c>
      <c r="E448" t="s">
        <v>420</v>
      </c>
      <c r="H448" t="str">
        <f t="shared" si="6"/>
        <v>value labels  41 "Aguas Lindas de Goiás"</v>
      </c>
    </row>
    <row r="449" spans="3:8" x14ac:dyDescent="0.2">
      <c r="C449">
        <v>42</v>
      </c>
      <c r="D449">
        <v>42</v>
      </c>
      <c r="E449" t="s">
        <v>10</v>
      </c>
      <c r="H449" t="str">
        <f t="shared" si="6"/>
        <v>value labels  42 "Alexânia"</v>
      </c>
    </row>
    <row r="450" spans="3:8" x14ac:dyDescent="0.2">
      <c r="C450">
        <v>43</v>
      </c>
      <c r="D450">
        <v>43</v>
      </c>
      <c r="E450" t="s">
        <v>705</v>
      </c>
      <c r="H450" t="str">
        <f t="shared" ref="H450:H513" si="7">IF(ISBLANK(B450)=1,CONCATENATE(D450," """,E450,""""),CONCATENATE("value labels ",B450," ",D450," """,E450,""""))</f>
        <v>value labels  43 "Cidade Ocidental (sede e ABC)"</v>
      </c>
    </row>
    <row r="451" spans="3:8" x14ac:dyDescent="0.2">
      <c r="C451">
        <v>44</v>
      </c>
      <c r="D451">
        <v>44</v>
      </c>
      <c r="E451" t="s">
        <v>581</v>
      </c>
      <c r="H451" t="str">
        <f t="shared" si="7"/>
        <v>value labels  44 "Cristalina (Sede, Campos Lindos/ Marajó)"</v>
      </c>
    </row>
    <row r="452" spans="3:8" x14ac:dyDescent="0.2">
      <c r="C452">
        <v>45</v>
      </c>
      <c r="D452">
        <v>45</v>
      </c>
      <c r="E452" t="s">
        <v>416</v>
      </c>
      <c r="H452" t="str">
        <f t="shared" si="7"/>
        <v>value labels  45 "Cocalzinho de Goiás (Sede, Girassol/Edilândia)"</v>
      </c>
    </row>
    <row r="453" spans="3:8" x14ac:dyDescent="0.2">
      <c r="C453">
        <v>46</v>
      </c>
      <c r="D453">
        <v>46</v>
      </c>
      <c r="E453" t="s">
        <v>14</v>
      </c>
      <c r="H453" t="str">
        <f t="shared" si="7"/>
        <v>value labels  46 "Formosa"</v>
      </c>
    </row>
    <row r="454" spans="3:8" x14ac:dyDescent="0.2">
      <c r="C454">
        <v>47</v>
      </c>
      <c r="D454">
        <v>47</v>
      </c>
      <c r="E454" t="s">
        <v>406</v>
      </c>
      <c r="H454" t="str">
        <f t="shared" si="7"/>
        <v>value labels  47 "Luziânia (Sede e Distritos)"</v>
      </c>
    </row>
    <row r="455" spans="3:8" x14ac:dyDescent="0.2">
      <c r="C455">
        <v>48</v>
      </c>
      <c r="D455">
        <v>48</v>
      </c>
      <c r="E455" t="s">
        <v>16</v>
      </c>
      <c r="H455" t="str">
        <f t="shared" si="7"/>
        <v>value labels  48 "Novo Gama"</v>
      </c>
    </row>
    <row r="456" spans="3:8" x14ac:dyDescent="0.2">
      <c r="C456">
        <v>49</v>
      </c>
      <c r="D456">
        <v>49</v>
      </c>
      <c r="E456" t="s">
        <v>407</v>
      </c>
      <c r="H456" t="str">
        <f t="shared" si="7"/>
        <v>value labels  49 "Padre Bernardo (Sede, Monte Alto)"</v>
      </c>
    </row>
    <row r="457" spans="3:8" x14ac:dyDescent="0.2">
      <c r="C457">
        <v>50</v>
      </c>
      <c r="D457">
        <v>50</v>
      </c>
      <c r="E457" t="s">
        <v>18</v>
      </c>
      <c r="H457" t="str">
        <f t="shared" si="7"/>
        <v>value labels  50 "Planaltina"</v>
      </c>
    </row>
    <row r="458" spans="3:8" x14ac:dyDescent="0.2">
      <c r="C458">
        <v>51</v>
      </c>
      <c r="D458">
        <v>51</v>
      </c>
      <c r="E458" t="s">
        <v>19</v>
      </c>
      <c r="H458" t="str">
        <f t="shared" si="7"/>
        <v>value labels  51 "Santo Antônio do Descoberto"</v>
      </c>
    </row>
    <row r="459" spans="3:8" x14ac:dyDescent="0.2">
      <c r="C459">
        <v>52</v>
      </c>
      <c r="D459">
        <v>52</v>
      </c>
      <c r="E459" t="s">
        <v>20</v>
      </c>
      <c r="H459" t="str">
        <f t="shared" si="7"/>
        <v>value labels  52 "Valparaíso de Goiás"</v>
      </c>
    </row>
    <row r="460" spans="3:8" x14ac:dyDescent="0.2">
      <c r="C460">
        <v>53</v>
      </c>
      <c r="D460">
        <v>53</v>
      </c>
      <c r="E460" t="s">
        <v>408</v>
      </c>
      <c r="H460" t="str">
        <f t="shared" si="7"/>
        <v>value labels  53 "Outros municípios da RIDE"</v>
      </c>
    </row>
    <row r="461" spans="3:8" x14ac:dyDescent="0.2">
      <c r="C461">
        <v>54</v>
      </c>
      <c r="D461">
        <v>54</v>
      </c>
      <c r="E461" t="s">
        <v>409</v>
      </c>
      <c r="H461" t="str">
        <f t="shared" si="7"/>
        <v>value labels  54 "Anápolis"</v>
      </c>
    </row>
    <row r="462" spans="3:8" x14ac:dyDescent="0.2">
      <c r="C462">
        <v>55</v>
      </c>
      <c r="D462">
        <v>55</v>
      </c>
      <c r="E462" t="s">
        <v>410</v>
      </c>
      <c r="H462" t="str">
        <f t="shared" si="7"/>
        <v>value labels  55 "Goiânia"</v>
      </c>
    </row>
    <row r="463" spans="3:8" x14ac:dyDescent="0.2">
      <c r="C463">
        <v>56</v>
      </c>
      <c r="D463">
        <v>56</v>
      </c>
      <c r="E463" t="s">
        <v>411</v>
      </c>
      <c r="H463" t="str">
        <f t="shared" si="7"/>
        <v>value labels  56 "Outros locais"</v>
      </c>
    </row>
    <row r="464" spans="3:8" x14ac:dyDescent="0.2">
      <c r="C464">
        <v>88</v>
      </c>
      <c r="D464">
        <v>88</v>
      </c>
      <c r="E464" t="s">
        <v>129</v>
      </c>
      <c r="H464" t="str">
        <f t="shared" si="7"/>
        <v>value labels  88 "Não sabe/não quis responder"</v>
      </c>
    </row>
    <row r="465" spans="2:8" x14ac:dyDescent="0.2">
      <c r="C465">
        <v>99</v>
      </c>
      <c r="D465">
        <v>99</v>
      </c>
      <c r="E465" t="s">
        <v>86</v>
      </c>
      <c r="H465" t="str">
        <f t="shared" si="7"/>
        <v>value labels  99 "Não se aplica"</v>
      </c>
    </row>
    <row r="466" spans="2:8" x14ac:dyDescent="0.2">
      <c r="B466" t="s">
        <v>706</v>
      </c>
      <c r="C466">
        <v>1</v>
      </c>
      <c r="D466">
        <v>1</v>
      </c>
      <c r="E466" t="s">
        <v>707</v>
      </c>
      <c r="H466" t="str">
        <f t="shared" si="7"/>
        <v>value labels E10 1 "Até 20 minutos"</v>
      </c>
    </row>
    <row r="467" spans="2:8" x14ac:dyDescent="0.2">
      <c r="C467">
        <v>2</v>
      </c>
      <c r="D467">
        <v>2</v>
      </c>
      <c r="E467" t="s">
        <v>708</v>
      </c>
      <c r="H467" t="str">
        <f t="shared" si="7"/>
        <v>value labels  2 "Entre 20 e 40 minutos"</v>
      </c>
    </row>
    <row r="468" spans="2:8" x14ac:dyDescent="0.2">
      <c r="C468">
        <v>3</v>
      </c>
      <c r="D468">
        <v>3</v>
      </c>
      <c r="E468" t="s">
        <v>709</v>
      </c>
      <c r="H468" t="str">
        <f t="shared" si="7"/>
        <v>value labels  3 "Entre 40 minutos e 1 hora"</v>
      </c>
    </row>
    <row r="469" spans="2:8" x14ac:dyDescent="0.2">
      <c r="C469">
        <v>4</v>
      </c>
      <c r="D469">
        <v>4</v>
      </c>
      <c r="E469" t="s">
        <v>710</v>
      </c>
      <c r="H469" t="str">
        <f t="shared" si="7"/>
        <v>value labels  4 "Entre 1 hora e 1 hora e meia"</v>
      </c>
    </row>
    <row r="470" spans="2:8" x14ac:dyDescent="0.2">
      <c r="C470">
        <v>5</v>
      </c>
      <c r="D470">
        <v>5</v>
      </c>
      <c r="E470" t="s">
        <v>711</v>
      </c>
      <c r="H470" t="str">
        <f t="shared" si="7"/>
        <v>value labels  5 "Entre 1 hora e meia e 2 horas"</v>
      </c>
    </row>
    <row r="471" spans="2:8" x14ac:dyDescent="0.2">
      <c r="C471">
        <v>6</v>
      </c>
      <c r="D471">
        <v>6</v>
      </c>
      <c r="E471" t="s">
        <v>712</v>
      </c>
      <c r="H471" t="str">
        <f t="shared" si="7"/>
        <v>value labels  6 "De 2 horas a 3 horas"</v>
      </c>
    </row>
    <row r="472" spans="2:8" x14ac:dyDescent="0.2">
      <c r="C472">
        <v>7</v>
      </c>
      <c r="D472">
        <v>7</v>
      </c>
      <c r="E472" t="s">
        <v>713</v>
      </c>
      <c r="H472" t="str">
        <f t="shared" si="7"/>
        <v>value labels  7 "Acima de 3 horas"</v>
      </c>
    </row>
    <row r="473" spans="2:8" x14ac:dyDescent="0.2">
      <c r="C473">
        <v>8</v>
      </c>
      <c r="D473">
        <v>88</v>
      </c>
      <c r="E473" t="s">
        <v>129</v>
      </c>
      <c r="H473" t="str">
        <f t="shared" si="7"/>
        <v>value labels  88 "Não sabe/não quis responder"</v>
      </c>
    </row>
    <row r="474" spans="2:8" x14ac:dyDescent="0.2">
      <c r="C474">
        <v>9</v>
      </c>
      <c r="D474">
        <v>99</v>
      </c>
      <c r="E474" t="s">
        <v>86</v>
      </c>
      <c r="H474" t="str">
        <f t="shared" si="7"/>
        <v>value labels  99 "Não se aplica"</v>
      </c>
    </row>
    <row r="475" spans="2:8" x14ac:dyDescent="0.2">
      <c r="B475" t="s">
        <v>714</v>
      </c>
      <c r="C475">
        <v>1</v>
      </c>
      <c r="D475">
        <v>1</v>
      </c>
      <c r="E475" t="s">
        <v>715</v>
      </c>
      <c r="H475" t="str">
        <f t="shared" si="7"/>
        <v>value labels E11 1 "Ônibus"</v>
      </c>
    </row>
    <row r="476" spans="2:8" x14ac:dyDescent="0.2">
      <c r="C476">
        <v>2</v>
      </c>
      <c r="D476">
        <v>2</v>
      </c>
      <c r="E476" t="s">
        <v>716</v>
      </c>
      <c r="H476" t="str">
        <f t="shared" si="7"/>
        <v>value labels  2 "Mais de um ônibus"</v>
      </c>
    </row>
    <row r="477" spans="2:8" x14ac:dyDescent="0.2">
      <c r="C477">
        <v>3</v>
      </c>
      <c r="D477">
        <v>3</v>
      </c>
      <c r="E477" t="s">
        <v>717</v>
      </c>
      <c r="H477" t="str">
        <f t="shared" si="7"/>
        <v>value labels  3 "Automóvel"</v>
      </c>
    </row>
    <row r="478" spans="2:8" x14ac:dyDescent="0.2">
      <c r="C478">
        <v>4</v>
      </c>
      <c r="D478">
        <v>4</v>
      </c>
      <c r="E478" t="s">
        <v>718</v>
      </c>
      <c r="H478" t="str">
        <f t="shared" si="7"/>
        <v>value labels  4 "Ônibus e automóvel"</v>
      </c>
    </row>
    <row r="479" spans="2:8" x14ac:dyDescent="0.2">
      <c r="C479">
        <v>5</v>
      </c>
      <c r="D479">
        <v>5</v>
      </c>
      <c r="E479" t="s">
        <v>719</v>
      </c>
      <c r="H479" t="str">
        <f t="shared" si="7"/>
        <v>value labels  5 "Ônibus e metrô"</v>
      </c>
    </row>
    <row r="480" spans="2:8" x14ac:dyDescent="0.2">
      <c r="C480">
        <v>6</v>
      </c>
      <c r="D480">
        <v>6</v>
      </c>
      <c r="E480" t="s">
        <v>720</v>
      </c>
      <c r="H480" t="str">
        <f t="shared" si="7"/>
        <v>value labels  6 "Automóvel e metrô"</v>
      </c>
    </row>
    <row r="481" spans="2:8" x14ac:dyDescent="0.2">
      <c r="C481">
        <v>7</v>
      </c>
      <c r="D481">
        <v>7</v>
      </c>
      <c r="E481" t="s">
        <v>256</v>
      </c>
      <c r="H481" t="str">
        <f t="shared" si="7"/>
        <v>value labels  7 "Utilitário"</v>
      </c>
    </row>
    <row r="482" spans="2:8" x14ac:dyDescent="0.2">
      <c r="C482">
        <v>8</v>
      </c>
      <c r="D482">
        <v>8</v>
      </c>
      <c r="E482" t="s">
        <v>721</v>
      </c>
      <c r="H482" t="str">
        <f t="shared" si="7"/>
        <v>value labels  8 "Metrô"</v>
      </c>
    </row>
    <row r="483" spans="2:8" x14ac:dyDescent="0.2">
      <c r="C483">
        <v>9</v>
      </c>
      <c r="D483">
        <v>9</v>
      </c>
      <c r="E483" t="s">
        <v>262</v>
      </c>
      <c r="H483" t="str">
        <f t="shared" si="7"/>
        <v>value labels  9 "Motocicleta"</v>
      </c>
    </row>
    <row r="484" spans="2:8" x14ac:dyDescent="0.2">
      <c r="C484">
        <v>10</v>
      </c>
      <c r="D484">
        <v>10</v>
      </c>
      <c r="E484" t="s">
        <v>265</v>
      </c>
      <c r="H484" t="str">
        <f t="shared" si="7"/>
        <v>value labels  10 "Bicicleta"</v>
      </c>
    </row>
    <row r="485" spans="2:8" x14ac:dyDescent="0.2">
      <c r="C485">
        <v>11</v>
      </c>
      <c r="D485">
        <v>11</v>
      </c>
      <c r="E485" t="s">
        <v>722</v>
      </c>
      <c r="H485" t="str">
        <f t="shared" si="7"/>
        <v>value labels  11 "A pé"</v>
      </c>
    </row>
    <row r="486" spans="2:8" x14ac:dyDescent="0.2">
      <c r="C486">
        <v>12</v>
      </c>
      <c r="D486">
        <v>12</v>
      </c>
      <c r="E486" t="s">
        <v>63</v>
      </c>
      <c r="H486" t="str">
        <f t="shared" si="7"/>
        <v>value labels  12 "Outros"</v>
      </c>
    </row>
    <row r="487" spans="2:8" x14ac:dyDescent="0.2">
      <c r="C487">
        <v>99</v>
      </c>
      <c r="D487">
        <v>99</v>
      </c>
      <c r="E487" t="s">
        <v>86</v>
      </c>
      <c r="H487" t="str">
        <f t="shared" si="7"/>
        <v>value labels  99 "Não se aplica"</v>
      </c>
    </row>
    <row r="488" spans="2:8" x14ac:dyDescent="0.2">
      <c r="B488" t="s">
        <v>723</v>
      </c>
      <c r="C488">
        <v>1</v>
      </c>
      <c r="D488">
        <v>1</v>
      </c>
      <c r="E488" t="s">
        <v>724</v>
      </c>
      <c r="H488" t="str">
        <f t="shared" si="7"/>
        <v>value labels E14 1 "Trabalha, mas não contribui"</v>
      </c>
    </row>
    <row r="489" spans="2:8" x14ac:dyDescent="0.2">
      <c r="C489">
        <v>2</v>
      </c>
      <c r="D489">
        <v>2</v>
      </c>
      <c r="E489" t="s">
        <v>725</v>
      </c>
      <c r="H489" t="str">
        <f t="shared" si="7"/>
        <v>value labels  2 "Pública"</v>
      </c>
    </row>
    <row r="490" spans="2:8" x14ac:dyDescent="0.2">
      <c r="C490">
        <v>3</v>
      </c>
      <c r="D490">
        <v>3</v>
      </c>
      <c r="E490" t="s">
        <v>726</v>
      </c>
      <c r="H490" t="str">
        <f t="shared" si="7"/>
        <v>value labels  3 "Privada"</v>
      </c>
    </row>
    <row r="491" spans="2:8" x14ac:dyDescent="0.2">
      <c r="C491">
        <v>4</v>
      </c>
      <c r="D491">
        <v>4</v>
      </c>
      <c r="E491" t="s">
        <v>727</v>
      </c>
      <c r="H491" t="str">
        <f t="shared" si="7"/>
        <v>value labels  4 "Pública e privada"</v>
      </c>
    </row>
    <row r="492" spans="2:8" x14ac:dyDescent="0.2">
      <c r="C492">
        <v>8</v>
      </c>
      <c r="D492">
        <v>88</v>
      </c>
      <c r="E492" t="s">
        <v>85</v>
      </c>
      <c r="H492" t="str">
        <f t="shared" si="7"/>
        <v>value labels  88 "Não sabe"</v>
      </c>
    </row>
    <row r="493" spans="2:8" x14ac:dyDescent="0.2">
      <c r="C493">
        <v>9</v>
      </c>
      <c r="D493">
        <v>99</v>
      </c>
      <c r="E493" t="s">
        <v>86</v>
      </c>
      <c r="H493" t="str">
        <f t="shared" si="7"/>
        <v>value labels  99 "Não se aplica"</v>
      </c>
    </row>
    <row r="494" spans="2:8" x14ac:dyDescent="0.2">
      <c r="B494" t="s">
        <v>728</v>
      </c>
      <c r="C494">
        <v>0</v>
      </c>
      <c r="D494">
        <v>0</v>
      </c>
      <c r="E494" t="s">
        <v>729</v>
      </c>
      <c r="H494" t="str">
        <f t="shared" si="7"/>
        <v>value labels E15 0 "Não utiliza serviços bancários"</v>
      </c>
    </row>
    <row r="495" spans="2:8" x14ac:dyDescent="0.2">
      <c r="C495">
        <v>1</v>
      </c>
      <c r="D495">
        <v>1</v>
      </c>
      <c r="E495" t="s">
        <v>372</v>
      </c>
      <c r="H495" t="str">
        <f t="shared" si="7"/>
        <v>value labels  1 "Plano Piloto"</v>
      </c>
    </row>
    <row r="496" spans="2:8" x14ac:dyDescent="0.2">
      <c r="C496">
        <v>2</v>
      </c>
      <c r="D496">
        <v>2</v>
      </c>
      <c r="E496" t="s">
        <v>373</v>
      </c>
      <c r="H496" t="str">
        <f t="shared" si="7"/>
        <v>value labels  2 "Gama"</v>
      </c>
    </row>
    <row r="497" spans="3:8" x14ac:dyDescent="0.2">
      <c r="C497">
        <v>3</v>
      </c>
      <c r="D497">
        <v>3</v>
      </c>
      <c r="E497" t="s">
        <v>374</v>
      </c>
      <c r="H497" t="str">
        <f t="shared" si="7"/>
        <v>value labels  3 "Taguatinga"</v>
      </c>
    </row>
    <row r="498" spans="3:8" x14ac:dyDescent="0.2">
      <c r="C498">
        <v>4</v>
      </c>
      <c r="D498">
        <v>4</v>
      </c>
      <c r="E498" t="s">
        <v>375</v>
      </c>
      <c r="H498" t="str">
        <f t="shared" si="7"/>
        <v>value labels  4 "Brazlândia"</v>
      </c>
    </row>
    <row r="499" spans="3:8" x14ac:dyDescent="0.2">
      <c r="C499">
        <v>5</v>
      </c>
      <c r="D499">
        <v>5</v>
      </c>
      <c r="E499" t="s">
        <v>376</v>
      </c>
      <c r="H499" t="str">
        <f t="shared" si="7"/>
        <v>value labels  5 "Sobradinho"</v>
      </c>
    </row>
    <row r="500" spans="3:8" x14ac:dyDescent="0.2">
      <c r="C500">
        <v>6</v>
      </c>
      <c r="D500">
        <v>6</v>
      </c>
      <c r="E500" t="s">
        <v>18</v>
      </c>
      <c r="H500" t="str">
        <f t="shared" si="7"/>
        <v>value labels  6 "Planaltina"</v>
      </c>
    </row>
    <row r="501" spans="3:8" x14ac:dyDescent="0.2">
      <c r="C501">
        <v>7</v>
      </c>
      <c r="D501">
        <v>7</v>
      </c>
      <c r="E501" t="s">
        <v>377</v>
      </c>
      <c r="H501" t="str">
        <f t="shared" si="7"/>
        <v>value labels  7 "Paranoá"</v>
      </c>
    </row>
    <row r="502" spans="3:8" x14ac:dyDescent="0.2">
      <c r="C502">
        <v>8</v>
      </c>
      <c r="D502">
        <v>8</v>
      </c>
      <c r="E502" t="s">
        <v>378</v>
      </c>
      <c r="H502" t="str">
        <f t="shared" si="7"/>
        <v>value labels  8 "Núcleo Bandeirante"</v>
      </c>
    </row>
    <row r="503" spans="3:8" x14ac:dyDescent="0.2">
      <c r="C503">
        <v>9</v>
      </c>
      <c r="D503">
        <v>9</v>
      </c>
      <c r="E503" t="s">
        <v>379</v>
      </c>
      <c r="H503" t="str">
        <f t="shared" si="7"/>
        <v>value labels  9 "Ceilândia"</v>
      </c>
    </row>
    <row r="504" spans="3:8" x14ac:dyDescent="0.2">
      <c r="C504">
        <v>10</v>
      </c>
      <c r="D504">
        <v>10</v>
      </c>
      <c r="E504" t="s">
        <v>380</v>
      </c>
      <c r="H504" t="str">
        <f t="shared" si="7"/>
        <v>value labels  10 "Guará"</v>
      </c>
    </row>
    <row r="505" spans="3:8" x14ac:dyDescent="0.2">
      <c r="C505">
        <v>11</v>
      </c>
      <c r="D505">
        <v>11</v>
      </c>
      <c r="E505" t="s">
        <v>381</v>
      </c>
      <c r="H505" t="str">
        <f t="shared" si="7"/>
        <v>value labels  11 "Cruzeiro"</v>
      </c>
    </row>
    <row r="506" spans="3:8" x14ac:dyDescent="0.2">
      <c r="C506">
        <v>12</v>
      </c>
      <c r="D506">
        <v>12</v>
      </c>
      <c r="E506" t="s">
        <v>382</v>
      </c>
      <c r="H506" t="str">
        <f t="shared" si="7"/>
        <v>value labels  12 "Samambaia"</v>
      </c>
    </row>
    <row r="507" spans="3:8" x14ac:dyDescent="0.2">
      <c r="C507">
        <v>13</v>
      </c>
      <c r="D507">
        <v>13</v>
      </c>
      <c r="E507" t="s">
        <v>383</v>
      </c>
      <c r="H507" t="str">
        <f t="shared" si="7"/>
        <v>value labels  13 "Santa Maria"</v>
      </c>
    </row>
    <row r="508" spans="3:8" x14ac:dyDescent="0.2">
      <c r="C508">
        <v>14</v>
      </c>
      <c r="D508">
        <v>14</v>
      </c>
      <c r="E508" t="s">
        <v>384</v>
      </c>
      <c r="H508" t="str">
        <f t="shared" si="7"/>
        <v>value labels  14 "São Sebastião"</v>
      </c>
    </row>
    <row r="509" spans="3:8" x14ac:dyDescent="0.2">
      <c r="C509">
        <v>15</v>
      </c>
      <c r="D509">
        <v>15</v>
      </c>
      <c r="E509" t="s">
        <v>385</v>
      </c>
      <c r="H509" t="str">
        <f t="shared" si="7"/>
        <v>value labels  15 "Recanto das Emas"</v>
      </c>
    </row>
    <row r="510" spans="3:8" x14ac:dyDescent="0.2">
      <c r="C510">
        <v>16</v>
      </c>
      <c r="D510">
        <v>16</v>
      </c>
      <c r="E510" t="s">
        <v>386</v>
      </c>
      <c r="H510" t="str">
        <f t="shared" si="7"/>
        <v>value labels  16 "Lago Sul"</v>
      </c>
    </row>
    <row r="511" spans="3:8" x14ac:dyDescent="0.2">
      <c r="C511">
        <v>17</v>
      </c>
      <c r="D511">
        <v>17</v>
      </c>
      <c r="E511" t="s">
        <v>387</v>
      </c>
      <c r="H511" t="str">
        <f t="shared" si="7"/>
        <v>value labels  17 "Riacho Fundo"</v>
      </c>
    </row>
    <row r="512" spans="3:8" x14ac:dyDescent="0.2">
      <c r="C512">
        <v>18</v>
      </c>
      <c r="D512">
        <v>18</v>
      </c>
      <c r="E512" t="s">
        <v>388</v>
      </c>
      <c r="H512" t="str">
        <f t="shared" si="7"/>
        <v>value labels  18 "Lago Norte"</v>
      </c>
    </row>
    <row r="513" spans="3:8" x14ac:dyDescent="0.2">
      <c r="C513">
        <v>19</v>
      </c>
      <c r="D513">
        <v>19</v>
      </c>
      <c r="E513" t="s">
        <v>389</v>
      </c>
      <c r="H513" t="str">
        <f t="shared" si="7"/>
        <v>value labels  19 "Candangolândia"</v>
      </c>
    </row>
    <row r="514" spans="3:8" x14ac:dyDescent="0.2">
      <c r="C514">
        <v>20</v>
      </c>
      <c r="D514">
        <v>20</v>
      </c>
      <c r="E514" t="s">
        <v>390</v>
      </c>
      <c r="H514" t="str">
        <f t="shared" ref="H514:H550" si="8">IF(ISBLANK(B514)=1,CONCATENATE(D514," """,E514,""""),CONCATENATE("value labels ",B514," ",D514," """,E514,""""))</f>
        <v>value labels  20 "Águas Claras"</v>
      </c>
    </row>
    <row r="515" spans="3:8" x14ac:dyDescent="0.2">
      <c r="C515">
        <v>21</v>
      </c>
      <c r="D515">
        <v>21</v>
      </c>
      <c r="E515" t="s">
        <v>391</v>
      </c>
      <c r="H515" t="str">
        <f t="shared" si="8"/>
        <v>value labels  21 "Riacho Fundo II"</v>
      </c>
    </row>
    <row r="516" spans="3:8" x14ac:dyDescent="0.2">
      <c r="C516">
        <v>22</v>
      </c>
      <c r="D516">
        <v>22</v>
      </c>
      <c r="E516" t="s">
        <v>392</v>
      </c>
      <c r="H516" t="str">
        <f t="shared" si="8"/>
        <v>value labels  22 "Sudoeste/Octogonal"</v>
      </c>
    </row>
    <row r="517" spans="3:8" x14ac:dyDescent="0.2">
      <c r="C517">
        <v>23</v>
      </c>
      <c r="D517">
        <v>23</v>
      </c>
      <c r="E517" t="s">
        <v>393</v>
      </c>
      <c r="H517" t="str">
        <f t="shared" si="8"/>
        <v>value labels  23 "Varjão"</v>
      </c>
    </row>
    <row r="518" spans="3:8" x14ac:dyDescent="0.2">
      <c r="C518">
        <v>24</v>
      </c>
      <c r="D518">
        <v>24</v>
      </c>
      <c r="E518" t="s">
        <v>394</v>
      </c>
      <c r="H518" t="str">
        <f t="shared" si="8"/>
        <v>value labels  24 "Park Way"</v>
      </c>
    </row>
    <row r="519" spans="3:8" x14ac:dyDescent="0.2">
      <c r="C519">
        <v>25</v>
      </c>
      <c r="D519">
        <v>25</v>
      </c>
      <c r="E519" t="s">
        <v>580</v>
      </c>
      <c r="H519" t="str">
        <f t="shared" si="8"/>
        <v>value labels  25 "SCIA-Estrutural"</v>
      </c>
    </row>
    <row r="520" spans="3:8" x14ac:dyDescent="0.2">
      <c r="C520">
        <v>26</v>
      </c>
      <c r="D520">
        <v>26</v>
      </c>
      <c r="E520" t="s">
        <v>396</v>
      </c>
      <c r="H520" t="str">
        <f t="shared" si="8"/>
        <v>value labels  26 "Sobradinho II"</v>
      </c>
    </row>
    <row r="521" spans="3:8" x14ac:dyDescent="0.2">
      <c r="C521">
        <v>27</v>
      </c>
      <c r="D521">
        <v>27</v>
      </c>
      <c r="E521" t="s">
        <v>397</v>
      </c>
      <c r="H521" t="str">
        <f t="shared" si="8"/>
        <v>value labels  27 "Jardim Botânico"</v>
      </c>
    </row>
    <row r="522" spans="3:8" x14ac:dyDescent="0.2">
      <c r="C522">
        <v>28</v>
      </c>
      <c r="D522">
        <v>28</v>
      </c>
      <c r="E522" t="s">
        <v>398</v>
      </c>
      <c r="H522" t="str">
        <f t="shared" si="8"/>
        <v>value labels  28 "Itapoã"</v>
      </c>
    </row>
    <row r="523" spans="3:8" x14ac:dyDescent="0.2">
      <c r="C523">
        <v>29</v>
      </c>
      <c r="D523">
        <v>29</v>
      </c>
      <c r="E523" t="s">
        <v>399</v>
      </c>
      <c r="H523" t="str">
        <f t="shared" si="8"/>
        <v>value labels  29 "SIA"</v>
      </c>
    </row>
    <row r="524" spans="3:8" x14ac:dyDescent="0.2">
      <c r="C524">
        <v>30</v>
      </c>
      <c r="D524">
        <v>30</v>
      </c>
      <c r="E524" t="s">
        <v>400</v>
      </c>
      <c r="H524" t="str">
        <f t="shared" si="8"/>
        <v>value labels  30 "Vicente Pires"</v>
      </c>
    </row>
    <row r="525" spans="3:8" x14ac:dyDescent="0.2">
      <c r="C525">
        <v>31</v>
      </c>
      <c r="D525">
        <v>31</v>
      </c>
      <c r="E525" t="s">
        <v>401</v>
      </c>
      <c r="H525" t="str">
        <f t="shared" si="8"/>
        <v>value labels  31 "Fercal"</v>
      </c>
    </row>
    <row r="526" spans="3:8" x14ac:dyDescent="0.2">
      <c r="C526">
        <v>32</v>
      </c>
      <c r="D526">
        <v>32</v>
      </c>
      <c r="E526" t="s">
        <v>402</v>
      </c>
      <c r="H526" t="str">
        <f t="shared" si="8"/>
        <v>value labels  32 "Vários locais do DF"</v>
      </c>
    </row>
    <row r="527" spans="3:8" x14ac:dyDescent="0.2">
      <c r="C527">
        <v>41</v>
      </c>
      <c r="D527">
        <v>41</v>
      </c>
      <c r="E527" t="s">
        <v>9</v>
      </c>
      <c r="H527" t="str">
        <f t="shared" si="8"/>
        <v>value labels  41 "Águas Lindas de Goiás"</v>
      </c>
    </row>
    <row r="528" spans="3:8" x14ac:dyDescent="0.2">
      <c r="C528">
        <v>42</v>
      </c>
      <c r="D528">
        <v>42</v>
      </c>
      <c r="E528" t="s">
        <v>10</v>
      </c>
      <c r="H528" t="str">
        <f t="shared" si="8"/>
        <v>value labels  42 "Alexânia"</v>
      </c>
    </row>
    <row r="529" spans="3:8" x14ac:dyDescent="0.2">
      <c r="C529">
        <v>43</v>
      </c>
      <c r="D529">
        <v>43</v>
      </c>
      <c r="E529" t="s">
        <v>403</v>
      </c>
      <c r="H529" t="str">
        <f t="shared" si="8"/>
        <v>value labels  43 "Cidade Ocidental (Sede e ABC)"</v>
      </c>
    </row>
    <row r="530" spans="3:8" x14ac:dyDescent="0.2">
      <c r="C530">
        <v>44</v>
      </c>
      <c r="D530">
        <v>44</v>
      </c>
      <c r="E530" t="s">
        <v>581</v>
      </c>
      <c r="H530" t="str">
        <f t="shared" si="8"/>
        <v>value labels  44 "Cristalina (Sede, Campos Lindos/ Marajó)"</v>
      </c>
    </row>
    <row r="531" spans="3:8" x14ac:dyDescent="0.2">
      <c r="C531">
        <v>45</v>
      </c>
      <c r="D531">
        <v>45</v>
      </c>
      <c r="E531" t="s">
        <v>416</v>
      </c>
      <c r="H531" t="str">
        <f t="shared" si="8"/>
        <v>value labels  45 "Cocalzinho de Goiás (Sede, Girassol/Edilândia)"</v>
      </c>
    </row>
    <row r="532" spans="3:8" x14ac:dyDescent="0.2">
      <c r="C532">
        <v>46</v>
      </c>
      <c r="D532">
        <v>46</v>
      </c>
      <c r="E532" t="s">
        <v>14</v>
      </c>
      <c r="H532" t="str">
        <f t="shared" si="8"/>
        <v>value labels  46 "Formosa"</v>
      </c>
    </row>
    <row r="533" spans="3:8" x14ac:dyDescent="0.2">
      <c r="C533">
        <v>47</v>
      </c>
      <c r="D533">
        <v>47</v>
      </c>
      <c r="E533" t="s">
        <v>406</v>
      </c>
      <c r="H533" t="str">
        <f t="shared" si="8"/>
        <v>value labels  47 "Luziânia (Sede e Distritos)"</v>
      </c>
    </row>
    <row r="534" spans="3:8" x14ac:dyDescent="0.2">
      <c r="C534">
        <v>48</v>
      </c>
      <c r="D534">
        <v>48</v>
      </c>
      <c r="E534" t="s">
        <v>16</v>
      </c>
      <c r="H534" t="str">
        <f t="shared" si="8"/>
        <v>value labels  48 "Novo Gama"</v>
      </c>
    </row>
    <row r="535" spans="3:8" x14ac:dyDescent="0.2">
      <c r="C535">
        <v>49</v>
      </c>
      <c r="D535">
        <v>49</v>
      </c>
      <c r="E535" t="s">
        <v>407</v>
      </c>
      <c r="H535" t="str">
        <f t="shared" si="8"/>
        <v>value labels  49 "Padre Bernardo (Sede, Monte Alto)"</v>
      </c>
    </row>
    <row r="536" spans="3:8" x14ac:dyDescent="0.2">
      <c r="C536">
        <v>50</v>
      </c>
      <c r="D536">
        <v>50</v>
      </c>
      <c r="E536" t="s">
        <v>18</v>
      </c>
      <c r="H536" t="str">
        <f t="shared" si="8"/>
        <v>value labels  50 "Planaltina"</v>
      </c>
    </row>
    <row r="537" spans="3:8" x14ac:dyDescent="0.2">
      <c r="C537">
        <v>51</v>
      </c>
      <c r="D537">
        <v>51</v>
      </c>
      <c r="E537" t="s">
        <v>19</v>
      </c>
      <c r="H537" t="str">
        <f t="shared" si="8"/>
        <v>value labels  51 "Santo Antônio do Descoberto"</v>
      </c>
    </row>
    <row r="538" spans="3:8" x14ac:dyDescent="0.2">
      <c r="C538">
        <v>52</v>
      </c>
      <c r="D538">
        <v>52</v>
      </c>
      <c r="E538" t="s">
        <v>20</v>
      </c>
      <c r="H538" t="str">
        <f t="shared" si="8"/>
        <v>value labels  52 "Valparaíso de Goiás"</v>
      </c>
    </row>
    <row r="539" spans="3:8" x14ac:dyDescent="0.2">
      <c r="C539">
        <v>53</v>
      </c>
      <c r="D539">
        <v>53</v>
      </c>
      <c r="E539" t="s">
        <v>408</v>
      </c>
      <c r="H539" t="str">
        <f t="shared" si="8"/>
        <v>value labels  53 "Outros municípios da RIDE"</v>
      </c>
    </row>
    <row r="540" spans="3:8" x14ac:dyDescent="0.2">
      <c r="C540">
        <v>54</v>
      </c>
      <c r="D540">
        <v>54</v>
      </c>
      <c r="E540" t="s">
        <v>409</v>
      </c>
      <c r="H540" t="str">
        <f t="shared" si="8"/>
        <v>value labels  54 "Anápolis"</v>
      </c>
    </row>
    <row r="541" spans="3:8" x14ac:dyDescent="0.2">
      <c r="C541">
        <v>55</v>
      </c>
      <c r="D541">
        <v>55</v>
      </c>
      <c r="E541" t="s">
        <v>410</v>
      </c>
      <c r="H541" t="str">
        <f t="shared" si="8"/>
        <v>value labels  55 "Goiânia"</v>
      </c>
    </row>
    <row r="542" spans="3:8" x14ac:dyDescent="0.2">
      <c r="C542">
        <v>56</v>
      </c>
      <c r="D542">
        <v>56</v>
      </c>
      <c r="E542" t="s">
        <v>411</v>
      </c>
      <c r="H542" t="str">
        <f t="shared" si="8"/>
        <v>value labels  56 "Outros locais"</v>
      </c>
    </row>
    <row r="543" spans="3:8" x14ac:dyDescent="0.2">
      <c r="C543">
        <v>88</v>
      </c>
      <c r="D543">
        <v>88</v>
      </c>
      <c r="E543" t="s">
        <v>129</v>
      </c>
      <c r="H543" t="str">
        <f t="shared" si="8"/>
        <v>value labels  88 "Não sabe/não quis responder"</v>
      </c>
    </row>
    <row r="544" spans="3:8" x14ac:dyDescent="0.2">
      <c r="C544">
        <v>99</v>
      </c>
      <c r="D544">
        <v>99</v>
      </c>
      <c r="E544" t="s">
        <v>86</v>
      </c>
      <c r="H544" t="str">
        <f t="shared" si="8"/>
        <v>value labels  99 "Não se aplica"</v>
      </c>
    </row>
    <row r="545" spans="2:8" x14ac:dyDescent="0.2">
      <c r="B545" t="s">
        <v>730</v>
      </c>
      <c r="C545">
        <v>77777</v>
      </c>
      <c r="D545">
        <v>77777</v>
      </c>
      <c r="E545" t="s">
        <v>84</v>
      </c>
      <c r="H545" t="str">
        <f t="shared" si="8"/>
        <v>value labels E12 77777 "Recusa"</v>
      </c>
    </row>
    <row r="546" spans="2:8" x14ac:dyDescent="0.2">
      <c r="C546">
        <v>88888</v>
      </c>
      <c r="D546">
        <v>88888</v>
      </c>
      <c r="E546" t="s">
        <v>85</v>
      </c>
      <c r="H546" t="str">
        <f t="shared" si="8"/>
        <v>value labels  88888 "Não sabe"</v>
      </c>
    </row>
    <row r="547" spans="2:8" x14ac:dyDescent="0.2">
      <c r="C547">
        <v>99999</v>
      </c>
      <c r="D547">
        <v>99999</v>
      </c>
      <c r="E547" t="s">
        <v>86</v>
      </c>
      <c r="H547" t="str">
        <f t="shared" si="8"/>
        <v>value labels  99999 "Não se aplica"</v>
      </c>
    </row>
    <row r="548" spans="2:8" x14ac:dyDescent="0.2">
      <c r="B548" t="s">
        <v>731</v>
      </c>
      <c r="C548">
        <v>77777</v>
      </c>
      <c r="D548">
        <v>77777</v>
      </c>
      <c r="E548" t="s">
        <v>84</v>
      </c>
      <c r="H548" t="str">
        <f t="shared" si="8"/>
        <v>value labels E13 77777 "Recusa"</v>
      </c>
    </row>
    <row r="549" spans="2:8" x14ac:dyDescent="0.2">
      <c r="C549">
        <v>88888</v>
      </c>
      <c r="D549">
        <v>88888</v>
      </c>
      <c r="E549" t="s">
        <v>85</v>
      </c>
      <c r="H549" t="str">
        <f t="shared" si="8"/>
        <v>value labels  88888 "Não sabe"</v>
      </c>
    </row>
    <row r="550" spans="2:8" x14ac:dyDescent="0.2">
      <c r="C550">
        <v>99999</v>
      </c>
      <c r="D550">
        <v>99999</v>
      </c>
      <c r="E550" t="s">
        <v>86</v>
      </c>
      <c r="H550" t="str">
        <f t="shared" si="8"/>
        <v>value labels  99999 "Não se aplica"</v>
      </c>
    </row>
  </sheetData>
  <autoFilter ref="L1:M382" xr:uid="{00000000-0009-0000-0000-000001000000}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zoomScaleNormal="100" workbookViewId="0">
      <selection activeCell="D1" sqref="D1"/>
    </sheetView>
  </sheetViews>
  <sheetFormatPr defaultRowHeight="12.75" x14ac:dyDescent="0.2"/>
  <cols>
    <col min="1" max="1025" width="11.5703125"/>
  </cols>
  <sheetData>
    <row r="1" spans="1:4" x14ac:dyDescent="0.2">
      <c r="A1" s="6" t="s">
        <v>475</v>
      </c>
      <c r="B1" s="6" t="s">
        <v>1</v>
      </c>
      <c r="C1" s="6" t="s">
        <v>2</v>
      </c>
      <c r="D1" s="6"/>
    </row>
    <row r="2" spans="1:4" x14ac:dyDescent="0.2">
      <c r="A2">
        <v>1</v>
      </c>
      <c r="B2" t="s">
        <v>7</v>
      </c>
      <c r="C2" t="s">
        <v>8</v>
      </c>
      <c r="D2" t="str">
        <f>CONCATENATE("variable labels ",B2," """,C2,""".")</f>
        <v>variable labels municipio "Município pesquisado".</v>
      </c>
    </row>
    <row r="3" spans="1:4" x14ac:dyDescent="0.2">
      <c r="A3">
        <v>18</v>
      </c>
      <c r="B3" t="s">
        <v>23</v>
      </c>
      <c r="C3" t="s">
        <v>24</v>
      </c>
      <c r="D3" t="str">
        <f t="shared" ref="D3:D41" si="0">CONCATENATE("variable labels ",B3," """,B3," - ",C3,""".")</f>
        <v>variable labels A01setor "A01setor - Setor Pesquisado".</v>
      </c>
    </row>
    <row r="4" spans="1:4" x14ac:dyDescent="0.2">
      <c r="A4">
        <v>40</v>
      </c>
      <c r="B4" t="s">
        <v>36</v>
      </c>
      <c r="C4" t="s">
        <v>37</v>
      </c>
      <c r="D4" t="str">
        <f t="shared" si="0"/>
        <v>variable labels A01nficha "A01nficha - Número da ficha".</v>
      </c>
    </row>
    <row r="5" spans="1:4" x14ac:dyDescent="0.2">
      <c r="A5">
        <v>41</v>
      </c>
      <c r="B5" t="s">
        <v>42</v>
      </c>
      <c r="C5" t="s">
        <v>43</v>
      </c>
      <c r="D5" t="str">
        <f t="shared" si="0"/>
        <v>variable labels A01nPessoas "A01nPessoas - Qtd. pessoas no domicílio".</v>
      </c>
    </row>
    <row r="6" spans="1:4" x14ac:dyDescent="0.2">
      <c r="A6">
        <v>42</v>
      </c>
      <c r="B6" t="s">
        <v>476</v>
      </c>
      <c r="C6" t="s">
        <v>732</v>
      </c>
      <c r="D6" t="str">
        <f t="shared" si="0"/>
        <v>variable labels D02 "D02 - Qual a condição do morador no domicílio?".</v>
      </c>
    </row>
    <row r="7" spans="1:4" x14ac:dyDescent="0.2">
      <c r="A7">
        <v>52</v>
      </c>
      <c r="B7" t="s">
        <v>486</v>
      </c>
      <c r="C7" t="s">
        <v>733</v>
      </c>
      <c r="D7" t="str">
        <f t="shared" si="0"/>
        <v>variable labels D06 "D06 - Responsabilidade compartilhada".</v>
      </c>
    </row>
    <row r="8" spans="1:4" x14ac:dyDescent="0.2">
      <c r="A8">
        <v>55</v>
      </c>
      <c r="B8" t="s">
        <v>487</v>
      </c>
      <c r="C8" t="s">
        <v>734</v>
      </c>
      <c r="D8" t="str">
        <f t="shared" si="0"/>
        <v>variable labels D03 "D03 - Sexo".</v>
      </c>
    </row>
    <row r="9" spans="1:4" x14ac:dyDescent="0.2">
      <c r="A9">
        <v>57</v>
      </c>
      <c r="B9" t="s">
        <v>490</v>
      </c>
      <c r="C9" t="s">
        <v>735</v>
      </c>
      <c r="D9" t="str">
        <f t="shared" si="0"/>
        <v>variable labels D04 "D04 - Cor ou Raça".</v>
      </c>
    </row>
    <row r="10" spans="1:4" x14ac:dyDescent="0.2">
      <c r="A10">
        <v>63</v>
      </c>
      <c r="B10" t="s">
        <v>496</v>
      </c>
      <c r="C10" t="s">
        <v>736</v>
      </c>
      <c r="D10" t="str">
        <f t="shared" si="0"/>
        <v>variable labels D05 "D05 - Idade".</v>
      </c>
    </row>
    <row r="11" spans="1:4" x14ac:dyDescent="0.2">
      <c r="A11">
        <v>65</v>
      </c>
      <c r="B11" t="s">
        <v>498</v>
      </c>
      <c r="C11" t="s">
        <v>737</v>
      </c>
      <c r="D11" t="str">
        <f t="shared" si="0"/>
        <v>variable labels D07 "D07 - Qual o seu Estado Civil?".</v>
      </c>
    </row>
    <row r="12" spans="1:4" x14ac:dyDescent="0.2">
      <c r="A12">
        <v>75</v>
      </c>
      <c r="B12" t="s">
        <v>507</v>
      </c>
      <c r="C12" t="s">
        <v>738</v>
      </c>
      <c r="D12" t="str">
        <f t="shared" si="0"/>
        <v>variable labels D08 "D08 - Qual a Religião?".</v>
      </c>
    </row>
    <row r="13" spans="1:4" x14ac:dyDescent="0.2">
      <c r="A13">
        <v>84</v>
      </c>
      <c r="B13" t="s">
        <v>517</v>
      </c>
      <c r="C13" t="s">
        <v>739</v>
      </c>
      <c r="D13" t="str">
        <f t="shared" si="0"/>
        <v>variable labels D09 "D09 - Frequência Religiosa".</v>
      </c>
    </row>
    <row r="14" spans="1:4" x14ac:dyDescent="0.2">
      <c r="A14">
        <v>89</v>
      </c>
      <c r="B14" t="s">
        <v>521</v>
      </c>
      <c r="C14" t="s">
        <v>740</v>
      </c>
      <c r="D14" t="str">
        <f t="shared" si="0"/>
        <v>variable labels D10 "D10 - Qual a sua naturalidade? (Unidade da Federação onde nasceu)".</v>
      </c>
    </row>
    <row r="15" spans="1:4" x14ac:dyDescent="0.2">
      <c r="A15">
        <v>118</v>
      </c>
      <c r="B15" t="s">
        <v>551</v>
      </c>
      <c r="C15" t="s">
        <v>741</v>
      </c>
      <c r="D15" t="str">
        <f t="shared" si="0"/>
        <v>variable labels D11 "D11 - Para os nascidos no DF, onde a família morava na época do nascimento?".</v>
      </c>
    </row>
    <row r="16" spans="1:4" x14ac:dyDescent="0.2">
      <c r="A16">
        <v>124</v>
      </c>
      <c r="B16" t="s">
        <v>554</v>
      </c>
      <c r="C16" t="s">
        <v>742</v>
      </c>
      <c r="D16" t="str">
        <f t="shared" si="0"/>
        <v>variable labels D12 "D12 - Em que ano chegou ao município?".</v>
      </c>
    </row>
    <row r="17" spans="1:4" x14ac:dyDescent="0.2">
      <c r="A17">
        <v>126</v>
      </c>
      <c r="B17" t="s">
        <v>555</v>
      </c>
      <c r="C17" t="s">
        <v>743</v>
      </c>
      <c r="D17" t="str">
        <f t="shared" si="0"/>
        <v>variable labels D13 "D13 - De onde veio para o município? (Unidades da Federação)".</v>
      </c>
    </row>
    <row r="18" spans="1:4" x14ac:dyDescent="0.2">
      <c r="A18">
        <v>156</v>
      </c>
      <c r="B18" t="s">
        <v>557</v>
      </c>
      <c r="C18" t="s">
        <v>744</v>
      </c>
      <c r="D18" t="str">
        <f t="shared" si="0"/>
        <v>variable labels D14 "D14 - Por que veio?".</v>
      </c>
    </row>
    <row r="19" spans="1:4" x14ac:dyDescent="0.2">
      <c r="A19">
        <v>167</v>
      </c>
      <c r="B19" t="s">
        <v>567</v>
      </c>
      <c r="C19" t="s">
        <v>745</v>
      </c>
      <c r="D19" t="str">
        <f t="shared" si="0"/>
        <v>variable labels D15 "D15 - Há quanto tempo mora ininterruptamente no município?".</v>
      </c>
    </row>
    <row r="20" spans="1:4" x14ac:dyDescent="0.2">
      <c r="A20">
        <v>169</v>
      </c>
      <c r="B20" t="s">
        <v>568</v>
      </c>
      <c r="C20" t="s">
        <v>746</v>
      </c>
      <c r="D20" t="str">
        <f t="shared" si="0"/>
        <v>variable labels D16 "D16 - Acesso à Internet (Predominante)".</v>
      </c>
    </row>
    <row r="21" spans="1:4" x14ac:dyDescent="0.2">
      <c r="A21">
        <v>176</v>
      </c>
      <c r="B21" t="s">
        <v>575</v>
      </c>
      <c r="C21" t="s">
        <v>747</v>
      </c>
      <c r="D21" t="str">
        <f t="shared" si="0"/>
        <v>variable labels D17 "D17 - O Sr(a). tem plano de saúde?".</v>
      </c>
    </row>
    <row r="22" spans="1:4" x14ac:dyDescent="0.2">
      <c r="A22">
        <v>180</v>
      </c>
      <c r="B22" t="s">
        <v>578</v>
      </c>
      <c r="C22" t="s">
        <v>748</v>
      </c>
      <c r="D22" t="str">
        <f t="shared" si="0"/>
        <v>variable labels D18 "D18 - Utiliza hospital público?".</v>
      </c>
    </row>
    <row r="23" spans="1:4" x14ac:dyDescent="0.2">
      <c r="A23">
        <v>230</v>
      </c>
      <c r="B23" t="s">
        <v>582</v>
      </c>
      <c r="C23" t="s">
        <v>749</v>
      </c>
      <c r="D23" t="str">
        <f t="shared" si="0"/>
        <v>variable labels D19 "D19 - Utiliza posto de saúde?".</v>
      </c>
    </row>
    <row r="24" spans="1:4" x14ac:dyDescent="0.2">
      <c r="A24">
        <v>280</v>
      </c>
      <c r="B24" t="s">
        <v>583</v>
      </c>
      <c r="C24" t="s">
        <v>750</v>
      </c>
      <c r="D24" t="str">
        <f t="shared" si="0"/>
        <v>variable labels D20 "D20 - Qual o tipo violência mais recente que sofreu nos últimos 12 meses".</v>
      </c>
    </row>
    <row r="25" spans="1:4" x14ac:dyDescent="0.2">
      <c r="A25">
        <v>297</v>
      </c>
      <c r="B25" t="s">
        <v>600</v>
      </c>
      <c r="C25" t="s">
        <v>751</v>
      </c>
      <c r="D25" t="str">
        <f t="shared" si="0"/>
        <v>variable labels D21 "D21 - Local da violência?".</v>
      </c>
    </row>
    <row r="26" spans="1:4" x14ac:dyDescent="0.2">
      <c r="A26">
        <v>307</v>
      </c>
      <c r="B26" t="s">
        <v>608</v>
      </c>
      <c r="C26" t="s">
        <v>752</v>
      </c>
      <c r="D26" t="str">
        <f t="shared" si="0"/>
        <v>variable labels D22 "D22 - Registrou queixa do ocorrido?".</v>
      </c>
    </row>
    <row r="27" spans="1:4" x14ac:dyDescent="0.2">
      <c r="A27">
        <v>316</v>
      </c>
      <c r="B27" t="s">
        <v>614</v>
      </c>
      <c r="C27" t="s">
        <v>753</v>
      </c>
      <c r="D27" t="str">
        <f t="shared" si="0"/>
        <v>variable labels E01 "E01 - Frequenta escola ou creche regular?".</v>
      </c>
    </row>
    <row r="28" spans="1:4" x14ac:dyDescent="0.2">
      <c r="A28">
        <v>322</v>
      </c>
      <c r="B28" t="s">
        <v>619</v>
      </c>
      <c r="C28" t="s">
        <v>754</v>
      </c>
      <c r="D28" t="str">
        <f t="shared" si="0"/>
        <v>variable labels E02 "E02 - Local onde estuda?".</v>
      </c>
    </row>
    <row r="29" spans="1:4" x14ac:dyDescent="0.2">
      <c r="A29">
        <v>374</v>
      </c>
      <c r="B29" t="s">
        <v>621</v>
      </c>
      <c r="C29" t="s">
        <v>755</v>
      </c>
      <c r="D29" t="str">
        <f t="shared" si="0"/>
        <v>variable labels E03 "E03 - Qual seu nível de escolaridade?".</v>
      </c>
    </row>
    <row r="30" spans="1:4" x14ac:dyDescent="0.2">
      <c r="A30">
        <v>396</v>
      </c>
      <c r="B30" t="s">
        <v>643</v>
      </c>
      <c r="C30" t="s">
        <v>756</v>
      </c>
      <c r="D30" t="str">
        <f t="shared" si="0"/>
        <v>variable labels E04 "E04 - Série/Ano/Semestre concluído?".</v>
      </c>
    </row>
    <row r="31" spans="1:4" x14ac:dyDescent="0.2">
      <c r="A31">
        <v>407</v>
      </c>
      <c r="B31" t="s">
        <v>653</v>
      </c>
      <c r="C31" t="s">
        <v>757</v>
      </c>
      <c r="D31" t="str">
        <f t="shared" si="0"/>
        <v>variable labels E05 "E05 - Atualmente o Sr(a) está fazendo outro curso?".</v>
      </c>
    </row>
    <row r="32" spans="1:4" x14ac:dyDescent="0.2">
      <c r="A32">
        <v>414</v>
      </c>
      <c r="B32" t="s">
        <v>660</v>
      </c>
      <c r="C32" t="s">
        <v>758</v>
      </c>
      <c r="D32" t="str">
        <f t="shared" si="0"/>
        <v>variable labels E06 "E06 - Qual a sua situação de atividade?".</v>
      </c>
    </row>
    <row r="33" spans="1:4" x14ac:dyDescent="0.2">
      <c r="A33">
        <v>426</v>
      </c>
      <c r="B33" t="s">
        <v>669</v>
      </c>
      <c r="C33" t="s">
        <v>759</v>
      </c>
      <c r="D33" t="str">
        <f t="shared" si="0"/>
        <v>variable labels E07 "E07 - Qual setor da atividade remunerada?".</v>
      </c>
    </row>
    <row r="34" spans="1:4" x14ac:dyDescent="0.2">
      <c r="A34">
        <v>448</v>
      </c>
      <c r="B34" t="s">
        <v>689</v>
      </c>
      <c r="C34" t="s">
        <v>760</v>
      </c>
      <c r="D34" t="str">
        <f t="shared" si="0"/>
        <v>variable labels E08 "E08 - Qual a sua posição de ocupação?".</v>
      </c>
    </row>
    <row r="35" spans="1:4" x14ac:dyDescent="0.2">
      <c r="A35">
        <v>465</v>
      </c>
      <c r="B35" t="s">
        <v>704</v>
      </c>
      <c r="C35" t="s">
        <v>761</v>
      </c>
      <c r="D35" t="str">
        <f t="shared" si="0"/>
        <v>variable labels E09 "E09 - Local onde trabalha?".</v>
      </c>
    </row>
    <row r="36" spans="1:4" x14ac:dyDescent="0.2">
      <c r="A36">
        <v>516</v>
      </c>
      <c r="B36" t="s">
        <v>706</v>
      </c>
      <c r="C36" t="s">
        <v>762</v>
      </c>
      <c r="D36" t="str">
        <f t="shared" si="0"/>
        <v>variable labels E10 "E10 - Quanto tempo o Sr(a) gasta de casa até o seu trabalho?".</v>
      </c>
    </row>
    <row r="37" spans="1:4" x14ac:dyDescent="0.2">
      <c r="A37">
        <v>526</v>
      </c>
      <c r="B37" t="s">
        <v>714</v>
      </c>
      <c r="C37" t="s">
        <v>763</v>
      </c>
      <c r="D37" t="str">
        <f t="shared" si="0"/>
        <v>variable labels E11 "E11 - Quais modos de transporte o Sr(a) utliza para ir  para o trabalho?".</v>
      </c>
    </row>
    <row r="38" spans="1:4" x14ac:dyDescent="0.2">
      <c r="A38">
        <v>540</v>
      </c>
      <c r="B38" t="s">
        <v>723</v>
      </c>
      <c r="C38" t="s">
        <v>764</v>
      </c>
      <c r="D38" t="str">
        <f t="shared" si="0"/>
        <v>variable labels E14 "E14 - O Sr(a) contribui para a Previdência Social Pública (INSS)?".</v>
      </c>
    </row>
    <row r="39" spans="1:4" x14ac:dyDescent="0.2">
      <c r="A39">
        <v>547</v>
      </c>
      <c r="B39" t="s">
        <v>728</v>
      </c>
      <c r="C39" t="s">
        <v>765</v>
      </c>
      <c r="D39" t="str">
        <f t="shared" si="0"/>
        <v>variable labels E15 "E15 - Local onde utiliza os serviços bancários?".</v>
      </c>
    </row>
    <row r="40" spans="1:4" x14ac:dyDescent="0.2">
      <c r="A40">
        <v>598</v>
      </c>
      <c r="B40" t="s">
        <v>730</v>
      </c>
      <c r="C40" t="s">
        <v>766</v>
      </c>
      <c r="D40" t="str">
        <f t="shared" si="0"/>
        <v>variable labels E12 "E12 - Quanto o Sr(a) recebeu no mês passado do Trabalho Principal (em R$, sem centavos)".</v>
      </c>
    </row>
    <row r="41" spans="1:4" x14ac:dyDescent="0.2">
      <c r="A41">
        <v>602</v>
      </c>
      <c r="B41" t="s">
        <v>731</v>
      </c>
      <c r="C41" t="s">
        <v>767</v>
      </c>
      <c r="D41" t="str">
        <f t="shared" si="0"/>
        <v>variable labels E13 "E13 - Quanto o Sr(a) recebeu no mês passado dos outros Rendimentos (em R$, sem centavos)".</v>
      </c>
    </row>
  </sheetData>
  <autoFilter ref="A1:D41" xr:uid="{00000000-0009-0000-0000-000002000000}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64"/>
  <sheetViews>
    <sheetView tabSelected="1" topLeftCell="A415" zoomScaleNormal="100" workbookViewId="0">
      <selection activeCell="D425" sqref="D425"/>
    </sheetView>
  </sheetViews>
  <sheetFormatPr defaultRowHeight="12.75" x14ac:dyDescent="0.2"/>
  <cols>
    <col min="1" max="1" width="34.140625" customWidth="1"/>
    <col min="2" max="2" width="17.42578125" customWidth="1"/>
    <col min="3" max="3" width="27.28515625" style="4" customWidth="1"/>
    <col min="4" max="5" width="11.5703125"/>
    <col min="6" max="6" width="34" customWidth="1"/>
    <col min="7" max="1025" width="11.5703125"/>
  </cols>
  <sheetData>
    <row r="1" spans="1:6" x14ac:dyDescent="0.2">
      <c r="A1" t="s">
        <v>0</v>
      </c>
      <c r="B1" t="s">
        <v>1</v>
      </c>
      <c r="C1" s="4" t="s">
        <v>2</v>
      </c>
      <c r="D1" t="s">
        <v>3</v>
      </c>
      <c r="E1" t="s">
        <v>4</v>
      </c>
      <c r="F1" t="s">
        <v>5</v>
      </c>
    </row>
    <row r="2" spans="1:6" ht="12.75" customHeight="1" x14ac:dyDescent="0.2">
      <c r="A2" s="3" t="s">
        <v>6</v>
      </c>
      <c r="B2" s="3" t="s">
        <v>7</v>
      </c>
      <c r="C2" s="2" t="s">
        <v>8</v>
      </c>
      <c r="D2">
        <v>41</v>
      </c>
      <c r="F2" t="s">
        <v>9</v>
      </c>
    </row>
    <row r="3" spans="1:6" x14ac:dyDescent="0.2">
      <c r="A3" s="3"/>
      <c r="B3" s="3"/>
      <c r="C3" s="2"/>
      <c r="D3">
        <v>42</v>
      </c>
      <c r="F3" t="s">
        <v>10</v>
      </c>
    </row>
    <row r="4" spans="1:6" x14ac:dyDescent="0.2">
      <c r="A4" s="3"/>
      <c r="B4" s="3"/>
      <c r="C4" s="2"/>
      <c r="D4">
        <v>43</v>
      </c>
      <c r="F4" t="s">
        <v>11</v>
      </c>
    </row>
    <row r="5" spans="1:6" x14ac:dyDescent="0.2">
      <c r="A5" s="3"/>
      <c r="B5" s="3"/>
      <c r="C5" s="2"/>
      <c r="D5">
        <v>44</v>
      </c>
      <c r="F5" t="s">
        <v>12</v>
      </c>
    </row>
    <row r="6" spans="1:6" x14ac:dyDescent="0.2">
      <c r="A6" s="3"/>
      <c r="B6" s="3"/>
      <c r="C6" s="2"/>
      <c r="D6">
        <v>45</v>
      </c>
      <c r="F6" t="s">
        <v>13</v>
      </c>
    </row>
    <row r="7" spans="1:6" x14ac:dyDescent="0.2">
      <c r="A7" s="3"/>
      <c r="B7" s="3"/>
      <c r="C7" s="2"/>
      <c r="D7">
        <v>46</v>
      </c>
      <c r="F7" t="s">
        <v>14</v>
      </c>
    </row>
    <row r="8" spans="1:6" x14ac:dyDescent="0.2">
      <c r="A8" s="3"/>
      <c r="B8" s="3"/>
      <c r="C8" s="2"/>
      <c r="D8">
        <v>47</v>
      </c>
      <c r="F8" t="s">
        <v>15</v>
      </c>
    </row>
    <row r="9" spans="1:6" x14ac:dyDescent="0.2">
      <c r="A9" s="3"/>
      <c r="B9" s="3"/>
      <c r="C9" s="2"/>
      <c r="D9">
        <v>48</v>
      </c>
      <c r="F9" t="s">
        <v>16</v>
      </c>
    </row>
    <row r="10" spans="1:6" x14ac:dyDescent="0.2">
      <c r="A10" s="3"/>
      <c r="B10" s="3"/>
      <c r="C10" s="2"/>
      <c r="D10">
        <v>49</v>
      </c>
      <c r="F10" t="s">
        <v>17</v>
      </c>
    </row>
    <row r="11" spans="1:6" x14ac:dyDescent="0.2">
      <c r="A11" s="3"/>
      <c r="B11" s="3"/>
      <c r="C11" s="2"/>
      <c r="D11">
        <v>50</v>
      </c>
      <c r="F11" t="s">
        <v>18</v>
      </c>
    </row>
    <row r="12" spans="1:6" x14ac:dyDescent="0.2">
      <c r="A12" s="3"/>
      <c r="B12" s="3"/>
      <c r="C12" s="2"/>
      <c r="D12">
        <v>51</v>
      </c>
      <c r="F12" t="s">
        <v>19</v>
      </c>
    </row>
    <row r="13" spans="1:6" x14ac:dyDescent="0.2">
      <c r="A13" s="3"/>
      <c r="B13" s="3"/>
      <c r="C13" s="2"/>
      <c r="D13">
        <v>52</v>
      </c>
      <c r="F13" t="s">
        <v>20</v>
      </c>
    </row>
    <row r="14" spans="1:6" x14ac:dyDescent="0.2">
      <c r="A14" s="3"/>
      <c r="B14" s="3"/>
      <c r="C14" s="2"/>
      <c r="E14" s="5" t="s">
        <v>21</v>
      </c>
      <c r="F14" t="s">
        <v>18</v>
      </c>
    </row>
    <row r="15" spans="1:6" x14ac:dyDescent="0.2">
      <c r="A15" s="3"/>
      <c r="B15" s="3"/>
      <c r="C15" s="2"/>
      <c r="E15" s="5" t="s">
        <v>21</v>
      </c>
      <c r="F15" s="6" t="s">
        <v>9</v>
      </c>
    </row>
    <row r="16" spans="1:6" x14ac:dyDescent="0.2">
      <c r="A16" s="3"/>
      <c r="B16" s="3"/>
      <c r="C16" s="2"/>
      <c r="E16" s="5" t="s">
        <v>21</v>
      </c>
      <c r="F16" t="s">
        <v>13</v>
      </c>
    </row>
    <row r="17" spans="1:6" x14ac:dyDescent="0.2">
      <c r="A17" s="3"/>
      <c r="B17" s="3"/>
      <c r="C17" s="2"/>
      <c r="E17" s="5" t="s">
        <v>21</v>
      </c>
      <c r="F17" t="s">
        <v>17</v>
      </c>
    </row>
    <row r="18" spans="1:6" x14ac:dyDescent="0.2">
      <c r="A18" s="3"/>
      <c r="B18" s="3"/>
      <c r="C18" s="2"/>
      <c r="E18" s="5" t="s">
        <v>21</v>
      </c>
      <c r="F18" t="s">
        <v>20</v>
      </c>
    </row>
    <row r="19" spans="1:6" ht="12.75" customHeight="1" x14ac:dyDescent="0.2">
      <c r="A19" s="3" t="s">
        <v>22</v>
      </c>
      <c r="B19" s="3" t="s">
        <v>23</v>
      </c>
      <c r="C19" s="2" t="s">
        <v>24</v>
      </c>
      <c r="D19">
        <v>1</v>
      </c>
      <c r="F19" t="s">
        <v>9</v>
      </c>
    </row>
    <row r="20" spans="1:6" x14ac:dyDescent="0.2">
      <c r="A20" s="3"/>
      <c r="B20" s="3"/>
      <c r="C20" s="2"/>
      <c r="D20">
        <v>2</v>
      </c>
      <c r="F20" t="s">
        <v>10</v>
      </c>
    </row>
    <row r="21" spans="1:6" x14ac:dyDescent="0.2">
      <c r="A21" s="3"/>
      <c r="B21" s="3"/>
      <c r="C21" s="2"/>
      <c r="D21">
        <v>3</v>
      </c>
      <c r="F21" t="s">
        <v>25</v>
      </c>
    </row>
    <row r="22" spans="1:6" x14ac:dyDescent="0.2">
      <c r="A22" s="3"/>
      <c r="B22" s="3"/>
      <c r="C22" s="2"/>
      <c r="D22">
        <v>4</v>
      </c>
      <c r="F22" t="s">
        <v>26</v>
      </c>
    </row>
    <row r="23" spans="1:6" x14ac:dyDescent="0.2">
      <c r="A23" s="3"/>
      <c r="B23" s="3"/>
      <c r="C23" s="2"/>
      <c r="D23">
        <v>5</v>
      </c>
      <c r="F23" t="s">
        <v>27</v>
      </c>
    </row>
    <row r="24" spans="1:6" x14ac:dyDescent="0.2">
      <c r="A24" s="3"/>
      <c r="B24" s="3"/>
      <c r="C24" s="2"/>
      <c r="D24">
        <v>6</v>
      </c>
      <c r="F24" t="s">
        <v>28</v>
      </c>
    </row>
    <row r="25" spans="1:6" x14ac:dyDescent="0.2">
      <c r="A25" s="3"/>
      <c r="B25" s="3"/>
      <c r="C25" s="2"/>
      <c r="D25">
        <v>7</v>
      </c>
      <c r="F25" t="s">
        <v>29</v>
      </c>
    </row>
    <row r="26" spans="1:6" x14ac:dyDescent="0.2">
      <c r="A26" s="3"/>
      <c r="B26" s="3"/>
      <c r="C26" s="2"/>
      <c r="D26">
        <v>8</v>
      </c>
      <c r="F26" t="s">
        <v>30</v>
      </c>
    </row>
    <row r="27" spans="1:6" x14ac:dyDescent="0.2">
      <c r="A27" s="3"/>
      <c r="B27" s="3"/>
      <c r="C27" s="2"/>
      <c r="D27">
        <v>9</v>
      </c>
      <c r="F27" t="s">
        <v>14</v>
      </c>
    </row>
    <row r="28" spans="1:6" x14ac:dyDescent="0.2">
      <c r="A28" s="3"/>
      <c r="B28" s="3"/>
      <c r="C28" s="2"/>
      <c r="D28">
        <v>10</v>
      </c>
      <c r="F28" t="s">
        <v>31</v>
      </c>
    </row>
    <row r="29" spans="1:6" x14ac:dyDescent="0.2">
      <c r="A29" s="3"/>
      <c r="B29" s="3"/>
      <c r="C29" s="2"/>
      <c r="D29">
        <v>11</v>
      </c>
      <c r="F29" t="s">
        <v>32</v>
      </c>
    </row>
    <row r="30" spans="1:6" x14ac:dyDescent="0.2">
      <c r="A30" s="3"/>
      <c r="B30" s="3"/>
      <c r="C30" s="2"/>
      <c r="D30">
        <v>12</v>
      </c>
      <c r="F30" t="s">
        <v>16</v>
      </c>
    </row>
    <row r="31" spans="1:6" x14ac:dyDescent="0.2">
      <c r="A31" s="3"/>
      <c r="B31" s="3"/>
      <c r="C31" s="2"/>
      <c r="D31">
        <v>13</v>
      </c>
      <c r="F31" t="s">
        <v>33</v>
      </c>
    </row>
    <row r="32" spans="1:6" x14ac:dyDescent="0.2">
      <c r="A32" s="3"/>
      <c r="B32" s="3"/>
      <c r="C32" s="2"/>
      <c r="D32">
        <v>14</v>
      </c>
      <c r="F32" t="s">
        <v>34</v>
      </c>
    </row>
    <row r="33" spans="1:7" x14ac:dyDescent="0.2">
      <c r="A33" s="3"/>
      <c r="B33" s="3"/>
      <c r="C33" s="2"/>
      <c r="D33">
        <v>15</v>
      </c>
      <c r="F33" t="s">
        <v>18</v>
      </c>
    </row>
    <row r="34" spans="1:7" x14ac:dyDescent="0.2">
      <c r="A34" s="3"/>
      <c r="B34" s="3"/>
      <c r="C34" s="2"/>
      <c r="D34">
        <v>16</v>
      </c>
      <c r="F34" t="s">
        <v>19</v>
      </c>
    </row>
    <row r="35" spans="1:7" x14ac:dyDescent="0.2">
      <c r="A35" s="3"/>
      <c r="B35" s="3"/>
      <c r="C35" s="2"/>
      <c r="D35">
        <v>17</v>
      </c>
      <c r="F35" t="s">
        <v>20</v>
      </c>
    </row>
    <row r="36" spans="1:7" x14ac:dyDescent="0.2">
      <c r="A36" s="3"/>
      <c r="B36" s="3"/>
      <c r="C36" s="2"/>
      <c r="E36" s="5" t="s">
        <v>21</v>
      </c>
      <c r="F36" t="s">
        <v>18</v>
      </c>
    </row>
    <row r="37" spans="1:7" x14ac:dyDescent="0.2">
      <c r="A37" s="3"/>
      <c r="B37" s="3"/>
      <c r="C37" s="2"/>
      <c r="E37" s="5" t="s">
        <v>21</v>
      </c>
      <c r="F37" s="6" t="s">
        <v>9</v>
      </c>
    </row>
    <row r="38" spans="1:7" x14ac:dyDescent="0.2">
      <c r="A38" s="3"/>
      <c r="B38" s="3"/>
      <c r="C38" s="2"/>
      <c r="E38" s="5" t="s">
        <v>21</v>
      </c>
      <c r="F38" t="s">
        <v>13</v>
      </c>
    </row>
    <row r="39" spans="1:7" x14ac:dyDescent="0.2">
      <c r="A39" s="3"/>
      <c r="B39" s="3"/>
      <c r="C39" s="2"/>
      <c r="E39" s="5" t="s">
        <v>21</v>
      </c>
      <c r="F39" t="s">
        <v>17</v>
      </c>
    </row>
    <row r="40" spans="1:7" x14ac:dyDescent="0.2">
      <c r="A40" s="3"/>
      <c r="B40" s="3"/>
      <c r="C40" s="2"/>
      <c r="E40" s="5" t="s">
        <v>21</v>
      </c>
      <c r="F40" t="s">
        <v>20</v>
      </c>
    </row>
    <row r="41" spans="1:7" x14ac:dyDescent="0.2">
      <c r="A41" s="7" t="s">
        <v>35</v>
      </c>
      <c r="B41" s="7" t="s">
        <v>36</v>
      </c>
      <c r="C41" s="8" t="s">
        <v>37</v>
      </c>
    </row>
    <row r="42" spans="1:7" x14ac:dyDescent="0.2">
      <c r="A42" s="7" t="s">
        <v>41</v>
      </c>
      <c r="B42" s="7" t="s">
        <v>42</v>
      </c>
      <c r="C42" s="8" t="s">
        <v>43</v>
      </c>
    </row>
    <row r="43" spans="1:7" ht="12.75" customHeight="1" x14ac:dyDescent="0.2">
      <c r="A43" s="3" t="s">
        <v>768</v>
      </c>
      <c r="B43" s="3" t="s">
        <v>476</v>
      </c>
      <c r="C43" s="2" t="s">
        <v>732</v>
      </c>
      <c r="D43">
        <v>1</v>
      </c>
      <c r="E43" s="6">
        <v>1</v>
      </c>
      <c r="F43" t="s">
        <v>477</v>
      </c>
      <c r="G43" t="str">
        <f>CONCATENATE("  m1.",A43," as ",B43,",")</f>
        <v xml:space="preserve">  m1.TP_MOR_COND_UNID as D02,</v>
      </c>
    </row>
    <row r="44" spans="1:7" x14ac:dyDescent="0.2">
      <c r="A44" s="3"/>
      <c r="B44" s="3"/>
      <c r="C44" s="2"/>
      <c r="D44">
        <v>2</v>
      </c>
      <c r="E44">
        <v>2</v>
      </c>
      <c r="F44" t="s">
        <v>478</v>
      </c>
    </row>
    <row r="45" spans="1:7" x14ac:dyDescent="0.2">
      <c r="A45" s="3"/>
      <c r="B45" s="3"/>
      <c r="C45" s="2"/>
      <c r="D45">
        <v>3</v>
      </c>
      <c r="E45">
        <v>3</v>
      </c>
      <c r="F45" t="s">
        <v>479</v>
      </c>
    </row>
    <row r="46" spans="1:7" x14ac:dyDescent="0.2">
      <c r="A46" s="3"/>
      <c r="B46" s="3"/>
      <c r="C46" s="2"/>
      <c r="D46">
        <v>4</v>
      </c>
      <c r="E46">
        <v>4</v>
      </c>
      <c r="F46" t="s">
        <v>480</v>
      </c>
    </row>
    <row r="47" spans="1:7" x14ac:dyDescent="0.2">
      <c r="A47" s="3"/>
      <c r="B47" s="3"/>
      <c r="C47" s="2"/>
      <c r="D47">
        <v>5</v>
      </c>
      <c r="E47">
        <v>5</v>
      </c>
      <c r="F47" t="s">
        <v>481</v>
      </c>
    </row>
    <row r="48" spans="1:7" x14ac:dyDescent="0.2">
      <c r="A48" s="3"/>
      <c r="B48" s="3"/>
      <c r="C48" s="2"/>
      <c r="D48">
        <v>6</v>
      </c>
      <c r="E48">
        <v>6</v>
      </c>
      <c r="F48" t="s">
        <v>482</v>
      </c>
    </row>
    <row r="49" spans="1:7" x14ac:dyDescent="0.2">
      <c r="A49" s="3"/>
      <c r="B49" s="3"/>
      <c r="C49" s="2"/>
      <c r="D49">
        <v>7</v>
      </c>
      <c r="E49">
        <v>7</v>
      </c>
      <c r="F49" t="s">
        <v>483</v>
      </c>
    </row>
    <row r="50" spans="1:7" x14ac:dyDescent="0.2">
      <c r="A50" s="3"/>
      <c r="B50" s="3"/>
      <c r="C50" s="2"/>
      <c r="D50">
        <v>8</v>
      </c>
      <c r="E50">
        <v>8</v>
      </c>
      <c r="F50" t="s">
        <v>484</v>
      </c>
    </row>
    <row r="51" spans="1:7" x14ac:dyDescent="0.2">
      <c r="A51" s="3"/>
      <c r="B51" s="3"/>
      <c r="C51" s="2"/>
      <c r="D51">
        <v>9</v>
      </c>
      <c r="E51">
        <v>9</v>
      </c>
      <c r="F51" t="s">
        <v>485</v>
      </c>
    </row>
    <row r="52" spans="1:7" x14ac:dyDescent="0.2">
      <c r="A52" s="3"/>
      <c r="B52" s="3"/>
      <c r="C52" s="2"/>
      <c r="D52">
        <v>10</v>
      </c>
      <c r="E52">
        <v>10</v>
      </c>
      <c r="F52" t="s">
        <v>63</v>
      </c>
    </row>
    <row r="53" spans="1:7" ht="12.75" customHeight="1" x14ac:dyDescent="0.2">
      <c r="A53" s="3" t="s">
        <v>769</v>
      </c>
      <c r="B53" s="3" t="s">
        <v>486</v>
      </c>
      <c r="C53" s="2" t="s">
        <v>733</v>
      </c>
      <c r="D53">
        <v>0</v>
      </c>
      <c r="E53">
        <v>0</v>
      </c>
      <c r="F53" t="s">
        <v>126</v>
      </c>
      <c r="G53" t="str">
        <f>CONCATENATE("  m1.",A53," as ",B53,",")</f>
        <v xml:space="preserve">  m1.TP_MOR_RESPON_COMPARTILHADA as D06,</v>
      </c>
    </row>
    <row r="54" spans="1:7" x14ac:dyDescent="0.2">
      <c r="A54" s="3"/>
      <c r="B54" s="3"/>
      <c r="C54" s="2"/>
      <c r="D54">
        <v>1</v>
      </c>
      <c r="E54">
        <v>1</v>
      </c>
      <c r="F54" t="s">
        <v>127</v>
      </c>
    </row>
    <row r="55" spans="1:7" x14ac:dyDescent="0.2">
      <c r="A55" s="3"/>
      <c r="B55" s="3"/>
      <c r="C55" s="2"/>
      <c r="D55">
        <v>9</v>
      </c>
      <c r="E55">
        <v>99</v>
      </c>
      <c r="F55" t="s">
        <v>86</v>
      </c>
    </row>
    <row r="56" spans="1:7" ht="12.75" customHeight="1" x14ac:dyDescent="0.2">
      <c r="A56" s="3" t="s">
        <v>770</v>
      </c>
      <c r="B56" s="3" t="s">
        <v>487</v>
      </c>
      <c r="C56" s="2" t="s">
        <v>734</v>
      </c>
      <c r="D56">
        <v>1</v>
      </c>
      <c r="E56">
        <v>1</v>
      </c>
      <c r="F56" t="s">
        <v>488</v>
      </c>
      <c r="G56" t="str">
        <f>CONCATENATE("  m1.",A56," as ",B56,",")</f>
        <v xml:space="preserve">  m1.TP_MOR_SEXO as D03,</v>
      </c>
    </row>
    <row r="57" spans="1:7" x14ac:dyDescent="0.2">
      <c r="A57" s="3"/>
      <c r="B57" s="3"/>
      <c r="C57" s="2"/>
      <c r="D57">
        <v>2</v>
      </c>
      <c r="E57">
        <v>2</v>
      </c>
      <c r="F57" t="s">
        <v>489</v>
      </c>
    </row>
    <row r="58" spans="1:7" ht="12.75" customHeight="1" x14ac:dyDescent="0.2">
      <c r="A58" s="3" t="s">
        <v>771</v>
      </c>
      <c r="B58" s="3" t="s">
        <v>490</v>
      </c>
      <c r="C58" s="2" t="s">
        <v>735</v>
      </c>
      <c r="D58">
        <v>1</v>
      </c>
      <c r="E58">
        <v>1</v>
      </c>
      <c r="F58" t="s">
        <v>491</v>
      </c>
      <c r="G58" t="str">
        <f>CONCATENATE("  m1.",A58," as ",B58,",")</f>
        <v xml:space="preserve">  m1.TP_MOR_COR_RACA as D04,</v>
      </c>
    </row>
    <row r="59" spans="1:7" x14ac:dyDescent="0.2">
      <c r="A59" s="3"/>
      <c r="B59" s="3"/>
      <c r="C59" s="2"/>
      <c r="D59">
        <v>2</v>
      </c>
      <c r="E59">
        <v>2</v>
      </c>
      <c r="F59" t="s">
        <v>492</v>
      </c>
    </row>
    <row r="60" spans="1:7" x14ac:dyDescent="0.2">
      <c r="A60" s="3"/>
      <c r="B60" s="3"/>
      <c r="C60" s="2"/>
      <c r="D60">
        <v>3</v>
      </c>
      <c r="E60">
        <v>3</v>
      </c>
      <c r="F60" t="s">
        <v>493</v>
      </c>
    </row>
    <row r="61" spans="1:7" x14ac:dyDescent="0.2">
      <c r="A61" s="3"/>
      <c r="B61" s="3"/>
      <c r="C61" s="2"/>
      <c r="D61">
        <v>4</v>
      </c>
      <c r="E61">
        <v>4</v>
      </c>
      <c r="F61" t="s">
        <v>494</v>
      </c>
    </row>
    <row r="62" spans="1:7" x14ac:dyDescent="0.2">
      <c r="A62" s="3"/>
      <c r="B62" s="3"/>
      <c r="C62" s="2"/>
      <c r="D62">
        <v>5</v>
      </c>
      <c r="E62">
        <v>5</v>
      </c>
      <c r="F62" t="s">
        <v>495</v>
      </c>
    </row>
    <row r="63" spans="1:7" x14ac:dyDescent="0.2">
      <c r="A63" s="3"/>
      <c r="B63" s="3"/>
      <c r="C63" s="2"/>
      <c r="D63">
        <v>8</v>
      </c>
      <c r="E63">
        <v>8</v>
      </c>
      <c r="F63" t="s">
        <v>129</v>
      </c>
    </row>
    <row r="64" spans="1:7" ht="12.75" customHeight="1" x14ac:dyDescent="0.2">
      <c r="A64" s="3" t="s">
        <v>772</v>
      </c>
      <c r="B64" s="3" t="s">
        <v>496</v>
      </c>
      <c r="C64" s="2" t="s">
        <v>736</v>
      </c>
      <c r="D64">
        <v>0</v>
      </c>
      <c r="E64">
        <v>0</v>
      </c>
      <c r="F64" t="s">
        <v>497</v>
      </c>
      <c r="G64" t="str">
        <f>CONCATENATE("  m1.",A64," as ",B64,",")</f>
        <v xml:space="preserve">  m1.QT_MOR_IDADE as D05,</v>
      </c>
    </row>
    <row r="65" spans="1:7" x14ac:dyDescent="0.2">
      <c r="A65" s="3"/>
      <c r="B65" s="3"/>
      <c r="C65" s="2"/>
      <c r="D65">
        <v>999</v>
      </c>
    </row>
    <row r="66" spans="1:7" ht="12.75" customHeight="1" x14ac:dyDescent="0.2">
      <c r="A66" s="3" t="s">
        <v>773</v>
      </c>
      <c r="B66" s="3" t="s">
        <v>498</v>
      </c>
      <c r="C66" s="2" t="s">
        <v>737</v>
      </c>
      <c r="D66">
        <v>1</v>
      </c>
      <c r="E66">
        <v>1</v>
      </c>
      <c r="F66" t="s">
        <v>499</v>
      </c>
      <c r="G66" t="str">
        <f>CONCATENATE("  m1.",A66," as ",B66,",")</f>
        <v xml:space="preserve">  m1.TP_MOR_ESTADO_CIVIL as D07,</v>
      </c>
    </row>
    <row r="67" spans="1:7" x14ac:dyDescent="0.2">
      <c r="A67" s="3"/>
      <c r="B67" s="3"/>
      <c r="C67" s="2"/>
      <c r="D67">
        <v>2</v>
      </c>
      <c r="E67">
        <v>2</v>
      </c>
      <c r="F67" t="s">
        <v>500</v>
      </c>
    </row>
    <row r="68" spans="1:7" x14ac:dyDescent="0.2">
      <c r="A68" s="3"/>
      <c r="B68" s="3"/>
      <c r="C68" s="2"/>
      <c r="D68">
        <v>3</v>
      </c>
      <c r="E68">
        <v>3</v>
      </c>
      <c r="F68" t="s">
        <v>501</v>
      </c>
    </row>
    <row r="69" spans="1:7" x14ac:dyDescent="0.2">
      <c r="A69" s="3"/>
      <c r="B69" s="3"/>
      <c r="C69" s="2"/>
      <c r="D69">
        <v>4</v>
      </c>
      <c r="E69">
        <v>4</v>
      </c>
      <c r="F69" t="s">
        <v>502</v>
      </c>
    </row>
    <row r="70" spans="1:7" x14ac:dyDescent="0.2">
      <c r="A70" s="3"/>
      <c r="B70" s="3"/>
      <c r="C70" s="2"/>
      <c r="D70">
        <v>5</v>
      </c>
      <c r="E70">
        <v>5</v>
      </c>
      <c r="F70" t="s">
        <v>503</v>
      </c>
    </row>
    <row r="71" spans="1:7" x14ac:dyDescent="0.2">
      <c r="A71" s="3"/>
      <c r="B71" s="3"/>
      <c r="C71" s="2"/>
      <c r="D71">
        <v>6</v>
      </c>
      <c r="E71">
        <v>6</v>
      </c>
      <c r="F71" t="s">
        <v>504</v>
      </c>
    </row>
    <row r="72" spans="1:7" x14ac:dyDescent="0.2">
      <c r="A72" s="3"/>
      <c r="B72" s="3"/>
      <c r="C72" s="2"/>
      <c r="D72">
        <v>7</v>
      </c>
      <c r="E72">
        <v>7</v>
      </c>
      <c r="F72" t="s">
        <v>505</v>
      </c>
    </row>
    <row r="73" spans="1:7" x14ac:dyDescent="0.2">
      <c r="A73" s="3"/>
      <c r="B73" s="3"/>
      <c r="C73" s="2"/>
      <c r="D73">
        <v>8</v>
      </c>
      <c r="E73">
        <v>8</v>
      </c>
      <c r="F73" t="s">
        <v>506</v>
      </c>
    </row>
    <row r="74" spans="1:7" x14ac:dyDescent="0.2">
      <c r="A74" s="3"/>
      <c r="B74" s="3"/>
      <c r="C74" s="2"/>
      <c r="D74" s="5"/>
      <c r="E74">
        <v>88</v>
      </c>
      <c r="F74" t="s">
        <v>85</v>
      </c>
    </row>
    <row r="75" spans="1:7" x14ac:dyDescent="0.2">
      <c r="A75" s="3"/>
      <c r="B75" s="3"/>
      <c r="C75" s="2"/>
      <c r="D75">
        <v>9</v>
      </c>
      <c r="E75">
        <v>99</v>
      </c>
      <c r="F75" t="s">
        <v>86</v>
      </c>
    </row>
    <row r="76" spans="1:7" ht="12.75" customHeight="1" x14ac:dyDescent="0.2">
      <c r="A76" s="3" t="s">
        <v>774</v>
      </c>
      <c r="B76" s="3" t="s">
        <v>507</v>
      </c>
      <c r="C76" s="2" t="s">
        <v>738</v>
      </c>
      <c r="D76">
        <v>0</v>
      </c>
      <c r="E76">
        <v>0</v>
      </c>
      <c r="F76" t="s">
        <v>508</v>
      </c>
      <c r="G76" t="str">
        <f>CONCATENATE("  m1.",A76," as ",B76,",")</f>
        <v xml:space="preserve">  m1.TP_MOR_RELIGIAO as D08,</v>
      </c>
    </row>
    <row r="77" spans="1:7" x14ac:dyDescent="0.2">
      <c r="A77" s="3"/>
      <c r="B77" s="3"/>
      <c r="C77" s="2"/>
      <c r="D77">
        <v>1</v>
      </c>
      <c r="E77">
        <v>1</v>
      </c>
      <c r="F77" t="s">
        <v>509</v>
      </c>
    </row>
    <row r="78" spans="1:7" x14ac:dyDescent="0.2">
      <c r="A78" s="3"/>
      <c r="B78" s="3"/>
      <c r="C78" s="2"/>
      <c r="D78">
        <v>2</v>
      </c>
      <c r="E78">
        <v>2</v>
      </c>
      <c r="F78" t="s">
        <v>510</v>
      </c>
    </row>
    <row r="79" spans="1:7" x14ac:dyDescent="0.2">
      <c r="A79" s="3"/>
      <c r="B79" s="3"/>
      <c r="C79" s="2"/>
      <c r="D79">
        <v>3</v>
      </c>
      <c r="E79">
        <v>3</v>
      </c>
      <c r="F79" t="s">
        <v>511</v>
      </c>
    </row>
    <row r="80" spans="1:7" x14ac:dyDescent="0.2">
      <c r="A80" s="3"/>
      <c r="B80" s="3"/>
      <c r="C80" s="2"/>
      <c r="D80">
        <v>4</v>
      </c>
      <c r="E80">
        <v>4</v>
      </c>
      <c r="F80" t="s">
        <v>512</v>
      </c>
    </row>
    <row r="81" spans="1:7" x14ac:dyDescent="0.2">
      <c r="A81" s="3"/>
      <c r="B81" s="3"/>
      <c r="C81" s="2"/>
      <c r="D81">
        <v>5</v>
      </c>
      <c r="E81">
        <v>5</v>
      </c>
      <c r="F81" t="s">
        <v>513</v>
      </c>
    </row>
    <row r="82" spans="1:7" x14ac:dyDescent="0.2">
      <c r="A82" s="3"/>
      <c r="B82" s="3"/>
      <c r="C82" s="2"/>
      <c r="D82">
        <v>6</v>
      </c>
      <c r="E82">
        <v>6</v>
      </c>
      <c r="F82" t="s">
        <v>514</v>
      </c>
    </row>
    <row r="83" spans="1:7" x14ac:dyDescent="0.2">
      <c r="A83" s="3"/>
      <c r="B83" s="3"/>
      <c r="C83" s="2"/>
      <c r="D83">
        <v>7</v>
      </c>
      <c r="E83">
        <v>7</v>
      </c>
      <c r="F83" t="s">
        <v>515</v>
      </c>
    </row>
    <row r="84" spans="1:7" x14ac:dyDescent="0.2">
      <c r="A84" s="3"/>
      <c r="B84" s="3"/>
      <c r="C84" s="2"/>
      <c r="D84">
        <v>8</v>
      </c>
      <c r="E84">
        <v>8</v>
      </c>
      <c r="F84" t="s">
        <v>516</v>
      </c>
    </row>
    <row r="85" spans="1:7" ht="12.75" customHeight="1" x14ac:dyDescent="0.2">
      <c r="A85" s="3" t="s">
        <v>775</v>
      </c>
      <c r="B85" s="3" t="s">
        <v>517</v>
      </c>
      <c r="C85" s="2" t="s">
        <v>739</v>
      </c>
      <c r="D85">
        <v>0</v>
      </c>
      <c r="E85">
        <v>0</v>
      </c>
      <c r="F85" t="s">
        <v>518</v>
      </c>
      <c r="G85" t="str">
        <f>CONCATENATE("  m1.",A85," as ",B85,",")</f>
        <v xml:space="preserve">  m1.TP_MOR_FREQ_RELIGIAO as D09,</v>
      </c>
    </row>
    <row r="86" spans="1:7" x14ac:dyDescent="0.2">
      <c r="A86" s="3"/>
      <c r="B86" s="3"/>
      <c r="C86" s="2"/>
      <c r="D86">
        <v>1</v>
      </c>
      <c r="E86">
        <v>1</v>
      </c>
      <c r="F86" t="s">
        <v>519</v>
      </c>
    </row>
    <row r="87" spans="1:7" x14ac:dyDescent="0.2">
      <c r="A87" s="3"/>
      <c r="B87" s="3"/>
      <c r="C87" s="2"/>
      <c r="D87">
        <v>2</v>
      </c>
      <c r="E87">
        <v>2</v>
      </c>
      <c r="F87" t="s">
        <v>520</v>
      </c>
    </row>
    <row r="88" spans="1:7" x14ac:dyDescent="0.2">
      <c r="A88" s="3"/>
      <c r="B88" s="3"/>
      <c r="C88" s="2"/>
      <c r="D88">
        <v>8</v>
      </c>
      <c r="E88">
        <v>88</v>
      </c>
      <c r="F88" t="s">
        <v>129</v>
      </c>
    </row>
    <row r="89" spans="1:7" x14ac:dyDescent="0.2">
      <c r="A89" s="3"/>
      <c r="B89" s="3"/>
      <c r="C89" s="2"/>
      <c r="D89" s="5"/>
      <c r="E89">
        <v>99</v>
      </c>
      <c r="F89" t="s">
        <v>86</v>
      </c>
    </row>
    <row r="90" spans="1:7" ht="12.75" customHeight="1" x14ac:dyDescent="0.2">
      <c r="A90" s="3" t="s">
        <v>776</v>
      </c>
      <c r="B90" s="3" t="s">
        <v>521</v>
      </c>
      <c r="C90" s="2" t="s">
        <v>740</v>
      </c>
      <c r="D90">
        <v>1</v>
      </c>
      <c r="E90">
        <v>1</v>
      </c>
      <c r="F90" t="s">
        <v>522</v>
      </c>
      <c r="G90" t="str">
        <f>CONCATENATE("  m1.",A90," as ",B90,",")</f>
        <v xml:space="preserve">  m1.TP_MOR_NATURALIDADE as D10,</v>
      </c>
    </row>
    <row r="91" spans="1:7" x14ac:dyDescent="0.2">
      <c r="A91" s="3"/>
      <c r="B91" s="3"/>
      <c r="C91" s="2"/>
      <c r="D91">
        <v>2</v>
      </c>
      <c r="E91">
        <v>2</v>
      </c>
      <c r="F91" t="s">
        <v>523</v>
      </c>
    </row>
    <row r="92" spans="1:7" x14ac:dyDescent="0.2">
      <c r="A92" s="3"/>
      <c r="B92" s="3"/>
      <c r="C92" s="2"/>
      <c r="D92">
        <v>3</v>
      </c>
      <c r="E92">
        <v>3</v>
      </c>
      <c r="F92" t="s">
        <v>524</v>
      </c>
    </row>
    <row r="93" spans="1:7" x14ac:dyDescent="0.2">
      <c r="A93" s="3"/>
      <c r="B93" s="3"/>
      <c r="C93" s="2"/>
      <c r="D93">
        <v>4</v>
      </c>
      <c r="E93">
        <v>4</v>
      </c>
      <c r="F93" t="s">
        <v>525</v>
      </c>
    </row>
    <row r="94" spans="1:7" x14ac:dyDescent="0.2">
      <c r="A94" s="3"/>
      <c r="B94" s="3"/>
      <c r="C94" s="2"/>
      <c r="D94">
        <v>5</v>
      </c>
      <c r="E94">
        <v>5</v>
      </c>
      <c r="F94" t="s">
        <v>526</v>
      </c>
    </row>
    <row r="95" spans="1:7" x14ac:dyDescent="0.2">
      <c r="A95" s="3"/>
      <c r="B95" s="3"/>
      <c r="C95" s="2"/>
      <c r="D95">
        <v>6</v>
      </c>
      <c r="E95">
        <v>6</v>
      </c>
      <c r="F95" t="s">
        <v>527</v>
      </c>
    </row>
    <row r="96" spans="1:7" x14ac:dyDescent="0.2">
      <c r="A96" s="3"/>
      <c r="B96" s="3"/>
      <c r="C96" s="2"/>
      <c r="D96">
        <v>7</v>
      </c>
      <c r="E96">
        <v>7</v>
      </c>
      <c r="F96" t="s">
        <v>528</v>
      </c>
    </row>
    <row r="97" spans="1:6" x14ac:dyDescent="0.2">
      <c r="A97" s="3"/>
      <c r="B97" s="3"/>
      <c r="C97" s="2"/>
      <c r="D97">
        <v>8</v>
      </c>
      <c r="E97">
        <v>8</v>
      </c>
      <c r="F97" t="s">
        <v>529</v>
      </c>
    </row>
    <row r="98" spans="1:6" x14ac:dyDescent="0.2">
      <c r="A98" s="3"/>
      <c r="B98" s="3"/>
      <c r="C98" s="2"/>
      <c r="D98">
        <v>9</v>
      </c>
      <c r="E98">
        <v>9</v>
      </c>
      <c r="F98" t="s">
        <v>530</v>
      </c>
    </row>
    <row r="99" spans="1:6" x14ac:dyDescent="0.2">
      <c r="A99" s="3"/>
      <c r="B99" s="3"/>
      <c r="C99" s="2"/>
      <c r="D99">
        <v>10</v>
      </c>
      <c r="E99">
        <v>10</v>
      </c>
      <c r="F99" t="s">
        <v>531</v>
      </c>
    </row>
    <row r="100" spans="1:6" x14ac:dyDescent="0.2">
      <c r="A100" s="3"/>
      <c r="B100" s="3"/>
      <c r="C100" s="2"/>
      <c r="D100">
        <v>11</v>
      </c>
      <c r="E100">
        <v>11</v>
      </c>
      <c r="F100" t="s">
        <v>532</v>
      </c>
    </row>
    <row r="101" spans="1:6" x14ac:dyDescent="0.2">
      <c r="A101" s="3"/>
      <c r="B101" s="3"/>
      <c r="C101" s="2"/>
      <c r="D101">
        <v>12</v>
      </c>
      <c r="E101">
        <v>12</v>
      </c>
      <c r="F101" t="s">
        <v>533</v>
      </c>
    </row>
    <row r="102" spans="1:6" x14ac:dyDescent="0.2">
      <c r="A102" s="3"/>
      <c r="B102" s="3"/>
      <c r="C102" s="2"/>
      <c r="D102">
        <v>13</v>
      </c>
      <c r="E102">
        <v>13</v>
      </c>
      <c r="F102" t="s">
        <v>534</v>
      </c>
    </row>
    <row r="103" spans="1:6" x14ac:dyDescent="0.2">
      <c r="A103" s="3"/>
      <c r="B103" s="3"/>
      <c r="C103" s="2"/>
      <c r="D103">
        <v>14</v>
      </c>
      <c r="E103">
        <v>14</v>
      </c>
      <c r="F103" t="s">
        <v>535</v>
      </c>
    </row>
    <row r="104" spans="1:6" x14ac:dyDescent="0.2">
      <c r="A104" s="3"/>
      <c r="B104" s="3"/>
      <c r="C104" s="2"/>
      <c r="D104">
        <v>15</v>
      </c>
      <c r="E104">
        <v>15</v>
      </c>
      <c r="F104" t="s">
        <v>536</v>
      </c>
    </row>
    <row r="105" spans="1:6" x14ac:dyDescent="0.2">
      <c r="A105" s="3"/>
      <c r="B105" s="3"/>
      <c r="C105" s="2"/>
      <c r="D105">
        <v>16</v>
      </c>
      <c r="E105">
        <v>16</v>
      </c>
      <c r="F105" t="s">
        <v>537</v>
      </c>
    </row>
    <row r="106" spans="1:6" x14ac:dyDescent="0.2">
      <c r="A106" s="3"/>
      <c r="B106" s="3"/>
      <c r="C106" s="2"/>
      <c r="D106">
        <v>17</v>
      </c>
      <c r="E106">
        <v>17</v>
      </c>
      <c r="F106" t="s">
        <v>538</v>
      </c>
    </row>
    <row r="107" spans="1:6" x14ac:dyDescent="0.2">
      <c r="A107" s="3"/>
      <c r="B107" s="3"/>
      <c r="C107" s="2"/>
      <c r="D107">
        <v>18</v>
      </c>
      <c r="E107">
        <v>18</v>
      </c>
      <c r="F107" t="s">
        <v>539</v>
      </c>
    </row>
    <row r="108" spans="1:6" x14ac:dyDescent="0.2">
      <c r="A108" s="3"/>
      <c r="B108" s="3"/>
      <c r="C108" s="2"/>
      <c r="D108">
        <v>19</v>
      </c>
      <c r="E108">
        <v>19</v>
      </c>
      <c r="F108" t="s">
        <v>540</v>
      </c>
    </row>
    <row r="109" spans="1:6" x14ac:dyDescent="0.2">
      <c r="A109" s="3"/>
      <c r="B109" s="3"/>
      <c r="C109" s="2"/>
      <c r="D109">
        <v>20</v>
      </c>
      <c r="E109">
        <v>20</v>
      </c>
      <c r="F109" t="s">
        <v>541</v>
      </c>
    </row>
    <row r="110" spans="1:6" x14ac:dyDescent="0.2">
      <c r="A110" s="3"/>
      <c r="B110" s="3"/>
      <c r="C110" s="2"/>
      <c r="D110">
        <v>21</v>
      </c>
      <c r="E110">
        <v>21</v>
      </c>
      <c r="F110" t="s">
        <v>542</v>
      </c>
    </row>
    <row r="111" spans="1:6" x14ac:dyDescent="0.2">
      <c r="A111" s="3"/>
      <c r="B111" s="3"/>
      <c r="C111" s="2"/>
      <c r="D111">
        <v>22</v>
      </c>
      <c r="E111">
        <v>22</v>
      </c>
      <c r="F111" t="s">
        <v>543</v>
      </c>
    </row>
    <row r="112" spans="1:6" x14ac:dyDescent="0.2">
      <c r="A112" s="3"/>
      <c r="B112" s="3"/>
      <c r="C112" s="2"/>
      <c r="D112">
        <v>23</v>
      </c>
      <c r="E112">
        <v>23</v>
      </c>
      <c r="F112" t="s">
        <v>544</v>
      </c>
    </row>
    <row r="113" spans="1:7" x14ac:dyDescent="0.2">
      <c r="A113" s="3"/>
      <c r="B113" s="3"/>
      <c r="C113" s="2"/>
      <c r="D113">
        <v>24</v>
      </c>
      <c r="E113">
        <v>24</v>
      </c>
      <c r="F113" t="s">
        <v>545</v>
      </c>
    </row>
    <row r="114" spans="1:7" x14ac:dyDescent="0.2">
      <c r="A114" s="3"/>
      <c r="B114" s="3"/>
      <c r="C114" s="2"/>
      <c r="D114">
        <v>25</v>
      </c>
      <c r="E114">
        <v>25</v>
      </c>
      <c r="F114" t="s">
        <v>546</v>
      </c>
    </row>
    <row r="115" spans="1:7" x14ac:dyDescent="0.2">
      <c r="A115" s="3"/>
      <c r="B115" s="3"/>
      <c r="C115" s="2"/>
      <c r="D115">
        <v>26</v>
      </c>
      <c r="E115">
        <v>26</v>
      </c>
      <c r="F115" t="s">
        <v>547</v>
      </c>
    </row>
    <row r="116" spans="1:7" x14ac:dyDescent="0.2">
      <c r="A116" s="3"/>
      <c r="B116" s="3"/>
      <c r="C116" s="2"/>
      <c r="D116">
        <v>27</v>
      </c>
      <c r="E116">
        <v>27</v>
      </c>
      <c r="F116" t="s">
        <v>548</v>
      </c>
    </row>
    <row r="117" spans="1:7" x14ac:dyDescent="0.2">
      <c r="A117" s="3"/>
      <c r="B117" s="3"/>
      <c r="C117" s="2"/>
      <c r="D117">
        <v>28</v>
      </c>
      <c r="E117">
        <v>28</v>
      </c>
      <c r="F117" t="s">
        <v>549</v>
      </c>
    </row>
    <row r="118" spans="1:7" x14ac:dyDescent="0.2">
      <c r="A118" s="3"/>
      <c r="B118" s="3"/>
      <c r="C118" s="2"/>
      <c r="D118">
        <v>88</v>
      </c>
      <c r="E118">
        <v>88</v>
      </c>
      <c r="F118" t="s">
        <v>550</v>
      </c>
    </row>
    <row r="119" spans="1:7" ht="12.75" customHeight="1" x14ac:dyDescent="0.2">
      <c r="A119" s="3" t="s">
        <v>777</v>
      </c>
      <c r="B119" s="3" t="s">
        <v>551</v>
      </c>
      <c r="C119" s="2" t="s">
        <v>741</v>
      </c>
      <c r="D119">
        <v>1</v>
      </c>
      <c r="E119">
        <v>1</v>
      </c>
      <c r="F119" t="s">
        <v>276</v>
      </c>
      <c r="G119" t="str">
        <f>CONCATENATE("  m1.",A119," as ",B119,",")</f>
        <v xml:space="preserve">  m1.TP_MOR_NASCIDO_DF as D11,</v>
      </c>
    </row>
    <row r="120" spans="1:7" x14ac:dyDescent="0.2">
      <c r="A120" s="3"/>
      <c r="B120" s="3"/>
      <c r="C120" s="2"/>
      <c r="D120">
        <v>2</v>
      </c>
      <c r="E120">
        <v>2</v>
      </c>
      <c r="F120" t="s">
        <v>273</v>
      </c>
    </row>
    <row r="121" spans="1:7" x14ac:dyDescent="0.2">
      <c r="A121" s="3"/>
      <c r="B121" s="3"/>
      <c r="C121" s="2"/>
      <c r="D121">
        <v>3</v>
      </c>
      <c r="E121">
        <v>3</v>
      </c>
      <c r="F121" t="s">
        <v>552</v>
      </c>
    </row>
    <row r="122" spans="1:7" x14ac:dyDescent="0.2">
      <c r="A122" s="3"/>
      <c r="B122" s="3"/>
      <c r="C122" s="2"/>
      <c r="D122">
        <v>4</v>
      </c>
      <c r="E122">
        <v>4</v>
      </c>
      <c r="F122" t="s">
        <v>553</v>
      </c>
    </row>
    <row r="123" spans="1:7" x14ac:dyDescent="0.2">
      <c r="A123" s="3"/>
      <c r="B123" s="3"/>
      <c r="C123" s="2"/>
      <c r="D123">
        <v>8</v>
      </c>
      <c r="E123">
        <v>88</v>
      </c>
      <c r="F123" t="s">
        <v>516</v>
      </c>
    </row>
    <row r="124" spans="1:7" x14ac:dyDescent="0.2">
      <c r="A124" s="3"/>
      <c r="B124" s="3"/>
      <c r="C124" s="2"/>
      <c r="D124">
        <v>9</v>
      </c>
      <c r="E124">
        <v>99</v>
      </c>
      <c r="F124" t="s">
        <v>86</v>
      </c>
    </row>
    <row r="125" spans="1:7" ht="12.75" customHeight="1" x14ac:dyDescent="0.2">
      <c r="A125" s="3" t="s">
        <v>778</v>
      </c>
      <c r="B125" s="3" t="s">
        <v>554</v>
      </c>
      <c r="C125" s="2" t="s">
        <v>742</v>
      </c>
      <c r="D125">
        <v>8888</v>
      </c>
      <c r="E125">
        <v>8888</v>
      </c>
      <c r="F125" t="s">
        <v>85</v>
      </c>
      <c r="G125" t="str">
        <f>CONCATENATE("  m1.",A125," as ",B125,",")</f>
        <v xml:space="preserve">  m1.DT_MOR_ANO_CHEGADA as D12,</v>
      </c>
    </row>
    <row r="126" spans="1:7" x14ac:dyDescent="0.2">
      <c r="A126" s="3"/>
      <c r="B126" s="3"/>
      <c r="C126" s="2"/>
      <c r="D126">
        <v>9999</v>
      </c>
      <c r="E126">
        <v>9999</v>
      </c>
      <c r="F126" t="s">
        <v>86</v>
      </c>
    </row>
    <row r="127" spans="1:7" ht="12.75" customHeight="1" x14ac:dyDescent="0.2">
      <c r="A127" s="3" t="s">
        <v>779</v>
      </c>
      <c r="B127" s="3" t="s">
        <v>555</v>
      </c>
      <c r="C127" s="2" t="s">
        <v>743</v>
      </c>
      <c r="D127">
        <v>1</v>
      </c>
      <c r="E127">
        <v>1</v>
      </c>
      <c r="F127" t="s">
        <v>522</v>
      </c>
      <c r="G127" t="str">
        <f>CONCATENATE("  m1.",A127," as ",B127,",")</f>
        <v xml:space="preserve">  m1.TP_MOR_ORIGEM as D13,</v>
      </c>
    </row>
    <row r="128" spans="1:7" x14ac:dyDescent="0.2">
      <c r="A128" s="3"/>
      <c r="B128" s="3"/>
      <c r="C128" s="2"/>
      <c r="D128">
        <v>2</v>
      </c>
      <c r="E128">
        <v>2</v>
      </c>
      <c r="F128" t="s">
        <v>523</v>
      </c>
    </row>
    <row r="129" spans="1:6" x14ac:dyDescent="0.2">
      <c r="A129" s="3"/>
      <c r="B129" s="3"/>
      <c r="C129" s="2"/>
      <c r="D129">
        <v>3</v>
      </c>
      <c r="E129">
        <v>3</v>
      </c>
      <c r="F129" t="s">
        <v>524</v>
      </c>
    </row>
    <row r="130" spans="1:6" x14ac:dyDescent="0.2">
      <c r="A130" s="3"/>
      <c r="B130" s="3"/>
      <c r="C130" s="2"/>
      <c r="D130">
        <v>4</v>
      </c>
      <c r="E130">
        <v>4</v>
      </c>
      <c r="F130" t="s">
        <v>525</v>
      </c>
    </row>
    <row r="131" spans="1:6" x14ac:dyDescent="0.2">
      <c r="A131" s="3"/>
      <c r="B131" s="3"/>
      <c r="C131" s="2"/>
      <c r="D131">
        <v>5</v>
      </c>
      <c r="E131">
        <v>5</v>
      </c>
      <c r="F131" t="s">
        <v>526</v>
      </c>
    </row>
    <row r="132" spans="1:6" x14ac:dyDescent="0.2">
      <c r="A132" s="3"/>
      <c r="B132" s="3"/>
      <c r="C132" s="2"/>
      <c r="D132">
        <v>6</v>
      </c>
      <c r="E132">
        <v>6</v>
      </c>
      <c r="F132" t="s">
        <v>527</v>
      </c>
    </row>
    <row r="133" spans="1:6" x14ac:dyDescent="0.2">
      <c r="A133" s="3"/>
      <c r="B133" s="3"/>
      <c r="C133" s="2"/>
      <c r="D133">
        <v>7</v>
      </c>
      <c r="E133">
        <v>7</v>
      </c>
      <c r="F133" t="s">
        <v>528</v>
      </c>
    </row>
    <row r="134" spans="1:6" x14ac:dyDescent="0.2">
      <c r="A134" s="3"/>
      <c r="B134" s="3"/>
      <c r="C134" s="2"/>
      <c r="D134">
        <v>8</v>
      </c>
      <c r="E134">
        <v>8</v>
      </c>
      <c r="F134" t="s">
        <v>529</v>
      </c>
    </row>
    <row r="135" spans="1:6" x14ac:dyDescent="0.2">
      <c r="A135" s="3"/>
      <c r="B135" s="3"/>
      <c r="C135" s="2"/>
      <c r="D135">
        <v>9</v>
      </c>
      <c r="E135">
        <v>9</v>
      </c>
      <c r="F135" t="s">
        <v>530</v>
      </c>
    </row>
    <row r="136" spans="1:6" x14ac:dyDescent="0.2">
      <c r="A136" s="3"/>
      <c r="B136" s="3"/>
      <c r="C136" s="2"/>
      <c r="D136">
        <v>10</v>
      </c>
      <c r="E136">
        <v>10</v>
      </c>
      <c r="F136" t="s">
        <v>531</v>
      </c>
    </row>
    <row r="137" spans="1:6" x14ac:dyDescent="0.2">
      <c r="A137" s="3"/>
      <c r="B137" s="3"/>
      <c r="C137" s="2"/>
      <c r="D137">
        <v>11</v>
      </c>
      <c r="E137">
        <v>11</v>
      </c>
      <c r="F137" t="s">
        <v>532</v>
      </c>
    </row>
    <row r="138" spans="1:6" x14ac:dyDescent="0.2">
      <c r="A138" s="3"/>
      <c r="B138" s="3"/>
      <c r="C138" s="2"/>
      <c r="D138">
        <v>12</v>
      </c>
      <c r="E138">
        <v>12</v>
      </c>
      <c r="F138" t="s">
        <v>533</v>
      </c>
    </row>
    <row r="139" spans="1:6" x14ac:dyDescent="0.2">
      <c r="A139" s="3"/>
      <c r="B139" s="3"/>
      <c r="C139" s="2"/>
      <c r="D139">
        <v>13</v>
      </c>
      <c r="E139">
        <v>13</v>
      </c>
      <c r="F139" t="s">
        <v>534</v>
      </c>
    </row>
    <row r="140" spans="1:6" x14ac:dyDescent="0.2">
      <c r="A140" s="3"/>
      <c r="B140" s="3"/>
      <c r="C140" s="2"/>
      <c r="D140">
        <v>14</v>
      </c>
      <c r="E140">
        <v>14</v>
      </c>
      <c r="F140" t="s">
        <v>535</v>
      </c>
    </row>
    <row r="141" spans="1:6" x14ac:dyDescent="0.2">
      <c r="A141" s="3"/>
      <c r="B141" s="3"/>
      <c r="C141" s="2"/>
      <c r="D141">
        <v>15</v>
      </c>
      <c r="E141">
        <v>15</v>
      </c>
      <c r="F141" t="s">
        <v>536</v>
      </c>
    </row>
    <row r="142" spans="1:6" x14ac:dyDescent="0.2">
      <c r="A142" s="3"/>
      <c r="B142" s="3"/>
      <c r="C142" s="2"/>
      <c r="D142">
        <v>16</v>
      </c>
      <c r="E142">
        <v>16</v>
      </c>
      <c r="F142" t="s">
        <v>537</v>
      </c>
    </row>
    <row r="143" spans="1:6" x14ac:dyDescent="0.2">
      <c r="A143" s="3"/>
      <c r="B143" s="3"/>
      <c r="C143" s="2"/>
      <c r="D143">
        <v>17</v>
      </c>
      <c r="E143">
        <v>17</v>
      </c>
      <c r="F143" t="s">
        <v>538</v>
      </c>
    </row>
    <row r="144" spans="1:6" x14ac:dyDescent="0.2">
      <c r="A144" s="3"/>
      <c r="B144" s="3"/>
      <c r="C144" s="2"/>
      <c r="D144">
        <v>18</v>
      </c>
      <c r="E144">
        <v>18</v>
      </c>
      <c r="F144" t="s">
        <v>539</v>
      </c>
    </row>
    <row r="145" spans="1:7" x14ac:dyDescent="0.2">
      <c r="A145" s="3"/>
      <c r="B145" s="3"/>
      <c r="C145" s="2"/>
      <c r="D145">
        <v>19</v>
      </c>
      <c r="E145">
        <v>19</v>
      </c>
      <c r="F145" t="s">
        <v>540</v>
      </c>
    </row>
    <row r="146" spans="1:7" x14ac:dyDescent="0.2">
      <c r="A146" s="3"/>
      <c r="B146" s="3"/>
      <c r="C146" s="2"/>
      <c r="D146">
        <v>20</v>
      </c>
      <c r="E146">
        <v>20</v>
      </c>
      <c r="F146" t="s">
        <v>541</v>
      </c>
    </row>
    <row r="147" spans="1:7" x14ac:dyDescent="0.2">
      <c r="A147" s="3"/>
      <c r="B147" s="3"/>
      <c r="C147" s="2"/>
      <c r="D147">
        <v>21</v>
      </c>
      <c r="E147">
        <v>21</v>
      </c>
      <c r="F147" t="s">
        <v>542</v>
      </c>
    </row>
    <row r="148" spans="1:7" x14ac:dyDescent="0.2">
      <c r="A148" s="3"/>
      <c r="B148" s="3"/>
      <c r="C148" s="2"/>
      <c r="D148">
        <v>22</v>
      </c>
      <c r="E148">
        <v>22</v>
      </c>
      <c r="F148" t="s">
        <v>543</v>
      </c>
    </row>
    <row r="149" spans="1:7" x14ac:dyDescent="0.2">
      <c r="A149" s="3"/>
      <c r="B149" s="3"/>
      <c r="C149" s="2"/>
      <c r="D149">
        <v>23</v>
      </c>
      <c r="E149">
        <v>23</v>
      </c>
      <c r="F149" t="s">
        <v>544</v>
      </c>
    </row>
    <row r="150" spans="1:7" x14ac:dyDescent="0.2">
      <c r="A150" s="3"/>
      <c r="B150" s="3"/>
      <c r="C150" s="2"/>
      <c r="D150">
        <v>24</v>
      </c>
      <c r="E150">
        <v>24</v>
      </c>
      <c r="F150" t="s">
        <v>545</v>
      </c>
    </row>
    <row r="151" spans="1:7" x14ac:dyDescent="0.2">
      <c r="A151" s="3"/>
      <c r="B151" s="3"/>
      <c r="C151" s="2"/>
      <c r="D151">
        <v>25</v>
      </c>
      <c r="E151">
        <v>25</v>
      </c>
      <c r="F151" t="s">
        <v>546</v>
      </c>
    </row>
    <row r="152" spans="1:7" x14ac:dyDescent="0.2">
      <c r="A152" s="3"/>
      <c r="B152" s="3"/>
      <c r="C152" s="2"/>
      <c r="D152">
        <v>26</v>
      </c>
      <c r="E152">
        <v>26</v>
      </c>
      <c r="F152" t="s">
        <v>547</v>
      </c>
    </row>
    <row r="153" spans="1:7" x14ac:dyDescent="0.2">
      <c r="A153" s="3"/>
      <c r="B153" s="3"/>
      <c r="C153" s="2"/>
      <c r="D153">
        <v>27</v>
      </c>
      <c r="E153">
        <v>27</v>
      </c>
      <c r="F153" t="s">
        <v>548</v>
      </c>
    </row>
    <row r="154" spans="1:7" x14ac:dyDescent="0.2">
      <c r="A154" s="3"/>
      <c r="B154" s="3"/>
      <c r="C154" s="2"/>
      <c r="D154">
        <v>28</v>
      </c>
      <c r="E154">
        <v>28</v>
      </c>
      <c r="F154" t="s">
        <v>549</v>
      </c>
    </row>
    <row r="155" spans="1:7" x14ac:dyDescent="0.2">
      <c r="A155" s="3"/>
      <c r="B155" s="3"/>
      <c r="C155" s="2"/>
      <c r="D155">
        <v>88</v>
      </c>
      <c r="E155">
        <v>88</v>
      </c>
      <c r="F155" t="s">
        <v>550</v>
      </c>
    </row>
    <row r="156" spans="1:7" x14ac:dyDescent="0.2">
      <c r="A156" s="3"/>
      <c r="B156" s="3"/>
      <c r="C156" s="2"/>
      <c r="D156">
        <v>99</v>
      </c>
      <c r="E156">
        <v>99</v>
      </c>
      <c r="F156" t="s">
        <v>556</v>
      </c>
    </row>
    <row r="157" spans="1:7" ht="12.75" customHeight="1" x14ac:dyDescent="0.2">
      <c r="A157" s="3" t="s">
        <v>780</v>
      </c>
      <c r="B157" s="3" t="s">
        <v>557</v>
      </c>
      <c r="C157" s="2" t="s">
        <v>744</v>
      </c>
      <c r="D157">
        <v>1</v>
      </c>
      <c r="E157">
        <v>1</v>
      </c>
      <c r="F157" t="s">
        <v>558</v>
      </c>
      <c r="G157" t="str">
        <f>CONCATENATE("  m1.",A157," as ",B157,",")</f>
        <v xml:space="preserve">  m1.RZ_MOR_PQ_VEIO as D14,</v>
      </c>
    </row>
    <row r="158" spans="1:7" x14ac:dyDescent="0.2">
      <c r="A158" s="3"/>
      <c r="B158" s="3"/>
      <c r="C158" s="2"/>
      <c r="D158">
        <v>2</v>
      </c>
      <c r="E158">
        <v>2</v>
      </c>
      <c r="F158" t="s">
        <v>559</v>
      </c>
    </row>
    <row r="159" spans="1:7" x14ac:dyDescent="0.2">
      <c r="A159" s="3"/>
      <c r="B159" s="3"/>
      <c r="C159" s="2"/>
      <c r="D159">
        <v>3</v>
      </c>
      <c r="E159">
        <v>3</v>
      </c>
      <c r="F159" t="s">
        <v>560</v>
      </c>
    </row>
    <row r="160" spans="1:7" x14ac:dyDescent="0.2">
      <c r="A160" s="3"/>
      <c r="B160" s="3"/>
      <c r="C160" s="2"/>
      <c r="D160">
        <v>4</v>
      </c>
      <c r="E160">
        <v>4</v>
      </c>
      <c r="F160" t="s">
        <v>561</v>
      </c>
    </row>
    <row r="161" spans="1:7" x14ac:dyDescent="0.2">
      <c r="A161" s="3"/>
      <c r="B161" s="3"/>
      <c r="C161" s="2"/>
      <c r="D161">
        <v>5</v>
      </c>
      <c r="E161">
        <v>5</v>
      </c>
      <c r="F161" t="s">
        <v>562</v>
      </c>
    </row>
    <row r="162" spans="1:7" x14ac:dyDescent="0.2">
      <c r="A162" s="3"/>
      <c r="B162" s="3"/>
      <c r="C162" s="2"/>
      <c r="D162">
        <v>6</v>
      </c>
      <c r="E162">
        <v>6</v>
      </c>
      <c r="F162" t="s">
        <v>563</v>
      </c>
    </row>
    <row r="163" spans="1:7" x14ac:dyDescent="0.2">
      <c r="A163" s="3"/>
      <c r="B163" s="3"/>
      <c r="C163" s="2"/>
      <c r="D163">
        <v>7</v>
      </c>
      <c r="E163">
        <v>7</v>
      </c>
      <c r="F163" t="s">
        <v>564</v>
      </c>
    </row>
    <row r="164" spans="1:7" x14ac:dyDescent="0.2">
      <c r="A164" s="3"/>
      <c r="B164" s="3"/>
      <c r="C164" s="2"/>
      <c r="D164">
        <v>8</v>
      </c>
      <c r="E164">
        <v>8</v>
      </c>
      <c r="F164" t="s">
        <v>565</v>
      </c>
    </row>
    <row r="165" spans="1:7" x14ac:dyDescent="0.2">
      <c r="A165" s="3"/>
      <c r="B165" s="3"/>
      <c r="C165" s="2"/>
      <c r="D165">
        <v>9</v>
      </c>
      <c r="E165">
        <v>9</v>
      </c>
      <c r="F165" t="s">
        <v>566</v>
      </c>
    </row>
    <row r="166" spans="1:7" x14ac:dyDescent="0.2">
      <c r="A166" s="3"/>
      <c r="B166" s="3"/>
      <c r="C166" s="2"/>
      <c r="D166">
        <v>88</v>
      </c>
      <c r="E166">
        <v>88</v>
      </c>
      <c r="F166" t="s">
        <v>85</v>
      </c>
    </row>
    <row r="167" spans="1:7" x14ac:dyDescent="0.2">
      <c r="A167" s="3"/>
      <c r="B167" s="3"/>
      <c r="C167" s="2"/>
      <c r="D167">
        <v>99</v>
      </c>
      <c r="E167">
        <v>99</v>
      </c>
      <c r="F167" t="s">
        <v>556</v>
      </c>
    </row>
    <row r="168" spans="1:7" ht="12.75" customHeight="1" x14ac:dyDescent="0.2">
      <c r="A168" s="3" t="s">
        <v>781</v>
      </c>
      <c r="B168" s="3" t="s">
        <v>567</v>
      </c>
      <c r="C168" s="2" t="s">
        <v>745</v>
      </c>
      <c r="D168">
        <v>88</v>
      </c>
      <c r="E168">
        <v>888</v>
      </c>
      <c r="F168" t="s">
        <v>129</v>
      </c>
    </row>
    <row r="169" spans="1:7" x14ac:dyDescent="0.2">
      <c r="A169" s="3"/>
      <c r="B169" s="3"/>
      <c r="C169" s="2"/>
      <c r="D169">
        <v>99</v>
      </c>
      <c r="E169" s="9"/>
    </row>
    <row r="170" spans="1:7" ht="12.75" customHeight="1" x14ac:dyDescent="0.2">
      <c r="A170" s="3" t="s">
        <v>782</v>
      </c>
      <c r="B170" s="3" t="s">
        <v>568</v>
      </c>
      <c r="C170" s="2" t="s">
        <v>746</v>
      </c>
      <c r="D170">
        <v>0</v>
      </c>
      <c r="E170">
        <v>0</v>
      </c>
      <c r="F170" t="s">
        <v>569</v>
      </c>
      <c r="G170" t="str">
        <f>CONCATENATE("  m1.",A170," as ",B170,",")</f>
        <v xml:space="preserve">  m1.TP_MOR_ACESSO_INT as D16,</v>
      </c>
    </row>
    <row r="171" spans="1:7" x14ac:dyDescent="0.2">
      <c r="A171" s="3"/>
      <c r="B171" s="3"/>
      <c r="C171" s="2"/>
      <c r="D171">
        <v>1</v>
      </c>
      <c r="E171">
        <v>1</v>
      </c>
      <c r="F171" t="s">
        <v>570</v>
      </c>
    </row>
    <row r="172" spans="1:7" x14ac:dyDescent="0.2">
      <c r="A172" s="3"/>
      <c r="B172" s="3"/>
      <c r="C172" s="2"/>
      <c r="D172">
        <v>2</v>
      </c>
      <c r="E172">
        <v>2</v>
      </c>
      <c r="F172" t="s">
        <v>571</v>
      </c>
    </row>
    <row r="173" spans="1:7" x14ac:dyDescent="0.2">
      <c r="A173" s="3"/>
      <c r="B173" s="3"/>
      <c r="C173" s="2"/>
      <c r="D173">
        <v>3</v>
      </c>
      <c r="E173">
        <v>3</v>
      </c>
      <c r="F173" t="s">
        <v>572</v>
      </c>
    </row>
    <row r="174" spans="1:7" x14ac:dyDescent="0.2">
      <c r="A174" s="3"/>
      <c r="B174" s="3"/>
      <c r="C174" s="2"/>
      <c r="D174">
        <v>4</v>
      </c>
      <c r="E174">
        <v>4</v>
      </c>
      <c r="F174" t="s">
        <v>573</v>
      </c>
    </row>
    <row r="175" spans="1:7" x14ac:dyDescent="0.2">
      <c r="A175" s="3"/>
      <c r="B175" s="3"/>
      <c r="C175" s="2"/>
      <c r="D175">
        <v>5</v>
      </c>
      <c r="E175">
        <v>5</v>
      </c>
      <c r="F175" t="s">
        <v>574</v>
      </c>
    </row>
    <row r="176" spans="1:7" x14ac:dyDescent="0.2">
      <c r="A176" s="3"/>
      <c r="B176" s="3"/>
      <c r="C176" s="2"/>
      <c r="D176">
        <v>8</v>
      </c>
      <c r="E176">
        <v>8</v>
      </c>
      <c r="F176" t="s">
        <v>129</v>
      </c>
    </row>
    <row r="177" spans="1:7" ht="12.75" customHeight="1" x14ac:dyDescent="0.2">
      <c r="A177" s="3" t="s">
        <v>783</v>
      </c>
      <c r="B177" s="3" t="s">
        <v>575</v>
      </c>
      <c r="C177" s="2" t="s">
        <v>747</v>
      </c>
      <c r="D177">
        <v>0</v>
      </c>
      <c r="E177">
        <v>0</v>
      </c>
      <c r="F177" t="s">
        <v>21</v>
      </c>
      <c r="G177" t="str">
        <f>CONCATENATE("  m1.",A177," as ",B177,",")</f>
        <v xml:space="preserve">  m1.TP_MOR_PLANO_SAUDE as D17,</v>
      </c>
    </row>
    <row r="178" spans="1:7" x14ac:dyDescent="0.2">
      <c r="A178" s="3"/>
      <c r="B178" s="3"/>
      <c r="C178" s="2"/>
      <c r="D178">
        <v>1</v>
      </c>
      <c r="E178">
        <v>1</v>
      </c>
      <c r="F178" t="s">
        <v>576</v>
      </c>
    </row>
    <row r="179" spans="1:7" x14ac:dyDescent="0.2">
      <c r="A179" s="3"/>
      <c r="B179" s="3"/>
      <c r="C179" s="2"/>
      <c r="D179">
        <v>2</v>
      </c>
      <c r="E179">
        <v>2</v>
      </c>
      <c r="F179" t="s">
        <v>577</v>
      </c>
    </row>
    <row r="180" spans="1:7" x14ac:dyDescent="0.2">
      <c r="A180" s="3"/>
      <c r="B180" s="3"/>
      <c r="C180" s="2"/>
      <c r="D180">
        <v>8</v>
      </c>
      <c r="E180">
        <v>88</v>
      </c>
      <c r="F180" t="s">
        <v>129</v>
      </c>
    </row>
    <row r="181" spans="1:7" ht="12.75" customHeight="1" x14ac:dyDescent="0.2">
      <c r="A181" s="3" t="s">
        <v>784</v>
      </c>
      <c r="B181" s="3" t="s">
        <v>578</v>
      </c>
      <c r="C181" s="2" t="s">
        <v>748</v>
      </c>
      <c r="D181">
        <v>0</v>
      </c>
      <c r="E181">
        <v>0</v>
      </c>
      <c r="F181" t="s">
        <v>579</v>
      </c>
      <c r="G181" t="str">
        <f>CONCATENATE("  m1.",A181," as ",B181,",")</f>
        <v xml:space="preserve">  m1.ST_MOR_HOSPITAL as D18,</v>
      </c>
    </row>
    <row r="182" spans="1:7" x14ac:dyDescent="0.2">
      <c r="A182" s="3"/>
      <c r="B182" s="3"/>
      <c r="C182" s="2"/>
      <c r="D182">
        <v>1</v>
      </c>
      <c r="E182">
        <v>1</v>
      </c>
      <c r="F182" t="s">
        <v>372</v>
      </c>
    </row>
    <row r="183" spans="1:7" x14ac:dyDescent="0.2">
      <c r="A183" s="3"/>
      <c r="B183" s="3"/>
      <c r="C183" s="2"/>
      <c r="D183">
        <v>2</v>
      </c>
      <c r="E183">
        <v>2</v>
      </c>
      <c r="F183" t="s">
        <v>373</v>
      </c>
    </row>
    <row r="184" spans="1:7" x14ac:dyDescent="0.2">
      <c r="A184" s="3"/>
      <c r="B184" s="3"/>
      <c r="C184" s="2"/>
      <c r="D184">
        <v>3</v>
      </c>
      <c r="E184">
        <v>3</v>
      </c>
      <c r="F184" t="s">
        <v>374</v>
      </c>
    </row>
    <row r="185" spans="1:7" x14ac:dyDescent="0.2">
      <c r="A185" s="3"/>
      <c r="B185" s="3"/>
      <c r="C185" s="2"/>
      <c r="D185">
        <v>4</v>
      </c>
      <c r="E185">
        <v>4</v>
      </c>
      <c r="F185" t="s">
        <v>375</v>
      </c>
    </row>
    <row r="186" spans="1:7" x14ac:dyDescent="0.2">
      <c r="A186" s="3"/>
      <c r="B186" s="3"/>
      <c r="C186" s="2"/>
      <c r="D186">
        <v>5</v>
      </c>
      <c r="E186">
        <v>5</v>
      </c>
      <c r="F186" t="s">
        <v>376</v>
      </c>
    </row>
    <row r="187" spans="1:7" x14ac:dyDescent="0.2">
      <c r="A187" s="3"/>
      <c r="B187" s="3"/>
      <c r="C187" s="2"/>
      <c r="D187">
        <v>6</v>
      </c>
      <c r="E187">
        <v>6</v>
      </c>
      <c r="F187" t="s">
        <v>18</v>
      </c>
    </row>
    <row r="188" spans="1:7" x14ac:dyDescent="0.2">
      <c r="A188" s="3"/>
      <c r="B188" s="3"/>
      <c r="C188" s="2"/>
      <c r="D188">
        <v>7</v>
      </c>
      <c r="E188">
        <v>7</v>
      </c>
      <c r="F188" t="s">
        <v>377</v>
      </c>
    </row>
    <row r="189" spans="1:7" x14ac:dyDescent="0.2">
      <c r="A189" s="3"/>
      <c r="B189" s="3"/>
      <c r="C189" s="2"/>
      <c r="D189">
        <v>8</v>
      </c>
      <c r="E189">
        <v>8</v>
      </c>
      <c r="F189" t="s">
        <v>378</v>
      </c>
    </row>
    <row r="190" spans="1:7" x14ac:dyDescent="0.2">
      <c r="A190" s="3"/>
      <c r="B190" s="3"/>
      <c r="C190" s="2"/>
      <c r="D190">
        <v>9</v>
      </c>
      <c r="E190">
        <v>9</v>
      </c>
      <c r="F190" t="s">
        <v>379</v>
      </c>
    </row>
    <row r="191" spans="1:7" x14ac:dyDescent="0.2">
      <c r="A191" s="3"/>
      <c r="B191" s="3"/>
      <c r="C191" s="2"/>
      <c r="D191">
        <v>10</v>
      </c>
      <c r="E191">
        <v>10</v>
      </c>
      <c r="F191" t="s">
        <v>380</v>
      </c>
    </row>
    <row r="192" spans="1:7" x14ac:dyDescent="0.2">
      <c r="A192" s="3"/>
      <c r="B192" s="3"/>
      <c r="C192" s="2"/>
      <c r="D192">
        <v>11</v>
      </c>
      <c r="E192">
        <v>11</v>
      </c>
      <c r="F192" t="s">
        <v>381</v>
      </c>
    </row>
    <row r="193" spans="1:6" x14ac:dyDescent="0.2">
      <c r="A193" s="3"/>
      <c r="B193" s="3"/>
      <c r="C193" s="2"/>
      <c r="D193">
        <v>12</v>
      </c>
      <c r="E193">
        <v>12</v>
      </c>
      <c r="F193" t="s">
        <v>382</v>
      </c>
    </row>
    <row r="194" spans="1:6" x14ac:dyDescent="0.2">
      <c r="A194" s="3"/>
      <c r="B194" s="3"/>
      <c r="C194" s="2"/>
      <c r="D194">
        <v>13</v>
      </c>
      <c r="E194">
        <v>13</v>
      </c>
      <c r="F194" t="s">
        <v>383</v>
      </c>
    </row>
    <row r="195" spans="1:6" x14ac:dyDescent="0.2">
      <c r="A195" s="3"/>
      <c r="B195" s="3"/>
      <c r="C195" s="2"/>
      <c r="D195">
        <v>14</v>
      </c>
      <c r="E195">
        <v>14</v>
      </c>
      <c r="F195" t="s">
        <v>384</v>
      </c>
    </row>
    <row r="196" spans="1:6" x14ac:dyDescent="0.2">
      <c r="A196" s="3"/>
      <c r="B196" s="3"/>
      <c r="C196" s="2"/>
      <c r="D196">
        <v>15</v>
      </c>
      <c r="E196">
        <v>15</v>
      </c>
      <c r="F196" t="s">
        <v>385</v>
      </c>
    </row>
    <row r="197" spans="1:6" x14ac:dyDescent="0.2">
      <c r="A197" s="3"/>
      <c r="B197" s="3"/>
      <c r="C197" s="2"/>
      <c r="D197">
        <v>16</v>
      </c>
      <c r="E197">
        <v>16</v>
      </c>
      <c r="F197" t="s">
        <v>386</v>
      </c>
    </row>
    <row r="198" spans="1:6" x14ac:dyDescent="0.2">
      <c r="A198" s="3"/>
      <c r="B198" s="3"/>
      <c r="C198" s="2"/>
      <c r="D198">
        <v>17</v>
      </c>
      <c r="E198">
        <v>17</v>
      </c>
      <c r="F198" t="s">
        <v>387</v>
      </c>
    </row>
    <row r="199" spans="1:6" x14ac:dyDescent="0.2">
      <c r="A199" s="3"/>
      <c r="B199" s="3"/>
      <c r="C199" s="2"/>
      <c r="D199">
        <v>18</v>
      </c>
      <c r="E199">
        <v>18</v>
      </c>
      <c r="F199" t="s">
        <v>388</v>
      </c>
    </row>
    <row r="200" spans="1:6" x14ac:dyDescent="0.2">
      <c r="A200" s="3"/>
      <c r="B200" s="3"/>
      <c r="C200" s="2"/>
      <c r="D200">
        <v>19</v>
      </c>
      <c r="E200">
        <v>19</v>
      </c>
      <c r="F200" t="s">
        <v>389</v>
      </c>
    </row>
    <row r="201" spans="1:6" x14ac:dyDescent="0.2">
      <c r="A201" s="3"/>
      <c r="B201" s="3"/>
      <c r="C201" s="2"/>
      <c r="D201">
        <v>20</v>
      </c>
      <c r="E201">
        <v>20</v>
      </c>
      <c r="F201" t="s">
        <v>390</v>
      </c>
    </row>
    <row r="202" spans="1:6" x14ac:dyDescent="0.2">
      <c r="A202" s="3"/>
      <c r="B202" s="3"/>
      <c r="C202" s="2"/>
      <c r="D202">
        <v>21</v>
      </c>
      <c r="E202">
        <v>21</v>
      </c>
      <c r="F202" t="s">
        <v>391</v>
      </c>
    </row>
    <row r="203" spans="1:6" x14ac:dyDescent="0.2">
      <c r="A203" s="3"/>
      <c r="B203" s="3"/>
      <c r="C203" s="2"/>
      <c r="D203">
        <v>22</v>
      </c>
      <c r="E203">
        <v>22</v>
      </c>
      <c r="F203" t="s">
        <v>392</v>
      </c>
    </row>
    <row r="204" spans="1:6" x14ac:dyDescent="0.2">
      <c r="A204" s="3"/>
      <c r="B204" s="3"/>
      <c r="C204" s="2"/>
      <c r="D204">
        <v>23</v>
      </c>
      <c r="E204">
        <v>23</v>
      </c>
      <c r="F204" t="s">
        <v>393</v>
      </c>
    </row>
    <row r="205" spans="1:6" x14ac:dyDescent="0.2">
      <c r="A205" s="3"/>
      <c r="B205" s="3"/>
      <c r="C205" s="2"/>
      <c r="D205">
        <v>24</v>
      </c>
      <c r="E205">
        <v>24</v>
      </c>
      <c r="F205" t="s">
        <v>394</v>
      </c>
    </row>
    <row r="206" spans="1:6" x14ac:dyDescent="0.2">
      <c r="A206" s="3"/>
      <c r="B206" s="3"/>
      <c r="C206" s="2"/>
      <c r="D206">
        <v>25</v>
      </c>
      <c r="E206">
        <v>25</v>
      </c>
      <c r="F206" t="s">
        <v>580</v>
      </c>
    </row>
    <row r="207" spans="1:6" x14ac:dyDescent="0.2">
      <c r="A207" s="3"/>
      <c r="B207" s="3"/>
      <c r="C207" s="2"/>
      <c r="D207">
        <v>26</v>
      </c>
      <c r="E207">
        <v>26</v>
      </c>
      <c r="F207" t="s">
        <v>396</v>
      </c>
    </row>
    <row r="208" spans="1:6" x14ac:dyDescent="0.2">
      <c r="A208" s="3"/>
      <c r="B208" s="3"/>
      <c r="C208" s="2"/>
      <c r="D208">
        <v>27</v>
      </c>
      <c r="E208">
        <v>27</v>
      </c>
      <c r="F208" t="s">
        <v>397</v>
      </c>
    </row>
    <row r="209" spans="1:6" x14ac:dyDescent="0.2">
      <c r="A209" s="3"/>
      <c r="B209" s="3"/>
      <c r="C209" s="2"/>
      <c r="D209">
        <v>28</v>
      </c>
      <c r="E209">
        <v>28</v>
      </c>
      <c r="F209" t="s">
        <v>398</v>
      </c>
    </row>
    <row r="210" spans="1:6" x14ac:dyDescent="0.2">
      <c r="A210" s="3"/>
      <c r="B210" s="3"/>
      <c r="C210" s="2"/>
      <c r="D210">
        <v>29</v>
      </c>
      <c r="E210">
        <v>29</v>
      </c>
      <c r="F210" t="s">
        <v>399</v>
      </c>
    </row>
    <row r="211" spans="1:6" x14ac:dyDescent="0.2">
      <c r="A211" s="3"/>
      <c r="B211" s="3"/>
      <c r="C211" s="2"/>
      <c r="D211">
        <v>30</v>
      </c>
      <c r="E211">
        <v>30</v>
      </c>
      <c r="F211" t="s">
        <v>400</v>
      </c>
    </row>
    <row r="212" spans="1:6" x14ac:dyDescent="0.2">
      <c r="A212" s="3"/>
      <c r="B212" s="3"/>
      <c r="C212" s="2"/>
      <c r="D212">
        <v>31</v>
      </c>
      <c r="E212">
        <v>31</v>
      </c>
      <c r="F212" t="s">
        <v>401</v>
      </c>
    </row>
    <row r="213" spans="1:6" x14ac:dyDescent="0.2">
      <c r="A213" s="3"/>
      <c r="B213" s="3"/>
      <c r="C213" s="2"/>
      <c r="D213">
        <v>32</v>
      </c>
      <c r="E213">
        <v>32</v>
      </c>
      <c r="F213" t="s">
        <v>402</v>
      </c>
    </row>
    <row r="214" spans="1:6" x14ac:dyDescent="0.2">
      <c r="A214" s="3"/>
      <c r="B214" s="3"/>
      <c r="C214" s="2"/>
      <c r="D214">
        <v>41</v>
      </c>
      <c r="E214">
        <v>41</v>
      </c>
      <c r="F214" t="s">
        <v>9</v>
      </c>
    </row>
    <row r="215" spans="1:6" x14ac:dyDescent="0.2">
      <c r="A215" s="3"/>
      <c r="B215" s="3"/>
      <c r="C215" s="2"/>
      <c r="D215">
        <v>42</v>
      </c>
      <c r="E215">
        <v>42</v>
      </c>
      <c r="F215" t="s">
        <v>10</v>
      </c>
    </row>
    <row r="216" spans="1:6" x14ac:dyDescent="0.2">
      <c r="A216" s="3"/>
      <c r="B216" s="3"/>
      <c r="C216" s="2"/>
      <c r="D216">
        <v>43</v>
      </c>
      <c r="E216">
        <v>43</v>
      </c>
      <c r="F216" t="s">
        <v>403</v>
      </c>
    </row>
    <row r="217" spans="1:6" x14ac:dyDescent="0.2">
      <c r="A217" s="3"/>
      <c r="B217" s="3"/>
      <c r="C217" s="2"/>
      <c r="D217">
        <v>44</v>
      </c>
      <c r="E217">
        <v>44</v>
      </c>
      <c r="F217" t="s">
        <v>581</v>
      </c>
    </row>
    <row r="218" spans="1:6" x14ac:dyDescent="0.2">
      <c r="A218" s="3"/>
      <c r="B218" s="3"/>
      <c r="C218" s="2"/>
      <c r="D218">
        <v>45</v>
      </c>
      <c r="E218">
        <v>45</v>
      </c>
      <c r="F218" t="s">
        <v>416</v>
      </c>
    </row>
    <row r="219" spans="1:6" x14ac:dyDescent="0.2">
      <c r="A219" s="3"/>
      <c r="B219" s="3"/>
      <c r="C219" s="2"/>
      <c r="D219">
        <v>46</v>
      </c>
      <c r="E219">
        <v>46</v>
      </c>
      <c r="F219" t="s">
        <v>14</v>
      </c>
    </row>
    <row r="220" spans="1:6" x14ac:dyDescent="0.2">
      <c r="A220" s="3"/>
      <c r="B220" s="3"/>
      <c r="C220" s="2"/>
      <c r="D220">
        <v>47</v>
      </c>
      <c r="E220">
        <v>47</v>
      </c>
      <c r="F220" t="s">
        <v>406</v>
      </c>
    </row>
    <row r="221" spans="1:6" x14ac:dyDescent="0.2">
      <c r="A221" s="3"/>
      <c r="B221" s="3"/>
      <c r="C221" s="2"/>
      <c r="D221">
        <v>48</v>
      </c>
      <c r="E221">
        <v>48</v>
      </c>
      <c r="F221" t="s">
        <v>16</v>
      </c>
    </row>
    <row r="222" spans="1:6" x14ac:dyDescent="0.2">
      <c r="A222" s="3"/>
      <c r="B222" s="3"/>
      <c r="C222" s="2"/>
      <c r="D222">
        <v>49</v>
      </c>
      <c r="E222">
        <v>49</v>
      </c>
      <c r="F222" t="s">
        <v>407</v>
      </c>
    </row>
    <row r="223" spans="1:6" x14ac:dyDescent="0.2">
      <c r="A223" s="3"/>
      <c r="B223" s="3"/>
      <c r="C223" s="2"/>
      <c r="D223">
        <v>50</v>
      </c>
      <c r="E223">
        <v>50</v>
      </c>
      <c r="F223" t="s">
        <v>18</v>
      </c>
    </row>
    <row r="224" spans="1:6" x14ac:dyDescent="0.2">
      <c r="A224" s="3"/>
      <c r="B224" s="3"/>
      <c r="C224" s="2"/>
      <c r="D224">
        <v>51</v>
      </c>
      <c r="E224">
        <v>51</v>
      </c>
      <c r="F224" t="s">
        <v>19</v>
      </c>
    </row>
    <row r="225" spans="1:7" x14ac:dyDescent="0.2">
      <c r="A225" s="3"/>
      <c r="B225" s="3"/>
      <c r="C225" s="2"/>
      <c r="D225">
        <v>52</v>
      </c>
      <c r="E225">
        <v>52</v>
      </c>
      <c r="F225" t="s">
        <v>20</v>
      </c>
    </row>
    <row r="226" spans="1:7" x14ac:dyDescent="0.2">
      <c r="A226" s="3"/>
      <c r="B226" s="3"/>
      <c r="C226" s="2"/>
      <c r="D226">
        <v>53</v>
      </c>
      <c r="E226">
        <v>53</v>
      </c>
      <c r="F226" t="s">
        <v>408</v>
      </c>
    </row>
    <row r="227" spans="1:7" x14ac:dyDescent="0.2">
      <c r="A227" s="3"/>
      <c r="B227" s="3"/>
      <c r="C227" s="2"/>
      <c r="D227">
        <v>54</v>
      </c>
      <c r="E227">
        <v>54</v>
      </c>
      <c r="F227" t="s">
        <v>409</v>
      </c>
    </row>
    <row r="228" spans="1:7" x14ac:dyDescent="0.2">
      <c r="A228" s="3"/>
      <c r="B228" s="3"/>
      <c r="C228" s="2"/>
      <c r="D228">
        <v>55</v>
      </c>
      <c r="E228">
        <v>55</v>
      </c>
      <c r="F228" t="s">
        <v>410</v>
      </c>
    </row>
    <row r="229" spans="1:7" x14ac:dyDescent="0.2">
      <c r="A229" s="3"/>
      <c r="B229" s="3"/>
      <c r="C229" s="2"/>
      <c r="D229">
        <v>56</v>
      </c>
      <c r="E229">
        <v>56</v>
      </c>
      <c r="F229" t="s">
        <v>411</v>
      </c>
    </row>
    <row r="230" spans="1:7" x14ac:dyDescent="0.2">
      <c r="A230" s="3"/>
      <c r="B230" s="3"/>
      <c r="C230" s="2"/>
      <c r="D230">
        <v>88</v>
      </c>
      <c r="E230">
        <v>88</v>
      </c>
      <c r="F230" t="s">
        <v>129</v>
      </c>
    </row>
    <row r="231" spans="1:7" ht="12.75" customHeight="1" x14ac:dyDescent="0.2">
      <c r="A231" s="3" t="s">
        <v>785</v>
      </c>
      <c r="B231" s="3" t="s">
        <v>582</v>
      </c>
      <c r="C231" s="2" t="s">
        <v>749</v>
      </c>
      <c r="D231">
        <v>0</v>
      </c>
      <c r="E231">
        <v>0</v>
      </c>
      <c r="F231" t="s">
        <v>579</v>
      </c>
      <c r="G231" t="str">
        <f>CONCATENATE("  m1.",A231," as ",B231,",")</f>
        <v xml:space="preserve">  m1.ST_MOR_POSTO_SAUDE as D19,</v>
      </c>
    </row>
    <row r="232" spans="1:7" x14ac:dyDescent="0.2">
      <c r="A232" s="3"/>
      <c r="B232" s="3"/>
      <c r="C232" s="2"/>
      <c r="D232">
        <v>1</v>
      </c>
      <c r="E232">
        <v>1</v>
      </c>
      <c r="F232" t="s">
        <v>372</v>
      </c>
    </row>
    <row r="233" spans="1:7" x14ac:dyDescent="0.2">
      <c r="A233" s="3"/>
      <c r="B233" s="3"/>
      <c r="C233" s="2"/>
      <c r="D233">
        <v>2</v>
      </c>
      <c r="E233">
        <v>2</v>
      </c>
      <c r="F233" t="s">
        <v>373</v>
      </c>
    </row>
    <row r="234" spans="1:7" x14ac:dyDescent="0.2">
      <c r="A234" s="3"/>
      <c r="B234" s="3"/>
      <c r="C234" s="2"/>
      <c r="D234">
        <v>3</v>
      </c>
      <c r="E234">
        <v>3</v>
      </c>
      <c r="F234" t="s">
        <v>374</v>
      </c>
    </row>
    <row r="235" spans="1:7" x14ac:dyDescent="0.2">
      <c r="A235" s="3"/>
      <c r="B235" s="3"/>
      <c r="C235" s="2"/>
      <c r="D235">
        <v>4</v>
      </c>
      <c r="E235">
        <v>4</v>
      </c>
      <c r="F235" t="s">
        <v>375</v>
      </c>
    </row>
    <row r="236" spans="1:7" x14ac:dyDescent="0.2">
      <c r="A236" s="3"/>
      <c r="B236" s="3"/>
      <c r="C236" s="2"/>
      <c r="D236">
        <v>5</v>
      </c>
      <c r="E236">
        <v>5</v>
      </c>
      <c r="F236" t="s">
        <v>376</v>
      </c>
    </row>
    <row r="237" spans="1:7" x14ac:dyDescent="0.2">
      <c r="A237" s="3"/>
      <c r="B237" s="3"/>
      <c r="C237" s="2"/>
      <c r="D237">
        <v>6</v>
      </c>
      <c r="E237">
        <v>6</v>
      </c>
      <c r="F237" t="s">
        <v>18</v>
      </c>
    </row>
    <row r="238" spans="1:7" x14ac:dyDescent="0.2">
      <c r="A238" s="3"/>
      <c r="B238" s="3"/>
      <c r="C238" s="2"/>
      <c r="D238">
        <v>7</v>
      </c>
      <c r="E238">
        <v>7</v>
      </c>
      <c r="F238" t="s">
        <v>377</v>
      </c>
    </row>
    <row r="239" spans="1:7" x14ac:dyDescent="0.2">
      <c r="A239" s="3"/>
      <c r="B239" s="3"/>
      <c r="C239" s="2"/>
      <c r="D239">
        <v>8</v>
      </c>
      <c r="E239">
        <v>8</v>
      </c>
      <c r="F239" t="s">
        <v>378</v>
      </c>
    </row>
    <row r="240" spans="1:7" x14ac:dyDescent="0.2">
      <c r="A240" s="3"/>
      <c r="B240" s="3"/>
      <c r="C240" s="2"/>
      <c r="D240">
        <v>9</v>
      </c>
      <c r="E240">
        <v>9</v>
      </c>
      <c r="F240" t="s">
        <v>379</v>
      </c>
    </row>
    <row r="241" spans="1:6" x14ac:dyDescent="0.2">
      <c r="A241" s="3"/>
      <c r="B241" s="3"/>
      <c r="C241" s="2"/>
      <c r="D241">
        <v>10</v>
      </c>
      <c r="E241">
        <v>10</v>
      </c>
      <c r="F241" t="s">
        <v>380</v>
      </c>
    </row>
    <row r="242" spans="1:6" x14ac:dyDescent="0.2">
      <c r="A242" s="3"/>
      <c r="B242" s="3"/>
      <c r="C242" s="2"/>
      <c r="D242">
        <v>11</v>
      </c>
      <c r="E242">
        <v>11</v>
      </c>
      <c r="F242" t="s">
        <v>381</v>
      </c>
    </row>
    <row r="243" spans="1:6" x14ac:dyDescent="0.2">
      <c r="A243" s="3"/>
      <c r="B243" s="3"/>
      <c r="C243" s="2"/>
      <c r="D243">
        <v>12</v>
      </c>
      <c r="E243">
        <v>12</v>
      </c>
      <c r="F243" t="s">
        <v>382</v>
      </c>
    </row>
    <row r="244" spans="1:6" x14ac:dyDescent="0.2">
      <c r="A244" s="3"/>
      <c r="B244" s="3"/>
      <c r="C244" s="2"/>
      <c r="D244">
        <v>13</v>
      </c>
      <c r="E244">
        <v>13</v>
      </c>
      <c r="F244" t="s">
        <v>383</v>
      </c>
    </row>
    <row r="245" spans="1:6" x14ac:dyDescent="0.2">
      <c r="A245" s="3"/>
      <c r="B245" s="3"/>
      <c r="C245" s="2"/>
      <c r="D245">
        <v>14</v>
      </c>
      <c r="E245">
        <v>14</v>
      </c>
      <c r="F245" t="s">
        <v>384</v>
      </c>
    </row>
    <row r="246" spans="1:6" x14ac:dyDescent="0.2">
      <c r="A246" s="3"/>
      <c r="B246" s="3"/>
      <c r="C246" s="2"/>
      <c r="D246">
        <v>15</v>
      </c>
      <c r="E246">
        <v>15</v>
      </c>
      <c r="F246" t="s">
        <v>385</v>
      </c>
    </row>
    <row r="247" spans="1:6" x14ac:dyDescent="0.2">
      <c r="A247" s="3"/>
      <c r="B247" s="3"/>
      <c r="C247" s="2"/>
      <c r="D247">
        <v>16</v>
      </c>
      <c r="E247">
        <v>16</v>
      </c>
      <c r="F247" t="s">
        <v>386</v>
      </c>
    </row>
    <row r="248" spans="1:6" x14ac:dyDescent="0.2">
      <c r="A248" s="3"/>
      <c r="B248" s="3"/>
      <c r="C248" s="2"/>
      <c r="D248">
        <v>17</v>
      </c>
      <c r="E248">
        <v>17</v>
      </c>
      <c r="F248" t="s">
        <v>387</v>
      </c>
    </row>
    <row r="249" spans="1:6" x14ac:dyDescent="0.2">
      <c r="A249" s="3"/>
      <c r="B249" s="3"/>
      <c r="C249" s="2"/>
      <c r="D249">
        <v>18</v>
      </c>
      <c r="E249">
        <v>18</v>
      </c>
      <c r="F249" t="s">
        <v>388</v>
      </c>
    </row>
    <row r="250" spans="1:6" x14ac:dyDescent="0.2">
      <c r="A250" s="3"/>
      <c r="B250" s="3"/>
      <c r="C250" s="2"/>
      <c r="D250">
        <v>19</v>
      </c>
      <c r="E250">
        <v>19</v>
      </c>
      <c r="F250" t="s">
        <v>389</v>
      </c>
    </row>
    <row r="251" spans="1:6" x14ac:dyDescent="0.2">
      <c r="A251" s="3"/>
      <c r="B251" s="3"/>
      <c r="C251" s="2"/>
      <c r="D251">
        <v>20</v>
      </c>
      <c r="E251">
        <v>20</v>
      </c>
      <c r="F251" t="s">
        <v>390</v>
      </c>
    </row>
    <row r="252" spans="1:6" x14ac:dyDescent="0.2">
      <c r="A252" s="3"/>
      <c r="B252" s="3"/>
      <c r="C252" s="2"/>
      <c r="D252">
        <v>21</v>
      </c>
      <c r="E252">
        <v>21</v>
      </c>
      <c r="F252" t="s">
        <v>391</v>
      </c>
    </row>
    <row r="253" spans="1:6" x14ac:dyDescent="0.2">
      <c r="A253" s="3"/>
      <c r="B253" s="3"/>
      <c r="C253" s="2"/>
      <c r="D253">
        <v>22</v>
      </c>
      <c r="E253">
        <v>22</v>
      </c>
      <c r="F253" t="s">
        <v>392</v>
      </c>
    </row>
    <row r="254" spans="1:6" x14ac:dyDescent="0.2">
      <c r="A254" s="3"/>
      <c r="B254" s="3"/>
      <c r="C254" s="2"/>
      <c r="D254">
        <v>23</v>
      </c>
      <c r="E254">
        <v>23</v>
      </c>
      <c r="F254" t="s">
        <v>393</v>
      </c>
    </row>
    <row r="255" spans="1:6" x14ac:dyDescent="0.2">
      <c r="A255" s="3"/>
      <c r="B255" s="3"/>
      <c r="C255" s="2"/>
      <c r="D255">
        <v>24</v>
      </c>
      <c r="E255">
        <v>24</v>
      </c>
      <c r="F255" t="s">
        <v>394</v>
      </c>
    </row>
    <row r="256" spans="1:6" x14ac:dyDescent="0.2">
      <c r="A256" s="3"/>
      <c r="B256" s="3"/>
      <c r="C256" s="2"/>
      <c r="D256">
        <v>25</v>
      </c>
      <c r="E256">
        <v>25</v>
      </c>
      <c r="F256" t="s">
        <v>580</v>
      </c>
    </row>
    <row r="257" spans="1:6" x14ac:dyDescent="0.2">
      <c r="A257" s="3"/>
      <c r="B257" s="3"/>
      <c r="C257" s="2"/>
      <c r="D257">
        <v>26</v>
      </c>
      <c r="E257">
        <v>26</v>
      </c>
      <c r="F257" t="s">
        <v>396</v>
      </c>
    </row>
    <row r="258" spans="1:6" x14ac:dyDescent="0.2">
      <c r="A258" s="3"/>
      <c r="B258" s="3"/>
      <c r="C258" s="2"/>
      <c r="D258">
        <v>27</v>
      </c>
      <c r="E258">
        <v>27</v>
      </c>
      <c r="F258" t="s">
        <v>397</v>
      </c>
    </row>
    <row r="259" spans="1:6" x14ac:dyDescent="0.2">
      <c r="A259" s="3"/>
      <c r="B259" s="3"/>
      <c r="C259" s="2"/>
      <c r="D259">
        <v>28</v>
      </c>
      <c r="E259">
        <v>28</v>
      </c>
      <c r="F259" t="s">
        <v>398</v>
      </c>
    </row>
    <row r="260" spans="1:6" x14ac:dyDescent="0.2">
      <c r="A260" s="3"/>
      <c r="B260" s="3"/>
      <c r="C260" s="2"/>
      <c r="D260">
        <v>29</v>
      </c>
      <c r="E260">
        <v>29</v>
      </c>
      <c r="F260" t="s">
        <v>399</v>
      </c>
    </row>
    <row r="261" spans="1:6" x14ac:dyDescent="0.2">
      <c r="A261" s="3"/>
      <c r="B261" s="3"/>
      <c r="C261" s="2"/>
      <c r="D261">
        <v>30</v>
      </c>
      <c r="E261">
        <v>30</v>
      </c>
      <c r="F261" t="s">
        <v>400</v>
      </c>
    </row>
    <row r="262" spans="1:6" x14ac:dyDescent="0.2">
      <c r="A262" s="3"/>
      <c r="B262" s="3"/>
      <c r="C262" s="2"/>
      <c r="D262">
        <v>31</v>
      </c>
      <c r="E262">
        <v>31</v>
      </c>
      <c r="F262" t="s">
        <v>401</v>
      </c>
    </row>
    <row r="263" spans="1:6" x14ac:dyDescent="0.2">
      <c r="A263" s="3"/>
      <c r="B263" s="3"/>
      <c r="C263" s="2"/>
      <c r="D263">
        <v>32</v>
      </c>
      <c r="E263">
        <v>32</v>
      </c>
      <c r="F263" t="s">
        <v>402</v>
      </c>
    </row>
    <row r="264" spans="1:6" x14ac:dyDescent="0.2">
      <c r="A264" s="3"/>
      <c r="B264" s="3"/>
      <c r="C264" s="2"/>
      <c r="D264">
        <v>41</v>
      </c>
      <c r="E264">
        <v>41</v>
      </c>
      <c r="F264" t="s">
        <v>9</v>
      </c>
    </row>
    <row r="265" spans="1:6" x14ac:dyDescent="0.2">
      <c r="A265" s="3"/>
      <c r="B265" s="3"/>
      <c r="C265" s="2"/>
      <c r="D265">
        <v>42</v>
      </c>
      <c r="E265">
        <v>42</v>
      </c>
      <c r="F265" t="s">
        <v>10</v>
      </c>
    </row>
    <row r="266" spans="1:6" x14ac:dyDescent="0.2">
      <c r="A266" s="3"/>
      <c r="B266" s="3"/>
      <c r="C266" s="2"/>
      <c r="D266">
        <v>43</v>
      </c>
      <c r="E266">
        <v>43</v>
      </c>
      <c r="F266" t="s">
        <v>403</v>
      </c>
    </row>
    <row r="267" spans="1:6" x14ac:dyDescent="0.2">
      <c r="A267" s="3"/>
      <c r="B267" s="3"/>
      <c r="C267" s="2"/>
      <c r="D267">
        <v>44</v>
      </c>
      <c r="E267">
        <v>44</v>
      </c>
      <c r="F267" t="s">
        <v>581</v>
      </c>
    </row>
    <row r="268" spans="1:6" x14ac:dyDescent="0.2">
      <c r="A268" s="3"/>
      <c r="B268" s="3"/>
      <c r="C268" s="2"/>
      <c r="D268">
        <v>45</v>
      </c>
      <c r="E268">
        <v>45</v>
      </c>
      <c r="F268" t="s">
        <v>416</v>
      </c>
    </row>
    <row r="269" spans="1:6" x14ac:dyDescent="0.2">
      <c r="A269" s="3"/>
      <c r="B269" s="3"/>
      <c r="C269" s="2"/>
      <c r="D269">
        <v>46</v>
      </c>
      <c r="E269">
        <v>46</v>
      </c>
      <c r="F269" t="s">
        <v>14</v>
      </c>
    </row>
    <row r="270" spans="1:6" x14ac:dyDescent="0.2">
      <c r="A270" s="3"/>
      <c r="B270" s="3"/>
      <c r="C270" s="2"/>
      <c r="D270">
        <v>47</v>
      </c>
      <c r="E270">
        <v>47</v>
      </c>
      <c r="F270" t="s">
        <v>406</v>
      </c>
    </row>
    <row r="271" spans="1:6" x14ac:dyDescent="0.2">
      <c r="A271" s="3"/>
      <c r="B271" s="3"/>
      <c r="C271" s="2"/>
      <c r="D271">
        <v>48</v>
      </c>
      <c r="E271">
        <v>48</v>
      </c>
      <c r="F271" t="s">
        <v>16</v>
      </c>
    </row>
    <row r="272" spans="1:6" x14ac:dyDescent="0.2">
      <c r="A272" s="3"/>
      <c r="B272" s="3"/>
      <c r="C272" s="2"/>
      <c r="D272">
        <v>49</v>
      </c>
      <c r="E272">
        <v>49</v>
      </c>
      <c r="F272" t="s">
        <v>407</v>
      </c>
    </row>
    <row r="273" spans="1:7" x14ac:dyDescent="0.2">
      <c r="A273" s="3"/>
      <c r="B273" s="3"/>
      <c r="C273" s="2"/>
      <c r="D273">
        <v>50</v>
      </c>
      <c r="E273">
        <v>50</v>
      </c>
      <c r="F273" t="s">
        <v>18</v>
      </c>
    </row>
    <row r="274" spans="1:7" x14ac:dyDescent="0.2">
      <c r="A274" s="3"/>
      <c r="B274" s="3"/>
      <c r="C274" s="2"/>
      <c r="D274">
        <v>51</v>
      </c>
      <c r="E274">
        <v>51</v>
      </c>
      <c r="F274" t="s">
        <v>19</v>
      </c>
    </row>
    <row r="275" spans="1:7" x14ac:dyDescent="0.2">
      <c r="A275" s="3"/>
      <c r="B275" s="3"/>
      <c r="C275" s="2"/>
      <c r="D275">
        <v>52</v>
      </c>
      <c r="E275">
        <v>52</v>
      </c>
      <c r="F275" t="s">
        <v>20</v>
      </c>
    </row>
    <row r="276" spans="1:7" x14ac:dyDescent="0.2">
      <c r="A276" s="3"/>
      <c r="B276" s="3"/>
      <c r="C276" s="2"/>
      <c r="D276">
        <v>53</v>
      </c>
      <c r="E276">
        <v>53</v>
      </c>
      <c r="F276" t="s">
        <v>408</v>
      </c>
    </row>
    <row r="277" spans="1:7" x14ac:dyDescent="0.2">
      <c r="A277" s="3"/>
      <c r="B277" s="3"/>
      <c r="C277" s="2"/>
      <c r="D277">
        <v>54</v>
      </c>
      <c r="E277">
        <v>54</v>
      </c>
      <c r="F277" t="s">
        <v>409</v>
      </c>
    </row>
    <row r="278" spans="1:7" x14ac:dyDescent="0.2">
      <c r="A278" s="3"/>
      <c r="B278" s="3"/>
      <c r="C278" s="2"/>
      <c r="D278">
        <v>55</v>
      </c>
      <c r="E278">
        <v>55</v>
      </c>
      <c r="F278" t="s">
        <v>410</v>
      </c>
    </row>
    <row r="279" spans="1:7" x14ac:dyDescent="0.2">
      <c r="A279" s="3"/>
      <c r="B279" s="3"/>
      <c r="C279" s="2"/>
      <c r="D279">
        <v>56</v>
      </c>
      <c r="E279">
        <v>56</v>
      </c>
      <c r="F279" t="s">
        <v>411</v>
      </c>
    </row>
    <row r="280" spans="1:7" x14ac:dyDescent="0.2">
      <c r="A280" s="3"/>
      <c r="B280" s="3"/>
      <c r="C280" s="2"/>
      <c r="D280">
        <v>88</v>
      </c>
      <c r="E280">
        <v>88</v>
      </c>
      <c r="F280" t="s">
        <v>129</v>
      </c>
    </row>
    <row r="281" spans="1:7" ht="12.75" customHeight="1" x14ac:dyDescent="0.2">
      <c r="A281" s="3" t="s">
        <v>786</v>
      </c>
      <c r="B281" s="3" t="s">
        <v>583</v>
      </c>
      <c r="C281" s="2" t="s">
        <v>750</v>
      </c>
      <c r="D281">
        <v>0</v>
      </c>
      <c r="E281">
        <v>0</v>
      </c>
      <c r="F281" t="s">
        <v>584</v>
      </c>
      <c r="G281" t="str">
        <f>CONCATENATE("  m1.",A281," as ",B281,",")</f>
        <v xml:space="preserve">  m1.TP_MOR_VIOLENCIA as D20,</v>
      </c>
    </row>
    <row r="282" spans="1:7" x14ac:dyDescent="0.2">
      <c r="A282" s="3"/>
      <c r="B282" s="3"/>
      <c r="C282" s="2"/>
      <c r="D282">
        <v>1</v>
      </c>
      <c r="E282">
        <v>1</v>
      </c>
      <c r="F282" t="s">
        <v>585</v>
      </c>
    </row>
    <row r="283" spans="1:7" x14ac:dyDescent="0.2">
      <c r="A283" s="3"/>
      <c r="B283" s="3"/>
      <c r="C283" s="2"/>
      <c r="D283">
        <v>2</v>
      </c>
      <c r="E283">
        <v>2</v>
      </c>
      <c r="F283" t="s">
        <v>586</v>
      </c>
    </row>
    <row r="284" spans="1:7" x14ac:dyDescent="0.2">
      <c r="A284" s="3"/>
      <c r="B284" s="3"/>
      <c r="C284" s="2"/>
      <c r="D284">
        <v>3</v>
      </c>
      <c r="E284">
        <v>3</v>
      </c>
      <c r="F284" t="s">
        <v>587</v>
      </c>
    </row>
    <row r="285" spans="1:7" x14ac:dyDescent="0.2">
      <c r="A285" s="3"/>
      <c r="B285" s="3"/>
      <c r="C285" s="2"/>
      <c r="D285">
        <v>4</v>
      </c>
      <c r="E285">
        <v>4</v>
      </c>
      <c r="F285" t="s">
        <v>588</v>
      </c>
    </row>
    <row r="286" spans="1:7" x14ac:dyDescent="0.2">
      <c r="A286" s="3"/>
      <c r="B286" s="3"/>
      <c r="C286" s="2"/>
      <c r="D286">
        <v>5</v>
      </c>
      <c r="E286">
        <v>5</v>
      </c>
      <c r="F286" t="s">
        <v>589</v>
      </c>
    </row>
    <row r="287" spans="1:7" x14ac:dyDescent="0.2">
      <c r="A287" s="3"/>
      <c r="B287" s="3"/>
      <c r="C287" s="2"/>
      <c r="D287">
        <v>6</v>
      </c>
      <c r="E287">
        <v>6</v>
      </c>
      <c r="F287" t="s">
        <v>590</v>
      </c>
    </row>
    <row r="288" spans="1:7" x14ac:dyDescent="0.2">
      <c r="A288" s="3"/>
      <c r="B288" s="3"/>
      <c r="C288" s="2"/>
      <c r="D288">
        <v>7</v>
      </c>
      <c r="E288">
        <v>7</v>
      </c>
      <c r="F288" t="s">
        <v>591</v>
      </c>
    </row>
    <row r="289" spans="1:7" x14ac:dyDescent="0.2">
      <c r="A289" s="3"/>
      <c r="B289" s="3"/>
      <c r="C289" s="2"/>
      <c r="D289">
        <v>8</v>
      </c>
      <c r="E289">
        <v>8</v>
      </c>
      <c r="F289" t="s">
        <v>592</v>
      </c>
    </row>
    <row r="290" spans="1:7" x14ac:dyDescent="0.2">
      <c r="A290" s="3"/>
      <c r="B290" s="3"/>
      <c r="C290" s="2"/>
      <c r="D290">
        <v>9</v>
      </c>
      <c r="E290">
        <v>9</v>
      </c>
      <c r="F290" t="s">
        <v>593</v>
      </c>
    </row>
    <row r="291" spans="1:7" x14ac:dyDescent="0.2">
      <c r="A291" s="3"/>
      <c r="B291" s="3"/>
      <c r="C291" s="2"/>
      <c r="D291">
        <v>10</v>
      </c>
      <c r="E291">
        <v>10</v>
      </c>
      <c r="F291" t="s">
        <v>594</v>
      </c>
    </row>
    <row r="292" spans="1:7" x14ac:dyDescent="0.2">
      <c r="A292" s="3"/>
      <c r="B292" s="3"/>
      <c r="C292" s="2"/>
      <c r="D292">
        <v>11</v>
      </c>
      <c r="E292">
        <v>11</v>
      </c>
      <c r="F292" t="s">
        <v>595</v>
      </c>
    </row>
    <row r="293" spans="1:7" x14ac:dyDescent="0.2">
      <c r="A293" s="3"/>
      <c r="B293" s="3"/>
      <c r="C293" s="2"/>
      <c r="D293">
        <v>12</v>
      </c>
      <c r="E293">
        <v>12</v>
      </c>
      <c r="F293" t="s">
        <v>596</v>
      </c>
    </row>
    <row r="294" spans="1:7" x14ac:dyDescent="0.2">
      <c r="A294" s="3"/>
      <c r="B294" s="3"/>
      <c r="C294" s="2"/>
      <c r="D294">
        <v>13</v>
      </c>
      <c r="E294">
        <v>13</v>
      </c>
      <c r="F294" t="s">
        <v>597</v>
      </c>
    </row>
    <row r="295" spans="1:7" x14ac:dyDescent="0.2">
      <c r="A295" s="3"/>
      <c r="B295" s="3"/>
      <c r="C295" s="2"/>
      <c r="D295">
        <v>14</v>
      </c>
      <c r="E295">
        <v>14</v>
      </c>
      <c r="F295" t="s">
        <v>598</v>
      </c>
    </row>
    <row r="296" spans="1:7" x14ac:dyDescent="0.2">
      <c r="A296" s="3"/>
      <c r="B296" s="3"/>
      <c r="C296" s="2"/>
      <c r="D296">
        <v>88</v>
      </c>
      <c r="E296">
        <v>88</v>
      </c>
      <c r="F296" t="s">
        <v>599</v>
      </c>
    </row>
    <row r="297" spans="1:7" x14ac:dyDescent="0.2">
      <c r="A297" s="3"/>
      <c r="B297" s="3"/>
      <c r="C297" s="2"/>
      <c r="D297">
        <v>99</v>
      </c>
      <c r="E297">
        <v>99</v>
      </c>
      <c r="F297" t="s">
        <v>86</v>
      </c>
    </row>
    <row r="298" spans="1:7" ht="12.75" customHeight="1" x14ac:dyDescent="0.2">
      <c r="A298" s="3" t="s">
        <v>787</v>
      </c>
      <c r="B298" s="3" t="s">
        <v>600</v>
      </c>
      <c r="C298" s="2" t="s">
        <v>751</v>
      </c>
      <c r="D298">
        <v>0</v>
      </c>
      <c r="F298" s="6" t="s">
        <v>584</v>
      </c>
      <c r="G298" t="str">
        <f>CONCATENATE("  m1.",A298," as ",B298,",")</f>
        <v xml:space="preserve">  m1.LC_MOR_VIOLENCIA as D21,</v>
      </c>
    </row>
    <row r="299" spans="1:7" x14ac:dyDescent="0.2">
      <c r="A299" s="3"/>
      <c r="B299" s="3"/>
      <c r="C299" s="2"/>
      <c r="D299">
        <v>1</v>
      </c>
      <c r="E299">
        <v>1</v>
      </c>
      <c r="F299" t="s">
        <v>601</v>
      </c>
    </row>
    <row r="300" spans="1:7" x14ac:dyDescent="0.2">
      <c r="A300" s="3"/>
      <c r="B300" s="3"/>
      <c r="C300" s="2"/>
      <c r="D300">
        <v>2</v>
      </c>
      <c r="E300">
        <v>2</v>
      </c>
      <c r="F300" t="s">
        <v>602</v>
      </c>
    </row>
    <row r="301" spans="1:7" x14ac:dyDescent="0.2">
      <c r="A301" s="3"/>
      <c r="B301" s="3"/>
      <c r="C301" s="2"/>
      <c r="D301">
        <v>3</v>
      </c>
      <c r="E301">
        <v>3</v>
      </c>
      <c r="F301" t="s">
        <v>603</v>
      </c>
    </row>
    <row r="302" spans="1:7" x14ac:dyDescent="0.2">
      <c r="A302" s="3"/>
      <c r="B302" s="3"/>
      <c r="C302" s="2"/>
      <c r="D302">
        <v>4</v>
      </c>
      <c r="E302">
        <v>4</v>
      </c>
      <c r="F302" t="s">
        <v>604</v>
      </c>
    </row>
    <row r="303" spans="1:7" x14ac:dyDescent="0.2">
      <c r="A303" s="3"/>
      <c r="B303" s="3"/>
      <c r="C303" s="2"/>
      <c r="D303">
        <v>5</v>
      </c>
      <c r="E303">
        <v>5</v>
      </c>
      <c r="F303" t="s">
        <v>605</v>
      </c>
    </row>
    <row r="304" spans="1:7" x14ac:dyDescent="0.2">
      <c r="A304" s="3"/>
      <c r="B304" s="3"/>
      <c r="C304" s="2"/>
      <c r="D304">
        <v>6</v>
      </c>
      <c r="E304">
        <v>6</v>
      </c>
      <c r="F304" t="s">
        <v>606</v>
      </c>
    </row>
    <row r="305" spans="1:7" x14ac:dyDescent="0.2">
      <c r="A305" s="3"/>
      <c r="B305" s="3"/>
      <c r="C305" s="2"/>
      <c r="D305">
        <v>7</v>
      </c>
      <c r="E305">
        <v>7</v>
      </c>
      <c r="F305" t="s">
        <v>607</v>
      </c>
    </row>
    <row r="306" spans="1:7" x14ac:dyDescent="0.2">
      <c r="A306" s="3"/>
      <c r="B306" s="3"/>
      <c r="C306" s="2"/>
      <c r="D306">
        <v>8</v>
      </c>
      <c r="E306">
        <v>88</v>
      </c>
      <c r="F306" t="s">
        <v>599</v>
      </c>
    </row>
    <row r="307" spans="1:7" x14ac:dyDescent="0.2">
      <c r="A307" s="3"/>
      <c r="B307" s="3"/>
      <c r="C307" s="2"/>
      <c r="D307">
        <v>9</v>
      </c>
      <c r="E307">
        <v>99</v>
      </c>
      <c r="F307" t="s">
        <v>86</v>
      </c>
    </row>
    <row r="308" spans="1:7" ht="12.75" customHeight="1" x14ac:dyDescent="0.2">
      <c r="A308" s="3" t="s">
        <v>788</v>
      </c>
      <c r="B308" s="3" t="s">
        <v>608</v>
      </c>
      <c r="C308" s="2" t="s">
        <v>752</v>
      </c>
      <c r="D308">
        <v>0</v>
      </c>
      <c r="E308" s="9"/>
      <c r="F308" s="6" t="s">
        <v>584</v>
      </c>
      <c r="G308" t="str">
        <f>CONCATENATE("  m1.",A308," as ",B308,",")</f>
        <v xml:space="preserve">  m1.TP_MOR_REGISTROU_QUEIXA as D22,</v>
      </c>
    </row>
    <row r="309" spans="1:7" x14ac:dyDescent="0.2">
      <c r="A309" s="3"/>
      <c r="B309" s="3"/>
      <c r="C309" s="2"/>
      <c r="D309">
        <v>1</v>
      </c>
      <c r="E309">
        <v>1</v>
      </c>
      <c r="F309" t="s">
        <v>609</v>
      </c>
    </row>
    <row r="310" spans="1:7" x14ac:dyDescent="0.2">
      <c r="A310" s="3"/>
      <c r="B310" s="3"/>
      <c r="C310" s="2"/>
      <c r="D310">
        <v>2</v>
      </c>
      <c r="E310">
        <v>2</v>
      </c>
      <c r="F310" t="s">
        <v>610</v>
      </c>
    </row>
    <row r="311" spans="1:7" x14ac:dyDescent="0.2">
      <c r="A311" s="3"/>
      <c r="B311" s="3"/>
      <c r="C311" s="2"/>
      <c r="D311">
        <v>3</v>
      </c>
      <c r="E311">
        <v>3</v>
      </c>
      <c r="F311" t="s">
        <v>611</v>
      </c>
    </row>
    <row r="312" spans="1:7" x14ac:dyDescent="0.2">
      <c r="A312" s="3"/>
      <c r="B312" s="3"/>
      <c r="C312" s="2"/>
      <c r="D312">
        <v>4</v>
      </c>
      <c r="E312">
        <v>4</v>
      </c>
      <c r="F312" t="s">
        <v>612</v>
      </c>
    </row>
    <row r="313" spans="1:7" x14ac:dyDescent="0.2">
      <c r="A313" s="3"/>
      <c r="B313" s="3"/>
      <c r="C313" s="2"/>
      <c r="D313">
        <v>5</v>
      </c>
      <c r="E313">
        <v>5</v>
      </c>
      <c r="F313" t="s">
        <v>613</v>
      </c>
    </row>
    <row r="314" spans="1:7" x14ac:dyDescent="0.2">
      <c r="A314" s="3"/>
      <c r="B314" s="3"/>
      <c r="C314" s="2"/>
      <c r="D314">
        <v>6</v>
      </c>
      <c r="E314" s="9">
        <v>88</v>
      </c>
      <c r="F314" t="s">
        <v>63</v>
      </c>
    </row>
    <row r="315" spans="1:7" x14ac:dyDescent="0.2">
      <c r="A315" s="3"/>
      <c r="B315" s="3"/>
      <c r="C315" s="2"/>
      <c r="D315">
        <v>8</v>
      </c>
      <c r="E315">
        <v>88</v>
      </c>
      <c r="F315" t="s">
        <v>599</v>
      </c>
    </row>
    <row r="316" spans="1:7" x14ac:dyDescent="0.2">
      <c r="A316" s="3"/>
      <c r="B316" s="3"/>
      <c r="C316" s="2"/>
      <c r="D316">
        <v>9</v>
      </c>
      <c r="E316">
        <v>99</v>
      </c>
      <c r="F316" t="s">
        <v>86</v>
      </c>
    </row>
    <row r="317" spans="1:7" ht="12.75" customHeight="1" x14ac:dyDescent="0.2">
      <c r="A317" s="3" t="s">
        <v>789</v>
      </c>
      <c r="B317" s="3" t="s">
        <v>614</v>
      </c>
      <c r="C317" s="2" t="s">
        <v>753</v>
      </c>
      <c r="D317">
        <v>0</v>
      </c>
      <c r="E317">
        <v>0</v>
      </c>
      <c r="F317" t="s">
        <v>126</v>
      </c>
      <c r="G317" t="str">
        <f>CONCATENATE("  m1.",A317," as ",B317,",")</f>
        <v xml:space="preserve">  m1.FQ_MOR_ESCOLA as E01,</v>
      </c>
    </row>
    <row r="318" spans="1:7" x14ac:dyDescent="0.2">
      <c r="A318" s="3"/>
      <c r="B318" s="3"/>
      <c r="C318" s="2"/>
      <c r="D318">
        <v>1</v>
      </c>
      <c r="E318">
        <v>1</v>
      </c>
      <c r="F318" t="s">
        <v>615</v>
      </c>
    </row>
    <row r="319" spans="1:7" x14ac:dyDescent="0.2">
      <c r="A319" s="3"/>
      <c r="B319" s="3"/>
      <c r="C319" s="2"/>
      <c r="D319">
        <v>2</v>
      </c>
      <c r="E319">
        <v>2</v>
      </c>
      <c r="F319" t="s">
        <v>616</v>
      </c>
    </row>
    <row r="320" spans="1:7" x14ac:dyDescent="0.2">
      <c r="A320" s="3"/>
      <c r="B320" s="3"/>
      <c r="C320" s="2"/>
      <c r="D320">
        <v>3</v>
      </c>
      <c r="E320">
        <v>3</v>
      </c>
      <c r="F320" t="s">
        <v>617</v>
      </c>
    </row>
    <row r="321" spans="1:7" x14ac:dyDescent="0.2">
      <c r="A321" s="3"/>
      <c r="B321" s="3"/>
      <c r="C321" s="2"/>
      <c r="D321">
        <v>4</v>
      </c>
      <c r="E321">
        <v>4</v>
      </c>
      <c r="F321" t="s">
        <v>618</v>
      </c>
    </row>
    <row r="322" spans="1:7" x14ac:dyDescent="0.2">
      <c r="A322" s="3"/>
      <c r="B322" s="3"/>
      <c r="C322" s="2"/>
      <c r="E322">
        <v>88</v>
      </c>
      <c r="F322" t="s">
        <v>85</v>
      </c>
    </row>
    <row r="323" spans="1:7" ht="12.75" customHeight="1" x14ac:dyDescent="0.2">
      <c r="A323" s="3" t="s">
        <v>790</v>
      </c>
      <c r="B323" s="3" t="s">
        <v>619</v>
      </c>
      <c r="C323" s="2" t="s">
        <v>754</v>
      </c>
      <c r="D323">
        <v>0</v>
      </c>
      <c r="E323" s="9"/>
      <c r="F323" t="s">
        <v>791</v>
      </c>
      <c r="G323" t="str">
        <f>CONCATENATE("  m1.",A323," as ",B323,",")</f>
        <v xml:space="preserve">  m1.LC_MOR_ESTUDA as E02,</v>
      </c>
    </row>
    <row r="324" spans="1:7" x14ac:dyDescent="0.2">
      <c r="A324" s="3"/>
      <c r="B324" s="3"/>
      <c r="C324" s="2"/>
      <c r="D324">
        <v>1</v>
      </c>
      <c r="E324">
        <v>1</v>
      </c>
      <c r="F324" t="s">
        <v>372</v>
      </c>
    </row>
    <row r="325" spans="1:7" x14ac:dyDescent="0.2">
      <c r="A325" s="3"/>
      <c r="B325" s="3"/>
      <c r="C325" s="2"/>
      <c r="D325">
        <v>2</v>
      </c>
      <c r="E325">
        <v>2</v>
      </c>
      <c r="F325" t="s">
        <v>373</v>
      </c>
    </row>
    <row r="326" spans="1:7" x14ac:dyDescent="0.2">
      <c r="A326" s="3"/>
      <c r="B326" s="3"/>
      <c r="C326" s="2"/>
      <c r="D326">
        <v>3</v>
      </c>
      <c r="E326">
        <v>3</v>
      </c>
      <c r="F326" t="s">
        <v>374</v>
      </c>
    </row>
    <row r="327" spans="1:7" x14ac:dyDescent="0.2">
      <c r="A327" s="3"/>
      <c r="B327" s="3"/>
      <c r="C327" s="2"/>
      <c r="D327">
        <v>4</v>
      </c>
      <c r="E327">
        <v>4</v>
      </c>
      <c r="F327" t="s">
        <v>375</v>
      </c>
    </row>
    <row r="328" spans="1:7" x14ac:dyDescent="0.2">
      <c r="A328" s="3"/>
      <c r="B328" s="3"/>
      <c r="C328" s="2"/>
      <c r="D328">
        <v>5</v>
      </c>
      <c r="E328">
        <v>5</v>
      </c>
      <c r="F328" t="s">
        <v>376</v>
      </c>
    </row>
    <row r="329" spans="1:7" x14ac:dyDescent="0.2">
      <c r="A329" s="3"/>
      <c r="B329" s="3"/>
      <c r="C329" s="2"/>
      <c r="D329">
        <v>6</v>
      </c>
      <c r="E329">
        <v>6</v>
      </c>
      <c r="F329" t="s">
        <v>18</v>
      </c>
    </row>
    <row r="330" spans="1:7" x14ac:dyDescent="0.2">
      <c r="A330" s="3"/>
      <c r="B330" s="3"/>
      <c r="C330" s="2"/>
      <c r="D330">
        <v>7</v>
      </c>
      <c r="E330">
        <v>7</v>
      </c>
      <c r="F330" t="s">
        <v>377</v>
      </c>
    </row>
    <row r="331" spans="1:7" x14ac:dyDescent="0.2">
      <c r="A331" s="3"/>
      <c r="B331" s="3"/>
      <c r="C331" s="2"/>
      <c r="D331">
        <v>8</v>
      </c>
      <c r="E331">
        <v>8</v>
      </c>
      <c r="F331" t="s">
        <v>378</v>
      </c>
    </row>
    <row r="332" spans="1:7" x14ac:dyDescent="0.2">
      <c r="A332" s="3"/>
      <c r="B332" s="3"/>
      <c r="C332" s="2"/>
      <c r="D332">
        <v>9</v>
      </c>
      <c r="E332">
        <v>9</v>
      </c>
      <c r="F332" t="s">
        <v>379</v>
      </c>
    </row>
    <row r="333" spans="1:7" x14ac:dyDescent="0.2">
      <c r="A333" s="3"/>
      <c r="B333" s="3"/>
      <c r="C333" s="2"/>
      <c r="D333">
        <v>10</v>
      </c>
      <c r="E333">
        <v>10</v>
      </c>
      <c r="F333" t="s">
        <v>380</v>
      </c>
    </row>
    <row r="334" spans="1:7" x14ac:dyDescent="0.2">
      <c r="A334" s="3"/>
      <c r="B334" s="3"/>
      <c r="C334" s="2"/>
      <c r="D334">
        <v>11</v>
      </c>
      <c r="E334">
        <v>11</v>
      </c>
      <c r="F334" t="s">
        <v>381</v>
      </c>
    </row>
    <row r="335" spans="1:7" x14ac:dyDescent="0.2">
      <c r="A335" s="3"/>
      <c r="B335" s="3"/>
      <c r="C335" s="2"/>
      <c r="D335">
        <v>12</v>
      </c>
      <c r="E335">
        <v>12</v>
      </c>
      <c r="F335" t="s">
        <v>382</v>
      </c>
    </row>
    <row r="336" spans="1:7" x14ac:dyDescent="0.2">
      <c r="A336" s="3"/>
      <c r="B336" s="3"/>
      <c r="C336" s="2"/>
      <c r="D336">
        <v>13</v>
      </c>
      <c r="E336">
        <v>13</v>
      </c>
      <c r="F336" t="s">
        <v>383</v>
      </c>
    </row>
    <row r="337" spans="1:6" x14ac:dyDescent="0.2">
      <c r="A337" s="3"/>
      <c r="B337" s="3"/>
      <c r="C337" s="2"/>
      <c r="D337">
        <v>14</v>
      </c>
      <c r="E337">
        <v>14</v>
      </c>
      <c r="F337" t="s">
        <v>384</v>
      </c>
    </row>
    <row r="338" spans="1:6" x14ac:dyDescent="0.2">
      <c r="A338" s="3"/>
      <c r="B338" s="3"/>
      <c r="C338" s="2"/>
      <c r="D338">
        <v>15</v>
      </c>
      <c r="E338">
        <v>15</v>
      </c>
      <c r="F338" t="s">
        <v>385</v>
      </c>
    </row>
    <row r="339" spans="1:6" x14ac:dyDescent="0.2">
      <c r="A339" s="3"/>
      <c r="B339" s="3"/>
      <c r="C339" s="2"/>
      <c r="D339">
        <v>16</v>
      </c>
      <c r="E339">
        <v>16</v>
      </c>
      <c r="F339" t="s">
        <v>386</v>
      </c>
    </row>
    <row r="340" spans="1:6" x14ac:dyDescent="0.2">
      <c r="A340" s="3"/>
      <c r="B340" s="3"/>
      <c r="C340" s="2"/>
      <c r="D340">
        <v>17</v>
      </c>
      <c r="E340">
        <v>17</v>
      </c>
      <c r="F340" t="s">
        <v>387</v>
      </c>
    </row>
    <row r="341" spans="1:6" x14ac:dyDescent="0.2">
      <c r="A341" s="3"/>
      <c r="B341" s="3"/>
      <c r="C341" s="2"/>
      <c r="D341">
        <v>18</v>
      </c>
      <c r="E341">
        <v>18</v>
      </c>
      <c r="F341" t="s">
        <v>388</v>
      </c>
    </row>
    <row r="342" spans="1:6" x14ac:dyDescent="0.2">
      <c r="A342" s="3"/>
      <c r="B342" s="3"/>
      <c r="C342" s="2"/>
      <c r="D342">
        <v>19</v>
      </c>
      <c r="E342">
        <v>19</v>
      </c>
      <c r="F342" t="s">
        <v>389</v>
      </c>
    </row>
    <row r="343" spans="1:6" x14ac:dyDescent="0.2">
      <c r="A343" s="3"/>
      <c r="B343" s="3"/>
      <c r="C343" s="2"/>
      <c r="D343">
        <v>20</v>
      </c>
      <c r="E343">
        <v>20</v>
      </c>
      <c r="F343" t="s">
        <v>390</v>
      </c>
    </row>
    <row r="344" spans="1:6" x14ac:dyDescent="0.2">
      <c r="A344" s="3"/>
      <c r="B344" s="3"/>
      <c r="C344" s="2"/>
      <c r="D344">
        <v>21</v>
      </c>
      <c r="E344">
        <v>21</v>
      </c>
      <c r="F344" t="s">
        <v>391</v>
      </c>
    </row>
    <row r="345" spans="1:6" x14ac:dyDescent="0.2">
      <c r="A345" s="3"/>
      <c r="B345" s="3"/>
      <c r="C345" s="2"/>
      <c r="D345">
        <v>22</v>
      </c>
      <c r="E345">
        <v>22</v>
      </c>
      <c r="F345" t="s">
        <v>392</v>
      </c>
    </row>
    <row r="346" spans="1:6" x14ac:dyDescent="0.2">
      <c r="A346" s="3"/>
      <c r="B346" s="3"/>
      <c r="C346" s="2"/>
      <c r="D346">
        <v>23</v>
      </c>
      <c r="E346">
        <v>23</v>
      </c>
      <c r="F346" t="s">
        <v>393</v>
      </c>
    </row>
    <row r="347" spans="1:6" x14ac:dyDescent="0.2">
      <c r="A347" s="3"/>
      <c r="B347" s="3"/>
      <c r="C347" s="2"/>
      <c r="D347">
        <v>24</v>
      </c>
      <c r="E347">
        <v>24</v>
      </c>
      <c r="F347" t="s">
        <v>394</v>
      </c>
    </row>
    <row r="348" spans="1:6" x14ac:dyDescent="0.2">
      <c r="A348" s="3"/>
      <c r="B348" s="3"/>
      <c r="C348" s="2"/>
      <c r="D348">
        <v>25</v>
      </c>
      <c r="E348">
        <v>25</v>
      </c>
      <c r="F348" t="s">
        <v>580</v>
      </c>
    </row>
    <row r="349" spans="1:6" x14ac:dyDescent="0.2">
      <c r="A349" s="3"/>
      <c r="B349" s="3"/>
      <c r="C349" s="2"/>
      <c r="D349">
        <v>26</v>
      </c>
      <c r="E349">
        <v>26</v>
      </c>
      <c r="F349" t="s">
        <v>396</v>
      </c>
    </row>
    <row r="350" spans="1:6" x14ac:dyDescent="0.2">
      <c r="A350" s="3"/>
      <c r="B350" s="3"/>
      <c r="C350" s="2"/>
      <c r="D350">
        <v>27</v>
      </c>
      <c r="E350">
        <v>27</v>
      </c>
      <c r="F350" t="s">
        <v>397</v>
      </c>
    </row>
    <row r="351" spans="1:6" x14ac:dyDescent="0.2">
      <c r="A351" s="3"/>
      <c r="B351" s="3"/>
      <c r="C351" s="2"/>
      <c r="D351">
        <v>28</v>
      </c>
      <c r="E351">
        <v>28</v>
      </c>
      <c r="F351" t="s">
        <v>398</v>
      </c>
    </row>
    <row r="352" spans="1:6" x14ac:dyDescent="0.2">
      <c r="A352" s="3"/>
      <c r="B352" s="3"/>
      <c r="C352" s="2"/>
      <c r="D352">
        <v>29</v>
      </c>
      <c r="E352">
        <v>29</v>
      </c>
      <c r="F352" t="s">
        <v>399</v>
      </c>
    </row>
    <row r="353" spans="1:6" x14ac:dyDescent="0.2">
      <c r="A353" s="3"/>
      <c r="B353" s="3"/>
      <c r="C353" s="2"/>
      <c r="D353">
        <v>30</v>
      </c>
      <c r="E353">
        <v>30</v>
      </c>
      <c r="F353" t="s">
        <v>400</v>
      </c>
    </row>
    <row r="354" spans="1:6" x14ac:dyDescent="0.2">
      <c r="A354" s="3"/>
      <c r="B354" s="3"/>
      <c r="C354" s="2"/>
      <c r="D354">
        <v>31</v>
      </c>
      <c r="E354">
        <v>31</v>
      </c>
      <c r="F354" t="s">
        <v>401</v>
      </c>
    </row>
    <row r="355" spans="1:6" x14ac:dyDescent="0.2">
      <c r="A355" s="3"/>
      <c r="B355" s="3"/>
      <c r="C355" s="2"/>
      <c r="D355">
        <v>32</v>
      </c>
      <c r="E355">
        <v>32</v>
      </c>
      <c r="F355" t="s">
        <v>402</v>
      </c>
    </row>
    <row r="356" spans="1:6" x14ac:dyDescent="0.2">
      <c r="A356" s="3"/>
      <c r="B356" s="3"/>
      <c r="C356" s="2"/>
      <c r="D356">
        <v>41</v>
      </c>
      <c r="E356">
        <v>41</v>
      </c>
      <c r="F356" t="s">
        <v>9</v>
      </c>
    </row>
    <row r="357" spans="1:6" x14ac:dyDescent="0.2">
      <c r="A357" s="3"/>
      <c r="B357" s="3"/>
      <c r="C357" s="2"/>
      <c r="D357">
        <v>42</v>
      </c>
      <c r="E357">
        <v>42</v>
      </c>
      <c r="F357" t="s">
        <v>10</v>
      </c>
    </row>
    <row r="358" spans="1:6" x14ac:dyDescent="0.2">
      <c r="A358" s="3"/>
      <c r="B358" s="3"/>
      <c r="C358" s="2"/>
      <c r="D358">
        <v>43</v>
      </c>
      <c r="E358">
        <v>43</v>
      </c>
      <c r="F358" t="s">
        <v>403</v>
      </c>
    </row>
    <row r="359" spans="1:6" x14ac:dyDescent="0.2">
      <c r="A359" s="3"/>
      <c r="B359" s="3"/>
      <c r="C359" s="2"/>
      <c r="D359">
        <v>44</v>
      </c>
      <c r="E359">
        <v>44</v>
      </c>
      <c r="F359" t="s">
        <v>581</v>
      </c>
    </row>
    <row r="360" spans="1:6" x14ac:dyDescent="0.2">
      <c r="A360" s="3"/>
      <c r="B360" s="3"/>
      <c r="C360" s="2"/>
      <c r="D360">
        <v>45</v>
      </c>
      <c r="E360">
        <v>45</v>
      </c>
      <c r="F360" t="s">
        <v>416</v>
      </c>
    </row>
    <row r="361" spans="1:6" x14ac:dyDescent="0.2">
      <c r="A361" s="3"/>
      <c r="B361" s="3"/>
      <c r="C361" s="2"/>
      <c r="D361">
        <v>46</v>
      </c>
      <c r="E361">
        <v>46</v>
      </c>
      <c r="F361" t="s">
        <v>14</v>
      </c>
    </row>
    <row r="362" spans="1:6" x14ac:dyDescent="0.2">
      <c r="A362" s="3"/>
      <c r="B362" s="3"/>
      <c r="C362" s="2"/>
      <c r="D362">
        <v>47</v>
      </c>
      <c r="E362">
        <v>47</v>
      </c>
      <c r="F362" t="s">
        <v>406</v>
      </c>
    </row>
    <row r="363" spans="1:6" x14ac:dyDescent="0.2">
      <c r="A363" s="3"/>
      <c r="B363" s="3"/>
      <c r="C363" s="2"/>
      <c r="D363">
        <v>48</v>
      </c>
      <c r="E363">
        <v>48</v>
      </c>
      <c r="F363" t="s">
        <v>16</v>
      </c>
    </row>
    <row r="364" spans="1:6" x14ac:dyDescent="0.2">
      <c r="A364" s="3"/>
      <c r="B364" s="3"/>
      <c r="C364" s="2"/>
      <c r="D364">
        <v>49</v>
      </c>
      <c r="E364">
        <v>49</v>
      </c>
      <c r="F364" t="s">
        <v>407</v>
      </c>
    </row>
    <row r="365" spans="1:6" x14ac:dyDescent="0.2">
      <c r="A365" s="3"/>
      <c r="B365" s="3"/>
      <c r="C365" s="2"/>
      <c r="D365">
        <v>50</v>
      </c>
      <c r="E365">
        <v>50</v>
      </c>
      <c r="F365" t="s">
        <v>18</v>
      </c>
    </row>
    <row r="366" spans="1:6" x14ac:dyDescent="0.2">
      <c r="A366" s="3"/>
      <c r="B366" s="3"/>
      <c r="C366" s="2"/>
      <c r="D366">
        <v>51</v>
      </c>
      <c r="E366">
        <v>51</v>
      </c>
      <c r="F366" t="s">
        <v>19</v>
      </c>
    </row>
    <row r="367" spans="1:6" x14ac:dyDescent="0.2">
      <c r="A367" s="3"/>
      <c r="B367" s="3"/>
      <c r="C367" s="2"/>
      <c r="D367">
        <v>52</v>
      </c>
      <c r="E367">
        <v>52</v>
      </c>
      <c r="F367" t="s">
        <v>20</v>
      </c>
    </row>
    <row r="368" spans="1:6" x14ac:dyDescent="0.2">
      <c r="A368" s="3"/>
      <c r="B368" s="3"/>
      <c r="C368" s="2"/>
      <c r="D368">
        <v>53</v>
      </c>
      <c r="E368">
        <v>53</v>
      </c>
      <c r="F368" t="s">
        <v>408</v>
      </c>
    </row>
    <row r="369" spans="1:7" x14ac:dyDescent="0.2">
      <c r="A369" s="3"/>
      <c r="B369" s="3"/>
      <c r="C369" s="2"/>
      <c r="D369">
        <v>54</v>
      </c>
      <c r="E369">
        <v>54</v>
      </c>
      <c r="F369" t="s">
        <v>409</v>
      </c>
    </row>
    <row r="370" spans="1:7" x14ac:dyDescent="0.2">
      <c r="A370" s="3"/>
      <c r="B370" s="3"/>
      <c r="C370" s="2"/>
      <c r="D370">
        <v>55</v>
      </c>
      <c r="E370">
        <v>55</v>
      </c>
      <c r="F370" t="s">
        <v>410</v>
      </c>
    </row>
    <row r="371" spans="1:7" x14ac:dyDescent="0.2">
      <c r="A371" s="3"/>
      <c r="B371" s="3"/>
      <c r="C371" s="2"/>
      <c r="D371">
        <v>56</v>
      </c>
      <c r="E371">
        <v>56</v>
      </c>
      <c r="F371" t="s">
        <v>411</v>
      </c>
    </row>
    <row r="372" spans="1:7" x14ac:dyDescent="0.2">
      <c r="A372" s="3"/>
      <c r="B372" s="3"/>
      <c r="C372" s="2"/>
      <c r="D372">
        <v>57</v>
      </c>
      <c r="E372" s="9"/>
      <c r="F372" t="s">
        <v>620</v>
      </c>
    </row>
    <row r="373" spans="1:7" x14ac:dyDescent="0.2">
      <c r="A373" s="3"/>
      <c r="B373" s="3"/>
      <c r="C373" s="2"/>
      <c r="D373">
        <v>88</v>
      </c>
      <c r="E373">
        <v>88</v>
      </c>
      <c r="F373" t="s">
        <v>129</v>
      </c>
    </row>
    <row r="374" spans="1:7" x14ac:dyDescent="0.2">
      <c r="A374" s="3"/>
      <c r="B374" s="3"/>
      <c r="C374" s="2"/>
      <c r="D374">
        <v>99</v>
      </c>
      <c r="E374">
        <v>99</v>
      </c>
      <c r="F374" t="s">
        <v>86</v>
      </c>
    </row>
    <row r="375" spans="1:7" ht="12.75" customHeight="1" x14ac:dyDescent="0.2">
      <c r="A375" s="3" t="s">
        <v>792</v>
      </c>
      <c r="B375" s="3" t="s">
        <v>621</v>
      </c>
      <c r="C375" s="2" t="s">
        <v>755</v>
      </c>
      <c r="D375">
        <v>1</v>
      </c>
      <c r="E375">
        <v>1</v>
      </c>
      <c r="F375" t="s">
        <v>622</v>
      </c>
      <c r="G375" t="str">
        <f>CONCATENATE("  m1.",A375," as ",B375,",")</f>
        <v xml:space="preserve">  m1.TP_MOR_NIVEL_ESCOLARIDADE as E03,</v>
      </c>
    </row>
    <row r="376" spans="1:7" x14ac:dyDescent="0.2">
      <c r="A376" s="3"/>
      <c r="B376" s="3"/>
      <c r="C376" s="2"/>
      <c r="D376">
        <v>2</v>
      </c>
      <c r="E376">
        <v>2</v>
      </c>
      <c r="F376" t="s">
        <v>623</v>
      </c>
    </row>
    <row r="377" spans="1:7" x14ac:dyDescent="0.2">
      <c r="A377" s="3"/>
      <c r="B377" s="3"/>
      <c r="C377" s="2"/>
      <c r="D377">
        <v>3</v>
      </c>
      <c r="E377">
        <v>3</v>
      </c>
      <c r="F377" t="s">
        <v>624</v>
      </c>
    </row>
    <row r="378" spans="1:7" x14ac:dyDescent="0.2">
      <c r="A378" s="3"/>
      <c r="B378" s="3"/>
      <c r="C378" s="2"/>
      <c r="D378">
        <v>4</v>
      </c>
      <c r="E378">
        <v>4</v>
      </c>
      <c r="F378" t="s">
        <v>625</v>
      </c>
    </row>
    <row r="379" spans="1:7" x14ac:dyDescent="0.2">
      <c r="A379" s="3"/>
      <c r="B379" s="3"/>
      <c r="C379" s="2"/>
      <c r="D379">
        <v>5</v>
      </c>
      <c r="E379">
        <v>5</v>
      </c>
      <c r="F379" t="s">
        <v>626</v>
      </c>
    </row>
    <row r="380" spans="1:7" x14ac:dyDescent="0.2">
      <c r="A380" s="3"/>
      <c r="B380" s="3"/>
      <c r="C380" s="2"/>
      <c r="D380">
        <v>6</v>
      </c>
      <c r="E380">
        <v>6</v>
      </c>
      <c r="F380" t="s">
        <v>627</v>
      </c>
    </row>
    <row r="381" spans="1:7" x14ac:dyDescent="0.2">
      <c r="A381" s="3"/>
      <c r="B381" s="3"/>
      <c r="C381" s="2"/>
      <c r="D381">
        <v>7</v>
      </c>
      <c r="E381">
        <v>7</v>
      </c>
      <c r="F381" t="s">
        <v>628</v>
      </c>
    </row>
    <row r="382" spans="1:7" x14ac:dyDescent="0.2">
      <c r="A382" s="3"/>
      <c r="B382" s="3"/>
      <c r="C382" s="2"/>
      <c r="D382">
        <v>8</v>
      </c>
      <c r="E382">
        <v>8</v>
      </c>
      <c r="F382" t="s">
        <v>629</v>
      </c>
    </row>
    <row r="383" spans="1:7" x14ac:dyDescent="0.2">
      <c r="A383" s="3"/>
      <c r="B383" s="3"/>
      <c r="C383" s="2"/>
      <c r="D383">
        <v>9</v>
      </c>
      <c r="E383">
        <v>9</v>
      </c>
      <c r="F383" t="s">
        <v>630</v>
      </c>
    </row>
    <row r="384" spans="1:7" x14ac:dyDescent="0.2">
      <c r="A384" s="3"/>
      <c r="B384" s="3"/>
      <c r="C384" s="2"/>
      <c r="D384">
        <v>10</v>
      </c>
      <c r="E384">
        <v>10</v>
      </c>
      <c r="F384" t="s">
        <v>631</v>
      </c>
    </row>
    <row r="385" spans="1:7" x14ac:dyDescent="0.2">
      <c r="A385" s="3"/>
      <c r="B385" s="3"/>
      <c r="C385" s="2"/>
      <c r="D385">
        <v>11</v>
      </c>
      <c r="E385">
        <v>11</v>
      </c>
      <c r="F385" t="s">
        <v>632</v>
      </c>
    </row>
    <row r="386" spans="1:7" x14ac:dyDescent="0.2">
      <c r="A386" s="3"/>
      <c r="B386" s="3"/>
      <c r="C386" s="2"/>
      <c r="D386">
        <v>12</v>
      </c>
      <c r="E386">
        <v>12</v>
      </c>
      <c r="F386" t="s">
        <v>633</v>
      </c>
    </row>
    <row r="387" spans="1:7" x14ac:dyDescent="0.2">
      <c r="A387" s="3"/>
      <c r="B387" s="3"/>
      <c r="C387" s="2"/>
      <c r="D387">
        <v>13</v>
      </c>
      <c r="E387">
        <v>13</v>
      </c>
      <c r="F387" t="s">
        <v>634</v>
      </c>
    </row>
    <row r="388" spans="1:7" x14ac:dyDescent="0.2">
      <c r="A388" s="3"/>
      <c r="B388" s="3"/>
      <c r="C388" s="2"/>
      <c r="D388">
        <v>14</v>
      </c>
      <c r="E388">
        <v>14</v>
      </c>
      <c r="F388" t="s">
        <v>635</v>
      </c>
    </row>
    <row r="389" spans="1:7" x14ac:dyDescent="0.2">
      <c r="A389" s="3"/>
      <c r="B389" s="3"/>
      <c r="C389" s="2"/>
      <c r="D389">
        <v>15</v>
      </c>
      <c r="E389">
        <v>15</v>
      </c>
      <c r="F389" t="s">
        <v>636</v>
      </c>
    </row>
    <row r="390" spans="1:7" x14ac:dyDescent="0.2">
      <c r="A390" s="3"/>
      <c r="B390" s="3"/>
      <c r="C390" s="2"/>
      <c r="D390">
        <v>16</v>
      </c>
      <c r="E390">
        <v>16</v>
      </c>
      <c r="F390" t="s">
        <v>637</v>
      </c>
    </row>
    <row r="391" spans="1:7" x14ac:dyDescent="0.2">
      <c r="A391" s="3"/>
      <c r="B391" s="3"/>
      <c r="C391" s="2"/>
      <c r="D391">
        <v>17</v>
      </c>
      <c r="E391">
        <v>17</v>
      </c>
      <c r="F391" t="s">
        <v>638</v>
      </c>
    </row>
    <row r="392" spans="1:7" x14ac:dyDescent="0.2">
      <c r="A392" s="3"/>
      <c r="B392" s="3"/>
      <c r="C392" s="2"/>
      <c r="D392">
        <v>18</v>
      </c>
      <c r="E392">
        <v>18</v>
      </c>
      <c r="F392" t="s">
        <v>639</v>
      </c>
    </row>
    <row r="393" spans="1:7" x14ac:dyDescent="0.2">
      <c r="A393" s="3"/>
      <c r="B393" s="3"/>
      <c r="C393" s="2"/>
      <c r="D393">
        <v>19</v>
      </c>
      <c r="E393">
        <v>19</v>
      </c>
      <c r="F393" t="s">
        <v>640</v>
      </c>
    </row>
    <row r="394" spans="1:7" x14ac:dyDescent="0.2">
      <c r="A394" s="3"/>
      <c r="B394" s="3"/>
      <c r="C394" s="2"/>
      <c r="D394">
        <v>20</v>
      </c>
      <c r="E394">
        <v>20</v>
      </c>
      <c r="F394" t="s">
        <v>641</v>
      </c>
    </row>
    <row r="395" spans="1:7" x14ac:dyDescent="0.2">
      <c r="A395" s="3"/>
      <c r="B395" s="3"/>
      <c r="C395" s="2"/>
      <c r="D395">
        <v>88</v>
      </c>
      <c r="E395">
        <v>88</v>
      </c>
      <c r="F395" t="s">
        <v>129</v>
      </c>
    </row>
    <row r="396" spans="1:7" x14ac:dyDescent="0.2">
      <c r="A396" s="3"/>
      <c r="B396" s="3"/>
      <c r="C396" s="2"/>
      <c r="D396">
        <v>99</v>
      </c>
      <c r="E396">
        <v>99</v>
      </c>
      <c r="F396" t="s">
        <v>642</v>
      </c>
    </row>
    <row r="397" spans="1:7" ht="12.75" customHeight="1" x14ac:dyDescent="0.2">
      <c r="A397" s="3" t="s">
        <v>793</v>
      </c>
      <c r="B397" s="3" t="s">
        <v>643</v>
      </c>
      <c r="C397" s="2" t="s">
        <v>756</v>
      </c>
      <c r="D397" s="6">
        <v>1</v>
      </c>
      <c r="E397">
        <v>1</v>
      </c>
      <c r="F397" s="6" t="s">
        <v>644</v>
      </c>
      <c r="G397" t="str">
        <f>CONCATENATE("  m1.",A397," as ",B397,",")</f>
        <v xml:space="preserve">  m1.TP_MOR_SERIE_CONCLUIDA as E04,</v>
      </c>
    </row>
    <row r="398" spans="1:7" x14ac:dyDescent="0.2">
      <c r="A398" s="3"/>
      <c r="B398" s="3"/>
      <c r="C398" s="2"/>
      <c r="D398" s="6">
        <v>2</v>
      </c>
      <c r="E398">
        <v>2</v>
      </c>
      <c r="F398" t="s">
        <v>645</v>
      </c>
    </row>
    <row r="399" spans="1:7" x14ac:dyDescent="0.2">
      <c r="A399" s="3"/>
      <c r="B399" s="3"/>
      <c r="C399" s="2"/>
      <c r="D399" s="6">
        <v>3</v>
      </c>
      <c r="E399">
        <v>3</v>
      </c>
      <c r="F399" t="s">
        <v>646</v>
      </c>
    </row>
    <row r="400" spans="1:7" x14ac:dyDescent="0.2">
      <c r="A400" s="3"/>
      <c r="B400" s="3"/>
      <c r="C400" s="2"/>
      <c r="D400" s="6">
        <v>4</v>
      </c>
      <c r="E400">
        <v>4</v>
      </c>
      <c r="F400" t="s">
        <v>647</v>
      </c>
    </row>
    <row r="401" spans="1:7" x14ac:dyDescent="0.2">
      <c r="A401" s="3"/>
      <c r="B401" s="3"/>
      <c r="C401" s="2"/>
      <c r="D401" s="6">
        <v>5</v>
      </c>
      <c r="E401">
        <v>5</v>
      </c>
      <c r="F401" t="s">
        <v>648</v>
      </c>
    </row>
    <row r="402" spans="1:7" x14ac:dyDescent="0.2">
      <c r="A402" s="3"/>
      <c r="B402" s="3"/>
      <c r="C402" s="2"/>
      <c r="D402" s="6">
        <v>6</v>
      </c>
      <c r="E402">
        <v>6</v>
      </c>
      <c r="F402" t="s">
        <v>649</v>
      </c>
    </row>
    <row r="403" spans="1:7" x14ac:dyDescent="0.2">
      <c r="A403" s="3"/>
      <c r="B403" s="3"/>
      <c r="C403" s="2"/>
      <c r="D403" s="6">
        <v>7</v>
      </c>
      <c r="E403">
        <v>7</v>
      </c>
      <c r="F403" t="s">
        <v>650</v>
      </c>
    </row>
    <row r="404" spans="1:7" x14ac:dyDescent="0.2">
      <c r="A404" s="3"/>
      <c r="B404" s="3"/>
      <c r="C404" s="2"/>
      <c r="D404" s="6">
        <v>8</v>
      </c>
      <c r="E404">
        <v>8</v>
      </c>
      <c r="F404" t="s">
        <v>651</v>
      </c>
    </row>
    <row r="405" spans="1:7" x14ac:dyDescent="0.2">
      <c r="A405" s="3"/>
      <c r="B405" s="3"/>
      <c r="C405" s="2"/>
      <c r="D405" s="6">
        <v>9</v>
      </c>
      <c r="E405">
        <v>9</v>
      </c>
      <c r="F405" t="s">
        <v>652</v>
      </c>
    </row>
    <row r="406" spans="1:7" x14ac:dyDescent="0.2">
      <c r="A406" s="3"/>
      <c r="B406" s="3"/>
      <c r="C406" s="2"/>
      <c r="D406" s="5"/>
      <c r="E406">
        <v>88</v>
      </c>
      <c r="F406" s="6" t="s">
        <v>85</v>
      </c>
    </row>
    <row r="407" spans="1:7" x14ac:dyDescent="0.2">
      <c r="A407" s="3"/>
      <c r="B407" s="3"/>
      <c r="C407" s="2"/>
      <c r="D407">
        <v>0</v>
      </c>
      <c r="E407">
        <v>99</v>
      </c>
      <c r="F407" s="6" t="s">
        <v>86</v>
      </c>
    </row>
    <row r="408" spans="1:7" ht="12.75" customHeight="1" x14ac:dyDescent="0.2">
      <c r="A408" s="3" t="s">
        <v>794</v>
      </c>
      <c r="B408" s="3" t="s">
        <v>653</v>
      </c>
      <c r="C408" s="2" t="s">
        <v>757</v>
      </c>
      <c r="D408">
        <v>0</v>
      </c>
      <c r="E408">
        <v>0</v>
      </c>
      <c r="F408" t="s">
        <v>654</v>
      </c>
      <c r="G408" t="str">
        <f>CONCATENATE("  m1.",A408," as ",B408,",")</f>
        <v xml:space="preserve">  m1.TP_MOR_OUTROS_CURSOS as E05,</v>
      </c>
    </row>
    <row r="409" spans="1:7" x14ac:dyDescent="0.2">
      <c r="A409" s="3"/>
      <c r="B409" s="3"/>
      <c r="C409" s="2"/>
      <c r="D409">
        <v>1</v>
      </c>
      <c r="E409">
        <v>1</v>
      </c>
      <c r="F409" t="s">
        <v>655</v>
      </c>
    </row>
    <row r="410" spans="1:7" x14ac:dyDescent="0.2">
      <c r="A410" s="3"/>
      <c r="B410" s="3"/>
      <c r="C410" s="2"/>
      <c r="D410">
        <v>2</v>
      </c>
      <c r="E410">
        <v>2</v>
      </c>
      <c r="F410" t="s">
        <v>656</v>
      </c>
    </row>
    <row r="411" spans="1:7" x14ac:dyDescent="0.2">
      <c r="A411" s="3"/>
      <c r="B411" s="3"/>
      <c r="C411" s="2"/>
      <c r="D411">
        <v>3</v>
      </c>
      <c r="E411">
        <v>3</v>
      </c>
      <c r="F411" t="s">
        <v>657</v>
      </c>
    </row>
    <row r="412" spans="1:7" x14ac:dyDescent="0.2">
      <c r="A412" s="3"/>
      <c r="B412" s="3"/>
      <c r="C412" s="2"/>
      <c r="D412">
        <v>4</v>
      </c>
      <c r="E412">
        <v>4</v>
      </c>
      <c r="F412" t="s">
        <v>658</v>
      </c>
    </row>
    <row r="413" spans="1:7" x14ac:dyDescent="0.2">
      <c r="A413" s="3"/>
      <c r="B413" s="3"/>
      <c r="C413" s="2"/>
      <c r="D413">
        <v>5</v>
      </c>
      <c r="E413">
        <v>5</v>
      </c>
      <c r="F413" t="s">
        <v>659</v>
      </c>
    </row>
    <row r="414" spans="1:7" x14ac:dyDescent="0.2">
      <c r="A414" s="3"/>
      <c r="B414" s="3"/>
      <c r="C414" s="2"/>
      <c r="D414">
        <v>6</v>
      </c>
      <c r="E414">
        <v>6</v>
      </c>
      <c r="F414" t="s">
        <v>63</v>
      </c>
    </row>
    <row r="415" spans="1:7" ht="12.75" customHeight="1" x14ac:dyDescent="0.2">
      <c r="A415" s="3" t="s">
        <v>795</v>
      </c>
      <c r="B415" s="3" t="s">
        <v>660</v>
      </c>
      <c r="C415" s="2" t="s">
        <v>758</v>
      </c>
      <c r="D415">
        <v>0</v>
      </c>
      <c r="E415">
        <v>0</v>
      </c>
      <c r="F415" t="s">
        <v>661</v>
      </c>
      <c r="G415" t="str">
        <f>CONCATENATE("  m1.",A415," as ",B415,",")</f>
        <v xml:space="preserve">  m1.ST_MOR_SITUACAO_ATIVIDADE as E06,</v>
      </c>
    </row>
    <row r="416" spans="1:7" x14ac:dyDescent="0.2">
      <c r="A416" s="3"/>
      <c r="B416" s="3"/>
      <c r="C416" s="2"/>
      <c r="D416">
        <v>1</v>
      </c>
      <c r="E416">
        <v>1</v>
      </c>
      <c r="F416" t="s">
        <v>662</v>
      </c>
    </row>
    <row r="417" spans="1:7" x14ac:dyDescent="0.2">
      <c r="A417" s="3"/>
      <c r="B417" s="3"/>
      <c r="C417" s="2"/>
      <c r="D417">
        <v>2</v>
      </c>
      <c r="E417">
        <v>2</v>
      </c>
      <c r="F417" t="s">
        <v>663</v>
      </c>
    </row>
    <row r="418" spans="1:7" x14ac:dyDescent="0.2">
      <c r="A418" s="3"/>
      <c r="B418" s="3"/>
      <c r="C418" s="2"/>
      <c r="D418">
        <v>3</v>
      </c>
      <c r="E418">
        <v>3</v>
      </c>
      <c r="F418" t="s">
        <v>664</v>
      </c>
    </row>
    <row r="419" spans="1:7" x14ac:dyDescent="0.2">
      <c r="A419" s="3"/>
      <c r="B419" s="3"/>
      <c r="C419" s="2"/>
      <c r="D419">
        <v>4</v>
      </c>
      <c r="E419">
        <v>4</v>
      </c>
      <c r="F419" t="s">
        <v>484</v>
      </c>
    </row>
    <row r="420" spans="1:7" x14ac:dyDescent="0.2">
      <c r="A420" s="3"/>
      <c r="B420" s="3"/>
      <c r="C420" s="2"/>
      <c r="D420">
        <v>5</v>
      </c>
      <c r="E420">
        <v>5</v>
      </c>
      <c r="F420" t="s">
        <v>665</v>
      </c>
    </row>
    <row r="421" spans="1:7" x14ac:dyDescent="0.2">
      <c r="A421" s="3"/>
      <c r="B421" s="3"/>
      <c r="C421" s="2"/>
      <c r="D421">
        <v>6</v>
      </c>
      <c r="E421">
        <v>6</v>
      </c>
      <c r="F421" t="s">
        <v>666</v>
      </c>
    </row>
    <row r="422" spans="1:7" x14ac:dyDescent="0.2">
      <c r="A422" s="3"/>
      <c r="B422" s="3"/>
      <c r="C422" s="2"/>
      <c r="D422">
        <v>7</v>
      </c>
      <c r="E422">
        <v>7</v>
      </c>
      <c r="F422" t="s">
        <v>667</v>
      </c>
    </row>
    <row r="423" spans="1:7" x14ac:dyDescent="0.2">
      <c r="A423" s="3"/>
      <c r="B423" s="3"/>
      <c r="C423" s="2"/>
      <c r="D423">
        <v>8</v>
      </c>
      <c r="E423">
        <v>8</v>
      </c>
      <c r="F423" t="s">
        <v>668</v>
      </c>
    </row>
    <row r="424" spans="1:7" x14ac:dyDescent="0.2">
      <c r="A424" s="3"/>
      <c r="B424" s="3"/>
      <c r="C424" s="2"/>
      <c r="D424">
        <v>9</v>
      </c>
      <c r="E424" s="9">
        <v>99</v>
      </c>
      <c r="F424" t="s">
        <v>796</v>
      </c>
    </row>
    <row r="425" spans="1:7" x14ac:dyDescent="0.2">
      <c r="A425" s="3"/>
      <c r="B425" s="3"/>
      <c r="C425" s="2"/>
      <c r="D425" s="9"/>
      <c r="E425" s="6">
        <v>88</v>
      </c>
      <c r="F425" s="6" t="s">
        <v>85</v>
      </c>
    </row>
    <row r="426" spans="1:7" x14ac:dyDescent="0.2">
      <c r="A426" s="3"/>
      <c r="B426" s="3"/>
      <c r="C426" s="2"/>
      <c r="D426" s="9"/>
      <c r="E426" s="6">
        <v>99</v>
      </c>
      <c r="F426" s="6" t="s">
        <v>86</v>
      </c>
    </row>
    <row r="427" spans="1:7" ht="12.75" customHeight="1" x14ac:dyDescent="0.2">
      <c r="A427" s="3" t="s">
        <v>797</v>
      </c>
      <c r="B427" s="3" t="s">
        <v>669</v>
      </c>
      <c r="C427" s="2" t="s">
        <v>759</v>
      </c>
      <c r="D427">
        <v>0</v>
      </c>
      <c r="E427" s="9"/>
      <c r="F427" t="s">
        <v>798</v>
      </c>
      <c r="G427" t="str">
        <f>CONCATENATE("  m1.",A427," as ",B427,",")</f>
        <v xml:space="preserve">  m1.ST_MOR_ATV_REMUNERADA as E07,</v>
      </c>
    </row>
    <row r="428" spans="1:7" x14ac:dyDescent="0.2">
      <c r="A428" s="3"/>
      <c r="B428" s="3"/>
      <c r="C428" s="2"/>
      <c r="D428">
        <v>1</v>
      </c>
      <c r="E428">
        <v>1</v>
      </c>
      <c r="F428" t="s">
        <v>670</v>
      </c>
    </row>
    <row r="429" spans="1:7" x14ac:dyDescent="0.2">
      <c r="A429" s="3"/>
      <c r="B429" s="3"/>
      <c r="C429" s="2"/>
      <c r="D429">
        <v>2</v>
      </c>
      <c r="E429">
        <v>2</v>
      </c>
      <c r="F429" t="s">
        <v>671</v>
      </c>
    </row>
    <row r="430" spans="1:7" x14ac:dyDescent="0.2">
      <c r="A430" s="3"/>
      <c r="B430" s="3"/>
      <c r="C430" s="2"/>
      <c r="D430">
        <v>3</v>
      </c>
      <c r="E430">
        <v>3</v>
      </c>
      <c r="F430" t="s">
        <v>672</v>
      </c>
    </row>
    <row r="431" spans="1:7" x14ac:dyDescent="0.2">
      <c r="A431" s="3"/>
      <c r="B431" s="3"/>
      <c r="C431" s="2"/>
      <c r="D431">
        <v>4</v>
      </c>
      <c r="E431">
        <v>4</v>
      </c>
      <c r="F431" t="s">
        <v>673</v>
      </c>
    </row>
    <row r="432" spans="1:7" x14ac:dyDescent="0.2">
      <c r="A432" s="3"/>
      <c r="B432" s="3"/>
      <c r="C432" s="2"/>
      <c r="D432">
        <v>5</v>
      </c>
      <c r="E432">
        <v>5</v>
      </c>
      <c r="F432" t="s">
        <v>674</v>
      </c>
    </row>
    <row r="433" spans="1:6" x14ac:dyDescent="0.2">
      <c r="A433" s="3"/>
      <c r="B433" s="3"/>
      <c r="C433" s="2"/>
      <c r="D433">
        <v>6</v>
      </c>
      <c r="E433">
        <v>6</v>
      </c>
      <c r="F433" t="s">
        <v>675</v>
      </c>
    </row>
    <row r="434" spans="1:6" x14ac:dyDescent="0.2">
      <c r="A434" s="3"/>
      <c r="B434" s="3"/>
      <c r="C434" s="2"/>
      <c r="D434">
        <v>7</v>
      </c>
      <c r="E434">
        <v>7</v>
      </c>
      <c r="F434" t="s">
        <v>676</v>
      </c>
    </row>
    <row r="435" spans="1:6" x14ac:dyDescent="0.2">
      <c r="A435" s="3"/>
      <c r="B435" s="3"/>
      <c r="C435" s="2"/>
      <c r="D435">
        <v>8</v>
      </c>
      <c r="E435">
        <v>8</v>
      </c>
      <c r="F435" t="s">
        <v>677</v>
      </c>
    </row>
    <row r="436" spans="1:6" x14ac:dyDescent="0.2">
      <c r="A436" s="3"/>
      <c r="B436" s="3"/>
      <c r="C436" s="2"/>
      <c r="D436">
        <v>9</v>
      </c>
      <c r="E436">
        <v>9</v>
      </c>
      <c r="F436" t="s">
        <v>678</v>
      </c>
    </row>
    <row r="437" spans="1:6" x14ac:dyDescent="0.2">
      <c r="A437" s="3"/>
      <c r="B437" s="3"/>
      <c r="C437" s="2"/>
      <c r="D437">
        <v>10</v>
      </c>
      <c r="E437">
        <v>10</v>
      </c>
      <c r="F437" t="s">
        <v>679</v>
      </c>
    </row>
    <row r="438" spans="1:6" x14ac:dyDescent="0.2">
      <c r="A438" s="3"/>
      <c r="B438" s="3"/>
      <c r="C438" s="2"/>
      <c r="D438">
        <v>11</v>
      </c>
      <c r="E438">
        <v>11</v>
      </c>
      <c r="F438" t="s">
        <v>680</v>
      </c>
    </row>
    <row r="439" spans="1:6" x14ac:dyDescent="0.2">
      <c r="A439" s="3"/>
      <c r="B439" s="3"/>
      <c r="C439" s="2"/>
      <c r="D439">
        <v>12</v>
      </c>
      <c r="E439">
        <v>12</v>
      </c>
      <c r="F439" t="s">
        <v>681</v>
      </c>
    </row>
    <row r="440" spans="1:6" x14ac:dyDescent="0.2">
      <c r="A440" s="3"/>
      <c r="B440" s="3"/>
      <c r="C440" s="2"/>
      <c r="D440">
        <v>13</v>
      </c>
      <c r="E440">
        <v>13</v>
      </c>
      <c r="F440" t="s">
        <v>682</v>
      </c>
    </row>
    <row r="441" spans="1:6" x14ac:dyDescent="0.2">
      <c r="A441" s="3"/>
      <c r="B441" s="3"/>
      <c r="C441" s="2"/>
      <c r="D441">
        <v>14</v>
      </c>
      <c r="E441">
        <v>14</v>
      </c>
      <c r="F441" t="s">
        <v>683</v>
      </c>
    </row>
    <row r="442" spans="1:6" x14ac:dyDescent="0.2">
      <c r="A442" s="3"/>
      <c r="B442" s="3"/>
      <c r="C442" s="2"/>
      <c r="D442">
        <v>15</v>
      </c>
      <c r="E442">
        <v>15</v>
      </c>
      <c r="F442" t="s">
        <v>684</v>
      </c>
    </row>
    <row r="443" spans="1:6" x14ac:dyDescent="0.2">
      <c r="A443" s="3"/>
      <c r="B443" s="3"/>
      <c r="C443" s="2"/>
      <c r="D443">
        <v>16</v>
      </c>
      <c r="E443">
        <v>16</v>
      </c>
      <c r="F443" t="s">
        <v>685</v>
      </c>
    </row>
    <row r="444" spans="1:6" x14ac:dyDescent="0.2">
      <c r="A444" s="3"/>
      <c r="B444" s="3"/>
      <c r="C444" s="2"/>
      <c r="D444">
        <v>17</v>
      </c>
      <c r="E444">
        <v>17</v>
      </c>
      <c r="F444" t="s">
        <v>686</v>
      </c>
    </row>
    <row r="445" spans="1:6" x14ac:dyDescent="0.2">
      <c r="A445" s="3"/>
      <c r="B445" s="3"/>
      <c r="C445" s="2"/>
      <c r="D445">
        <v>18</v>
      </c>
      <c r="E445">
        <v>18</v>
      </c>
      <c r="F445" t="s">
        <v>687</v>
      </c>
    </row>
    <row r="446" spans="1:6" x14ac:dyDescent="0.2">
      <c r="A446" s="3"/>
      <c r="B446" s="3"/>
      <c r="C446" s="2"/>
      <c r="D446">
        <v>19</v>
      </c>
      <c r="E446">
        <v>19</v>
      </c>
      <c r="F446" t="s">
        <v>688</v>
      </c>
    </row>
    <row r="447" spans="1:6" x14ac:dyDescent="0.2">
      <c r="A447" s="3"/>
      <c r="B447" s="3"/>
      <c r="C447" s="2"/>
      <c r="D447">
        <v>88</v>
      </c>
      <c r="E447">
        <v>88</v>
      </c>
      <c r="F447" t="s">
        <v>85</v>
      </c>
    </row>
    <row r="448" spans="1:6" x14ac:dyDescent="0.2">
      <c r="A448" s="3"/>
      <c r="B448" s="3"/>
      <c r="C448" s="2"/>
      <c r="D448">
        <v>99</v>
      </c>
      <c r="E448">
        <v>99</v>
      </c>
      <c r="F448" t="s">
        <v>86</v>
      </c>
    </row>
    <row r="449" spans="1:7" ht="12.75" customHeight="1" x14ac:dyDescent="0.2">
      <c r="A449" s="3" t="s">
        <v>799</v>
      </c>
      <c r="B449" s="3" t="s">
        <v>689</v>
      </c>
      <c r="C449" s="2" t="s">
        <v>760</v>
      </c>
      <c r="D449">
        <v>0</v>
      </c>
      <c r="E449" s="9"/>
      <c r="F449" t="s">
        <v>800</v>
      </c>
      <c r="G449" t="str">
        <f>CONCATENATE("  m1.",A449," as ",B449,",")</f>
        <v xml:space="preserve">  m1.TP_MOR_OCUPACAO as E08,</v>
      </c>
    </row>
    <row r="450" spans="1:7" x14ac:dyDescent="0.2">
      <c r="A450" s="3"/>
      <c r="B450" s="3"/>
      <c r="C450" s="2"/>
      <c r="D450">
        <v>1</v>
      </c>
      <c r="E450">
        <v>1</v>
      </c>
      <c r="F450" t="s">
        <v>690</v>
      </c>
    </row>
    <row r="451" spans="1:7" x14ac:dyDescent="0.2">
      <c r="A451" s="3"/>
      <c r="B451" s="3"/>
      <c r="C451" s="2"/>
      <c r="D451">
        <v>2</v>
      </c>
      <c r="E451">
        <v>2</v>
      </c>
      <c r="F451" t="s">
        <v>691</v>
      </c>
    </row>
    <row r="452" spans="1:7" x14ac:dyDescent="0.2">
      <c r="A452" s="3"/>
      <c r="B452" s="3"/>
      <c r="C452" s="2"/>
      <c r="D452">
        <v>3</v>
      </c>
      <c r="E452">
        <v>3</v>
      </c>
      <c r="F452" t="s">
        <v>692</v>
      </c>
    </row>
    <row r="453" spans="1:7" x14ac:dyDescent="0.2">
      <c r="A453" s="3"/>
      <c r="B453" s="3"/>
      <c r="C453" s="2"/>
      <c r="D453">
        <v>4</v>
      </c>
      <c r="E453">
        <v>4</v>
      </c>
      <c r="F453" t="s">
        <v>693</v>
      </c>
    </row>
    <row r="454" spans="1:7" x14ac:dyDescent="0.2">
      <c r="A454" s="3"/>
      <c r="B454" s="3"/>
      <c r="C454" s="2"/>
      <c r="D454">
        <v>5</v>
      </c>
      <c r="E454">
        <v>5</v>
      </c>
      <c r="F454" t="s">
        <v>694</v>
      </c>
    </row>
    <row r="455" spans="1:7" x14ac:dyDescent="0.2">
      <c r="A455" s="3"/>
      <c r="B455" s="3"/>
      <c r="C455" s="2"/>
      <c r="D455">
        <v>6</v>
      </c>
      <c r="E455">
        <v>6</v>
      </c>
      <c r="F455" t="s">
        <v>695</v>
      </c>
    </row>
    <row r="456" spans="1:7" x14ac:dyDescent="0.2">
      <c r="A456" s="3"/>
      <c r="B456" s="3"/>
      <c r="C456" s="2"/>
      <c r="D456">
        <v>7</v>
      </c>
      <c r="E456">
        <v>7</v>
      </c>
      <c r="F456" t="s">
        <v>696</v>
      </c>
    </row>
    <row r="457" spans="1:7" x14ac:dyDescent="0.2">
      <c r="A457" s="3"/>
      <c r="B457" s="3"/>
      <c r="C457" s="2"/>
      <c r="D457">
        <v>8</v>
      </c>
      <c r="E457">
        <v>8</v>
      </c>
      <c r="F457" t="s">
        <v>697</v>
      </c>
    </row>
    <row r="458" spans="1:7" x14ac:dyDescent="0.2">
      <c r="A458" s="3"/>
      <c r="B458" s="3"/>
      <c r="C458" s="2"/>
      <c r="D458">
        <v>9</v>
      </c>
      <c r="E458">
        <v>9</v>
      </c>
      <c r="F458" t="s">
        <v>698</v>
      </c>
    </row>
    <row r="459" spans="1:7" x14ac:dyDescent="0.2">
      <c r="A459" s="3"/>
      <c r="B459" s="3"/>
      <c r="C459" s="2"/>
      <c r="D459">
        <v>10</v>
      </c>
      <c r="E459">
        <v>10</v>
      </c>
      <c r="F459" t="s">
        <v>699</v>
      </c>
    </row>
    <row r="460" spans="1:7" x14ac:dyDescent="0.2">
      <c r="A460" s="3"/>
      <c r="B460" s="3"/>
      <c r="C460" s="2"/>
      <c r="D460">
        <v>11</v>
      </c>
      <c r="E460">
        <v>11</v>
      </c>
      <c r="F460" t="s">
        <v>700</v>
      </c>
    </row>
    <row r="461" spans="1:7" x14ac:dyDescent="0.2">
      <c r="A461" s="3"/>
      <c r="B461" s="3"/>
      <c r="C461" s="2"/>
      <c r="D461">
        <v>12</v>
      </c>
      <c r="E461">
        <v>12</v>
      </c>
      <c r="F461" t="s">
        <v>701</v>
      </c>
    </row>
    <row r="462" spans="1:7" x14ac:dyDescent="0.2">
      <c r="A462" s="3"/>
      <c r="B462" s="3"/>
      <c r="C462" s="2"/>
      <c r="D462">
        <v>13</v>
      </c>
      <c r="E462">
        <v>13</v>
      </c>
      <c r="F462" t="s">
        <v>702</v>
      </c>
    </row>
    <row r="463" spans="1:7" x14ac:dyDescent="0.2">
      <c r="A463" s="3"/>
      <c r="B463" s="3"/>
      <c r="C463" s="2"/>
      <c r="D463">
        <v>14</v>
      </c>
      <c r="E463">
        <v>14</v>
      </c>
      <c r="F463" t="s">
        <v>703</v>
      </c>
    </row>
    <row r="464" spans="1:7" x14ac:dyDescent="0.2">
      <c r="A464" s="3"/>
      <c r="B464" s="3"/>
      <c r="C464" s="2"/>
      <c r="D464">
        <v>88</v>
      </c>
      <c r="E464">
        <v>88</v>
      </c>
      <c r="F464" t="s">
        <v>85</v>
      </c>
    </row>
    <row r="465" spans="1:7" x14ac:dyDescent="0.2">
      <c r="A465" s="3"/>
      <c r="B465" s="3"/>
      <c r="C465" s="2"/>
      <c r="D465">
        <v>99</v>
      </c>
      <c r="E465">
        <v>99</v>
      </c>
      <c r="F465" t="s">
        <v>86</v>
      </c>
    </row>
    <row r="466" spans="1:7" ht="12.75" customHeight="1" x14ac:dyDescent="0.2">
      <c r="A466" s="3" t="s">
        <v>801</v>
      </c>
      <c r="B466" s="3" t="s">
        <v>704</v>
      </c>
      <c r="C466" s="2" t="s">
        <v>761</v>
      </c>
      <c r="D466">
        <v>0</v>
      </c>
      <c r="E466" s="9"/>
      <c r="F466" t="s">
        <v>802</v>
      </c>
      <c r="G466" t="str">
        <f>CONCATENATE("  m1.",A466," as ",B466,",")</f>
        <v xml:space="preserve">  m1.LC_MOR_TRABALHA as E09,</v>
      </c>
    </row>
    <row r="467" spans="1:7" x14ac:dyDescent="0.2">
      <c r="A467" s="3"/>
      <c r="B467" s="3"/>
      <c r="C467" s="2"/>
      <c r="D467">
        <v>1</v>
      </c>
      <c r="E467">
        <v>1</v>
      </c>
      <c r="F467" t="s">
        <v>372</v>
      </c>
    </row>
    <row r="468" spans="1:7" x14ac:dyDescent="0.2">
      <c r="A468" s="3"/>
      <c r="B468" s="3"/>
      <c r="C468" s="2"/>
      <c r="D468">
        <v>2</v>
      </c>
      <c r="E468">
        <v>2</v>
      </c>
      <c r="F468" t="s">
        <v>373</v>
      </c>
    </row>
    <row r="469" spans="1:7" x14ac:dyDescent="0.2">
      <c r="A469" s="3"/>
      <c r="B469" s="3"/>
      <c r="C469" s="2"/>
      <c r="D469">
        <v>3</v>
      </c>
      <c r="E469">
        <v>3</v>
      </c>
      <c r="F469" t="s">
        <v>374</v>
      </c>
    </row>
    <row r="470" spans="1:7" x14ac:dyDescent="0.2">
      <c r="A470" s="3"/>
      <c r="B470" s="3"/>
      <c r="C470" s="2"/>
      <c r="D470">
        <v>4</v>
      </c>
      <c r="E470">
        <v>4</v>
      </c>
      <c r="F470" t="s">
        <v>375</v>
      </c>
    </row>
    <row r="471" spans="1:7" x14ac:dyDescent="0.2">
      <c r="A471" s="3"/>
      <c r="B471" s="3"/>
      <c r="C471" s="2"/>
      <c r="D471">
        <v>5</v>
      </c>
      <c r="E471">
        <v>5</v>
      </c>
      <c r="F471" t="s">
        <v>376</v>
      </c>
    </row>
    <row r="472" spans="1:7" x14ac:dyDescent="0.2">
      <c r="A472" s="3"/>
      <c r="B472" s="3"/>
      <c r="C472" s="2"/>
      <c r="D472">
        <v>6</v>
      </c>
      <c r="E472">
        <v>6</v>
      </c>
      <c r="F472" t="s">
        <v>18</v>
      </c>
    </row>
    <row r="473" spans="1:7" x14ac:dyDescent="0.2">
      <c r="A473" s="3"/>
      <c r="B473" s="3"/>
      <c r="C473" s="2"/>
      <c r="D473">
        <v>7</v>
      </c>
      <c r="E473">
        <v>7</v>
      </c>
      <c r="F473" t="s">
        <v>377</v>
      </c>
    </row>
    <row r="474" spans="1:7" x14ac:dyDescent="0.2">
      <c r="A474" s="3"/>
      <c r="B474" s="3"/>
      <c r="C474" s="2"/>
      <c r="D474">
        <v>8</v>
      </c>
      <c r="E474">
        <v>8</v>
      </c>
      <c r="F474" t="s">
        <v>378</v>
      </c>
    </row>
    <row r="475" spans="1:7" x14ac:dyDescent="0.2">
      <c r="A475" s="3"/>
      <c r="B475" s="3"/>
      <c r="C475" s="2"/>
      <c r="D475">
        <v>9</v>
      </c>
      <c r="E475">
        <v>9</v>
      </c>
      <c r="F475" t="s">
        <v>379</v>
      </c>
    </row>
    <row r="476" spans="1:7" x14ac:dyDescent="0.2">
      <c r="A476" s="3"/>
      <c r="B476" s="3"/>
      <c r="C476" s="2"/>
      <c r="D476">
        <v>10</v>
      </c>
      <c r="E476">
        <v>10</v>
      </c>
      <c r="F476" t="s">
        <v>380</v>
      </c>
    </row>
    <row r="477" spans="1:7" x14ac:dyDescent="0.2">
      <c r="A477" s="3"/>
      <c r="B477" s="3"/>
      <c r="C477" s="2"/>
      <c r="D477">
        <v>11</v>
      </c>
      <c r="E477">
        <v>11</v>
      </c>
      <c r="F477" t="s">
        <v>381</v>
      </c>
    </row>
    <row r="478" spans="1:7" x14ac:dyDescent="0.2">
      <c r="A478" s="3"/>
      <c r="B478" s="3"/>
      <c r="C478" s="2"/>
      <c r="D478">
        <v>12</v>
      </c>
      <c r="E478">
        <v>12</v>
      </c>
      <c r="F478" t="s">
        <v>382</v>
      </c>
    </row>
    <row r="479" spans="1:7" x14ac:dyDescent="0.2">
      <c r="A479" s="3"/>
      <c r="B479" s="3"/>
      <c r="C479" s="2"/>
      <c r="D479">
        <v>13</v>
      </c>
      <c r="E479">
        <v>13</v>
      </c>
      <c r="F479" t="s">
        <v>383</v>
      </c>
    </row>
    <row r="480" spans="1:7" x14ac:dyDescent="0.2">
      <c r="A480" s="3"/>
      <c r="B480" s="3"/>
      <c r="C480" s="2"/>
      <c r="D480">
        <v>14</v>
      </c>
      <c r="E480">
        <v>14</v>
      </c>
      <c r="F480" t="s">
        <v>384</v>
      </c>
    </row>
    <row r="481" spans="1:6" x14ac:dyDescent="0.2">
      <c r="A481" s="3"/>
      <c r="B481" s="3"/>
      <c r="C481" s="2"/>
      <c r="D481">
        <v>15</v>
      </c>
      <c r="E481">
        <v>15</v>
      </c>
      <c r="F481" t="s">
        <v>385</v>
      </c>
    </row>
    <row r="482" spans="1:6" x14ac:dyDescent="0.2">
      <c r="A482" s="3"/>
      <c r="B482" s="3"/>
      <c r="C482" s="2"/>
      <c r="D482">
        <v>16</v>
      </c>
      <c r="E482">
        <v>16</v>
      </c>
      <c r="F482" t="s">
        <v>386</v>
      </c>
    </row>
    <row r="483" spans="1:6" x14ac:dyDescent="0.2">
      <c r="A483" s="3"/>
      <c r="B483" s="3"/>
      <c r="C483" s="2"/>
      <c r="D483">
        <v>17</v>
      </c>
      <c r="E483">
        <v>17</v>
      </c>
      <c r="F483" t="s">
        <v>387</v>
      </c>
    </row>
    <row r="484" spans="1:6" x14ac:dyDescent="0.2">
      <c r="A484" s="3"/>
      <c r="B484" s="3"/>
      <c r="C484" s="2"/>
      <c r="D484">
        <v>18</v>
      </c>
      <c r="E484">
        <v>18</v>
      </c>
      <c r="F484" t="s">
        <v>388</v>
      </c>
    </row>
    <row r="485" spans="1:6" x14ac:dyDescent="0.2">
      <c r="A485" s="3"/>
      <c r="B485" s="3"/>
      <c r="C485" s="2"/>
      <c r="D485">
        <v>19</v>
      </c>
      <c r="E485">
        <v>19</v>
      </c>
      <c r="F485" t="s">
        <v>389</v>
      </c>
    </row>
    <row r="486" spans="1:6" x14ac:dyDescent="0.2">
      <c r="A486" s="3"/>
      <c r="B486" s="3"/>
      <c r="C486" s="2"/>
      <c r="D486">
        <v>20</v>
      </c>
      <c r="E486">
        <v>20</v>
      </c>
      <c r="F486" t="s">
        <v>390</v>
      </c>
    </row>
    <row r="487" spans="1:6" x14ac:dyDescent="0.2">
      <c r="A487" s="3"/>
      <c r="B487" s="3"/>
      <c r="C487" s="2"/>
      <c r="D487">
        <v>21</v>
      </c>
      <c r="E487">
        <v>21</v>
      </c>
      <c r="F487" t="s">
        <v>391</v>
      </c>
    </row>
    <row r="488" spans="1:6" x14ac:dyDescent="0.2">
      <c r="A488" s="3"/>
      <c r="B488" s="3"/>
      <c r="C488" s="2"/>
      <c r="D488">
        <v>22</v>
      </c>
      <c r="E488">
        <v>22</v>
      </c>
      <c r="F488" t="s">
        <v>392</v>
      </c>
    </row>
    <row r="489" spans="1:6" x14ac:dyDescent="0.2">
      <c r="A489" s="3"/>
      <c r="B489" s="3"/>
      <c r="C489" s="2"/>
      <c r="D489">
        <v>23</v>
      </c>
      <c r="E489">
        <v>23</v>
      </c>
      <c r="F489" t="s">
        <v>393</v>
      </c>
    </row>
    <row r="490" spans="1:6" x14ac:dyDescent="0.2">
      <c r="A490" s="3"/>
      <c r="B490" s="3"/>
      <c r="C490" s="2"/>
      <c r="D490">
        <v>24</v>
      </c>
      <c r="E490">
        <v>24</v>
      </c>
      <c r="F490" t="s">
        <v>394</v>
      </c>
    </row>
    <row r="491" spans="1:6" x14ac:dyDescent="0.2">
      <c r="A491" s="3"/>
      <c r="B491" s="3"/>
      <c r="C491" s="2"/>
      <c r="D491">
        <v>25</v>
      </c>
      <c r="E491">
        <v>25</v>
      </c>
      <c r="F491" t="s">
        <v>580</v>
      </c>
    </row>
    <row r="492" spans="1:6" x14ac:dyDescent="0.2">
      <c r="A492" s="3"/>
      <c r="B492" s="3"/>
      <c r="C492" s="2"/>
      <c r="D492">
        <v>26</v>
      </c>
      <c r="E492">
        <v>26</v>
      </c>
      <c r="F492" t="s">
        <v>396</v>
      </c>
    </row>
    <row r="493" spans="1:6" x14ac:dyDescent="0.2">
      <c r="A493" s="3"/>
      <c r="B493" s="3"/>
      <c r="C493" s="2"/>
      <c r="D493">
        <v>27</v>
      </c>
      <c r="E493">
        <v>27</v>
      </c>
      <c r="F493" t="s">
        <v>397</v>
      </c>
    </row>
    <row r="494" spans="1:6" x14ac:dyDescent="0.2">
      <c r="A494" s="3"/>
      <c r="B494" s="3"/>
      <c r="C494" s="2"/>
      <c r="D494">
        <v>28</v>
      </c>
      <c r="E494">
        <v>28</v>
      </c>
      <c r="F494" t="s">
        <v>398</v>
      </c>
    </row>
    <row r="495" spans="1:6" x14ac:dyDescent="0.2">
      <c r="A495" s="3"/>
      <c r="B495" s="3"/>
      <c r="C495" s="2"/>
      <c r="D495">
        <v>29</v>
      </c>
      <c r="E495">
        <v>29</v>
      </c>
      <c r="F495" t="s">
        <v>399</v>
      </c>
    </row>
    <row r="496" spans="1:6" x14ac:dyDescent="0.2">
      <c r="A496" s="3"/>
      <c r="B496" s="3"/>
      <c r="C496" s="2"/>
      <c r="D496">
        <v>30</v>
      </c>
      <c r="E496">
        <v>30</v>
      </c>
      <c r="F496" t="s">
        <v>400</v>
      </c>
    </row>
    <row r="497" spans="1:6" x14ac:dyDescent="0.2">
      <c r="A497" s="3"/>
      <c r="B497" s="3"/>
      <c r="C497" s="2"/>
      <c r="D497">
        <v>31</v>
      </c>
      <c r="E497">
        <v>31</v>
      </c>
      <c r="F497" t="s">
        <v>401</v>
      </c>
    </row>
    <row r="498" spans="1:6" x14ac:dyDescent="0.2">
      <c r="A498" s="3"/>
      <c r="B498" s="3"/>
      <c r="C498" s="2"/>
      <c r="D498">
        <v>32</v>
      </c>
      <c r="E498">
        <v>32</v>
      </c>
      <c r="F498" t="s">
        <v>402</v>
      </c>
    </row>
    <row r="499" spans="1:6" x14ac:dyDescent="0.2">
      <c r="A499" s="3"/>
      <c r="B499" s="3"/>
      <c r="C499" s="2"/>
      <c r="D499">
        <v>41</v>
      </c>
      <c r="E499">
        <v>41</v>
      </c>
      <c r="F499" t="s">
        <v>420</v>
      </c>
    </row>
    <row r="500" spans="1:6" x14ac:dyDescent="0.2">
      <c r="A500" s="3"/>
      <c r="B500" s="3"/>
      <c r="C500" s="2"/>
      <c r="D500">
        <v>42</v>
      </c>
      <c r="E500">
        <v>42</v>
      </c>
      <c r="F500" t="s">
        <v>10</v>
      </c>
    </row>
    <row r="501" spans="1:6" x14ac:dyDescent="0.2">
      <c r="A501" s="3"/>
      <c r="B501" s="3"/>
      <c r="C501" s="2"/>
      <c r="D501">
        <v>43</v>
      </c>
      <c r="E501">
        <v>43</v>
      </c>
      <c r="F501" t="s">
        <v>705</v>
      </c>
    </row>
    <row r="502" spans="1:6" x14ac:dyDescent="0.2">
      <c r="A502" s="3"/>
      <c r="B502" s="3"/>
      <c r="C502" s="2"/>
      <c r="D502">
        <v>44</v>
      </c>
      <c r="E502">
        <v>44</v>
      </c>
      <c r="F502" t="s">
        <v>581</v>
      </c>
    </row>
    <row r="503" spans="1:6" x14ac:dyDescent="0.2">
      <c r="A503" s="3"/>
      <c r="B503" s="3"/>
      <c r="C503" s="2"/>
      <c r="D503">
        <v>45</v>
      </c>
      <c r="E503">
        <v>45</v>
      </c>
      <c r="F503" t="s">
        <v>416</v>
      </c>
    </row>
    <row r="504" spans="1:6" x14ac:dyDescent="0.2">
      <c r="A504" s="3"/>
      <c r="B504" s="3"/>
      <c r="C504" s="2"/>
      <c r="D504">
        <v>46</v>
      </c>
      <c r="E504">
        <v>46</v>
      </c>
      <c r="F504" t="s">
        <v>14</v>
      </c>
    </row>
    <row r="505" spans="1:6" x14ac:dyDescent="0.2">
      <c r="A505" s="3"/>
      <c r="B505" s="3"/>
      <c r="C505" s="2"/>
      <c r="D505">
        <v>47</v>
      </c>
      <c r="E505">
        <v>47</v>
      </c>
      <c r="F505" t="s">
        <v>406</v>
      </c>
    </row>
    <row r="506" spans="1:6" x14ac:dyDescent="0.2">
      <c r="A506" s="3"/>
      <c r="B506" s="3"/>
      <c r="C506" s="2"/>
      <c r="D506">
        <v>48</v>
      </c>
      <c r="E506">
        <v>48</v>
      </c>
      <c r="F506" t="s">
        <v>16</v>
      </c>
    </row>
    <row r="507" spans="1:6" x14ac:dyDescent="0.2">
      <c r="A507" s="3"/>
      <c r="B507" s="3"/>
      <c r="C507" s="2"/>
      <c r="D507">
        <v>49</v>
      </c>
      <c r="E507">
        <v>49</v>
      </c>
      <c r="F507" t="s">
        <v>407</v>
      </c>
    </row>
    <row r="508" spans="1:6" x14ac:dyDescent="0.2">
      <c r="A508" s="3"/>
      <c r="B508" s="3"/>
      <c r="C508" s="2"/>
      <c r="D508">
        <v>50</v>
      </c>
      <c r="E508">
        <v>50</v>
      </c>
      <c r="F508" t="s">
        <v>18</v>
      </c>
    </row>
    <row r="509" spans="1:6" x14ac:dyDescent="0.2">
      <c r="A509" s="3"/>
      <c r="B509" s="3"/>
      <c r="C509" s="2"/>
      <c r="D509">
        <v>51</v>
      </c>
      <c r="E509">
        <v>51</v>
      </c>
      <c r="F509" t="s">
        <v>19</v>
      </c>
    </row>
    <row r="510" spans="1:6" x14ac:dyDescent="0.2">
      <c r="A510" s="3"/>
      <c r="B510" s="3"/>
      <c r="C510" s="2"/>
      <c r="D510">
        <v>52</v>
      </c>
      <c r="E510">
        <v>52</v>
      </c>
      <c r="F510" t="s">
        <v>20</v>
      </c>
    </row>
    <row r="511" spans="1:6" x14ac:dyDescent="0.2">
      <c r="A511" s="3"/>
      <c r="B511" s="3"/>
      <c r="C511" s="2"/>
      <c r="D511">
        <v>53</v>
      </c>
      <c r="E511">
        <v>53</v>
      </c>
      <c r="F511" t="s">
        <v>408</v>
      </c>
    </row>
    <row r="512" spans="1:6" x14ac:dyDescent="0.2">
      <c r="A512" s="3"/>
      <c r="B512" s="3"/>
      <c r="C512" s="2"/>
      <c r="D512">
        <v>54</v>
      </c>
      <c r="E512">
        <v>54</v>
      </c>
      <c r="F512" t="s">
        <v>409</v>
      </c>
    </row>
    <row r="513" spans="1:7" x14ac:dyDescent="0.2">
      <c r="A513" s="3"/>
      <c r="B513" s="3"/>
      <c r="C513" s="2"/>
      <c r="D513">
        <v>55</v>
      </c>
      <c r="E513">
        <v>55</v>
      </c>
      <c r="F513" t="s">
        <v>410</v>
      </c>
    </row>
    <row r="514" spans="1:7" x14ac:dyDescent="0.2">
      <c r="A514" s="3"/>
      <c r="B514" s="3"/>
      <c r="C514" s="2"/>
      <c r="D514">
        <v>56</v>
      </c>
      <c r="E514">
        <v>56</v>
      </c>
      <c r="F514" t="s">
        <v>411</v>
      </c>
    </row>
    <row r="515" spans="1:7" x14ac:dyDescent="0.2">
      <c r="A515" s="3"/>
      <c r="B515" s="3"/>
      <c r="C515" s="2"/>
      <c r="D515">
        <v>88</v>
      </c>
      <c r="E515">
        <v>88</v>
      </c>
      <c r="F515" t="s">
        <v>129</v>
      </c>
    </row>
    <row r="516" spans="1:7" x14ac:dyDescent="0.2">
      <c r="A516" s="3"/>
      <c r="B516" s="3"/>
      <c r="C516" s="2"/>
      <c r="D516">
        <v>99</v>
      </c>
      <c r="E516">
        <v>99</v>
      </c>
      <c r="F516" t="s">
        <v>86</v>
      </c>
    </row>
    <row r="517" spans="1:7" ht="12.75" customHeight="1" x14ac:dyDescent="0.2">
      <c r="A517" s="3" t="s">
        <v>803</v>
      </c>
      <c r="B517" s="3" t="s">
        <v>706</v>
      </c>
      <c r="C517" s="2" t="s">
        <v>762</v>
      </c>
      <c r="D517">
        <v>0</v>
      </c>
      <c r="E517" s="9"/>
      <c r="F517" t="s">
        <v>802</v>
      </c>
      <c r="G517" t="str">
        <f>CONCATENATE("  m1.",A517," as ",B517,",")</f>
        <v xml:space="preserve">  m1.TP_MOR_TEMPO_GASTO as E10,</v>
      </c>
    </row>
    <row r="518" spans="1:7" x14ac:dyDescent="0.2">
      <c r="A518" s="3"/>
      <c r="B518" s="3"/>
      <c r="C518" s="2"/>
      <c r="D518">
        <v>1</v>
      </c>
      <c r="E518">
        <v>1</v>
      </c>
      <c r="F518" t="s">
        <v>707</v>
      </c>
    </row>
    <row r="519" spans="1:7" x14ac:dyDescent="0.2">
      <c r="A519" s="3"/>
      <c r="B519" s="3"/>
      <c r="C519" s="2"/>
      <c r="D519">
        <v>2</v>
      </c>
      <c r="E519">
        <v>2</v>
      </c>
      <c r="F519" t="s">
        <v>708</v>
      </c>
    </row>
    <row r="520" spans="1:7" x14ac:dyDescent="0.2">
      <c r="A520" s="3"/>
      <c r="B520" s="3"/>
      <c r="C520" s="2"/>
      <c r="D520">
        <v>3</v>
      </c>
      <c r="E520">
        <v>3</v>
      </c>
      <c r="F520" t="s">
        <v>709</v>
      </c>
    </row>
    <row r="521" spans="1:7" x14ac:dyDescent="0.2">
      <c r="A521" s="3"/>
      <c r="B521" s="3"/>
      <c r="C521" s="2"/>
      <c r="D521">
        <v>4</v>
      </c>
      <c r="E521">
        <v>4</v>
      </c>
      <c r="F521" t="s">
        <v>710</v>
      </c>
    </row>
    <row r="522" spans="1:7" x14ac:dyDescent="0.2">
      <c r="A522" s="3"/>
      <c r="B522" s="3"/>
      <c r="C522" s="2"/>
      <c r="D522">
        <v>5</v>
      </c>
      <c r="E522">
        <v>5</v>
      </c>
      <c r="F522" t="s">
        <v>711</v>
      </c>
    </row>
    <row r="523" spans="1:7" x14ac:dyDescent="0.2">
      <c r="A523" s="3"/>
      <c r="B523" s="3"/>
      <c r="C523" s="2"/>
      <c r="D523">
        <v>6</v>
      </c>
      <c r="E523">
        <v>6</v>
      </c>
      <c r="F523" t="s">
        <v>712</v>
      </c>
    </row>
    <row r="524" spans="1:7" x14ac:dyDescent="0.2">
      <c r="A524" s="3"/>
      <c r="B524" s="3"/>
      <c r="C524" s="2"/>
      <c r="D524">
        <v>7</v>
      </c>
      <c r="E524">
        <v>7</v>
      </c>
      <c r="F524" t="s">
        <v>713</v>
      </c>
    </row>
    <row r="525" spans="1:7" x14ac:dyDescent="0.2">
      <c r="A525" s="3"/>
      <c r="B525" s="3"/>
      <c r="C525" s="2"/>
      <c r="D525">
        <v>8</v>
      </c>
      <c r="E525">
        <v>88</v>
      </c>
      <c r="F525" t="s">
        <v>129</v>
      </c>
    </row>
    <row r="526" spans="1:7" x14ac:dyDescent="0.2">
      <c r="A526" s="3"/>
      <c r="B526" s="3"/>
      <c r="C526" s="2"/>
      <c r="D526">
        <v>9</v>
      </c>
      <c r="E526">
        <v>99</v>
      </c>
      <c r="F526" t="s">
        <v>86</v>
      </c>
    </row>
    <row r="527" spans="1:7" ht="12.75" customHeight="1" x14ac:dyDescent="0.2">
      <c r="A527" s="3" t="s">
        <v>804</v>
      </c>
      <c r="B527" s="3" t="s">
        <v>714</v>
      </c>
      <c r="C527" s="2" t="s">
        <v>763</v>
      </c>
      <c r="D527">
        <v>0</v>
      </c>
      <c r="E527" s="9"/>
      <c r="F527" t="s">
        <v>802</v>
      </c>
      <c r="G527" t="str">
        <f>CONCATENATE("  m1.",A527," as ",B527,",")</f>
        <v xml:space="preserve">  m1.TP_MOR_MODO_TRANSPORTE as E11,</v>
      </c>
    </row>
    <row r="528" spans="1:7" x14ac:dyDescent="0.2">
      <c r="A528" s="3"/>
      <c r="B528" s="3"/>
      <c r="C528" s="2"/>
      <c r="D528">
        <v>1</v>
      </c>
      <c r="E528">
        <v>1</v>
      </c>
      <c r="F528" t="s">
        <v>715</v>
      </c>
    </row>
    <row r="529" spans="1:7" x14ac:dyDescent="0.2">
      <c r="A529" s="3"/>
      <c r="B529" s="3"/>
      <c r="C529" s="2"/>
      <c r="D529">
        <v>2</v>
      </c>
      <c r="E529">
        <v>2</v>
      </c>
      <c r="F529" t="s">
        <v>716</v>
      </c>
    </row>
    <row r="530" spans="1:7" x14ac:dyDescent="0.2">
      <c r="A530" s="3"/>
      <c r="B530" s="3"/>
      <c r="C530" s="2"/>
      <c r="D530">
        <v>3</v>
      </c>
      <c r="E530">
        <v>3</v>
      </c>
      <c r="F530" t="s">
        <v>717</v>
      </c>
    </row>
    <row r="531" spans="1:7" x14ac:dyDescent="0.2">
      <c r="A531" s="3"/>
      <c r="B531" s="3"/>
      <c r="C531" s="2"/>
      <c r="D531">
        <v>4</v>
      </c>
      <c r="E531">
        <v>4</v>
      </c>
      <c r="F531" t="s">
        <v>718</v>
      </c>
    </row>
    <row r="532" spans="1:7" x14ac:dyDescent="0.2">
      <c r="A532" s="3"/>
      <c r="B532" s="3"/>
      <c r="C532" s="2"/>
      <c r="D532">
        <v>5</v>
      </c>
      <c r="E532">
        <v>5</v>
      </c>
      <c r="F532" t="s">
        <v>719</v>
      </c>
    </row>
    <row r="533" spans="1:7" x14ac:dyDescent="0.2">
      <c r="A533" s="3"/>
      <c r="B533" s="3"/>
      <c r="C533" s="2"/>
      <c r="D533">
        <v>6</v>
      </c>
      <c r="E533">
        <v>6</v>
      </c>
      <c r="F533" t="s">
        <v>720</v>
      </c>
    </row>
    <row r="534" spans="1:7" x14ac:dyDescent="0.2">
      <c r="A534" s="3"/>
      <c r="B534" s="3"/>
      <c r="C534" s="2"/>
      <c r="D534">
        <v>7</v>
      </c>
      <c r="E534">
        <v>7</v>
      </c>
      <c r="F534" t="s">
        <v>256</v>
      </c>
    </row>
    <row r="535" spans="1:7" x14ac:dyDescent="0.2">
      <c r="A535" s="3"/>
      <c r="B535" s="3"/>
      <c r="C535" s="2"/>
      <c r="D535">
        <v>8</v>
      </c>
      <c r="E535">
        <v>8</v>
      </c>
      <c r="F535" t="s">
        <v>721</v>
      </c>
    </row>
    <row r="536" spans="1:7" x14ac:dyDescent="0.2">
      <c r="A536" s="3"/>
      <c r="B536" s="3"/>
      <c r="C536" s="2"/>
      <c r="D536">
        <v>9</v>
      </c>
      <c r="E536">
        <v>9</v>
      </c>
      <c r="F536" t="s">
        <v>262</v>
      </c>
    </row>
    <row r="537" spans="1:7" x14ac:dyDescent="0.2">
      <c r="A537" s="3"/>
      <c r="B537" s="3"/>
      <c r="C537" s="2"/>
      <c r="D537">
        <v>10</v>
      </c>
      <c r="E537">
        <v>10</v>
      </c>
      <c r="F537" t="s">
        <v>265</v>
      </c>
    </row>
    <row r="538" spans="1:7" x14ac:dyDescent="0.2">
      <c r="A538" s="3"/>
      <c r="B538" s="3"/>
      <c r="C538" s="2"/>
      <c r="D538">
        <v>11</v>
      </c>
      <c r="E538">
        <v>11</v>
      </c>
      <c r="F538" t="s">
        <v>722</v>
      </c>
    </row>
    <row r="539" spans="1:7" x14ac:dyDescent="0.2">
      <c r="A539" s="3"/>
      <c r="B539" s="3"/>
      <c r="C539" s="2"/>
      <c r="D539">
        <v>12</v>
      </c>
      <c r="E539">
        <v>12</v>
      </c>
      <c r="F539" t="s">
        <v>63</v>
      </c>
    </row>
    <row r="540" spans="1:7" x14ac:dyDescent="0.2">
      <c r="A540" s="3"/>
      <c r="B540" s="3"/>
      <c r="C540" s="2"/>
      <c r="D540">
        <v>99</v>
      </c>
      <c r="E540">
        <v>99</v>
      </c>
      <c r="F540" t="s">
        <v>86</v>
      </c>
    </row>
    <row r="541" spans="1:7" ht="12.75" customHeight="1" x14ac:dyDescent="0.2">
      <c r="A541" s="3" t="s">
        <v>805</v>
      </c>
      <c r="B541" s="3" t="s">
        <v>723</v>
      </c>
      <c r="C541" s="2" t="s">
        <v>764</v>
      </c>
      <c r="D541">
        <v>0</v>
      </c>
      <c r="E541" s="9"/>
      <c r="F541" t="s">
        <v>802</v>
      </c>
      <c r="G541" t="str">
        <f>CONCATENATE("  m1.",A541," as ",B541,",")</f>
        <v xml:space="preserve">  m1.TP_MOR_PREVIDENCIA as E14,</v>
      </c>
    </row>
    <row r="542" spans="1:7" x14ac:dyDescent="0.2">
      <c r="A542" s="3"/>
      <c r="B542" s="3"/>
      <c r="C542" s="2"/>
      <c r="D542">
        <v>1</v>
      </c>
      <c r="E542">
        <v>1</v>
      </c>
      <c r="F542" t="s">
        <v>724</v>
      </c>
    </row>
    <row r="543" spans="1:7" x14ac:dyDescent="0.2">
      <c r="A543" s="3"/>
      <c r="B543" s="3"/>
      <c r="C543" s="2"/>
      <c r="D543">
        <v>2</v>
      </c>
      <c r="E543">
        <v>2</v>
      </c>
      <c r="F543" t="s">
        <v>725</v>
      </c>
    </row>
    <row r="544" spans="1:7" x14ac:dyDescent="0.2">
      <c r="A544" s="3"/>
      <c r="B544" s="3"/>
      <c r="C544" s="2"/>
      <c r="D544">
        <v>3</v>
      </c>
      <c r="E544">
        <v>3</v>
      </c>
      <c r="F544" t="s">
        <v>726</v>
      </c>
    </row>
    <row r="545" spans="1:7" x14ac:dyDescent="0.2">
      <c r="A545" s="3"/>
      <c r="B545" s="3"/>
      <c r="C545" s="2"/>
      <c r="D545">
        <v>4</v>
      </c>
      <c r="E545">
        <v>4</v>
      </c>
      <c r="F545" t="s">
        <v>727</v>
      </c>
    </row>
    <row r="546" spans="1:7" x14ac:dyDescent="0.2">
      <c r="A546" s="3"/>
      <c r="B546" s="3"/>
      <c r="C546" s="2"/>
      <c r="D546">
        <v>8</v>
      </c>
      <c r="E546">
        <v>88</v>
      </c>
      <c r="F546" t="s">
        <v>85</v>
      </c>
    </row>
    <row r="547" spans="1:7" x14ac:dyDescent="0.2">
      <c r="A547" s="3"/>
      <c r="B547" s="3"/>
      <c r="C547" s="2"/>
      <c r="D547">
        <v>9</v>
      </c>
      <c r="E547">
        <v>99</v>
      </c>
      <c r="F547" t="s">
        <v>86</v>
      </c>
    </row>
    <row r="548" spans="1:7" ht="12.75" customHeight="1" x14ac:dyDescent="0.2">
      <c r="A548" s="3" t="s">
        <v>806</v>
      </c>
      <c r="B548" s="3" t="s">
        <v>728</v>
      </c>
      <c r="C548" s="2" t="s">
        <v>765</v>
      </c>
      <c r="D548">
        <v>0</v>
      </c>
      <c r="E548">
        <v>0</v>
      </c>
      <c r="F548" t="s">
        <v>729</v>
      </c>
      <c r="G548" t="str">
        <f>CONCATENATE("  m1.",A548," as ",B548,",")</f>
        <v xml:space="preserve">  m1.LC_MOR_SER_BANCARIOS as E15,</v>
      </c>
    </row>
    <row r="549" spans="1:7" x14ac:dyDescent="0.2">
      <c r="A549" s="3"/>
      <c r="B549" s="3"/>
      <c r="C549" s="2"/>
      <c r="D549">
        <v>1</v>
      </c>
      <c r="E549">
        <v>1</v>
      </c>
      <c r="F549" t="s">
        <v>372</v>
      </c>
    </row>
    <row r="550" spans="1:7" x14ac:dyDescent="0.2">
      <c r="A550" s="3"/>
      <c r="B550" s="3"/>
      <c r="C550" s="2"/>
      <c r="D550">
        <v>2</v>
      </c>
      <c r="E550">
        <v>2</v>
      </c>
      <c r="F550" t="s">
        <v>373</v>
      </c>
    </row>
    <row r="551" spans="1:7" x14ac:dyDescent="0.2">
      <c r="A551" s="3"/>
      <c r="B551" s="3"/>
      <c r="C551" s="2"/>
      <c r="D551">
        <v>3</v>
      </c>
      <c r="E551">
        <v>3</v>
      </c>
      <c r="F551" t="s">
        <v>374</v>
      </c>
    </row>
    <row r="552" spans="1:7" x14ac:dyDescent="0.2">
      <c r="A552" s="3"/>
      <c r="B552" s="3"/>
      <c r="C552" s="2"/>
      <c r="D552">
        <v>4</v>
      </c>
      <c r="E552">
        <v>4</v>
      </c>
      <c r="F552" t="s">
        <v>375</v>
      </c>
    </row>
    <row r="553" spans="1:7" x14ac:dyDescent="0.2">
      <c r="A553" s="3"/>
      <c r="B553" s="3"/>
      <c r="C553" s="2"/>
      <c r="D553">
        <v>5</v>
      </c>
      <c r="E553">
        <v>5</v>
      </c>
      <c r="F553" t="s">
        <v>376</v>
      </c>
    </row>
    <row r="554" spans="1:7" x14ac:dyDescent="0.2">
      <c r="A554" s="3"/>
      <c r="B554" s="3"/>
      <c r="C554" s="2"/>
      <c r="D554">
        <v>6</v>
      </c>
      <c r="E554">
        <v>6</v>
      </c>
      <c r="F554" t="s">
        <v>18</v>
      </c>
    </row>
    <row r="555" spans="1:7" x14ac:dyDescent="0.2">
      <c r="A555" s="3"/>
      <c r="B555" s="3"/>
      <c r="C555" s="2"/>
      <c r="D555">
        <v>7</v>
      </c>
      <c r="E555">
        <v>7</v>
      </c>
      <c r="F555" t="s">
        <v>377</v>
      </c>
    </row>
    <row r="556" spans="1:7" x14ac:dyDescent="0.2">
      <c r="A556" s="3"/>
      <c r="B556" s="3"/>
      <c r="C556" s="2"/>
      <c r="D556">
        <v>8</v>
      </c>
      <c r="E556">
        <v>8</v>
      </c>
      <c r="F556" t="s">
        <v>378</v>
      </c>
    </row>
    <row r="557" spans="1:7" x14ac:dyDescent="0.2">
      <c r="A557" s="3"/>
      <c r="B557" s="3"/>
      <c r="C557" s="2"/>
      <c r="D557">
        <v>9</v>
      </c>
      <c r="E557">
        <v>9</v>
      </c>
      <c r="F557" t="s">
        <v>379</v>
      </c>
    </row>
    <row r="558" spans="1:7" x14ac:dyDescent="0.2">
      <c r="A558" s="3"/>
      <c r="B558" s="3"/>
      <c r="C558" s="2"/>
      <c r="D558">
        <v>10</v>
      </c>
      <c r="E558">
        <v>10</v>
      </c>
      <c r="F558" t="s">
        <v>380</v>
      </c>
    </row>
    <row r="559" spans="1:7" x14ac:dyDescent="0.2">
      <c r="A559" s="3"/>
      <c r="B559" s="3"/>
      <c r="C559" s="2"/>
      <c r="D559">
        <v>11</v>
      </c>
      <c r="E559">
        <v>11</v>
      </c>
      <c r="F559" t="s">
        <v>381</v>
      </c>
    </row>
    <row r="560" spans="1:7" x14ac:dyDescent="0.2">
      <c r="A560" s="3"/>
      <c r="B560" s="3"/>
      <c r="C560" s="2"/>
      <c r="D560">
        <v>12</v>
      </c>
      <c r="E560">
        <v>12</v>
      </c>
      <c r="F560" t="s">
        <v>382</v>
      </c>
    </row>
    <row r="561" spans="1:6" x14ac:dyDescent="0.2">
      <c r="A561" s="3"/>
      <c r="B561" s="3"/>
      <c r="C561" s="2"/>
      <c r="D561">
        <v>13</v>
      </c>
      <c r="E561">
        <v>13</v>
      </c>
      <c r="F561" t="s">
        <v>383</v>
      </c>
    </row>
    <row r="562" spans="1:6" x14ac:dyDescent="0.2">
      <c r="A562" s="3"/>
      <c r="B562" s="3"/>
      <c r="C562" s="2"/>
      <c r="D562">
        <v>14</v>
      </c>
      <c r="E562">
        <v>14</v>
      </c>
      <c r="F562" t="s">
        <v>384</v>
      </c>
    </row>
    <row r="563" spans="1:6" x14ac:dyDescent="0.2">
      <c r="A563" s="3"/>
      <c r="B563" s="3"/>
      <c r="C563" s="2"/>
      <c r="D563">
        <v>15</v>
      </c>
      <c r="E563">
        <v>15</v>
      </c>
      <c r="F563" t="s">
        <v>385</v>
      </c>
    </row>
    <row r="564" spans="1:6" x14ac:dyDescent="0.2">
      <c r="A564" s="3"/>
      <c r="B564" s="3"/>
      <c r="C564" s="2"/>
      <c r="D564">
        <v>16</v>
      </c>
      <c r="E564">
        <v>16</v>
      </c>
      <c r="F564" t="s">
        <v>386</v>
      </c>
    </row>
    <row r="565" spans="1:6" x14ac:dyDescent="0.2">
      <c r="A565" s="3"/>
      <c r="B565" s="3"/>
      <c r="C565" s="2"/>
      <c r="D565">
        <v>17</v>
      </c>
      <c r="E565">
        <v>17</v>
      </c>
      <c r="F565" t="s">
        <v>387</v>
      </c>
    </row>
    <row r="566" spans="1:6" x14ac:dyDescent="0.2">
      <c r="A566" s="3"/>
      <c r="B566" s="3"/>
      <c r="C566" s="2"/>
      <c r="D566">
        <v>18</v>
      </c>
      <c r="E566">
        <v>18</v>
      </c>
      <c r="F566" t="s">
        <v>388</v>
      </c>
    </row>
    <row r="567" spans="1:6" x14ac:dyDescent="0.2">
      <c r="A567" s="3"/>
      <c r="B567" s="3"/>
      <c r="C567" s="2"/>
      <c r="D567">
        <v>19</v>
      </c>
      <c r="E567">
        <v>19</v>
      </c>
      <c r="F567" t="s">
        <v>389</v>
      </c>
    </row>
    <row r="568" spans="1:6" x14ac:dyDescent="0.2">
      <c r="A568" s="3"/>
      <c r="B568" s="3"/>
      <c r="C568" s="2"/>
      <c r="D568">
        <v>20</v>
      </c>
      <c r="E568">
        <v>20</v>
      </c>
      <c r="F568" t="s">
        <v>390</v>
      </c>
    </row>
    <row r="569" spans="1:6" x14ac:dyDescent="0.2">
      <c r="A569" s="3"/>
      <c r="B569" s="3"/>
      <c r="C569" s="2"/>
      <c r="D569">
        <v>21</v>
      </c>
      <c r="E569">
        <v>21</v>
      </c>
      <c r="F569" t="s">
        <v>391</v>
      </c>
    </row>
    <row r="570" spans="1:6" x14ac:dyDescent="0.2">
      <c r="A570" s="3"/>
      <c r="B570" s="3"/>
      <c r="C570" s="2"/>
      <c r="D570">
        <v>22</v>
      </c>
      <c r="E570">
        <v>22</v>
      </c>
      <c r="F570" t="s">
        <v>392</v>
      </c>
    </row>
    <row r="571" spans="1:6" x14ac:dyDescent="0.2">
      <c r="A571" s="3"/>
      <c r="B571" s="3"/>
      <c r="C571" s="2"/>
      <c r="D571">
        <v>23</v>
      </c>
      <c r="E571">
        <v>23</v>
      </c>
      <c r="F571" t="s">
        <v>393</v>
      </c>
    </row>
    <row r="572" spans="1:6" x14ac:dyDescent="0.2">
      <c r="A572" s="3"/>
      <c r="B572" s="3"/>
      <c r="C572" s="2"/>
      <c r="D572">
        <v>24</v>
      </c>
      <c r="E572">
        <v>24</v>
      </c>
      <c r="F572" t="s">
        <v>394</v>
      </c>
    </row>
    <row r="573" spans="1:6" x14ac:dyDescent="0.2">
      <c r="A573" s="3"/>
      <c r="B573" s="3"/>
      <c r="C573" s="2"/>
      <c r="D573">
        <v>25</v>
      </c>
      <c r="E573">
        <v>25</v>
      </c>
      <c r="F573" t="s">
        <v>580</v>
      </c>
    </row>
    <row r="574" spans="1:6" x14ac:dyDescent="0.2">
      <c r="A574" s="3"/>
      <c r="B574" s="3"/>
      <c r="C574" s="2"/>
      <c r="D574">
        <v>26</v>
      </c>
      <c r="E574">
        <v>26</v>
      </c>
      <c r="F574" t="s">
        <v>396</v>
      </c>
    </row>
    <row r="575" spans="1:6" x14ac:dyDescent="0.2">
      <c r="A575" s="3"/>
      <c r="B575" s="3"/>
      <c r="C575" s="2"/>
      <c r="D575">
        <v>27</v>
      </c>
      <c r="E575">
        <v>27</v>
      </c>
      <c r="F575" t="s">
        <v>397</v>
      </c>
    </row>
    <row r="576" spans="1:6" x14ac:dyDescent="0.2">
      <c r="A576" s="3"/>
      <c r="B576" s="3"/>
      <c r="C576" s="2"/>
      <c r="D576">
        <v>28</v>
      </c>
      <c r="E576">
        <v>28</v>
      </c>
      <c r="F576" t="s">
        <v>398</v>
      </c>
    </row>
    <row r="577" spans="1:6" x14ac:dyDescent="0.2">
      <c r="A577" s="3"/>
      <c r="B577" s="3"/>
      <c r="C577" s="2"/>
      <c r="D577">
        <v>29</v>
      </c>
      <c r="E577">
        <v>29</v>
      </c>
      <c r="F577" t="s">
        <v>399</v>
      </c>
    </row>
    <row r="578" spans="1:6" x14ac:dyDescent="0.2">
      <c r="A578" s="3"/>
      <c r="B578" s="3"/>
      <c r="C578" s="2"/>
      <c r="D578">
        <v>30</v>
      </c>
      <c r="E578">
        <v>30</v>
      </c>
      <c r="F578" t="s">
        <v>400</v>
      </c>
    </row>
    <row r="579" spans="1:6" x14ac:dyDescent="0.2">
      <c r="A579" s="3"/>
      <c r="B579" s="3"/>
      <c r="C579" s="2"/>
      <c r="D579">
        <v>31</v>
      </c>
      <c r="E579">
        <v>31</v>
      </c>
      <c r="F579" t="s">
        <v>401</v>
      </c>
    </row>
    <row r="580" spans="1:6" x14ac:dyDescent="0.2">
      <c r="A580" s="3"/>
      <c r="B580" s="3"/>
      <c r="C580" s="2"/>
      <c r="D580">
        <v>32</v>
      </c>
      <c r="E580">
        <v>32</v>
      </c>
      <c r="F580" t="s">
        <v>402</v>
      </c>
    </row>
    <row r="581" spans="1:6" x14ac:dyDescent="0.2">
      <c r="A581" s="3"/>
      <c r="B581" s="3"/>
      <c r="C581" s="2"/>
      <c r="D581">
        <v>41</v>
      </c>
      <c r="E581">
        <v>41</v>
      </c>
      <c r="F581" t="s">
        <v>9</v>
      </c>
    </row>
    <row r="582" spans="1:6" x14ac:dyDescent="0.2">
      <c r="A582" s="3"/>
      <c r="B582" s="3"/>
      <c r="C582" s="2"/>
      <c r="D582">
        <v>42</v>
      </c>
      <c r="E582">
        <v>42</v>
      </c>
      <c r="F582" t="s">
        <v>10</v>
      </c>
    </row>
    <row r="583" spans="1:6" x14ac:dyDescent="0.2">
      <c r="A583" s="3"/>
      <c r="B583" s="3"/>
      <c r="C583" s="2"/>
      <c r="D583">
        <v>43</v>
      </c>
      <c r="E583">
        <v>43</v>
      </c>
      <c r="F583" t="s">
        <v>403</v>
      </c>
    </row>
    <row r="584" spans="1:6" x14ac:dyDescent="0.2">
      <c r="A584" s="3"/>
      <c r="B584" s="3"/>
      <c r="C584" s="2"/>
      <c r="D584">
        <v>44</v>
      </c>
      <c r="E584">
        <v>44</v>
      </c>
      <c r="F584" t="s">
        <v>581</v>
      </c>
    </row>
    <row r="585" spans="1:6" x14ac:dyDescent="0.2">
      <c r="A585" s="3"/>
      <c r="B585" s="3"/>
      <c r="C585" s="2"/>
      <c r="D585">
        <v>45</v>
      </c>
      <c r="E585">
        <v>45</v>
      </c>
      <c r="F585" t="s">
        <v>416</v>
      </c>
    </row>
    <row r="586" spans="1:6" x14ac:dyDescent="0.2">
      <c r="A586" s="3"/>
      <c r="B586" s="3"/>
      <c r="C586" s="2"/>
      <c r="D586">
        <v>46</v>
      </c>
      <c r="E586">
        <v>46</v>
      </c>
      <c r="F586" t="s">
        <v>14</v>
      </c>
    </row>
    <row r="587" spans="1:6" x14ac:dyDescent="0.2">
      <c r="A587" s="3"/>
      <c r="B587" s="3"/>
      <c r="C587" s="2"/>
      <c r="D587">
        <v>47</v>
      </c>
      <c r="E587">
        <v>47</v>
      </c>
      <c r="F587" t="s">
        <v>406</v>
      </c>
    </row>
    <row r="588" spans="1:6" x14ac:dyDescent="0.2">
      <c r="A588" s="3"/>
      <c r="B588" s="3"/>
      <c r="C588" s="2"/>
      <c r="D588">
        <v>48</v>
      </c>
      <c r="E588">
        <v>48</v>
      </c>
      <c r="F588" t="s">
        <v>16</v>
      </c>
    </row>
    <row r="589" spans="1:6" x14ac:dyDescent="0.2">
      <c r="A589" s="3"/>
      <c r="B589" s="3"/>
      <c r="C589" s="2"/>
      <c r="D589">
        <v>49</v>
      </c>
      <c r="E589">
        <v>49</v>
      </c>
      <c r="F589" t="s">
        <v>407</v>
      </c>
    </row>
    <row r="590" spans="1:6" x14ac:dyDescent="0.2">
      <c r="A590" s="3"/>
      <c r="B590" s="3"/>
      <c r="C590" s="2"/>
      <c r="D590">
        <v>50</v>
      </c>
      <c r="E590">
        <v>50</v>
      </c>
      <c r="F590" t="s">
        <v>18</v>
      </c>
    </row>
    <row r="591" spans="1:6" x14ac:dyDescent="0.2">
      <c r="A591" s="3"/>
      <c r="B591" s="3"/>
      <c r="C591" s="2"/>
      <c r="D591">
        <v>51</v>
      </c>
      <c r="E591">
        <v>51</v>
      </c>
      <c r="F591" t="s">
        <v>19</v>
      </c>
    </row>
    <row r="592" spans="1:6" x14ac:dyDescent="0.2">
      <c r="A592" s="3"/>
      <c r="B592" s="3"/>
      <c r="C592" s="2"/>
      <c r="D592">
        <v>52</v>
      </c>
      <c r="E592">
        <v>52</v>
      </c>
      <c r="F592" t="s">
        <v>20</v>
      </c>
    </row>
    <row r="593" spans="1:7" x14ac:dyDescent="0.2">
      <c r="A593" s="3"/>
      <c r="B593" s="3"/>
      <c r="C593" s="2"/>
      <c r="D593">
        <v>53</v>
      </c>
      <c r="E593">
        <v>53</v>
      </c>
      <c r="F593" t="s">
        <v>408</v>
      </c>
    </row>
    <row r="594" spans="1:7" x14ac:dyDescent="0.2">
      <c r="A594" s="3"/>
      <c r="B594" s="3"/>
      <c r="C594" s="2"/>
      <c r="D594">
        <v>54</v>
      </c>
      <c r="E594">
        <v>54</v>
      </c>
      <c r="F594" t="s">
        <v>409</v>
      </c>
    </row>
    <row r="595" spans="1:7" x14ac:dyDescent="0.2">
      <c r="A595" s="3"/>
      <c r="B595" s="3"/>
      <c r="C595" s="2"/>
      <c r="D595">
        <v>55</v>
      </c>
      <c r="E595">
        <v>55</v>
      </c>
      <c r="F595" t="s">
        <v>410</v>
      </c>
    </row>
    <row r="596" spans="1:7" x14ac:dyDescent="0.2">
      <c r="A596" s="3"/>
      <c r="B596" s="3"/>
      <c r="C596" s="2"/>
      <c r="D596">
        <v>56</v>
      </c>
      <c r="E596">
        <v>56</v>
      </c>
      <c r="F596" t="s">
        <v>411</v>
      </c>
    </row>
    <row r="597" spans="1:7" x14ac:dyDescent="0.2">
      <c r="A597" s="3"/>
      <c r="B597" s="3"/>
      <c r="C597" s="2"/>
      <c r="D597">
        <v>88</v>
      </c>
      <c r="E597">
        <v>88</v>
      </c>
      <c r="F597" t="s">
        <v>129</v>
      </c>
    </row>
    <row r="598" spans="1:7" x14ac:dyDescent="0.2">
      <c r="A598" s="3"/>
      <c r="B598" s="3"/>
      <c r="C598" s="2"/>
      <c r="D598">
        <v>99</v>
      </c>
      <c r="E598">
        <v>99</v>
      </c>
      <c r="F598" t="s">
        <v>86</v>
      </c>
    </row>
    <row r="599" spans="1:7" ht="12.75" customHeight="1" x14ac:dyDescent="0.2">
      <c r="A599" s="3" t="s">
        <v>807</v>
      </c>
      <c r="B599" s="3" t="s">
        <v>730</v>
      </c>
      <c r="C599" s="2" t="s">
        <v>766</v>
      </c>
      <c r="D599" s="9"/>
      <c r="E599">
        <v>0</v>
      </c>
      <c r="F599" t="s">
        <v>808</v>
      </c>
      <c r="G599" t="str">
        <f>CONCATENATE("  m1.",A599," as ",B599,",")</f>
        <v xml:space="preserve">  m1.VL_MOR_RENDIMENTOS_BRUTOS as E12,</v>
      </c>
    </row>
    <row r="600" spans="1:7" x14ac:dyDescent="0.2">
      <c r="A600" s="3"/>
      <c r="B600" s="3"/>
      <c r="C600" s="2"/>
      <c r="D600">
        <v>77777</v>
      </c>
      <c r="E600">
        <v>77777</v>
      </c>
      <c r="F600" t="s">
        <v>84</v>
      </c>
    </row>
    <row r="601" spans="1:7" x14ac:dyDescent="0.2">
      <c r="A601" s="3"/>
      <c r="B601" s="3"/>
      <c r="C601" s="2"/>
      <c r="D601">
        <v>88888</v>
      </c>
      <c r="E601">
        <v>88888</v>
      </c>
      <c r="F601" t="s">
        <v>85</v>
      </c>
    </row>
    <row r="602" spans="1:7" x14ac:dyDescent="0.2">
      <c r="A602" s="3"/>
      <c r="B602" s="3"/>
      <c r="C602" s="2"/>
      <c r="D602">
        <v>99999</v>
      </c>
      <c r="E602">
        <v>99999</v>
      </c>
      <c r="F602" t="s">
        <v>86</v>
      </c>
    </row>
    <row r="603" spans="1:7" ht="12.75" customHeight="1" x14ac:dyDescent="0.2">
      <c r="A603" s="3" t="s">
        <v>809</v>
      </c>
      <c r="B603" s="3" t="s">
        <v>731</v>
      </c>
      <c r="C603" s="2" t="s">
        <v>767</v>
      </c>
      <c r="D603" s="9"/>
      <c r="E603">
        <v>0</v>
      </c>
      <c r="F603" t="s">
        <v>808</v>
      </c>
      <c r="G603" t="str">
        <f>CONCATENATE("  m1.",A603," as ",B603,",")</f>
        <v xml:space="preserve">  m1.VL_MOR_OUTROS_RENDIMENTOS as E13,</v>
      </c>
    </row>
    <row r="604" spans="1:7" x14ac:dyDescent="0.2">
      <c r="A604" s="3"/>
      <c r="B604" s="3"/>
      <c r="C604" s="2"/>
      <c r="D604">
        <v>77777</v>
      </c>
      <c r="E604">
        <v>77777</v>
      </c>
      <c r="F604" t="s">
        <v>84</v>
      </c>
    </row>
    <row r="605" spans="1:7" x14ac:dyDescent="0.2">
      <c r="A605" s="3"/>
      <c r="B605" s="3"/>
      <c r="C605" s="2"/>
      <c r="D605">
        <v>88888</v>
      </c>
      <c r="E605">
        <v>88888</v>
      </c>
      <c r="F605" t="s">
        <v>85</v>
      </c>
    </row>
    <row r="606" spans="1:7" x14ac:dyDescent="0.2">
      <c r="A606" s="3"/>
      <c r="B606" s="3"/>
      <c r="C606" s="2"/>
      <c r="D606">
        <v>99999</v>
      </c>
      <c r="E606">
        <v>99999</v>
      </c>
      <c r="F606" t="s">
        <v>86</v>
      </c>
    </row>
    <row r="607" spans="1:7" x14ac:dyDescent="0.2">
      <c r="E607">
        <v>0</v>
      </c>
    </row>
    <row r="608" spans="1:7" x14ac:dyDescent="0.2">
      <c r="E608">
        <v>1</v>
      </c>
    </row>
    <row r="609" spans="5:5" x14ac:dyDescent="0.2">
      <c r="E609">
        <v>2</v>
      </c>
    </row>
    <row r="610" spans="5:5" x14ac:dyDescent="0.2">
      <c r="E610">
        <v>3</v>
      </c>
    </row>
    <row r="611" spans="5:5" x14ac:dyDescent="0.2">
      <c r="E611">
        <v>4</v>
      </c>
    </row>
    <row r="612" spans="5:5" x14ac:dyDescent="0.2">
      <c r="E612">
        <v>8</v>
      </c>
    </row>
    <row r="613" spans="5:5" x14ac:dyDescent="0.2">
      <c r="E613">
        <v>9</v>
      </c>
    </row>
    <row r="614" spans="5:5" x14ac:dyDescent="0.2">
      <c r="E614">
        <v>0</v>
      </c>
    </row>
    <row r="615" spans="5:5" x14ac:dyDescent="0.2">
      <c r="E615">
        <v>1</v>
      </c>
    </row>
    <row r="616" spans="5:5" x14ac:dyDescent="0.2">
      <c r="E616">
        <v>2</v>
      </c>
    </row>
    <row r="617" spans="5:5" x14ac:dyDescent="0.2">
      <c r="E617">
        <v>3</v>
      </c>
    </row>
    <row r="618" spans="5:5" x14ac:dyDescent="0.2">
      <c r="E618">
        <v>4</v>
      </c>
    </row>
    <row r="619" spans="5:5" x14ac:dyDescent="0.2">
      <c r="E619">
        <v>5</v>
      </c>
    </row>
    <row r="620" spans="5:5" x14ac:dyDescent="0.2">
      <c r="E620">
        <v>6</v>
      </c>
    </row>
    <row r="621" spans="5:5" x14ac:dyDescent="0.2">
      <c r="E621">
        <v>7</v>
      </c>
    </row>
    <row r="622" spans="5:5" x14ac:dyDescent="0.2">
      <c r="E622">
        <v>8</v>
      </c>
    </row>
    <row r="623" spans="5:5" x14ac:dyDescent="0.2">
      <c r="E623">
        <v>9</v>
      </c>
    </row>
    <row r="624" spans="5:5" x14ac:dyDescent="0.2">
      <c r="E624">
        <v>10</v>
      </c>
    </row>
    <row r="625" spans="5:5" x14ac:dyDescent="0.2">
      <c r="E625">
        <v>11</v>
      </c>
    </row>
    <row r="626" spans="5:5" x14ac:dyDescent="0.2">
      <c r="E626">
        <v>12</v>
      </c>
    </row>
    <row r="627" spans="5:5" x14ac:dyDescent="0.2">
      <c r="E627">
        <v>13</v>
      </c>
    </row>
    <row r="628" spans="5:5" x14ac:dyDescent="0.2">
      <c r="E628">
        <v>14</v>
      </c>
    </row>
    <row r="629" spans="5:5" x14ac:dyDescent="0.2">
      <c r="E629">
        <v>15</v>
      </c>
    </row>
    <row r="630" spans="5:5" x14ac:dyDescent="0.2">
      <c r="E630">
        <v>16</v>
      </c>
    </row>
    <row r="631" spans="5:5" x14ac:dyDescent="0.2">
      <c r="E631">
        <v>17</v>
      </c>
    </row>
    <row r="632" spans="5:5" x14ac:dyDescent="0.2">
      <c r="E632">
        <v>18</v>
      </c>
    </row>
    <row r="633" spans="5:5" x14ac:dyDescent="0.2">
      <c r="E633">
        <v>19</v>
      </c>
    </row>
    <row r="634" spans="5:5" x14ac:dyDescent="0.2">
      <c r="E634">
        <v>20</v>
      </c>
    </row>
    <row r="635" spans="5:5" x14ac:dyDescent="0.2">
      <c r="E635">
        <v>21</v>
      </c>
    </row>
    <row r="636" spans="5:5" x14ac:dyDescent="0.2">
      <c r="E636">
        <v>22</v>
      </c>
    </row>
    <row r="637" spans="5:5" x14ac:dyDescent="0.2">
      <c r="E637">
        <v>23</v>
      </c>
    </row>
    <row r="638" spans="5:5" x14ac:dyDescent="0.2">
      <c r="E638">
        <v>24</v>
      </c>
    </row>
    <row r="639" spans="5:5" x14ac:dyDescent="0.2">
      <c r="E639">
        <v>25</v>
      </c>
    </row>
    <row r="640" spans="5:5" x14ac:dyDescent="0.2">
      <c r="E640">
        <v>26</v>
      </c>
    </row>
    <row r="641" spans="5:5" x14ac:dyDescent="0.2">
      <c r="E641">
        <v>27</v>
      </c>
    </row>
    <row r="642" spans="5:5" x14ac:dyDescent="0.2">
      <c r="E642">
        <v>28</v>
      </c>
    </row>
    <row r="643" spans="5:5" x14ac:dyDescent="0.2">
      <c r="E643">
        <v>29</v>
      </c>
    </row>
    <row r="644" spans="5:5" x14ac:dyDescent="0.2">
      <c r="E644">
        <v>30</v>
      </c>
    </row>
    <row r="645" spans="5:5" x14ac:dyDescent="0.2">
      <c r="E645">
        <v>31</v>
      </c>
    </row>
    <row r="646" spans="5:5" x14ac:dyDescent="0.2">
      <c r="E646">
        <v>32</v>
      </c>
    </row>
    <row r="647" spans="5:5" x14ac:dyDescent="0.2">
      <c r="E647">
        <v>41</v>
      </c>
    </row>
    <row r="648" spans="5:5" x14ac:dyDescent="0.2">
      <c r="E648">
        <v>42</v>
      </c>
    </row>
    <row r="649" spans="5:5" x14ac:dyDescent="0.2">
      <c r="E649">
        <v>43</v>
      </c>
    </row>
    <row r="650" spans="5:5" x14ac:dyDescent="0.2">
      <c r="E650">
        <v>44</v>
      </c>
    </row>
    <row r="651" spans="5:5" x14ac:dyDescent="0.2">
      <c r="E651">
        <v>45</v>
      </c>
    </row>
    <row r="652" spans="5:5" x14ac:dyDescent="0.2">
      <c r="E652">
        <v>46</v>
      </c>
    </row>
    <row r="653" spans="5:5" x14ac:dyDescent="0.2">
      <c r="E653">
        <v>47</v>
      </c>
    </row>
    <row r="654" spans="5:5" x14ac:dyDescent="0.2">
      <c r="E654">
        <v>48</v>
      </c>
    </row>
    <row r="655" spans="5:5" x14ac:dyDescent="0.2">
      <c r="E655">
        <v>49</v>
      </c>
    </row>
    <row r="656" spans="5:5" x14ac:dyDescent="0.2">
      <c r="E656">
        <v>50</v>
      </c>
    </row>
    <row r="657" spans="5:5" x14ac:dyDescent="0.2">
      <c r="E657">
        <v>51</v>
      </c>
    </row>
    <row r="658" spans="5:5" x14ac:dyDescent="0.2">
      <c r="E658">
        <v>52</v>
      </c>
    </row>
    <row r="659" spans="5:5" x14ac:dyDescent="0.2">
      <c r="E659">
        <v>53</v>
      </c>
    </row>
    <row r="660" spans="5:5" x14ac:dyDescent="0.2">
      <c r="E660">
        <v>54</v>
      </c>
    </row>
    <row r="661" spans="5:5" x14ac:dyDescent="0.2">
      <c r="E661">
        <v>55</v>
      </c>
    </row>
    <row r="662" spans="5:5" x14ac:dyDescent="0.2">
      <c r="E662">
        <v>56</v>
      </c>
    </row>
    <row r="663" spans="5:5" x14ac:dyDescent="0.2">
      <c r="E663">
        <v>88</v>
      </c>
    </row>
    <row r="664" spans="5:5" x14ac:dyDescent="0.2">
      <c r="E664">
        <v>99</v>
      </c>
    </row>
  </sheetData>
  <mergeCells count="114">
    <mergeCell ref="A599:A602"/>
    <mergeCell ref="B599:B602"/>
    <mergeCell ref="C599:C602"/>
    <mergeCell ref="A603:A606"/>
    <mergeCell ref="B603:B606"/>
    <mergeCell ref="C603:C606"/>
    <mergeCell ref="A527:A540"/>
    <mergeCell ref="B527:B540"/>
    <mergeCell ref="C527:C540"/>
    <mergeCell ref="A541:A547"/>
    <mergeCell ref="B541:B547"/>
    <mergeCell ref="C541:C547"/>
    <mergeCell ref="A548:A598"/>
    <mergeCell ref="B548:B598"/>
    <mergeCell ref="C548:C598"/>
    <mergeCell ref="A449:A465"/>
    <mergeCell ref="B449:B465"/>
    <mergeCell ref="C449:C465"/>
    <mergeCell ref="A466:A516"/>
    <mergeCell ref="B466:B516"/>
    <mergeCell ref="C466:C516"/>
    <mergeCell ref="A517:A526"/>
    <mergeCell ref="B517:B526"/>
    <mergeCell ref="C517:C526"/>
    <mergeCell ref="A408:A414"/>
    <mergeCell ref="B408:B414"/>
    <mergeCell ref="C408:C414"/>
    <mergeCell ref="A415:A426"/>
    <mergeCell ref="B415:B426"/>
    <mergeCell ref="C415:C426"/>
    <mergeCell ref="A427:A448"/>
    <mergeCell ref="B427:B448"/>
    <mergeCell ref="C427:C448"/>
    <mergeCell ref="A323:A374"/>
    <mergeCell ref="B323:B374"/>
    <mergeCell ref="C323:C374"/>
    <mergeCell ref="A375:A396"/>
    <mergeCell ref="B375:B396"/>
    <mergeCell ref="C375:C396"/>
    <mergeCell ref="A397:A407"/>
    <mergeCell ref="B397:B407"/>
    <mergeCell ref="C397:C407"/>
    <mergeCell ref="A298:A307"/>
    <mergeCell ref="B298:B307"/>
    <mergeCell ref="C298:C307"/>
    <mergeCell ref="A308:A316"/>
    <mergeCell ref="B308:B316"/>
    <mergeCell ref="C308:C316"/>
    <mergeCell ref="A317:A322"/>
    <mergeCell ref="B317:B322"/>
    <mergeCell ref="C317:C322"/>
    <mergeCell ref="A181:A230"/>
    <mergeCell ref="B181:B230"/>
    <mergeCell ref="C181:C230"/>
    <mergeCell ref="A231:A280"/>
    <mergeCell ref="B231:B280"/>
    <mergeCell ref="C231:C280"/>
    <mergeCell ref="A281:A297"/>
    <mergeCell ref="B281:B297"/>
    <mergeCell ref="C281:C297"/>
    <mergeCell ref="A168:A169"/>
    <mergeCell ref="B168:B169"/>
    <mergeCell ref="C168:C169"/>
    <mergeCell ref="A170:A176"/>
    <mergeCell ref="B170:B176"/>
    <mergeCell ref="C170:C176"/>
    <mergeCell ref="A177:A180"/>
    <mergeCell ref="B177:B180"/>
    <mergeCell ref="C177:C180"/>
    <mergeCell ref="A125:A126"/>
    <mergeCell ref="B125:B126"/>
    <mergeCell ref="C125:C126"/>
    <mergeCell ref="A127:A156"/>
    <mergeCell ref="B127:B156"/>
    <mergeCell ref="C127:C156"/>
    <mergeCell ref="A157:A167"/>
    <mergeCell ref="B157:B167"/>
    <mergeCell ref="C157:C167"/>
    <mergeCell ref="A85:A89"/>
    <mergeCell ref="B85:B89"/>
    <mergeCell ref="C85:C89"/>
    <mergeCell ref="A90:A118"/>
    <mergeCell ref="B90:B118"/>
    <mergeCell ref="C90:C118"/>
    <mergeCell ref="A119:A124"/>
    <mergeCell ref="B119:B124"/>
    <mergeCell ref="C119:C124"/>
    <mergeCell ref="A64:A65"/>
    <mergeCell ref="B64:B65"/>
    <mergeCell ref="C64:C65"/>
    <mergeCell ref="A66:A75"/>
    <mergeCell ref="B66:B75"/>
    <mergeCell ref="C66:C75"/>
    <mergeCell ref="A76:A84"/>
    <mergeCell ref="B76:B84"/>
    <mergeCell ref="C76:C84"/>
    <mergeCell ref="A53:A55"/>
    <mergeCell ref="B53:B55"/>
    <mergeCell ref="C53:C55"/>
    <mergeCell ref="A56:A57"/>
    <mergeCell ref="B56:B57"/>
    <mergeCell ref="C56:C57"/>
    <mergeCell ref="A58:A63"/>
    <mergeCell ref="B58:B63"/>
    <mergeCell ref="C58:C63"/>
    <mergeCell ref="A2:A18"/>
    <mergeCell ref="B2:B18"/>
    <mergeCell ref="C2:C18"/>
    <mergeCell ref="A19:A40"/>
    <mergeCell ref="B19:B40"/>
    <mergeCell ref="C19:C40"/>
    <mergeCell ref="A43:A52"/>
    <mergeCell ref="B43:B52"/>
    <mergeCell ref="C43:C52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domicilios</vt:lpstr>
      <vt:lpstr>Planilha3</vt:lpstr>
      <vt:lpstr>Planilha4</vt:lpstr>
      <vt:lpstr>moradores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simpson</cp:lastModifiedBy>
  <cp:revision>5</cp:revision>
  <dcterms:created xsi:type="dcterms:W3CDTF">2019-11-25T14:38:24Z</dcterms:created>
  <dcterms:modified xsi:type="dcterms:W3CDTF">2020-01-27T15:55:01Z</dcterms:modified>
  <dc:language>pt-BR</dc:language>
</cp:coreProperties>
</file>