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35" windowWidth="14805" windowHeight="7980" tabRatio="822" firstSheet="1" activeTab="1"/>
  </bookViews>
  <sheets>
    <sheet name="备注" sheetId="12" r:id="rId1"/>
    <sheet name="student" sheetId="13" r:id="rId2"/>
    <sheet name="2015比赛Rating" sheetId="23" r:id="rId3"/>
    <sheet name="0308-SRM1" sheetId="4" r:id="rId4"/>
    <sheet name="0315-SRM2" sheetId="21" r:id="rId5"/>
    <sheet name="0322-SRM3" sheetId="22" r:id="rId6"/>
    <sheet name="0406-SRM4-div2" sheetId="24" r:id="rId7"/>
    <sheet name="0406-SRM4-div1" sheetId="26" r:id="rId8"/>
    <sheet name="0406-SRM4-total" sheetId="28" r:id="rId9"/>
    <sheet name="0422-SRM5-div1" sheetId="30" r:id="rId10"/>
    <sheet name="0422-SRM5-div2" sheetId="31" r:id="rId11"/>
    <sheet name="0422-SRM5-total" sheetId="33" r:id="rId12"/>
    <sheet name="0425-TRM-List" sheetId="34" r:id="rId13"/>
    <sheet name="0425-DIV-SPECIAL" sheetId="35" r:id="rId14"/>
    <sheet name="0426-Total" sheetId="38" r:id="rId15"/>
    <sheet name="0510-SRM" sheetId="41" r:id="rId16"/>
    <sheet name="Sheet1" sheetId="40" r:id="rId17"/>
    <sheet name="0524" sheetId="43" r:id="rId18"/>
    <sheet name="total" sheetId="39" r:id="rId19"/>
    <sheet name="0426-TRM" sheetId="37" r:id="rId20"/>
    <sheet name="0524-SRm" sheetId="42" r:id="rId21"/>
  </sheets>
  <calcPr calcId="152511"/>
</workbook>
</file>

<file path=xl/calcChain.xml><?xml version="1.0" encoding="utf-8"?>
<calcChain xmlns="http://schemas.openxmlformats.org/spreadsheetml/2006/main">
  <c r="E1" i="40" l="1"/>
  <c r="E2" i="40"/>
  <c r="E3" i="40"/>
  <c r="E4" i="40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7" i="38" l="1"/>
  <c r="E14" i="38"/>
  <c r="E17" i="38"/>
  <c r="E16" i="38"/>
  <c r="E13" i="38"/>
  <c r="E5" i="38"/>
  <c r="E3" i="38"/>
  <c r="E2" i="38"/>
  <c r="E1" i="38"/>
  <c r="E10" i="38"/>
  <c r="E12" i="38"/>
  <c r="E4" i="38"/>
  <c r="E9" i="38"/>
  <c r="E15" i="38"/>
  <c r="E8" i="38"/>
  <c r="E11" i="38"/>
  <c r="E6" i="38"/>
  <c r="F81" i="23" l="1"/>
  <c r="G81" i="23"/>
  <c r="H81" i="23"/>
  <c r="I81" i="23"/>
  <c r="D81" i="23"/>
  <c r="E81" i="23"/>
  <c r="C81" i="23"/>
  <c r="F58" i="22" l="1"/>
  <c r="C58" i="22"/>
  <c r="F57" i="22"/>
  <c r="C57" i="22"/>
  <c r="G39" i="22"/>
  <c r="G38" i="22"/>
  <c r="G40" i="22"/>
  <c r="G16" i="22"/>
  <c r="G30" i="22"/>
  <c r="G18" i="22"/>
  <c r="G3" i="22"/>
  <c r="G51" i="22"/>
  <c r="G13" i="22"/>
  <c r="G44" i="22"/>
  <c r="G24" i="22"/>
  <c r="G29" i="22"/>
  <c r="G55" i="22"/>
  <c r="G19" i="22"/>
  <c r="G32" i="22"/>
  <c r="G46" i="22"/>
  <c r="G21" i="22"/>
  <c r="G49" i="22"/>
  <c r="G31" i="22"/>
  <c r="G50" i="22"/>
  <c r="G33" i="22"/>
  <c r="G48" i="22"/>
  <c r="G23" i="22"/>
  <c r="G36" i="22"/>
  <c r="G14" i="22"/>
  <c r="G43" i="22"/>
  <c r="G41" i="22"/>
  <c r="G52" i="22"/>
  <c r="G25" i="22"/>
  <c r="G54" i="22"/>
  <c r="G20" i="22"/>
  <c r="G56" i="22"/>
  <c r="G4" i="22"/>
  <c r="G17" i="22"/>
  <c r="G15" i="22"/>
  <c r="G45" i="22"/>
  <c r="G26" i="22"/>
  <c r="G11" i="22"/>
  <c r="G28" i="22"/>
  <c r="G53" i="22"/>
  <c r="G12" i="22"/>
  <c r="G9" i="22"/>
  <c r="G27" i="22"/>
  <c r="G2" i="22"/>
  <c r="G35" i="22"/>
  <c r="G34" i="22"/>
  <c r="G47" i="22"/>
  <c r="G7" i="22"/>
  <c r="G10" i="22"/>
  <c r="G42" i="22"/>
  <c r="G5" i="22"/>
  <c r="G6" i="22"/>
  <c r="G37" i="22"/>
  <c r="G8" i="22"/>
  <c r="G22" i="22"/>
  <c r="F64" i="21" l="1"/>
  <c r="C64" i="21"/>
  <c r="F63" i="21"/>
  <c r="C63" i="21"/>
  <c r="G42" i="21"/>
  <c r="G41" i="21"/>
  <c r="G25" i="21"/>
  <c r="G61" i="21"/>
  <c r="G34" i="21"/>
  <c r="G23" i="21"/>
  <c r="G43" i="21"/>
  <c r="G21" i="21"/>
  <c r="G28" i="21"/>
  <c r="G54" i="21"/>
  <c r="G3" i="21"/>
  <c r="G50" i="21"/>
  <c r="G15" i="21"/>
  <c r="G16" i="21"/>
  <c r="G55" i="21"/>
  <c r="G5" i="21"/>
  <c r="G36" i="21"/>
  <c r="G18" i="21"/>
  <c r="G32" i="21"/>
  <c r="G56" i="21"/>
  <c r="G17" i="21"/>
  <c r="G22" i="21"/>
  <c r="G35" i="21"/>
  <c r="G24" i="21"/>
  <c r="G57" i="21"/>
  <c r="G27" i="21"/>
  <c r="G4" i="21"/>
  <c r="G45" i="21"/>
  <c r="G58" i="21"/>
  <c r="G13" i="21"/>
  <c r="G62" i="21"/>
  <c r="G29" i="21"/>
  <c r="G52" i="21"/>
  <c r="G11" i="21"/>
  <c r="G46" i="21"/>
  <c r="G44" i="21"/>
  <c r="G9" i="21"/>
  <c r="G59" i="21"/>
  <c r="G20" i="21"/>
  <c r="G49" i="21"/>
  <c r="G53" i="21"/>
  <c r="G7" i="21"/>
  <c r="G60" i="21"/>
  <c r="G19" i="21"/>
  <c r="G37" i="21"/>
  <c r="G31" i="21"/>
  <c r="G12" i="21"/>
  <c r="G30" i="21"/>
  <c r="G14" i="21"/>
  <c r="G6" i="21"/>
  <c r="G51" i="21"/>
  <c r="G2" i="21"/>
  <c r="G38" i="21"/>
  <c r="G39" i="21"/>
  <c r="G33" i="21"/>
  <c r="G10" i="21"/>
  <c r="G8" i="21"/>
  <c r="G48" i="21"/>
  <c r="G26" i="21"/>
  <c r="G47" i="21"/>
  <c r="G40" i="21"/>
  <c r="F11" i="4" l="1"/>
  <c r="F9" i="4"/>
  <c r="C11" i="4"/>
  <c r="C9" i="4"/>
  <c r="G59" i="4"/>
  <c r="G54" i="4"/>
  <c r="G42" i="4"/>
  <c r="G66" i="4"/>
  <c r="G68" i="4"/>
  <c r="G58" i="4"/>
  <c r="G21" i="4"/>
  <c r="G12" i="4"/>
  <c r="G38" i="4"/>
  <c r="G18" i="4"/>
  <c r="G56" i="4"/>
  <c r="G15" i="4"/>
  <c r="G62" i="4"/>
  <c r="G28" i="4"/>
  <c r="G32" i="4"/>
  <c r="G29" i="4"/>
  <c r="G20" i="4"/>
  <c r="G61" i="4"/>
  <c r="G43" i="4"/>
  <c r="G24" i="4"/>
  <c r="G69" i="4"/>
  <c r="G2" i="4"/>
  <c r="G8" i="4"/>
  <c r="G51" i="4"/>
  <c r="G34" i="4"/>
  <c r="G53" i="4"/>
  <c r="G3" i="4"/>
  <c r="G33" i="4"/>
  <c r="G65" i="4"/>
  <c r="G44" i="4"/>
  <c r="G14" i="4"/>
  <c r="G41" i="4"/>
  <c r="G45" i="4"/>
  <c r="G63" i="4"/>
  <c r="G26" i="4"/>
  <c r="G57" i="4"/>
  <c r="G35" i="4"/>
  <c r="G47" i="4"/>
  <c r="G27" i="4"/>
  <c r="G50" i="4"/>
  <c r="G52" i="4"/>
  <c r="G55" i="4"/>
  <c r="G49" i="4"/>
  <c r="G48" i="4"/>
  <c r="G25" i="4"/>
  <c r="G64" i="4"/>
  <c r="G46" i="4"/>
  <c r="G36" i="4"/>
  <c r="G23" i="4"/>
  <c r="G31" i="4"/>
  <c r="G16" i="4"/>
  <c r="G60" i="4"/>
  <c r="G39" i="4"/>
  <c r="G13" i="4"/>
  <c r="G19" i="4"/>
  <c r="G22" i="4"/>
  <c r="G37" i="4"/>
  <c r="G4" i="4"/>
  <c r="G30" i="4"/>
  <c r="G17" i="4"/>
  <c r="G40" i="4"/>
  <c r="G67" i="4"/>
  <c r="G5" i="4"/>
  <c r="G6" i="4"/>
  <c r="G7" i="4"/>
  <c r="G10" i="4"/>
</calcChain>
</file>

<file path=xl/sharedStrings.xml><?xml version="1.0" encoding="utf-8"?>
<sst xmlns="http://schemas.openxmlformats.org/spreadsheetml/2006/main" count="1847" uniqueCount="656">
  <si>
    <t>Rank</t>
  </si>
  <si>
    <t>Id</t>
  </si>
  <si>
    <t>Solve</t>
  </si>
  <si>
    <t>Penalty</t>
  </si>
  <si>
    <t>安晓澜</t>
  </si>
  <si>
    <t>刘玺</t>
  </si>
  <si>
    <t>rating</t>
    <phoneticPr fontId="2" type="noConversion"/>
  </si>
  <si>
    <t>Delta</t>
    <phoneticPr fontId="2" type="noConversion"/>
  </si>
  <si>
    <t>吴丹阳</t>
  </si>
  <si>
    <t>梁栋</t>
  </si>
  <si>
    <t>王智贺</t>
  </si>
  <si>
    <t>崔玉芳</t>
  </si>
  <si>
    <t>羊昌昊</t>
  </si>
  <si>
    <t>张淋</t>
  </si>
  <si>
    <t>郑在晖</t>
  </si>
  <si>
    <t>张发弘</t>
  </si>
  <si>
    <t>张磊</t>
  </si>
  <si>
    <t>赵佳</t>
  </si>
  <si>
    <t>朱艺田</t>
  </si>
  <si>
    <t>张纪铎</t>
  </si>
  <si>
    <t>张渊昌</t>
  </si>
  <si>
    <t>何翔</t>
  </si>
  <si>
    <t>郭浩瀚</t>
  </si>
  <si>
    <t>杨宗军</t>
  </si>
  <si>
    <t>戈文硕</t>
  </si>
  <si>
    <t>黄禹铭</t>
  </si>
  <si>
    <t>曲浩然</t>
  </si>
  <si>
    <t>备注：</t>
    <phoneticPr fontId="2" type="noConversion"/>
  </si>
  <si>
    <t>1、</t>
    <phoneticPr fontId="2" type="noConversion"/>
  </si>
  <si>
    <t>初始分为1500分</t>
    <phoneticPr fontId="2" type="noConversion"/>
  </si>
  <si>
    <t>2、</t>
    <phoneticPr fontId="2" type="noConversion"/>
  </si>
  <si>
    <t>3、</t>
    <phoneticPr fontId="2" type="noConversion"/>
  </si>
  <si>
    <t>4、</t>
    <phoneticPr fontId="2" type="noConversion"/>
  </si>
  <si>
    <t>邓丝雨</t>
  </si>
  <si>
    <t>5、</t>
    <phoneticPr fontId="2" type="noConversion"/>
  </si>
  <si>
    <t>6、</t>
    <phoneticPr fontId="2" type="noConversion"/>
  </si>
  <si>
    <t>7、</t>
    <phoneticPr fontId="2" type="noConversion"/>
  </si>
  <si>
    <t>韩淑捷</t>
  </si>
  <si>
    <t>丁健</t>
  </si>
  <si>
    <t>ANXIAOLAN</t>
  </si>
  <si>
    <t>dengsiyu</t>
  </si>
  <si>
    <t>warhum</t>
  </si>
  <si>
    <t>sdjngws</t>
  </si>
  <si>
    <t>he_xiang</t>
  </si>
  <si>
    <t>Billywong</t>
  </si>
  <si>
    <t>Sssssskky</t>
  </si>
  <si>
    <t>李天</t>
  </si>
  <si>
    <t>mtldswz</t>
  </si>
  <si>
    <t>cfrpg</t>
  </si>
  <si>
    <t>Willfulmiko</t>
  </si>
  <si>
    <t>TO_THE_END</t>
  </si>
  <si>
    <t>yzj</t>
  </si>
  <si>
    <t>Thunder01</t>
  </si>
  <si>
    <t>zhanglin</t>
  </si>
  <si>
    <t>YZJK</t>
  </si>
  <si>
    <t>yichin</t>
  </si>
  <si>
    <t>robot</t>
  </si>
  <si>
    <t>申尚昆</t>
  </si>
  <si>
    <t>缪宇驰</t>
  </si>
  <si>
    <t>supermaker</t>
  </si>
  <si>
    <t>邓艺凡</t>
  </si>
  <si>
    <t>mowenwen</t>
  </si>
  <si>
    <t>蔡欣强</t>
  </si>
  <si>
    <t>jkrs</t>
  </si>
  <si>
    <t>徐富建</t>
  </si>
  <si>
    <t>XiaoR</t>
  </si>
  <si>
    <t>李繁弘</t>
  </si>
  <si>
    <t>郑炳委</t>
  </si>
  <si>
    <t>zhengbingwei</t>
  </si>
  <si>
    <t>苏斌</t>
  </si>
  <si>
    <t>刘凯鹏</t>
  </si>
  <si>
    <t>liukaipeng</t>
  </si>
  <si>
    <t>芦尚奇</t>
  </si>
  <si>
    <t>薛帅</t>
  </si>
  <si>
    <t>Shawn_Xue</t>
  </si>
  <si>
    <t>赵铖皓</t>
  </si>
  <si>
    <t>zhi</t>
  </si>
  <si>
    <t>张国星</t>
  </si>
  <si>
    <t>ZGXS</t>
  </si>
  <si>
    <t>陆积堰</t>
  </si>
  <si>
    <t>Marti</t>
  </si>
  <si>
    <t>李鸿鹏</t>
  </si>
  <si>
    <t>jinjiaodawang</t>
  </si>
  <si>
    <t>王景雪</t>
  </si>
  <si>
    <t>wangjingxue</t>
  </si>
  <si>
    <t>李响</t>
  </si>
  <si>
    <t>HAZARDazp</t>
  </si>
  <si>
    <t>芦嘉琪</t>
  </si>
  <si>
    <t>陈井爽</t>
  </si>
  <si>
    <t>chenjingshuang</t>
  </si>
  <si>
    <t>王易木</t>
  </si>
  <si>
    <t>龚润宇</t>
  </si>
  <si>
    <t>gongrunyu</t>
  </si>
  <si>
    <t>陈恺心</t>
  </si>
  <si>
    <t>chenkaixin</t>
  </si>
  <si>
    <t>陈奕麟</t>
  </si>
  <si>
    <t>cdmyl</t>
  </si>
  <si>
    <t>丁冠期</t>
  </si>
  <si>
    <t>Ayle</t>
  </si>
  <si>
    <t>李雪松</t>
  </si>
  <si>
    <t>阮赢洋</t>
  </si>
  <si>
    <t>巫健</t>
  </si>
  <si>
    <t>武星宇</t>
  </si>
  <si>
    <t>wuling</t>
  </si>
  <si>
    <t>许萌</t>
  </si>
  <si>
    <t>xumeng723</t>
  </si>
  <si>
    <t>员海</t>
  </si>
  <si>
    <t>刘彬彬</t>
  </si>
  <si>
    <t>陆苏</t>
  </si>
  <si>
    <t>王佐正</t>
  </si>
  <si>
    <t>赵雨童</t>
  </si>
  <si>
    <t>24K</t>
  </si>
  <si>
    <t>纪承</t>
  </si>
  <si>
    <t>jicheng</t>
  </si>
  <si>
    <t>田来</t>
  </si>
  <si>
    <t>icety3</t>
  </si>
  <si>
    <t>汪子龙</t>
  </si>
  <si>
    <t>eliden</t>
  </si>
  <si>
    <t>杨婵</t>
  </si>
  <si>
    <t>handsome_crown</t>
  </si>
  <si>
    <t>杨超</t>
  </si>
  <si>
    <t>yangchaoqq</t>
  </si>
  <si>
    <t>赵亮</t>
  </si>
  <si>
    <t>zhaol</t>
  </si>
  <si>
    <t>臧天梓</t>
  </si>
  <si>
    <t>zangtianzi</t>
  </si>
  <si>
    <t>杨更</t>
  </si>
  <si>
    <t>yanggeng</t>
  </si>
  <si>
    <t>盖文涵</t>
  </si>
  <si>
    <t>littlefat</t>
  </si>
  <si>
    <t>胡炎鑫</t>
  </si>
  <si>
    <t>林维</t>
  </si>
  <si>
    <t>linwei979187859</t>
  </si>
  <si>
    <t>任乾</t>
  </si>
  <si>
    <t>xucong</t>
  </si>
  <si>
    <t>张校祯</t>
  </si>
  <si>
    <t>a435618813</t>
  </si>
  <si>
    <t>朱泰昊</t>
  </si>
  <si>
    <t>linyetingyu</t>
  </si>
  <si>
    <t>刘志成</t>
  </si>
  <si>
    <t>啊！机器人</t>
  </si>
  <si>
    <t>段聪悦</t>
  </si>
  <si>
    <t>陈绎天</t>
  </si>
  <si>
    <t>徐聪</t>
  </si>
  <si>
    <t>wenzhu</t>
  </si>
  <si>
    <t>梅玉斌</t>
  </si>
  <si>
    <t>龙羽西</t>
  </si>
  <si>
    <t>YUE_SAI</t>
  </si>
  <si>
    <t>philip</t>
  </si>
  <si>
    <t>平均</t>
    <phoneticPr fontId="2" type="noConversion"/>
  </si>
  <si>
    <t>包含机器人</t>
    <phoneticPr fontId="2" type="noConversion"/>
  </si>
  <si>
    <t>不包含机器人</t>
    <phoneticPr fontId="2" type="noConversion"/>
  </si>
  <si>
    <t>weakfightforwhy</t>
  </si>
  <si>
    <t>gklzc0608</t>
  </si>
  <si>
    <t>SandyGreentrue</t>
  </si>
  <si>
    <t>wujian</t>
  </si>
  <si>
    <t>边旺</t>
  </si>
  <si>
    <t>anonymous_No.1</t>
  </si>
  <si>
    <t>anonymous_No.2</t>
  </si>
  <si>
    <t>anonymous_No.3</t>
  </si>
  <si>
    <t>A</t>
  </si>
  <si>
    <t>B</t>
  </si>
  <si>
    <t>C</t>
  </si>
  <si>
    <t>D</t>
  </si>
  <si>
    <t>E</t>
  </si>
  <si>
    <t>prankster</t>
  </si>
  <si>
    <t>1:25:06(-1)</t>
  </si>
  <si>
    <t>0:09:00(-1)</t>
  </si>
  <si>
    <t>1:59:15(-2)</t>
  </si>
  <si>
    <t>1:16:12(-3)</t>
  </si>
  <si>
    <t>1:39:54(-2)</t>
  </si>
  <si>
    <t>1:55:49(-1)</t>
  </si>
  <si>
    <t>1:58:30(-2)</t>
  </si>
  <si>
    <t>1:23:28(-2)</t>
  </si>
  <si>
    <t>0:23:10(-2)</t>
  </si>
  <si>
    <t>1:09:15(-1)</t>
  </si>
  <si>
    <t>1:58:51(-5)</t>
  </si>
  <si>
    <t>0:41:33(-1)</t>
  </si>
  <si>
    <t>1:44:02(-1)</t>
  </si>
  <si>
    <t>0:22:11(-1)</t>
  </si>
  <si>
    <t>0:58:03(-1)</t>
  </si>
  <si>
    <t>0:49:19(-1)</t>
  </si>
  <si>
    <t>0:43:05(-1)</t>
  </si>
  <si>
    <t>1:43:17(-1)</t>
  </si>
  <si>
    <t>1:31:21(-1)</t>
  </si>
  <si>
    <t>1:24:28(-1)</t>
  </si>
  <si>
    <t>0:54:50(-2)</t>
  </si>
  <si>
    <t>1:24:46(-1)</t>
  </si>
  <si>
    <t>1:24:12(-1)</t>
  </si>
  <si>
    <t>1:08:45(-2)</t>
  </si>
  <si>
    <t>1:34:47(-2)</t>
  </si>
  <si>
    <t>0:35:27(-2)</t>
  </si>
  <si>
    <t>(-1)</t>
  </si>
  <si>
    <t>　(-3)</t>
  </si>
  <si>
    <t>0:33:00(-1)</t>
  </si>
  <si>
    <t>　(-2)</t>
  </si>
  <si>
    <t>　(-4)</t>
  </si>
  <si>
    <t>0:44:14(-1)</t>
  </si>
  <si>
    <t>0:43:13(-2)</t>
  </si>
  <si>
    <t>0:59:01(-1)</t>
  </si>
  <si>
    <t>1:03:10(-2)</t>
  </si>
  <si>
    <t>1:00:02(-1)</t>
  </si>
  <si>
    <t>0:57:39(-1)</t>
  </si>
  <si>
    <t>1:37:35(-1)</t>
  </si>
  <si>
    <t>1:06:54(-2)</t>
  </si>
  <si>
    <t>　(-1)</t>
  </si>
  <si>
    <t>1:04:55(-3)</t>
  </si>
  <si>
    <t>1:00:52(-1)</t>
  </si>
  <si>
    <t>1:33:35(-3)</t>
  </si>
  <si>
    <t>　(-5)</t>
  </si>
  <si>
    <t>0:41:48(-1)</t>
  </si>
  <si>
    <t>0:43:18(-3)</t>
  </si>
  <si>
    <t>1:47:40(-2)</t>
  </si>
  <si>
    <t>1:36:10(-3)</t>
  </si>
  <si>
    <t>1:22:34(-4)</t>
  </si>
  <si>
    <t>robot</t>
    <phoneticPr fontId="2" type="noConversion"/>
  </si>
  <si>
    <t>F</t>
  </si>
  <si>
    <t>2:44:32(-10)</t>
  </si>
  <si>
    <t>1:07:30(-1)</t>
  </si>
  <si>
    <t>2:39:19(-1)</t>
  </si>
  <si>
    <t>1:21:15(-1)</t>
  </si>
  <si>
    <t>1:40:34(-8)</t>
  </si>
  <si>
    <t>1:38:26(-1)</t>
  </si>
  <si>
    <t>2:42:27(-4)</t>
  </si>
  <si>
    <t>0:11:36(-2)</t>
  </si>
  <si>
    <t>0:51:14(-2)</t>
  </si>
  <si>
    <t>2:35:39(-1)</t>
  </si>
  <si>
    <t>2:19:41(-3)</t>
  </si>
  <si>
    <t>2:59:53(-7)</t>
  </si>
  <si>
    <t>2:42:31(-1)</t>
  </si>
  <si>
    <t>2:57:45(-8)</t>
  </si>
  <si>
    <t>0:43:57(-1)</t>
  </si>
  <si>
    <t>2:18:36(-1)</t>
  </si>
  <si>
    <t>(-5)</t>
  </si>
  <si>
    <t>0:28:04(-1)</t>
  </si>
  <si>
    <t>2:23:20(-1)</t>
  </si>
  <si>
    <t>1:56:24(-1)</t>
  </si>
  <si>
    <t>2:25:45(-2)</t>
  </si>
  <si>
    <t>0:10:56(-2)</t>
  </si>
  <si>
    <t>2:20:30(-2)</t>
  </si>
  <si>
    <t>2:05:39(-1)</t>
  </si>
  <si>
    <t>0:52:33(-2)</t>
  </si>
  <si>
    <t>1:01:03(-1)</t>
  </si>
  <si>
    <t>1:56:19(-1)</t>
  </si>
  <si>
    <t>0:10:24(-1)</t>
  </si>
  <si>
    <t>2:56:56(-4)</t>
  </si>
  <si>
    <t>2:31:42(-6)</t>
  </si>
  <si>
    <t>1:52:26(-2)</t>
  </si>
  <si>
    <t>2:27:17(-1)</t>
  </si>
  <si>
    <t>0:37:18(-3)</t>
  </si>
  <si>
    <t>1:18:18(-2)</t>
  </si>
  <si>
    <t>2:16:42(-1)</t>
  </si>
  <si>
    <t>1:01:57(-5)</t>
  </si>
  <si>
    <t>2:01:09(-2)</t>
  </si>
  <si>
    <t>2:59:51(-4)</t>
  </si>
  <si>
    <t>2:19:57(-8)</t>
  </si>
  <si>
    <t>0:45:11(-1)</t>
  </si>
  <si>
    <t>1:45:58(-1)</t>
  </si>
  <si>
    <t>0:15:42(-1)</t>
  </si>
  <si>
    <t>0:44:30(-2)</t>
  </si>
  <si>
    <t>1:44:52(-1)</t>
  </si>
  <si>
    <t>0:59:13(-2)</t>
  </si>
  <si>
    <t>1:46:16(-3)</t>
  </si>
  <si>
    <t>2:11:05(-1)</t>
  </si>
  <si>
    <t>2:54:05(-1)</t>
  </si>
  <si>
    <t>0:17:41(-1)</t>
  </si>
  <si>
    <t>2:21:50(-5)</t>
  </si>
  <si>
    <t>2:56:03(-6)</t>
  </si>
  <si>
    <t>2:38:26(-1)</t>
  </si>
  <si>
    <t>1:30:08(-4)</t>
  </si>
  <si>
    <t>2:57:25(-2)</t>
  </si>
  <si>
    <t>0:46:23(-1)</t>
  </si>
  <si>
    <t>1:38:19(-1)</t>
  </si>
  <si>
    <t>1:22:14(-1)</t>
  </si>
  <si>
    <t>2:08:09(-2)</t>
  </si>
  <si>
    <t>0:36:20(-1)</t>
  </si>
  <si>
    <t>nwpu_YZJK</t>
  </si>
  <si>
    <t>2:27:36(-1)</t>
  </si>
  <si>
    <t>0:52:28(-4)</t>
  </si>
  <si>
    <t>0:19:14(-2)</t>
  </si>
  <si>
    <t>2:29:27(-5)</t>
  </si>
  <si>
    <t>0:42:33(-2)</t>
  </si>
  <si>
    <t>2:54:33(-5)</t>
  </si>
  <si>
    <t>2:04:38(-2)</t>
  </si>
  <si>
    <t>2:55:49(-2)</t>
  </si>
  <si>
    <t>2:41:32(-9)</t>
  </si>
  <si>
    <t>2:42:21(-3)</t>
  </si>
  <si>
    <t>1:33:06(-4)</t>
  </si>
  <si>
    <t>0:54:20(-1)</t>
  </si>
  <si>
    <t>2:33:41(-13)</t>
  </si>
  <si>
    <t>0:19:57(-1)</t>
  </si>
  <si>
    <t>0:28:29(-2)</t>
  </si>
  <si>
    <t>0:16:52(-3)</t>
  </si>
  <si>
    <t>0:48:40(-2)</t>
  </si>
  <si>
    <t>1:12:05(-1)</t>
  </si>
  <si>
    <t>0:55:00(-2)</t>
  </si>
  <si>
    <t>1:26:30(-1)</t>
  </si>
  <si>
    <t>1:04:58(-3)</t>
  </si>
  <si>
    <t>2:55:10(-2)</t>
  </si>
  <si>
    <t>　(-6)</t>
  </si>
  <si>
    <t>0:39:39(-1)</t>
  </si>
  <si>
    <t>0:52:42(-1)</t>
  </si>
  <si>
    <t>1:35:08(-1)</t>
  </si>
  <si>
    <t>1:14:36(-1)</t>
  </si>
  <si>
    <t>0:23:34(-2)</t>
  </si>
  <si>
    <t>1:55:11(-4)</t>
  </si>
  <si>
    <t>0:45:49(-1)</t>
  </si>
  <si>
    <t>0:48:13(-2)</t>
  </si>
  <si>
    <t>1:47:36(-3)</t>
  </si>
  <si>
    <t>2:16:47(-1)</t>
  </si>
  <si>
    <t>0:56:05(-4)</t>
  </si>
  <si>
    <t>1:47:04(-1)</t>
  </si>
  <si>
    <t>1:34:30(-3)</t>
  </si>
  <si>
    <t>2:15:37(-5)</t>
  </si>
  <si>
    <t>0:43:19(-1)</t>
  </si>
  <si>
    <t>2:35:11(-2)</t>
  </si>
  <si>
    <t>1:27:56(-2)</t>
  </si>
  <si>
    <t>1:33:25(-1)</t>
  </si>
  <si>
    <t>0:37:37(-3)</t>
  </si>
  <si>
    <t>1:02:36(-1)</t>
  </si>
  <si>
    <t>1:41:54(-2)</t>
  </si>
  <si>
    <t>1:58:45(-5)</t>
  </si>
  <si>
    <t>0:52:06(-3)</t>
  </si>
  <si>
    <t>0:47:58(-1)</t>
  </si>
  <si>
    <t>0:20:12(-3)</t>
  </si>
  <si>
    <t>1:24:22(-5)</t>
  </si>
  <si>
    <t>1:34:31(-2)</t>
  </si>
  <si>
    <t>2:44:17(-2)</t>
  </si>
  <si>
    <t>0:51:21(-4)</t>
  </si>
  <si>
    <t>0:35:08(-2)</t>
  </si>
  <si>
    <t>2:34:27(-6)</t>
  </si>
  <si>
    <t>1:21:49(-2)</t>
  </si>
  <si>
    <t>0:39:51(-2)</t>
  </si>
  <si>
    <t>2:10:00(-1)</t>
  </si>
  <si>
    <t>2:06:28(-2)</t>
  </si>
  <si>
    <t>2:31:59(-1)</t>
  </si>
  <si>
    <t>2:59:03(-1)</t>
  </si>
  <si>
    <t>　(-7)</t>
  </si>
  <si>
    <t>2:50:21(-1)</t>
  </si>
  <si>
    <t>0:40:12(-1)</t>
  </si>
  <si>
    <t>2:00:40(-2)</t>
  </si>
  <si>
    <t>0:52:54(-2)</t>
  </si>
  <si>
    <t>1:55:54(-2)</t>
  </si>
  <si>
    <t>1:18:44(-1)</t>
  </si>
  <si>
    <t>1:17:56(-6)</t>
  </si>
  <si>
    <t>0:37:10(-1)</t>
  </si>
  <si>
    <t>2:02:49(-2)</t>
  </si>
  <si>
    <t>0:46:41(-3)</t>
  </si>
  <si>
    <t>2:13:26(-2)</t>
  </si>
  <si>
    <t>1:03:22(-2)</t>
  </si>
  <si>
    <t>0:44:29(-1)</t>
  </si>
  <si>
    <t>2:13:00(-4)</t>
  </si>
  <si>
    <t>1:48:39(-5)</t>
  </si>
  <si>
    <t>0:47:22(-3)</t>
  </si>
  <si>
    <t>0:37:21(-1)</t>
  </si>
  <si>
    <t>0:58:57(-1)</t>
  </si>
  <si>
    <t>1:18:42(-1)</t>
  </si>
  <si>
    <t>1:24:41(-2)</t>
  </si>
  <si>
    <t>2:40:55(-3)</t>
  </si>
  <si>
    <t>nwpu_YZJK</t>
    <phoneticPr fontId="2" type="noConversion"/>
  </si>
  <si>
    <t>24K</t>
    <phoneticPr fontId="2" type="noConversion"/>
  </si>
  <si>
    <t>jkrs</t>
    <phoneticPr fontId="2" type="noConversion"/>
  </si>
  <si>
    <t>mtldswz</t>
    <phoneticPr fontId="2" type="noConversion"/>
  </si>
  <si>
    <t>XiaoR</t>
    <phoneticPr fontId="2" type="noConversion"/>
  </si>
  <si>
    <t>warhum</t>
    <phoneticPr fontId="2" type="noConversion"/>
  </si>
  <si>
    <t>zangtianzi</t>
    <phoneticPr fontId="2" type="noConversion"/>
  </si>
  <si>
    <t>xucong</t>
    <phoneticPr fontId="2" type="noConversion"/>
  </si>
  <si>
    <t>Shawn_Xue</t>
    <phoneticPr fontId="2" type="noConversion"/>
  </si>
  <si>
    <t>Sssssskky</t>
    <phoneticPr fontId="2" type="noConversion"/>
  </si>
  <si>
    <t>mowenwen</t>
    <phoneticPr fontId="2" type="noConversion"/>
  </si>
  <si>
    <t>yangchaoqq</t>
    <phoneticPr fontId="2" type="noConversion"/>
  </si>
  <si>
    <t>wenzhu</t>
    <phoneticPr fontId="2" type="noConversion"/>
  </si>
  <si>
    <t>jinjiaodawang</t>
    <phoneticPr fontId="2" type="noConversion"/>
  </si>
  <si>
    <t>ZGXS</t>
    <phoneticPr fontId="2" type="noConversion"/>
  </si>
  <si>
    <t>a435618813</t>
    <phoneticPr fontId="2" type="noConversion"/>
  </si>
  <si>
    <t>yanggeng</t>
    <phoneticPr fontId="2" type="noConversion"/>
  </si>
  <si>
    <t>yzj</t>
    <phoneticPr fontId="2" type="noConversion"/>
  </si>
  <si>
    <t>supermaker</t>
    <phoneticPr fontId="2" type="noConversion"/>
  </si>
  <si>
    <t>wangjingxue</t>
    <phoneticPr fontId="2" type="noConversion"/>
  </si>
  <si>
    <t>wujian</t>
    <phoneticPr fontId="2" type="noConversion"/>
  </si>
  <si>
    <t>zhi</t>
    <phoneticPr fontId="2" type="noConversion"/>
  </si>
  <si>
    <t>jicheng</t>
    <phoneticPr fontId="2" type="noConversion"/>
  </si>
  <si>
    <t>YUE_SAI</t>
    <phoneticPr fontId="2" type="noConversion"/>
  </si>
  <si>
    <t>liukaipeng</t>
    <phoneticPr fontId="2" type="noConversion"/>
  </si>
  <si>
    <t>chenjingshuang</t>
    <phoneticPr fontId="2" type="noConversion"/>
  </si>
  <si>
    <t>gklzc0608</t>
    <phoneticPr fontId="2" type="noConversion"/>
  </si>
  <si>
    <t>linwei979187859</t>
    <phoneticPr fontId="2" type="noConversion"/>
  </si>
  <si>
    <t>SandyGreentrue</t>
    <phoneticPr fontId="2" type="noConversion"/>
  </si>
  <si>
    <t>zhengbingwei</t>
    <phoneticPr fontId="2" type="noConversion"/>
  </si>
  <si>
    <t>0:47:50(-2)</t>
  </si>
  <si>
    <t>2:13:30(-3)</t>
  </si>
  <si>
    <t>0:37:29(-3)</t>
  </si>
  <si>
    <t>0:39:14(-1)</t>
  </si>
  <si>
    <t>0:08:40(-2)</t>
  </si>
  <si>
    <t>1:52:39(-1)</t>
  </si>
  <si>
    <t>0:52:55(-1)</t>
  </si>
  <si>
    <t>　(-11)</t>
  </si>
  <si>
    <t>philip</t>
    <phoneticPr fontId="2" type="noConversion"/>
  </si>
  <si>
    <t>TO_THE_END</t>
    <phoneticPr fontId="2" type="noConversion"/>
  </si>
  <si>
    <t>dengsiyu</t>
    <phoneticPr fontId="2" type="noConversion"/>
  </si>
  <si>
    <t>Robot1</t>
    <phoneticPr fontId="2" type="noConversion"/>
  </si>
  <si>
    <t>Robot2</t>
    <phoneticPr fontId="2" type="noConversion"/>
  </si>
  <si>
    <t>anonymous_No.45</t>
  </si>
  <si>
    <t>anonymous_No.46</t>
  </si>
  <si>
    <t>2:15:46(-2)</t>
  </si>
  <si>
    <t>1:12:44(-2)</t>
  </si>
  <si>
    <t>1:11:39(-3)</t>
  </si>
  <si>
    <t>sdsd</t>
    <phoneticPr fontId="2" type="noConversion"/>
  </si>
  <si>
    <t>d</t>
    <phoneticPr fontId="2" type="noConversion"/>
  </si>
  <si>
    <t>f</t>
    <phoneticPr fontId="2" type="noConversion"/>
  </si>
  <si>
    <t>0:13:14(-1)</t>
  </si>
  <si>
    <t>0:45:03(-2)</t>
  </si>
  <si>
    <t>0:24:56(-1)</t>
  </si>
  <si>
    <t>0:53:49(-3)</t>
  </si>
  <si>
    <t>0:51:15(-1)</t>
  </si>
  <si>
    <t>1:47:02(-2)</t>
  </si>
  <si>
    <t>1:05:49(-1)</t>
  </si>
  <si>
    <t>2:25:18(-1)</t>
  </si>
  <si>
    <t>1:51:31(-1)</t>
  </si>
  <si>
    <t>1:17:37(-2)</t>
  </si>
  <si>
    <t>1:45:31(-1)</t>
  </si>
  <si>
    <t>2:23:54(-1)</t>
  </si>
  <si>
    <t>2:07:09(-9)</t>
  </si>
  <si>
    <t>0:56:16(-1)</t>
  </si>
  <si>
    <t>1:32:10(-3)</t>
  </si>
  <si>
    <t>1:59:07(-1)</t>
  </si>
  <si>
    <t>0:57:57(-5)</t>
  </si>
  <si>
    <t>0:35:30(-1)</t>
  </si>
  <si>
    <t>2:31:45(-3)</t>
  </si>
  <si>
    <t>0:38:11(-1)</t>
  </si>
  <si>
    <t>1:03:38(-1)</t>
  </si>
  <si>
    <t>0:41:19(-1)</t>
  </si>
  <si>
    <t>2:22:21(-5)</t>
  </si>
  <si>
    <t>2:47:55(-3)</t>
  </si>
  <si>
    <t>2:35:05(-6)</t>
  </si>
  <si>
    <t>2:12:51(-1)</t>
  </si>
  <si>
    <t>1:18:15(-1)</t>
  </si>
  <si>
    <t>1:12:23(-6)</t>
  </si>
  <si>
    <t>1:21:29(-1)</t>
  </si>
  <si>
    <t>2:21:42(-4)</t>
  </si>
  <si>
    <t>1:11:47(-1)</t>
  </si>
  <si>
    <t>0:19:06(-1)</t>
  </si>
  <si>
    <t>　(-13)</t>
  </si>
  <si>
    <t>1:46:50(-1)</t>
  </si>
  <si>
    <t>2:22:20(-2)</t>
  </si>
  <si>
    <t>0:41:23(-1)</t>
  </si>
  <si>
    <t>1:52:53(-4)</t>
  </si>
  <si>
    <t>0:38:16(-1)</t>
  </si>
  <si>
    <t>2:17:02(-6)</t>
  </si>
  <si>
    <t>2:11:22(-1)</t>
  </si>
  <si>
    <t>1:51:38(-2)</t>
  </si>
  <si>
    <t>0:58:20(-1)</t>
  </si>
  <si>
    <t>tingmengde</t>
  </si>
  <si>
    <t>rgrgrgg</t>
    <phoneticPr fontId="2" type="noConversion"/>
  </si>
  <si>
    <t>rrrgfdd</t>
    <phoneticPr fontId="2" type="noConversion"/>
  </si>
  <si>
    <t>anonymous_No.51</t>
  </si>
  <si>
    <t>anonymous_No.52</t>
  </si>
  <si>
    <t>anonymous_No.53</t>
  </si>
  <si>
    <t>蔡欣强</t>
    <phoneticPr fontId="2" type="noConversion"/>
  </si>
  <si>
    <t>陈井爽</t>
    <phoneticPr fontId="2" type="noConversion"/>
  </si>
  <si>
    <t>陈恺心</t>
    <phoneticPr fontId="2" type="noConversion"/>
  </si>
  <si>
    <t>陈奕麟</t>
    <phoneticPr fontId="2" type="noConversion"/>
  </si>
  <si>
    <t>盖文涵</t>
    <phoneticPr fontId="2" type="noConversion"/>
  </si>
  <si>
    <t>account</t>
    <phoneticPr fontId="2" type="noConversion"/>
  </si>
  <si>
    <t>name</t>
    <phoneticPr fontId="2" type="noConversion"/>
  </si>
  <si>
    <t>member</t>
    <phoneticPr fontId="2" type="noConversion"/>
  </si>
  <si>
    <t>dengsiyu</t>
    <phoneticPr fontId="2" type="noConversion"/>
  </si>
  <si>
    <t>邓丝雨</t>
    <phoneticPr fontId="2" type="noConversion"/>
  </si>
  <si>
    <t>龙羽西</t>
    <phoneticPr fontId="2" type="noConversion"/>
  </si>
  <si>
    <t>番茄你个西红柿</t>
  </si>
  <si>
    <t>梅玉斌</t>
    <phoneticPr fontId="2" type="noConversion"/>
  </si>
  <si>
    <t>蔡欣强</t>
    <phoneticPr fontId="2" type="noConversion"/>
  </si>
  <si>
    <t>邓艺凡  </t>
    <phoneticPr fontId="2" type="noConversion"/>
  </si>
  <si>
    <t>hetanglianyi</t>
    <phoneticPr fontId="2" type="noConversion"/>
  </si>
  <si>
    <t>段聪悦</t>
    <phoneticPr fontId="2" type="noConversion"/>
  </si>
  <si>
    <t>王景雪</t>
    <phoneticPr fontId="2" type="noConversion"/>
  </si>
  <si>
    <t>梁栋</t>
    <phoneticPr fontId="2" type="noConversion"/>
  </si>
  <si>
    <t>杨宗军</t>
    <phoneticPr fontId="2" type="noConversion"/>
  </si>
  <si>
    <t>中位数</t>
    <phoneticPr fontId="2" type="noConversion"/>
  </si>
  <si>
    <t>median</t>
    <phoneticPr fontId="2" type="noConversion"/>
  </si>
  <si>
    <t>刘玺</t>
    <phoneticPr fontId="2" type="noConversion"/>
  </si>
  <si>
    <t>丁健</t>
    <phoneticPr fontId="2" type="noConversion"/>
  </si>
  <si>
    <t>赵铖皓</t>
    <phoneticPr fontId="2" type="noConversion"/>
  </si>
  <si>
    <t>纪承</t>
    <phoneticPr fontId="2" type="noConversion"/>
  </si>
  <si>
    <t>24K</t>
    <phoneticPr fontId="2" type="noConversion"/>
  </si>
  <si>
    <t>usekey</t>
    <phoneticPr fontId="2" type="noConversion"/>
  </si>
  <si>
    <t>赵雨童</t>
    <phoneticPr fontId="2" type="noConversion"/>
  </si>
  <si>
    <t>徐富建</t>
    <phoneticPr fontId="2" type="noConversion"/>
  </si>
  <si>
    <t>Arrow</t>
    <phoneticPr fontId="2" type="noConversion"/>
  </si>
  <si>
    <t>陈奕霖</t>
  </si>
  <si>
    <t>Transforms_2</t>
  </si>
  <si>
    <t>Transforms_2</t>
    <phoneticPr fontId="2" type="noConversion"/>
  </si>
  <si>
    <t>人民广场</t>
    <phoneticPr fontId="2" type="noConversion"/>
  </si>
  <si>
    <t>刘凯鹏</t>
    <phoneticPr fontId="2" type="noConversion"/>
  </si>
  <si>
    <t>戈文硕</t>
    <phoneticPr fontId="2" type="noConversion"/>
  </si>
  <si>
    <t>sdjngws</t>
    <phoneticPr fontId="2" type="noConversion"/>
  </si>
  <si>
    <t>徐聪</t>
    <phoneticPr fontId="2" type="noConversion"/>
  </si>
  <si>
    <t>一定是我们仨姿势不对</t>
    <phoneticPr fontId="2" type="noConversion"/>
  </si>
  <si>
    <t>杨超</t>
    <phoneticPr fontId="2" type="noConversion"/>
  </si>
  <si>
    <t>NPU_FREEDOM</t>
  </si>
  <si>
    <t>张发弘</t>
    <phoneticPr fontId="2" type="noConversion"/>
  </si>
  <si>
    <t>郭浩瀚</t>
    <phoneticPr fontId="2" type="noConversion"/>
  </si>
  <si>
    <t>帅翻奇兵</t>
  </si>
  <si>
    <t>薛帅</t>
    <phoneticPr fontId="2" type="noConversion"/>
  </si>
  <si>
    <t>tanmlh</t>
  </si>
  <si>
    <t>李响</t>
    <phoneticPr fontId="2" type="noConversion"/>
  </si>
  <si>
    <t>陆苏</t>
    <phoneticPr fontId="2" type="noConversion"/>
  </si>
  <si>
    <t>容我三思</t>
    <phoneticPr fontId="2" type="noConversion"/>
  </si>
  <si>
    <t>田来</t>
    <phoneticPr fontId="2" type="noConversion"/>
  </si>
  <si>
    <t>zero</t>
  </si>
  <si>
    <t>赵佳</t>
    <phoneticPr fontId="2" type="noConversion"/>
  </si>
  <si>
    <t>羊昌昊</t>
    <phoneticPr fontId="2" type="noConversion"/>
  </si>
  <si>
    <t>土豆你个马铃薯</t>
  </si>
  <si>
    <t>YZZ233</t>
    <phoneticPr fontId="2" type="noConversion"/>
  </si>
  <si>
    <t>npu_ly</t>
  </si>
  <si>
    <t>陈恺心</t>
    <phoneticPr fontId="2" type="noConversion"/>
  </si>
  <si>
    <t>陈绎天</t>
    <phoneticPr fontId="2" type="noConversion"/>
  </si>
  <si>
    <t>G</t>
  </si>
  <si>
    <t>0:57:41(-1)</t>
  </si>
  <si>
    <t>0:58:18(-2)</t>
  </si>
  <si>
    <t>0:31:36(-2)</t>
  </si>
  <si>
    <t>1:18:03(-1)</t>
  </si>
  <si>
    <t>0:23:47(-1)</t>
  </si>
  <si>
    <t>0:46:52(-3)</t>
  </si>
  <si>
    <t>2:42:53(-6)</t>
  </si>
  <si>
    <t>　(-9)</t>
  </si>
  <si>
    <t>0:54:18(-1)</t>
  </si>
  <si>
    <t>2:43:41(-4)</t>
  </si>
  <si>
    <t>RPG</t>
  </si>
  <si>
    <t>0:47:22(-8)</t>
  </si>
  <si>
    <t>3:30:56(-12)</t>
  </si>
  <si>
    <t>peach</t>
  </si>
  <si>
    <t>王袤广</t>
  </si>
  <si>
    <t>魏弘毅</t>
  </si>
  <si>
    <t>GuessEver</t>
  </si>
  <si>
    <t>姜智豪</t>
  </si>
  <si>
    <t>该队不参与排名</t>
  </si>
  <si>
    <t>hetanglianyi</t>
    <phoneticPr fontId="2" type="noConversion"/>
  </si>
  <si>
    <t>mg</t>
  </si>
  <si>
    <t>YZZ233</t>
  </si>
  <si>
    <t>StupidSteven</t>
  </si>
  <si>
    <t>一定是我们仨姿势不对</t>
  </si>
  <si>
    <t>lowsfish</t>
  </si>
  <si>
    <t>Arrow</t>
  </si>
  <si>
    <t>容我三思</t>
  </si>
  <si>
    <t>cata1yst</t>
  </si>
  <si>
    <t>人民广场</t>
  </si>
  <si>
    <t>BBLC</t>
  </si>
  <si>
    <t>Yuan</t>
  </si>
  <si>
    <t>wulimi</t>
  </si>
  <si>
    <t>kitkat</t>
  </si>
  <si>
    <t>facegale</t>
  </si>
  <si>
    <t>yjwudi</t>
  </si>
  <si>
    <t>forwx</t>
  </si>
  <si>
    <t>neko01</t>
  </si>
  <si>
    <t>smile_文</t>
  </si>
  <si>
    <t>NWPU_老板粉</t>
  </si>
  <si>
    <t>Robot</t>
    <phoneticPr fontId="2" type="noConversion"/>
  </si>
  <si>
    <t>李鸿鹏</t>
    <phoneticPr fontId="2" type="noConversion"/>
  </si>
  <si>
    <t>YZZ233</t>
    <phoneticPr fontId="2" type="noConversion"/>
  </si>
  <si>
    <t>mg</t>
    <phoneticPr fontId="2" type="noConversion"/>
  </si>
  <si>
    <t>一定是我们仨姿势不对</t>
    <phoneticPr fontId="2" type="noConversion"/>
  </si>
  <si>
    <t>lowsfish</t>
    <phoneticPr fontId="2" type="noConversion"/>
  </si>
  <si>
    <t>usekey</t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</si>
  <si>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</si>
  <si>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</si>
  <si>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</si>
  <si>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>刘闻</t>
    <phoneticPr fontId="2" type="noConversion"/>
  </si>
  <si>
    <t>0:43:57(-3)</t>
  </si>
  <si>
    <t>2:20:56(-1)</t>
  </si>
  <si>
    <t>2:14:25(-2)</t>
  </si>
  <si>
    <t>2:21:37(-3)</t>
  </si>
  <si>
    <t>2:51:27(-3)</t>
  </si>
  <si>
    <t>2:51:22(-2)</t>
  </si>
  <si>
    <t>2:24:48(-1)</t>
  </si>
  <si>
    <t>1:16:20(-5)</t>
  </si>
  <si>
    <t>0:19:44(-1)</t>
  </si>
  <si>
    <t>1:18:06(-1)</t>
  </si>
  <si>
    <t>1:06:21(-1)</t>
  </si>
  <si>
    <t>1:17:49(-3)</t>
  </si>
  <si>
    <t>1:11:39(-1)</t>
  </si>
  <si>
    <t>2:07:32(-1)</t>
  </si>
  <si>
    <t>0:25:58(-1)</t>
  </si>
  <si>
    <t>2:40:39(-1)</t>
  </si>
  <si>
    <t>th255</t>
  </si>
  <si>
    <t>0:52:43(-1)</t>
  </si>
  <si>
    <t>0:52:46(-1)</t>
  </si>
  <si>
    <t>0:58:46(-5)</t>
  </si>
  <si>
    <t>0:44:23(-1)</t>
  </si>
  <si>
    <t>1:18:31(-1)</t>
  </si>
  <si>
    <t>Kathernia_J</t>
  </si>
  <si>
    <t>Robot</t>
  </si>
  <si>
    <t>Robot</t>
    <phoneticPr fontId="2" type="noConversion"/>
  </si>
  <si>
    <t>壮哉我机器人</t>
  </si>
  <si>
    <t>anonymous_No.67</t>
  </si>
  <si>
    <t>anonymous_No.68</t>
  </si>
  <si>
    <t>刘闻</t>
  </si>
  <si>
    <t>anonymous_No.73</t>
  </si>
  <si>
    <t>anonymous_No.74</t>
  </si>
  <si>
    <t>0:24:06(-1)</t>
  </si>
  <si>
    <t>1:05:30(-1)</t>
  </si>
  <si>
    <t>1:05:31(-2)</t>
  </si>
  <si>
    <t>0:20:53(-1)</t>
  </si>
  <si>
    <t>1:19:57(-3)</t>
  </si>
  <si>
    <t>0:39:31(-1)</t>
  </si>
  <si>
    <t>0:48:02(-1)</t>
  </si>
  <si>
    <t>0:23:23(-1)</t>
  </si>
  <si>
    <t>1:06:19(-1)</t>
  </si>
  <si>
    <t>0:43:40(-1)</t>
  </si>
  <si>
    <t>0:41:34(-1)</t>
  </si>
  <si>
    <t>0:21:46(-2)</t>
  </si>
  <si>
    <t>0:47:12(-1)</t>
  </si>
  <si>
    <t>1:13:34(-3)</t>
  </si>
  <si>
    <t>1:39:11(-3)</t>
  </si>
  <si>
    <t>1:07:57(-3)</t>
  </si>
  <si>
    <t>1:38:11(-2)</t>
  </si>
  <si>
    <t>1:56:30(-1)</t>
  </si>
  <si>
    <t>0:38:04(-1)</t>
  </si>
  <si>
    <t>1:45:12(-5)</t>
  </si>
  <si>
    <t>2:12:08(-1)</t>
  </si>
  <si>
    <t>1:47:27(-2)</t>
  </si>
  <si>
    <t>0:37:15(-2)</t>
  </si>
  <si>
    <t>0:30:31(-1)</t>
  </si>
  <si>
    <t>1:54:05(-2)</t>
  </si>
  <si>
    <t>1:21:02(-1)</t>
  </si>
  <si>
    <t>1:37:12(-1)</t>
  </si>
  <si>
    <t>1:24:10(-3)</t>
  </si>
  <si>
    <t>2:01:22(-1)</t>
  </si>
  <si>
    <t>1:16:26(-1)</t>
  </si>
  <si>
    <t>1:38:41(-3)</t>
  </si>
  <si>
    <t>2:32:09(-1)</t>
  </si>
  <si>
    <t>0:49:20(-3)</t>
  </si>
  <si>
    <t>2:11:29(-4)</t>
  </si>
  <si>
    <t>1:47:16(-6)</t>
  </si>
  <si>
    <t>2:17:29(-1)</t>
  </si>
  <si>
    <t>1:54:48(-2)</t>
  </si>
  <si>
    <t>0:52:05(-3)</t>
  </si>
  <si>
    <t>2:46:34(-4)</t>
  </si>
  <si>
    <t>2:45:33(-4)</t>
  </si>
  <si>
    <t>1:10:01(-3)</t>
  </si>
  <si>
    <t>2:59:10(-5)</t>
  </si>
  <si>
    <t>0:30:11(-1)</t>
  </si>
  <si>
    <t>1:08:40(-3)</t>
  </si>
  <si>
    <t>2:27:11(-1)</t>
  </si>
  <si>
    <t>0:41:30(-1)</t>
  </si>
  <si>
    <t>0:28:03(-1)</t>
  </si>
  <si>
    <t>1:34:35(-1)</t>
  </si>
  <si>
    <t>nwpu_zzh</t>
  </si>
  <si>
    <t>anonymous_No.75</t>
  </si>
  <si>
    <t>anonymous_No.76</t>
  </si>
  <si>
    <t>anonymous_No.77</t>
  </si>
  <si>
    <t>anonymous_No.78</t>
  </si>
  <si>
    <t>anonymous_No.79</t>
  </si>
  <si>
    <t>robot</t>
    <phoneticPr fontId="2" type="noConversion"/>
  </si>
  <si>
    <t>liukaipeng</t>
    <phoneticPr fontId="2" type="noConversion"/>
  </si>
  <si>
    <t>Katheria_J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</si>
</sst>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F400]h:mm:ss\ AM/PM"/>
    <numFmt numFmtId="177" formatCode="0_);[Red]\(0\)"/>
  </numFmts>
  <fonts count="29">
    <font>
      <sz val="11"/>
      <color theme="1"/>
      <name val="宋体"/>
      <family val="2"/>
      <scheme val="minor"/>
    </font>
    <font>
      <sz val="11"/>
      <color theme="1"/>
      <name val="Simsun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4"/>
      <color rgb="FF000000"/>
      <name val="Simsun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Microsoft YaHei Mono"/>
      <family val="3"/>
      <charset val="134"/>
    </font>
    <font>
      <b/>
      <sz val="11"/>
      <color theme="1"/>
      <name val="Simsun"/>
      <charset val="134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4"/>
      <color theme="1"/>
      <name val="Microsoft YaHei Mono"/>
      <family val="3"/>
      <charset val="134"/>
    </font>
    <font>
      <b/>
      <sz val="11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4"/>
      <color rgb="FF000000"/>
      <name val="Microsoft YaHei UI"/>
      <family val="2"/>
      <charset val="134"/>
    </font>
    <font>
      <sz val="11"/>
      <color theme="1"/>
      <name val="宋体"/>
      <family val="2"/>
      <scheme val="minor"/>
    </font>
    <font>
      <sz val="14"/>
      <color rgb="FF000000"/>
      <name val="Microsoft YaHei Mono"/>
      <family val="3"/>
      <charset val="134"/>
    </font>
    <font>
      <b/>
      <sz val="14"/>
      <color theme="1"/>
      <name val="Microsoft YaHei Mono"/>
      <family val="3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sz val="14"/>
      <color theme="1"/>
      <name val="Microsoft YaHei UI"/>
      <family val="2"/>
      <charset val="134"/>
    </font>
    <font>
      <sz val="14"/>
      <name val="Microsoft YaHei UI"/>
      <family val="2"/>
      <charset val="134"/>
    </font>
    <font>
      <sz val="14"/>
      <color indexed="8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43" fontId="19" fillId="0" borderId="0" applyFont="0" applyFill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176" fontId="0" fillId="0" borderId="0" xfId="0" applyNumberFormat="1"/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176" fontId="5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49" fontId="4" fillId="0" borderId="0" xfId="0" applyNumberFormat="1" applyFont="1" applyBorder="1" applyAlignment="1">
      <alignment horizontal="right" vertical="center"/>
    </xf>
    <xf numFmtId="49" fontId="6" fillId="0" borderId="0" xfId="1" applyNumberFormat="1" applyFont="1" applyFill="1" applyBorder="1" applyAlignment="1">
      <alignment horizontal="right" vertical="center"/>
    </xf>
    <xf numFmtId="49" fontId="7" fillId="0" borderId="0" xfId="0" applyNumberFormat="1" applyFont="1" applyBorder="1" applyAlignment="1">
      <alignment horizontal="right" vertical="center"/>
    </xf>
    <xf numFmtId="0" fontId="6" fillId="0" borderId="0" xfId="1" applyNumberFormat="1" applyFont="1" applyFill="1" applyBorder="1" applyAlignment="1">
      <alignment horizontal="right" vertical="center"/>
    </xf>
    <xf numFmtId="49" fontId="6" fillId="0" borderId="0" xfId="1" applyNumberFormat="1" applyFont="1" applyBorder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49" fontId="6" fillId="0" borderId="0" xfId="1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center" vertical="center" wrapText="1"/>
    </xf>
    <xf numFmtId="21" fontId="0" fillId="0" borderId="0" xfId="0" applyNumberFormat="1" applyAlignment="1">
      <alignment vertical="center" wrapText="1"/>
    </xf>
    <xf numFmtId="0" fontId="8" fillId="0" borderId="0" xfId="0" applyFont="1" applyAlignment="1">
      <alignment vertical="center" wrapText="1"/>
    </xf>
    <xf numFmtId="21" fontId="8" fillId="0" borderId="0" xfId="0" applyNumberFormat="1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center" vertical="center" wrapText="1"/>
    </xf>
    <xf numFmtId="21" fontId="1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21" fontId="12" fillId="0" borderId="0" xfId="0" applyNumberFormat="1" applyFont="1" applyAlignment="1">
      <alignment vertical="center" wrapText="1"/>
    </xf>
    <xf numFmtId="0" fontId="13" fillId="0" borderId="0" xfId="0" applyFont="1" applyAlignment="1">
      <alignment vertical="center" wrapText="1"/>
    </xf>
    <xf numFmtId="21" fontId="13" fillId="0" borderId="0" xfId="0" applyNumberFormat="1" applyFont="1" applyAlignment="1">
      <alignment vertical="center" wrapText="1"/>
    </xf>
    <xf numFmtId="0" fontId="4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21" fontId="17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1" fontId="18" fillId="0" borderId="0" xfId="0" applyNumberFormat="1" applyFont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5" fillId="0" borderId="0" xfId="0" applyNumberFormat="1" applyFont="1"/>
    <xf numFmtId="177" fontId="0" fillId="0" borderId="0" xfId="2" applyNumberFormat="1" applyFont="1" applyAlignment="1"/>
    <xf numFmtId="0" fontId="20" fillId="0" borderId="0" xfId="0" applyFont="1" applyAlignment="1">
      <alignment horizontal="center" vertical="center" wrapText="1"/>
    </xf>
    <xf numFmtId="21" fontId="20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21" fontId="15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/>
    </xf>
    <xf numFmtId="177" fontId="15" fillId="0" borderId="0" xfId="2" applyNumberFormat="1" applyFont="1" applyAlignment="1">
      <alignment horizontal="center"/>
    </xf>
    <xf numFmtId="177" fontId="15" fillId="0" borderId="0" xfId="2" applyNumberFormat="1" applyFont="1" applyAlignment="1"/>
    <xf numFmtId="0" fontId="22" fillId="0" borderId="0" xfId="0" applyFont="1"/>
    <xf numFmtId="0" fontId="24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21" fontId="22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21" fontId="23" fillId="0" borderId="0" xfId="0" applyNumberFormat="1" applyFont="1" applyAlignment="1">
      <alignment horizontal="center" vertical="center" wrapText="1"/>
    </xf>
    <xf numFmtId="1" fontId="22" fillId="0" borderId="0" xfId="0" applyNumberFormat="1" applyFont="1"/>
    <xf numFmtId="177" fontId="22" fillId="0" borderId="0" xfId="2" applyNumberFormat="1" applyFont="1" applyAlignment="1"/>
    <xf numFmtId="0" fontId="25" fillId="0" borderId="0" xfId="0" applyFont="1" applyAlignment="1">
      <alignment horizontal="right"/>
    </xf>
    <xf numFmtId="0" fontId="25" fillId="0" borderId="0" xfId="0" applyFont="1"/>
    <xf numFmtId="177" fontId="25" fillId="0" borderId="0" xfId="2" applyNumberFormat="1" applyFont="1" applyAlignment="1">
      <alignment horizontal="right"/>
    </xf>
    <xf numFmtId="0" fontId="2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49" fontId="26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49" fontId="26" fillId="0" borderId="0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49" fontId="27" fillId="0" borderId="0" xfId="1" applyNumberFormat="1" applyFont="1" applyFill="1" applyBorder="1" applyAlignment="1">
      <alignment horizontal="center" vertical="center"/>
    </xf>
    <xf numFmtId="49" fontId="28" fillId="0" borderId="0" xfId="0" applyNumberFormat="1" applyFont="1" applyBorder="1" applyAlignment="1">
      <alignment horizontal="center" vertical="center"/>
    </xf>
    <xf numFmtId="0" fontId="27" fillId="0" borderId="0" xfId="1" applyNumberFormat="1" applyFont="1" applyFill="1" applyBorder="1" applyAlignment="1">
      <alignment horizontal="center" vertical="center"/>
    </xf>
    <xf numFmtId="49" fontId="27" fillId="0" borderId="0" xfId="1" applyNumberFormat="1" applyFont="1" applyBorder="1" applyAlignment="1">
      <alignment horizontal="center" vertical="center"/>
    </xf>
    <xf numFmtId="49" fontId="27" fillId="0" borderId="0" xfId="1" applyNumberFormat="1" applyFont="1" applyBorder="1" applyAlignment="1">
      <alignment horizontal="center" vertical="center" wrapText="1"/>
    </xf>
  </cellXfs>
  <cellStyles count="3">
    <cellStyle name="常规" xfId="0" builtinId="0"/>
    <cellStyle name="常规 2" xfId="1"/>
    <cellStyle name="千位分隔" xfId="2" builtinId="3"/>
  </cellStyles>
  <dxfs count="142">
    <dxf>
      <font>
        <b/>
        <i val="0"/>
        <color theme="9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92D050"/>
      </font>
    </dxf>
    <dxf>
      <font>
        <b/>
        <i val="0"/>
        <color theme="0" tint="-0.499984740745262"/>
      </font>
    </dxf>
    <dxf>
      <font>
        <b/>
        <i val="0"/>
        <color theme="9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92D050"/>
      </font>
    </dxf>
    <dxf>
      <font>
        <b/>
        <i val="0"/>
        <color theme="0" tint="-0.499984740745262"/>
      </font>
    </dxf>
    <dxf>
      <font>
        <b/>
        <i val="0"/>
        <color theme="9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92D050"/>
      </font>
    </dxf>
    <dxf>
      <font>
        <b/>
        <i val="0"/>
        <color theme="0" tint="-0.499984740745262"/>
      </font>
    </dxf>
    <dxf>
      <font>
        <b/>
        <i val="0"/>
        <color theme="9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92D050"/>
      </font>
    </dxf>
    <dxf>
      <font>
        <b/>
        <i val="0"/>
        <color theme="0" tint="-0.499984740745262"/>
      </font>
    </dxf>
    <dxf>
      <font>
        <b/>
        <i val="0"/>
        <color theme="9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92D050"/>
      </font>
    </dxf>
    <dxf>
      <font>
        <b/>
        <i val="0"/>
        <color theme="0" tint="-0.499984740745262"/>
      </font>
    </dxf>
    <dxf>
      <font>
        <b/>
        <i val="0"/>
        <color theme="9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92D050"/>
      </font>
    </dxf>
    <dxf>
      <font>
        <b/>
        <i val="0"/>
        <color theme="0" tint="-0.499984740745262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92D050"/>
      </font>
    </dxf>
    <dxf>
      <font>
        <b/>
        <i val="0"/>
        <color theme="0" tint="-0.499984740745262"/>
      </font>
    </dxf>
    <dxf>
      <font>
        <b/>
        <i val="0"/>
        <color theme="9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92D050"/>
      </font>
    </dxf>
    <dxf>
      <font>
        <b/>
        <i val="0"/>
        <color theme="0" tint="-0.499984740745262"/>
      </font>
    </dxf>
    <dxf>
      <font>
        <b/>
        <i val="0"/>
        <color theme="9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92D050"/>
      </font>
    </dxf>
    <dxf>
      <font>
        <b/>
        <i val="0"/>
        <color theme="0" tint="-0.499984740745262"/>
      </font>
    </dxf>
    <dxf>
      <font>
        <b/>
        <i val="0"/>
        <color theme="9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92D050"/>
      </font>
    </dxf>
    <dxf>
      <font>
        <b/>
        <i val="0"/>
        <color theme="0" tint="-0.499984740745262"/>
      </font>
    </dxf>
    <dxf>
      <font>
        <b/>
        <i val="0"/>
        <color theme="9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92D050"/>
      </font>
    </dxf>
    <dxf>
      <font>
        <b/>
        <i val="0"/>
        <color theme="0" tint="-0.499984740745262"/>
      </font>
    </dxf>
    <dxf>
      <font>
        <b/>
        <i val="0"/>
        <color theme="9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92D050"/>
      </font>
    </dxf>
    <dxf>
      <font>
        <b/>
        <i val="0"/>
        <color theme="0" tint="-0.499984740745262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92D050"/>
      </font>
    </dxf>
    <dxf>
      <font>
        <b/>
        <i val="0"/>
        <color theme="0" tint="-0.499984740745262"/>
      </font>
    </dxf>
    <dxf>
      <font>
        <b/>
        <i val="0"/>
        <color theme="9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92D050"/>
      </font>
    </dxf>
    <dxf>
      <font>
        <b/>
        <i val="0"/>
        <color theme="0" tint="-0.499984740745262"/>
      </font>
    </dxf>
    <dxf>
      <font>
        <b/>
        <i val="0"/>
        <color theme="9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92D050"/>
      </font>
    </dxf>
    <dxf>
      <font>
        <b/>
        <i val="0"/>
        <color theme="0" tint="-0.499984740745262"/>
      </font>
    </dxf>
    <dxf>
      <font>
        <b/>
        <i val="0"/>
        <color theme="9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92D050"/>
      </font>
    </dxf>
    <dxf>
      <font>
        <b/>
        <i val="0"/>
        <color theme="0" tint="-0.499984740745262"/>
      </font>
    </dxf>
    <dxf>
      <font>
        <b/>
        <i val="0"/>
        <color theme="9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92D050"/>
      </font>
    </dxf>
    <dxf>
      <font>
        <b/>
        <i val="0"/>
        <color theme="0" tint="-0.499984740745262"/>
      </font>
    </dxf>
    <dxf>
      <font>
        <b/>
        <i val="0"/>
        <color theme="9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92D050"/>
      </font>
    </dxf>
    <dxf>
      <font>
        <b/>
        <i val="0"/>
        <color theme="0" tint="-0.499984740745262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92D050"/>
      </font>
    </dxf>
    <dxf>
      <font>
        <b/>
        <i val="0"/>
        <color theme="0" tint="-0.499984740745262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92D050"/>
      </font>
    </dxf>
    <dxf>
      <font>
        <b/>
        <i val="0"/>
        <color theme="0" tint="-0.499984740745262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92D050"/>
      </font>
    </dxf>
    <dxf>
      <font>
        <b/>
        <i val="0"/>
        <color theme="0" tint="-0.499984740745262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92D050"/>
      </font>
    </dxf>
    <dxf>
      <font>
        <b/>
        <i val="0"/>
        <color theme="0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9" sqref="A9:A11"/>
    </sheetView>
  </sheetViews>
  <sheetFormatPr defaultRowHeight="13.5"/>
  <cols>
    <col min="1" max="1" width="15.875" customWidth="1"/>
  </cols>
  <sheetData>
    <row r="1" spans="1:10">
      <c r="A1" s="1" t="s">
        <v>27</v>
      </c>
    </row>
    <row r="2" spans="1:10">
      <c r="A2" s="1" t="s">
        <v>28</v>
      </c>
      <c r="B2" s="69" t="s">
        <v>29</v>
      </c>
      <c r="C2" s="69"/>
      <c r="D2" s="69"/>
      <c r="E2" s="69"/>
      <c r="F2" s="69"/>
      <c r="G2" s="69"/>
      <c r="H2" s="69"/>
      <c r="I2" s="69"/>
      <c r="J2" s="69"/>
    </row>
    <row r="3" spans="1:10">
      <c r="A3" s="1" t="s">
        <v>30</v>
      </c>
      <c r="B3" s="69"/>
      <c r="C3" s="69"/>
      <c r="D3" s="69"/>
      <c r="E3" s="69"/>
      <c r="F3" s="69"/>
      <c r="G3" s="69"/>
      <c r="H3" s="69"/>
      <c r="I3" s="69"/>
      <c r="J3" s="69"/>
    </row>
    <row r="4" spans="1:10">
      <c r="A4" s="1" t="s">
        <v>31</v>
      </c>
      <c r="B4" s="69"/>
      <c r="C4" s="69"/>
      <c r="D4" s="69"/>
      <c r="E4" s="69"/>
      <c r="F4" s="69"/>
      <c r="G4" s="69"/>
      <c r="H4" s="69"/>
      <c r="I4" s="69"/>
      <c r="J4" s="69"/>
    </row>
    <row r="5" spans="1:10">
      <c r="A5" s="1" t="s">
        <v>32</v>
      </c>
      <c r="B5" s="69"/>
      <c r="C5" s="69"/>
      <c r="D5" s="69"/>
      <c r="E5" s="69"/>
      <c r="F5" s="69"/>
      <c r="G5" s="69"/>
      <c r="H5" s="69"/>
      <c r="I5" s="69"/>
      <c r="J5" s="69"/>
    </row>
    <row r="6" spans="1:10">
      <c r="A6" s="1" t="s">
        <v>34</v>
      </c>
      <c r="B6" s="69"/>
      <c r="C6" s="69"/>
      <c r="D6" s="69"/>
      <c r="E6" s="69"/>
      <c r="F6" s="69"/>
      <c r="G6" s="69"/>
      <c r="H6" s="69"/>
      <c r="I6" s="69"/>
      <c r="J6" s="69"/>
    </row>
    <row r="7" spans="1:10">
      <c r="A7" s="1" t="s">
        <v>35</v>
      </c>
      <c r="B7" s="69"/>
      <c r="C7" s="69"/>
      <c r="D7" s="69"/>
      <c r="E7" s="69"/>
      <c r="F7" s="69"/>
      <c r="G7" s="69"/>
      <c r="H7" s="69"/>
      <c r="I7" s="69"/>
      <c r="J7" s="69"/>
    </row>
    <row r="8" spans="1:10">
      <c r="A8" s="1" t="s">
        <v>36</v>
      </c>
      <c r="B8" s="69"/>
      <c r="C8" s="69"/>
      <c r="D8" s="69"/>
      <c r="E8" s="69"/>
      <c r="F8" s="69"/>
      <c r="G8" s="69"/>
      <c r="H8" s="69"/>
      <c r="I8" s="69"/>
      <c r="J8" s="69"/>
    </row>
    <row r="9" spans="1:10">
      <c r="A9" s="1"/>
      <c r="B9" s="70"/>
      <c r="C9" s="70"/>
      <c r="D9" s="70"/>
      <c r="E9" s="70"/>
      <c r="F9" s="70"/>
      <c r="G9" s="70"/>
      <c r="H9" s="70"/>
      <c r="I9" s="70"/>
      <c r="J9" s="70"/>
    </row>
    <row r="10" spans="1:10">
      <c r="A10" s="1"/>
      <c r="B10" s="69"/>
      <c r="C10" s="69"/>
      <c r="D10" s="69"/>
      <c r="E10" s="69"/>
      <c r="F10" s="69"/>
      <c r="G10" s="69"/>
      <c r="H10" s="69"/>
      <c r="I10" s="69"/>
      <c r="J10" s="69"/>
    </row>
    <row r="11" spans="1:10">
      <c r="A11" s="1"/>
      <c r="B11" s="69"/>
      <c r="C11" s="69"/>
      <c r="D11" s="69"/>
      <c r="E11" s="69"/>
      <c r="F11" s="69"/>
      <c r="G11" s="69"/>
      <c r="H11" s="69"/>
      <c r="I11" s="69"/>
      <c r="J11" s="69"/>
    </row>
  </sheetData>
  <mergeCells count="10">
    <mergeCell ref="B10:J10"/>
    <mergeCell ref="B11:J11"/>
    <mergeCell ref="B8:J8"/>
    <mergeCell ref="B7:J7"/>
    <mergeCell ref="B2:J2"/>
    <mergeCell ref="B3:J3"/>
    <mergeCell ref="B4:J4"/>
    <mergeCell ref="B5:J5"/>
    <mergeCell ref="B6:J6"/>
    <mergeCell ref="B9:J9"/>
  </mergeCells>
  <phoneticPr fontId="2" type="noConversion"/>
  <conditionalFormatting sqref="B1:B8">
    <cfRule type="cellIs" dxfId="141" priority="15" operator="lessThan">
      <formula>1200</formula>
    </cfRule>
    <cfRule type="cellIs" dxfId="140" priority="16" operator="between">
      <formula>1200</formula>
      <formula>1349</formula>
    </cfRule>
    <cfRule type="cellIs" dxfId="139" priority="17" operator="between">
      <formula>1350</formula>
      <formula>1499</formula>
    </cfRule>
    <cfRule type="cellIs" dxfId="138" priority="18" operator="between">
      <formula>1500</formula>
      <formula>1699</formula>
    </cfRule>
    <cfRule type="cellIs" dxfId="137" priority="19" operator="between">
      <formula>1700</formula>
      <formula>1899</formula>
    </cfRule>
    <cfRule type="cellIs" dxfId="136" priority="20" operator="between">
      <formula>1900</formula>
      <formula>2199</formula>
    </cfRule>
    <cfRule type="cellIs" dxfId="135" priority="21" operator="greaterThan">
      <formula>2200</formula>
    </cfRule>
  </conditionalFormatting>
  <conditionalFormatting sqref="B10:B11">
    <cfRule type="cellIs" dxfId="134" priority="1" operator="lessThan">
      <formula>1200</formula>
    </cfRule>
    <cfRule type="cellIs" dxfId="133" priority="2" operator="between">
      <formula>1200</formula>
      <formula>1349</formula>
    </cfRule>
    <cfRule type="cellIs" dxfId="132" priority="3" operator="between">
      <formula>1350</formula>
      <formula>1499</formula>
    </cfRule>
    <cfRule type="cellIs" dxfId="131" priority="4" operator="between">
      <formula>1500</formula>
      <formula>1699</formula>
    </cfRule>
    <cfRule type="cellIs" dxfId="130" priority="5" operator="between">
      <formula>1700</formula>
      <formula>1899</formula>
    </cfRule>
    <cfRule type="cellIs" dxfId="129" priority="6" operator="between">
      <formula>1900</formula>
      <formula>2199</formula>
    </cfRule>
    <cfRule type="cellIs" dxfId="128" priority="7" operator="greaterThan">
      <formula>2200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J6" sqref="A1:J6"/>
    </sheetView>
  </sheetViews>
  <sheetFormatPr defaultRowHeight="13.5"/>
  <cols>
    <col min="1" max="1" width="9.125" bestFit="1" customWidth="1"/>
    <col min="3" max="3" width="9.125" bestFit="1" customWidth="1"/>
    <col min="4" max="4" width="9.875" bestFit="1" customWidth="1"/>
  </cols>
  <sheetData>
    <row r="1" spans="1:11" ht="17.25">
      <c r="A1" s="28" t="s">
        <v>0</v>
      </c>
      <c r="B1" s="28" t="s">
        <v>1</v>
      </c>
      <c r="C1" s="28" t="s">
        <v>2</v>
      </c>
      <c r="D1" s="28" t="s">
        <v>3</v>
      </c>
      <c r="E1" s="28" t="s">
        <v>160</v>
      </c>
      <c r="F1" s="28" t="s">
        <v>161</v>
      </c>
      <c r="G1" s="28" t="s">
        <v>162</v>
      </c>
      <c r="H1" s="28" t="s">
        <v>163</v>
      </c>
      <c r="I1" s="28" t="s">
        <v>164</v>
      </c>
      <c r="J1" s="28" t="s">
        <v>216</v>
      </c>
    </row>
    <row r="2" spans="1:11" ht="34.5">
      <c r="A2" s="29">
        <v>1</v>
      </c>
      <c r="B2" s="29" t="s">
        <v>148</v>
      </c>
      <c r="C2" s="29">
        <v>2</v>
      </c>
      <c r="D2" s="30">
        <v>0.20034722222222223</v>
      </c>
      <c r="E2" s="29"/>
      <c r="F2" s="29" t="s">
        <v>404</v>
      </c>
      <c r="G2" s="29"/>
      <c r="H2" s="29"/>
      <c r="I2" s="29"/>
      <c r="J2" s="29" t="s">
        <v>405</v>
      </c>
      <c r="K2" s="4"/>
    </row>
    <row r="3" spans="1:11" ht="34.5">
      <c r="A3" s="31">
        <v>2</v>
      </c>
      <c r="B3" s="31" t="s">
        <v>63</v>
      </c>
      <c r="C3" s="31">
        <v>1</v>
      </c>
      <c r="D3" s="32">
        <v>9.1423611111111122E-2</v>
      </c>
      <c r="E3" s="31"/>
      <c r="F3" s="31"/>
      <c r="G3" s="31"/>
      <c r="H3" s="31"/>
      <c r="I3" s="31"/>
      <c r="J3" s="31" t="s">
        <v>406</v>
      </c>
    </row>
    <row r="4" spans="1:11" ht="16.5">
      <c r="A4" s="33">
        <v>3</v>
      </c>
      <c r="B4" s="33" t="s">
        <v>407</v>
      </c>
      <c r="C4" s="33">
        <v>0</v>
      </c>
      <c r="D4" s="33"/>
      <c r="E4" s="33"/>
      <c r="F4" s="33"/>
      <c r="G4" s="33"/>
      <c r="H4" s="33"/>
      <c r="I4" s="33"/>
      <c r="J4" s="33"/>
    </row>
    <row r="5" spans="1:11" ht="16.5">
      <c r="A5" s="33">
        <v>4</v>
      </c>
      <c r="B5" s="33" t="s">
        <v>408</v>
      </c>
      <c r="C5" s="33">
        <v>0</v>
      </c>
      <c r="D5" s="33"/>
      <c r="E5" s="33"/>
      <c r="F5" s="33"/>
      <c r="G5" s="33"/>
      <c r="H5" s="33"/>
      <c r="I5" s="33"/>
      <c r="J5" s="33"/>
    </row>
    <row r="6" spans="1:11" ht="16.5">
      <c r="A6" s="33">
        <v>5</v>
      </c>
      <c r="B6" s="33" t="s">
        <v>409</v>
      </c>
      <c r="C6" s="33">
        <v>0</v>
      </c>
      <c r="D6" s="33"/>
      <c r="E6" s="33"/>
      <c r="F6" s="33"/>
      <c r="G6" s="33"/>
      <c r="H6" s="33"/>
      <c r="I6" s="33"/>
      <c r="J6" s="33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B3" sqref="B3"/>
    </sheetView>
  </sheetViews>
  <sheetFormatPr defaultRowHeight="13.5"/>
  <cols>
    <col min="2" max="2" width="17.875" customWidth="1"/>
  </cols>
  <sheetData>
    <row r="1" spans="1:11">
      <c r="A1" s="20" t="s">
        <v>0</v>
      </c>
      <c r="B1" s="20" t="s">
        <v>1</v>
      </c>
      <c r="C1" s="20" t="s">
        <v>2</v>
      </c>
      <c r="D1" s="20" t="s">
        <v>3</v>
      </c>
      <c r="E1" s="20" t="s">
        <v>160</v>
      </c>
      <c r="F1" s="20" t="s">
        <v>161</v>
      </c>
      <c r="G1" s="20" t="s">
        <v>162</v>
      </c>
      <c r="H1" s="20" t="s">
        <v>163</v>
      </c>
      <c r="I1" s="20" t="s">
        <v>164</v>
      </c>
      <c r="J1" s="20" t="s">
        <v>216</v>
      </c>
    </row>
    <row r="2" spans="1:11" ht="27">
      <c r="A2" s="4">
        <v>1</v>
      </c>
      <c r="B2" s="4" t="s">
        <v>40</v>
      </c>
      <c r="C2" s="4">
        <v>5</v>
      </c>
      <c r="D2" s="21">
        <v>0.14998842592592593</v>
      </c>
      <c r="E2" s="21">
        <v>5.2083333333333336E-2</v>
      </c>
      <c r="F2" s="4" t="s">
        <v>410</v>
      </c>
      <c r="G2" s="21">
        <v>1.9907407407407408E-3</v>
      </c>
      <c r="H2" s="21">
        <v>1.3773148148148147E-2</v>
      </c>
      <c r="I2" s="4"/>
      <c r="J2" s="4" t="s">
        <v>411</v>
      </c>
      <c r="K2" s="4"/>
    </row>
    <row r="3" spans="1:11" ht="27">
      <c r="A3" s="4">
        <v>2</v>
      </c>
      <c r="B3" s="4">
        <v>2013300262</v>
      </c>
      <c r="C3" s="4">
        <v>4</v>
      </c>
      <c r="D3" s="21">
        <v>0.1370949074074074</v>
      </c>
      <c r="E3" s="4" t="s">
        <v>192</v>
      </c>
      <c r="F3" s="21">
        <v>1.1296296296296296E-2</v>
      </c>
      <c r="G3" s="4" t="s">
        <v>412</v>
      </c>
      <c r="H3" s="21">
        <v>1.5555555555555553E-2</v>
      </c>
      <c r="I3" s="4"/>
      <c r="J3" s="4" t="s">
        <v>413</v>
      </c>
      <c r="K3" s="4"/>
    </row>
    <row r="4" spans="1:11" ht="27">
      <c r="A4" s="4">
        <v>3</v>
      </c>
      <c r="B4" s="4" t="s">
        <v>61</v>
      </c>
      <c r="C4" s="4">
        <v>4</v>
      </c>
      <c r="D4" s="21">
        <v>0.20462962962962963</v>
      </c>
      <c r="E4" s="4" t="s">
        <v>193</v>
      </c>
      <c r="F4" s="4" t="s">
        <v>412</v>
      </c>
      <c r="G4" s="4" t="s">
        <v>414</v>
      </c>
      <c r="H4" s="21">
        <v>2.1840277777777778E-2</v>
      </c>
      <c r="I4" s="4"/>
      <c r="J4" s="4" t="s">
        <v>415</v>
      </c>
      <c r="K4" s="4"/>
    </row>
    <row r="5" spans="1:11" ht="27">
      <c r="A5" s="4">
        <v>4</v>
      </c>
      <c r="B5" s="4" t="s">
        <v>42</v>
      </c>
      <c r="C5" s="4">
        <v>4</v>
      </c>
      <c r="D5" s="21">
        <v>0.22063657407407408</v>
      </c>
      <c r="E5" s="4"/>
      <c r="F5" s="21">
        <v>1.996527777777778E-2</v>
      </c>
      <c r="G5" s="4" t="s">
        <v>416</v>
      </c>
      <c r="H5" s="21">
        <v>2.6284722222222223E-2</v>
      </c>
      <c r="I5" s="4"/>
      <c r="J5" s="4" t="s">
        <v>417</v>
      </c>
      <c r="K5" s="4"/>
    </row>
    <row r="6" spans="1:11" ht="27">
      <c r="A6" s="4">
        <v>5</v>
      </c>
      <c r="B6" s="4">
        <v>592483484</v>
      </c>
      <c r="C6" s="4">
        <v>4</v>
      </c>
      <c r="D6" s="21">
        <v>0.2421875</v>
      </c>
      <c r="E6" s="4"/>
      <c r="F6" s="21">
        <v>4.4837962962962961E-2</v>
      </c>
      <c r="G6" s="4" t="s">
        <v>418</v>
      </c>
      <c r="H6" s="21">
        <v>2.4340277777777777E-2</v>
      </c>
      <c r="I6" s="4"/>
      <c r="J6" s="4" t="s">
        <v>419</v>
      </c>
      <c r="K6" s="4"/>
    </row>
    <row r="7" spans="1:11" ht="27">
      <c r="A7" s="4">
        <v>6</v>
      </c>
      <c r="B7" s="4">
        <v>2013303461</v>
      </c>
      <c r="C7" s="4">
        <v>4</v>
      </c>
      <c r="D7" s="21">
        <v>0.26179398148148147</v>
      </c>
      <c r="E7" s="4"/>
      <c r="F7" s="4" t="s">
        <v>420</v>
      </c>
      <c r="G7" s="21">
        <v>2.5902777777777775E-2</v>
      </c>
      <c r="H7" s="21">
        <v>3.4907407407407408E-2</v>
      </c>
      <c r="I7" s="4"/>
      <c r="J7" s="4" t="s">
        <v>421</v>
      </c>
      <c r="K7" s="4"/>
    </row>
    <row r="8" spans="1:11" ht="27">
      <c r="A8" s="4">
        <v>7</v>
      </c>
      <c r="B8" s="4" t="s">
        <v>65</v>
      </c>
      <c r="C8" s="4">
        <v>4</v>
      </c>
      <c r="D8" s="21">
        <v>0.28628472222222223</v>
      </c>
      <c r="E8" s="4"/>
      <c r="F8" s="21">
        <v>2.119212962962963E-2</v>
      </c>
      <c r="G8" s="21">
        <v>2.6412037037037036E-2</v>
      </c>
      <c r="H8" s="21">
        <v>2.5381944444444443E-2</v>
      </c>
      <c r="I8" s="4"/>
      <c r="J8" s="4" t="s">
        <v>422</v>
      </c>
      <c r="K8" s="4"/>
    </row>
    <row r="9" spans="1:11" ht="27">
      <c r="A9" s="4">
        <v>8</v>
      </c>
      <c r="B9" s="4" t="s">
        <v>45</v>
      </c>
      <c r="C9" s="4">
        <v>4</v>
      </c>
      <c r="D9" s="21">
        <v>0.29701388888888886</v>
      </c>
      <c r="E9" s="4"/>
      <c r="F9" s="4" t="s">
        <v>423</v>
      </c>
      <c r="G9" s="4" t="s">
        <v>424</v>
      </c>
      <c r="H9" s="21">
        <v>4.1770833333333333E-2</v>
      </c>
      <c r="I9" s="4"/>
      <c r="J9" s="4" t="s">
        <v>425</v>
      </c>
      <c r="K9" s="4"/>
    </row>
    <row r="10" spans="1:11" ht="27">
      <c r="A10" s="4">
        <v>9</v>
      </c>
      <c r="B10" s="4">
        <v>2014300015</v>
      </c>
      <c r="C10" s="4">
        <v>4</v>
      </c>
      <c r="D10" s="21">
        <v>0.30193287037037037</v>
      </c>
      <c r="E10" s="4"/>
      <c r="F10" s="21">
        <v>6.6550925925925935E-3</v>
      </c>
      <c r="G10" s="4" t="s">
        <v>426</v>
      </c>
      <c r="H10" s="4" t="s">
        <v>427</v>
      </c>
      <c r="I10" s="4"/>
      <c r="J10" s="4" t="s">
        <v>428</v>
      </c>
      <c r="K10" s="4"/>
    </row>
    <row r="11" spans="1:11" ht="27">
      <c r="A11" s="4">
        <v>10</v>
      </c>
      <c r="B11" s="4">
        <v>2013302356</v>
      </c>
      <c r="C11" s="4">
        <v>4</v>
      </c>
      <c r="D11" s="21">
        <v>0.30936342592592592</v>
      </c>
      <c r="E11" s="4"/>
      <c r="F11" s="4" t="s">
        <v>429</v>
      </c>
      <c r="G11" s="4" t="s">
        <v>430</v>
      </c>
      <c r="H11" s="4" t="s">
        <v>431</v>
      </c>
      <c r="I11" s="4"/>
      <c r="J11" s="4" t="s">
        <v>432</v>
      </c>
      <c r="K11" s="4"/>
    </row>
    <row r="12" spans="1:11" ht="27">
      <c r="A12" s="4">
        <v>11</v>
      </c>
      <c r="B12" s="4">
        <v>2014302637</v>
      </c>
      <c r="C12" s="4">
        <v>4</v>
      </c>
      <c r="D12" s="21">
        <v>0.31118055555555557</v>
      </c>
      <c r="E12" s="4"/>
      <c r="F12" s="21">
        <v>4.5775462962962969E-2</v>
      </c>
      <c r="G12" s="21">
        <v>5.6921296296296296E-2</v>
      </c>
      <c r="H12" s="21">
        <v>5.0208333333333334E-2</v>
      </c>
      <c r="I12" s="4"/>
      <c r="J12" s="4" t="s">
        <v>433</v>
      </c>
      <c r="K12" s="4"/>
    </row>
    <row r="13" spans="1:11" ht="27">
      <c r="A13" s="4">
        <v>12</v>
      </c>
      <c r="B13" s="4" t="s">
        <v>111</v>
      </c>
      <c r="C13" s="4">
        <v>4</v>
      </c>
      <c r="D13" s="21">
        <v>0.33597222222222217</v>
      </c>
      <c r="E13" s="4"/>
      <c r="F13" s="21">
        <v>4.5543981481481477E-2</v>
      </c>
      <c r="G13" s="21">
        <v>5.1875000000000004E-2</v>
      </c>
      <c r="H13" s="21">
        <v>4.7523148148148148E-2</v>
      </c>
      <c r="I13" s="4"/>
      <c r="J13" s="4" t="s">
        <v>434</v>
      </c>
      <c r="K13" s="4"/>
    </row>
    <row r="14" spans="1:11" ht="27">
      <c r="A14" s="4">
        <v>13</v>
      </c>
      <c r="B14" s="4">
        <v>357554710</v>
      </c>
      <c r="C14" s="4">
        <v>4</v>
      </c>
      <c r="D14" s="21">
        <v>0.33978009259259262</v>
      </c>
      <c r="E14" s="4"/>
      <c r="F14" s="4" t="s">
        <v>435</v>
      </c>
      <c r="G14" s="4" t="s">
        <v>436</v>
      </c>
      <c r="H14" s="21">
        <v>3.1805555555555552E-2</v>
      </c>
      <c r="I14" s="4"/>
      <c r="J14" s="4" t="s">
        <v>437</v>
      </c>
      <c r="K14" s="4"/>
    </row>
    <row r="15" spans="1:11" ht="27">
      <c r="A15" s="4">
        <v>14</v>
      </c>
      <c r="B15" s="4" t="s">
        <v>121</v>
      </c>
      <c r="C15" s="4">
        <v>4</v>
      </c>
      <c r="D15" s="21">
        <v>0.36562500000000003</v>
      </c>
      <c r="E15" s="4"/>
      <c r="F15" s="4" t="s">
        <v>438</v>
      </c>
      <c r="G15" s="21">
        <v>0.11184027777777777</v>
      </c>
      <c r="H15" s="21">
        <v>2.9351851851851851E-2</v>
      </c>
      <c r="I15" s="4"/>
      <c r="J15" s="4" t="s">
        <v>439</v>
      </c>
      <c r="K15" s="4"/>
    </row>
    <row r="16" spans="1:11" ht="27">
      <c r="A16" s="4">
        <v>15</v>
      </c>
      <c r="B16" s="4" t="s">
        <v>51</v>
      </c>
      <c r="C16" s="4">
        <v>3</v>
      </c>
      <c r="D16" s="21">
        <v>0.11017361111111111</v>
      </c>
      <c r="E16" s="4"/>
      <c r="F16" s="4" t="s">
        <v>440</v>
      </c>
      <c r="G16" s="4" t="s">
        <v>441</v>
      </c>
      <c r="H16" s="21">
        <v>1.9282407407407408E-2</v>
      </c>
      <c r="I16" s="4"/>
      <c r="J16" s="4" t="s">
        <v>196</v>
      </c>
      <c r="K16" s="4"/>
    </row>
    <row r="17" spans="1:11">
      <c r="A17" s="4">
        <v>16</v>
      </c>
      <c r="B17" s="4" t="s">
        <v>155</v>
      </c>
      <c r="C17" s="4">
        <v>3</v>
      </c>
      <c r="D17" s="21">
        <v>0.13626157407407408</v>
      </c>
      <c r="E17" s="4"/>
      <c r="F17" s="21">
        <v>5.9895833333333336E-2</v>
      </c>
      <c r="G17" s="21">
        <v>4.1770833333333333E-2</v>
      </c>
      <c r="H17" s="21">
        <v>3.4594907407407408E-2</v>
      </c>
      <c r="I17" s="4"/>
      <c r="J17" s="4" t="s">
        <v>442</v>
      </c>
      <c r="K17" s="4"/>
    </row>
    <row r="18" spans="1:11">
      <c r="A18" s="4">
        <v>17</v>
      </c>
      <c r="B18" s="4">
        <v>2602690897</v>
      </c>
      <c r="C18" s="4">
        <v>3</v>
      </c>
      <c r="D18" s="21">
        <v>0.14479166666666668</v>
      </c>
      <c r="E18" s="4"/>
      <c r="F18" s="21">
        <v>3.2407407407407406E-2</v>
      </c>
      <c r="G18" s="21">
        <v>7.1747685185185192E-2</v>
      </c>
      <c r="H18" s="21">
        <v>4.0636574074074075E-2</v>
      </c>
      <c r="I18" s="4"/>
      <c r="J18" s="4" t="s">
        <v>193</v>
      </c>
      <c r="K18" s="4"/>
    </row>
    <row r="19" spans="1:11">
      <c r="A19" s="4">
        <v>18</v>
      </c>
      <c r="B19" s="4" t="s">
        <v>71</v>
      </c>
      <c r="C19" s="4">
        <v>3</v>
      </c>
      <c r="D19" s="21">
        <v>0.14796296296296296</v>
      </c>
      <c r="E19" s="4"/>
      <c r="F19" s="4"/>
      <c r="G19" s="21">
        <v>8.5300925925925919E-2</v>
      </c>
      <c r="H19" s="21">
        <v>3.650462962962963E-2</v>
      </c>
      <c r="I19" s="4"/>
      <c r="J19" s="21">
        <v>2.6157407407407407E-2</v>
      </c>
      <c r="K19" s="4"/>
    </row>
    <row r="20" spans="1:11" ht="27">
      <c r="A20" s="4">
        <v>19</v>
      </c>
      <c r="B20" s="4" t="s">
        <v>136</v>
      </c>
      <c r="C20" s="4">
        <v>3</v>
      </c>
      <c r="D20" s="21">
        <v>0.15540509259259258</v>
      </c>
      <c r="E20" s="4"/>
      <c r="F20" s="21">
        <v>3.0833333333333334E-2</v>
      </c>
      <c r="G20" s="4" t="s">
        <v>443</v>
      </c>
      <c r="H20" s="21">
        <v>3.6493055555555549E-2</v>
      </c>
      <c r="I20" s="4"/>
      <c r="J20" s="4" t="s">
        <v>209</v>
      </c>
      <c r="K20" s="4"/>
    </row>
    <row r="21" spans="1:11" ht="27">
      <c r="A21" s="4">
        <v>20</v>
      </c>
      <c r="B21" s="4" t="s">
        <v>82</v>
      </c>
      <c r="C21" s="4">
        <v>3</v>
      </c>
      <c r="D21" s="21">
        <v>0.18333333333333335</v>
      </c>
      <c r="E21" s="4"/>
      <c r="F21" s="4" t="s">
        <v>444</v>
      </c>
      <c r="G21" s="21">
        <v>2.5833333333333333E-2</v>
      </c>
      <c r="H21" s="21">
        <v>3.0879629629629632E-2</v>
      </c>
      <c r="I21" s="4"/>
      <c r="J21" s="4"/>
      <c r="K21" s="4"/>
    </row>
    <row r="22" spans="1:11" ht="27">
      <c r="A22" s="4">
        <v>21</v>
      </c>
      <c r="B22" s="4" t="s">
        <v>86</v>
      </c>
      <c r="C22" s="4">
        <v>3</v>
      </c>
      <c r="D22" s="21">
        <v>0.19442129629629631</v>
      </c>
      <c r="E22" s="4"/>
      <c r="F22" s="4" t="s">
        <v>205</v>
      </c>
      <c r="G22" s="4" t="s">
        <v>445</v>
      </c>
      <c r="H22" s="21">
        <v>1.7847222222222223E-2</v>
      </c>
      <c r="I22" s="4"/>
      <c r="J22" s="4" t="s">
        <v>446</v>
      </c>
      <c r="K22" s="4"/>
    </row>
    <row r="23" spans="1:11" ht="27">
      <c r="A23" s="4">
        <v>22</v>
      </c>
      <c r="B23" s="4" t="s">
        <v>127</v>
      </c>
      <c r="C23" s="4">
        <v>3</v>
      </c>
      <c r="D23" s="21">
        <v>0.21701388888888887</v>
      </c>
      <c r="E23" s="4"/>
      <c r="F23" s="4"/>
      <c r="G23" s="21">
        <v>8.9409722222222224E-2</v>
      </c>
      <c r="H23" s="4" t="s">
        <v>447</v>
      </c>
      <c r="I23" s="4"/>
      <c r="J23" s="21">
        <v>8.7141203703703707E-2</v>
      </c>
      <c r="K23" s="4"/>
    </row>
    <row r="24" spans="1:11" ht="27">
      <c r="A24" s="4">
        <v>23</v>
      </c>
      <c r="B24" s="4" t="s">
        <v>153</v>
      </c>
      <c r="C24" s="4">
        <v>3</v>
      </c>
      <c r="D24" s="21">
        <v>0.28932870370370373</v>
      </c>
      <c r="E24" s="4"/>
      <c r="F24" s="21">
        <v>9.3645833333333331E-2</v>
      </c>
      <c r="G24" s="4" t="s">
        <v>448</v>
      </c>
      <c r="H24" s="21">
        <v>1.7187499999999998E-2</v>
      </c>
      <c r="I24" s="4"/>
      <c r="J24" s="4"/>
      <c r="K24" s="4"/>
    </row>
    <row r="25" spans="1:11">
      <c r="A25" s="4">
        <v>24</v>
      </c>
      <c r="B25" s="4">
        <v>2053385591</v>
      </c>
      <c r="C25" s="4">
        <v>3</v>
      </c>
      <c r="D25" s="21">
        <v>0.33218750000000002</v>
      </c>
      <c r="E25" s="4"/>
      <c r="F25" s="4"/>
      <c r="G25" s="21">
        <v>0.11087962962962962</v>
      </c>
      <c r="H25" s="21">
        <v>0.11152777777777778</v>
      </c>
      <c r="I25" s="4"/>
      <c r="J25" s="21">
        <v>0.1097800925925926</v>
      </c>
      <c r="K25" s="4"/>
    </row>
    <row r="26" spans="1:11">
      <c r="A26" s="4">
        <v>25</v>
      </c>
      <c r="B26" s="4" t="s">
        <v>147</v>
      </c>
      <c r="C26" s="4">
        <v>2</v>
      </c>
      <c r="D26" s="21">
        <v>7.013888888888889E-2</v>
      </c>
      <c r="E26" s="4"/>
      <c r="F26" s="4"/>
      <c r="G26" s="21">
        <v>5.2534722222222219E-2</v>
      </c>
      <c r="H26" s="21">
        <v>1.7604166666666667E-2</v>
      </c>
      <c r="I26" s="4"/>
      <c r="J26" s="4"/>
      <c r="K26" s="4"/>
    </row>
    <row r="27" spans="1:11">
      <c r="A27" s="4">
        <v>26</v>
      </c>
      <c r="B27" s="4">
        <v>2014300109</v>
      </c>
      <c r="C27" s="4">
        <v>2</v>
      </c>
      <c r="D27" s="21">
        <v>7.9733796296296303E-2</v>
      </c>
      <c r="E27" s="4"/>
      <c r="F27" s="21">
        <v>5.2453703703703704E-2</v>
      </c>
      <c r="G27" s="4"/>
      <c r="H27" s="21">
        <v>2.7280092592592592E-2</v>
      </c>
      <c r="I27" s="4"/>
      <c r="J27" s="4"/>
      <c r="K27" s="4"/>
    </row>
    <row r="28" spans="1:11">
      <c r="A28" s="4">
        <v>27</v>
      </c>
      <c r="B28" s="4" t="s">
        <v>94</v>
      </c>
      <c r="C28" s="4">
        <v>2</v>
      </c>
      <c r="D28" s="21">
        <v>0.10555555555555556</v>
      </c>
      <c r="E28" s="4"/>
      <c r="F28" s="4"/>
      <c r="G28" s="21">
        <v>8.295138888888888E-2</v>
      </c>
      <c r="H28" s="21">
        <v>2.2604166666666665E-2</v>
      </c>
      <c r="I28" s="4"/>
      <c r="J28" s="4"/>
      <c r="K28" s="4"/>
    </row>
    <row r="29" spans="1:11" ht="27">
      <c r="A29" s="4">
        <v>28</v>
      </c>
      <c r="B29" s="4" t="s">
        <v>96</v>
      </c>
      <c r="C29" s="4">
        <v>2</v>
      </c>
      <c r="D29" s="21">
        <v>0.21041666666666667</v>
      </c>
      <c r="E29" s="4"/>
      <c r="F29" s="4"/>
      <c r="G29" s="4" t="s">
        <v>449</v>
      </c>
      <c r="H29" s="4" t="s">
        <v>450</v>
      </c>
      <c r="I29" s="4"/>
      <c r="J29" s="4"/>
      <c r="K29" s="4"/>
    </row>
    <row r="30" spans="1:11">
      <c r="A30" s="4">
        <v>29</v>
      </c>
      <c r="B30" s="4" t="s">
        <v>113</v>
      </c>
      <c r="C30" s="4">
        <v>1</v>
      </c>
      <c r="D30" s="21">
        <v>2.7893518518518515E-2</v>
      </c>
      <c r="E30" s="4"/>
      <c r="F30" s="4"/>
      <c r="G30" s="21">
        <v>2.7893518518518515E-2</v>
      </c>
      <c r="H30" s="4"/>
      <c r="I30" s="4"/>
      <c r="J30" s="4"/>
      <c r="K30" s="4"/>
    </row>
    <row r="31" spans="1:11">
      <c r="A31" s="4">
        <v>30</v>
      </c>
      <c r="B31" s="4" t="s">
        <v>132</v>
      </c>
      <c r="C31" s="4">
        <v>1</v>
      </c>
      <c r="D31" s="21">
        <v>3.4629629629629628E-2</v>
      </c>
      <c r="E31" s="4"/>
      <c r="F31" s="4"/>
      <c r="G31" s="4" t="s">
        <v>193</v>
      </c>
      <c r="H31" s="21">
        <v>3.4629629629629628E-2</v>
      </c>
      <c r="I31" s="4"/>
      <c r="J31" s="4" t="s">
        <v>205</v>
      </c>
      <c r="K31" s="4"/>
    </row>
    <row r="32" spans="1:11" ht="27">
      <c r="A32" s="4">
        <v>31</v>
      </c>
      <c r="B32" s="4">
        <v>2014303556</v>
      </c>
      <c r="C32" s="4">
        <v>1</v>
      </c>
      <c r="D32" s="21">
        <v>5.4398148148148147E-2</v>
      </c>
      <c r="E32" s="4"/>
      <c r="F32" s="4"/>
      <c r="G32" s="4" t="s">
        <v>195</v>
      </c>
      <c r="H32" s="4" t="s">
        <v>451</v>
      </c>
      <c r="I32" s="4"/>
      <c r="J32" s="4"/>
      <c r="K32" s="4"/>
    </row>
    <row r="33" spans="1:11">
      <c r="A33" s="4">
        <v>32</v>
      </c>
      <c r="B33" s="4" t="s">
        <v>119</v>
      </c>
      <c r="C33" s="4">
        <v>1</v>
      </c>
      <c r="D33" s="21">
        <v>6.9166666666666668E-2</v>
      </c>
      <c r="E33" s="4"/>
      <c r="F33" s="4"/>
      <c r="G33" s="4"/>
      <c r="H33" s="21">
        <v>6.9166666666666668E-2</v>
      </c>
      <c r="I33" s="4"/>
      <c r="J33" s="4"/>
      <c r="K33" s="4"/>
    </row>
    <row r="34" spans="1:11" ht="18.75">
      <c r="A34" s="22">
        <v>33</v>
      </c>
      <c r="B34" s="22" t="s">
        <v>452</v>
      </c>
      <c r="C34" s="22">
        <v>0</v>
      </c>
      <c r="D34" s="23">
        <v>0</v>
      </c>
      <c r="E34" s="22" t="s">
        <v>205</v>
      </c>
      <c r="F34" s="22"/>
      <c r="G34" s="22"/>
      <c r="H34" s="22"/>
      <c r="I34" s="22"/>
    </row>
    <row r="35" spans="1:11">
      <c r="A35" s="4">
        <v>34</v>
      </c>
      <c r="B35" s="4" t="s">
        <v>454</v>
      </c>
      <c r="C35" s="4">
        <v>0</v>
      </c>
    </row>
    <row r="36" spans="1:11">
      <c r="A36" s="4">
        <v>35</v>
      </c>
      <c r="B36" s="4" t="s">
        <v>453</v>
      </c>
      <c r="C36" s="4"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0" workbookViewId="0">
      <selection activeCell="E9" sqref="E9"/>
    </sheetView>
  </sheetViews>
  <sheetFormatPr defaultRowHeight="13.5"/>
  <sheetData>
    <row r="1" spans="1:4" ht="17.25">
      <c r="A1" s="34">
        <v>1</v>
      </c>
      <c r="B1" s="34" t="s">
        <v>145</v>
      </c>
      <c r="C1" s="34">
        <v>1799</v>
      </c>
      <c r="D1" s="34">
        <v>1818</v>
      </c>
    </row>
    <row r="2" spans="1:4" ht="17.25">
      <c r="A2" s="34">
        <v>2</v>
      </c>
      <c r="B2" s="34" t="s">
        <v>33</v>
      </c>
      <c r="C2" s="34">
        <v>1685</v>
      </c>
      <c r="D2" s="34">
        <v>1742</v>
      </c>
    </row>
    <row r="3" spans="1:4" ht="17.25">
      <c r="A3" s="34">
        <v>3</v>
      </c>
      <c r="B3" s="34" t="s">
        <v>17</v>
      </c>
      <c r="C3" s="34">
        <v>1685</v>
      </c>
      <c r="D3" s="34">
        <v>1736</v>
      </c>
    </row>
    <row r="4" spans="1:4" ht="17.25">
      <c r="A4" s="34">
        <v>4</v>
      </c>
      <c r="B4" s="34" t="s">
        <v>62</v>
      </c>
      <c r="C4" s="34">
        <v>1729</v>
      </c>
      <c r="D4" s="34">
        <v>1729</v>
      </c>
    </row>
    <row r="5" spans="1:4" ht="17.25">
      <c r="A5" s="34">
        <v>5</v>
      </c>
      <c r="B5" s="34" t="s">
        <v>60</v>
      </c>
      <c r="C5" s="34">
        <v>1648</v>
      </c>
      <c r="D5" s="34">
        <v>1701</v>
      </c>
    </row>
    <row r="6" spans="1:4" ht="17.25">
      <c r="A6" s="34">
        <v>6</v>
      </c>
      <c r="B6" s="34" t="s">
        <v>64</v>
      </c>
      <c r="C6" s="34">
        <v>1680</v>
      </c>
      <c r="D6" s="34">
        <v>1700</v>
      </c>
    </row>
    <row r="7" spans="1:4" ht="17.25">
      <c r="A7" s="34">
        <v>7</v>
      </c>
      <c r="B7" s="34" t="s">
        <v>100</v>
      </c>
      <c r="C7" s="34">
        <v>1676</v>
      </c>
      <c r="D7" s="34">
        <v>1684</v>
      </c>
    </row>
    <row r="8" spans="1:4" ht="17.25">
      <c r="A8" s="34">
        <v>8</v>
      </c>
      <c r="B8" s="34" t="s">
        <v>110</v>
      </c>
      <c r="C8" s="34">
        <v>1690</v>
      </c>
      <c r="D8" s="34">
        <v>1677</v>
      </c>
    </row>
    <row r="9" spans="1:4" ht="17.25">
      <c r="A9" s="34">
        <v>9</v>
      </c>
      <c r="B9" s="34" t="s">
        <v>108</v>
      </c>
      <c r="C9" s="34">
        <v>1692</v>
      </c>
      <c r="D9" s="34">
        <v>1672</v>
      </c>
    </row>
    <row r="10" spans="1:4" ht="17.25">
      <c r="A10" s="34">
        <v>10</v>
      </c>
      <c r="B10" s="34" t="s">
        <v>22</v>
      </c>
      <c r="C10" s="34">
        <v>1643</v>
      </c>
      <c r="D10" s="34">
        <v>1653</v>
      </c>
    </row>
    <row r="11" spans="1:4" ht="17.25">
      <c r="A11" s="34">
        <v>11</v>
      </c>
      <c r="B11" s="34" t="s">
        <v>9</v>
      </c>
      <c r="C11" s="34">
        <v>1590</v>
      </c>
      <c r="D11" s="34">
        <v>1639</v>
      </c>
    </row>
    <row r="12" spans="1:4" ht="17.25">
      <c r="A12" s="34">
        <v>12</v>
      </c>
      <c r="B12" s="34" t="s">
        <v>46</v>
      </c>
      <c r="C12" s="34">
        <v>1562</v>
      </c>
      <c r="D12" s="34">
        <v>1606</v>
      </c>
    </row>
    <row r="13" spans="1:4" ht="17.25">
      <c r="A13" s="34">
        <v>13</v>
      </c>
      <c r="B13" s="34" t="s">
        <v>66</v>
      </c>
      <c r="C13" s="34">
        <v>1494</v>
      </c>
      <c r="D13" s="34">
        <v>1577</v>
      </c>
    </row>
    <row r="14" spans="1:4" ht="17.25">
      <c r="A14" s="34">
        <v>14</v>
      </c>
      <c r="B14" s="34" t="s">
        <v>24</v>
      </c>
      <c r="C14" s="34">
        <v>1462</v>
      </c>
      <c r="D14" s="34">
        <v>1561</v>
      </c>
    </row>
    <row r="15" spans="1:4" ht="17.25">
      <c r="A15" s="34">
        <v>15</v>
      </c>
      <c r="B15" s="34" t="s">
        <v>85</v>
      </c>
      <c r="C15" s="34">
        <v>1590</v>
      </c>
      <c r="D15" s="34">
        <v>1544</v>
      </c>
    </row>
    <row r="16" spans="1:4" ht="17.25">
      <c r="A16" s="34">
        <v>16</v>
      </c>
      <c r="B16" s="34" t="s">
        <v>23</v>
      </c>
      <c r="C16" s="34">
        <v>1510</v>
      </c>
      <c r="D16" s="34">
        <v>1524</v>
      </c>
    </row>
    <row r="17" spans="1:4" ht="17.25">
      <c r="A17" s="34">
        <v>17</v>
      </c>
      <c r="B17" s="34" t="s">
        <v>142</v>
      </c>
      <c r="C17" s="34">
        <v>1468</v>
      </c>
      <c r="D17" s="34">
        <v>1520</v>
      </c>
    </row>
    <row r="18" spans="1:4" ht="17.25">
      <c r="A18" s="34">
        <v>18</v>
      </c>
      <c r="B18" s="34" t="s">
        <v>120</v>
      </c>
      <c r="C18" s="34">
        <v>1473</v>
      </c>
      <c r="D18" s="34">
        <v>1504</v>
      </c>
    </row>
    <row r="19" spans="1:4" ht="17.25">
      <c r="A19" s="34">
        <v>19</v>
      </c>
      <c r="B19" s="34" t="s">
        <v>101</v>
      </c>
      <c r="C19" s="34">
        <v>1469</v>
      </c>
      <c r="D19" s="34">
        <v>1489</v>
      </c>
    </row>
    <row r="20" spans="1:4" ht="17.25">
      <c r="A20" s="34">
        <v>20</v>
      </c>
      <c r="B20" s="34" t="s">
        <v>69</v>
      </c>
      <c r="C20" s="34">
        <v>1448</v>
      </c>
      <c r="D20" s="34">
        <v>1467</v>
      </c>
    </row>
    <row r="21" spans="1:4" ht="17.25">
      <c r="A21" s="34">
        <v>21</v>
      </c>
      <c r="B21" s="34" t="s">
        <v>126</v>
      </c>
      <c r="C21" s="34">
        <v>1467</v>
      </c>
      <c r="D21" s="34">
        <v>1450</v>
      </c>
    </row>
    <row r="22" spans="1:4" ht="17.25">
      <c r="A22" s="34">
        <v>22</v>
      </c>
      <c r="B22" s="34" t="s">
        <v>81</v>
      </c>
      <c r="C22" s="34">
        <v>1426</v>
      </c>
      <c r="D22" s="34">
        <v>1432</v>
      </c>
    </row>
    <row r="23" spans="1:4" ht="17.25">
      <c r="A23" s="34">
        <v>23</v>
      </c>
      <c r="B23" s="34" t="s">
        <v>118</v>
      </c>
      <c r="C23" s="34">
        <v>1509</v>
      </c>
      <c r="D23" s="34">
        <v>1416</v>
      </c>
    </row>
    <row r="24" spans="1:4" ht="17.25">
      <c r="A24" s="34">
        <v>24</v>
      </c>
      <c r="B24" s="34" t="s">
        <v>109</v>
      </c>
      <c r="C24" s="34">
        <v>1462</v>
      </c>
      <c r="D24" s="34">
        <v>1408</v>
      </c>
    </row>
    <row r="25" spans="1:4" ht="17.25">
      <c r="A25" s="34">
        <v>25</v>
      </c>
      <c r="B25" s="34" t="s">
        <v>455</v>
      </c>
      <c r="C25" s="34">
        <v>1368</v>
      </c>
      <c r="D25" s="34">
        <v>1403</v>
      </c>
    </row>
    <row r="26" spans="1:4" ht="17.25">
      <c r="A26" s="34">
        <v>26</v>
      </c>
      <c r="B26" s="34" t="s">
        <v>456</v>
      </c>
      <c r="C26" s="34">
        <v>1500</v>
      </c>
      <c r="D26" s="34">
        <v>1397</v>
      </c>
    </row>
    <row r="27" spans="1:4" ht="17.25">
      <c r="A27" s="34">
        <v>27</v>
      </c>
      <c r="B27" s="34" t="s">
        <v>70</v>
      </c>
      <c r="C27" s="34">
        <v>1354</v>
      </c>
      <c r="D27" s="34">
        <v>1393</v>
      </c>
    </row>
    <row r="28" spans="1:4" ht="17.25">
      <c r="A28" s="34">
        <v>28</v>
      </c>
      <c r="B28" s="34" t="s">
        <v>457</v>
      </c>
      <c r="C28" s="34">
        <v>1361</v>
      </c>
      <c r="D28" s="34">
        <v>1390</v>
      </c>
    </row>
    <row r="29" spans="1:4" ht="17.25">
      <c r="A29" s="34">
        <v>29</v>
      </c>
      <c r="B29" s="34" t="s">
        <v>139</v>
      </c>
      <c r="C29" s="34">
        <v>1389</v>
      </c>
      <c r="D29" s="34">
        <v>1388</v>
      </c>
    </row>
    <row r="30" spans="1:4" ht="17.25">
      <c r="A30" s="34">
        <v>30</v>
      </c>
      <c r="B30" s="34" t="s">
        <v>112</v>
      </c>
      <c r="C30" s="34">
        <v>1443</v>
      </c>
      <c r="D30" s="34">
        <v>1388</v>
      </c>
    </row>
    <row r="31" spans="1:4" ht="17.25">
      <c r="A31" s="34">
        <v>31</v>
      </c>
      <c r="B31" s="34" t="s">
        <v>135</v>
      </c>
      <c r="C31" s="34">
        <v>1384</v>
      </c>
      <c r="D31" s="34">
        <v>1365</v>
      </c>
    </row>
    <row r="32" spans="1:4" ht="17.25">
      <c r="A32" s="34">
        <v>32</v>
      </c>
      <c r="B32" s="34" t="s">
        <v>146</v>
      </c>
      <c r="C32" s="34">
        <v>1374</v>
      </c>
      <c r="D32" s="34">
        <v>1364</v>
      </c>
    </row>
    <row r="33" spans="1:4" ht="17.25">
      <c r="A33" s="34">
        <v>33</v>
      </c>
      <c r="B33" s="34" t="s">
        <v>97</v>
      </c>
      <c r="C33" s="34">
        <v>1376</v>
      </c>
      <c r="D33" s="34">
        <v>1359</v>
      </c>
    </row>
    <row r="34" spans="1:4" ht="17.25">
      <c r="A34" s="34">
        <v>34</v>
      </c>
      <c r="B34" s="34" t="s">
        <v>95</v>
      </c>
      <c r="C34" s="34">
        <v>1385</v>
      </c>
      <c r="D34" s="34">
        <v>1353</v>
      </c>
    </row>
    <row r="35" spans="1:4" ht="17.25">
      <c r="A35" s="34">
        <v>35</v>
      </c>
      <c r="B35" s="34" t="s">
        <v>93</v>
      </c>
      <c r="C35" s="34">
        <v>1365</v>
      </c>
      <c r="D35" s="34">
        <v>1344</v>
      </c>
    </row>
    <row r="36" spans="1:4" ht="17.25">
      <c r="A36" s="34">
        <v>36</v>
      </c>
      <c r="B36" s="34" t="s">
        <v>131</v>
      </c>
      <c r="C36" s="34">
        <v>1300</v>
      </c>
      <c r="D36" s="34">
        <v>1276</v>
      </c>
    </row>
    <row r="37" spans="1:4" ht="17.25">
      <c r="A37" s="34">
        <v>37</v>
      </c>
      <c r="B37" s="34" t="s">
        <v>133</v>
      </c>
      <c r="C37" s="34">
        <v>1251</v>
      </c>
      <c r="D37" s="34">
        <v>1231</v>
      </c>
    </row>
    <row r="40" spans="1:4" ht="15">
      <c r="C40" s="24"/>
    </row>
    <row r="41" spans="1:4" ht="15">
      <c r="C41" s="24"/>
    </row>
    <row r="42" spans="1:4" ht="15">
      <c r="C42" s="24"/>
    </row>
  </sheetData>
  <sortState ref="A1:D89">
    <sortCondition ref="A1"/>
  </sortState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14" sqref="E14"/>
    </sheetView>
  </sheetViews>
  <sheetFormatPr defaultRowHeight="18.75"/>
  <cols>
    <col min="1" max="1" width="28.625" style="36" customWidth="1"/>
    <col min="2" max="2" width="25.625" style="36" customWidth="1"/>
    <col min="3" max="3" width="15.125" style="36" customWidth="1"/>
    <col min="4" max="4" width="13.875" style="36" customWidth="1"/>
    <col min="5" max="5" width="15.625" style="36" customWidth="1"/>
    <col min="6" max="9" width="9.125" style="36" bestFit="1" customWidth="1"/>
    <col min="10" max="16384" width="9" style="36"/>
  </cols>
  <sheetData>
    <row r="1" spans="1:5">
      <c r="A1" s="36" t="s">
        <v>463</v>
      </c>
      <c r="B1" s="36" t="s">
        <v>464</v>
      </c>
      <c r="C1" s="36" t="s">
        <v>465</v>
      </c>
      <c r="D1" s="36" t="s">
        <v>465</v>
      </c>
      <c r="E1" s="36" t="s">
        <v>465</v>
      </c>
    </row>
    <row r="2" spans="1:5">
      <c r="A2" s="36" t="s">
        <v>473</v>
      </c>
      <c r="B2" s="36" t="s">
        <v>466</v>
      </c>
      <c r="C2" s="36" t="s">
        <v>467</v>
      </c>
      <c r="D2" s="36" t="s">
        <v>566</v>
      </c>
      <c r="E2" s="36" t="s">
        <v>565</v>
      </c>
    </row>
    <row r="3" spans="1:5">
      <c r="A3" s="36" t="s">
        <v>469</v>
      </c>
      <c r="B3" s="36" t="s">
        <v>469</v>
      </c>
      <c r="C3" s="36" t="s">
        <v>468</v>
      </c>
      <c r="D3" s="36" t="s">
        <v>135</v>
      </c>
      <c r="E3" s="36" t="s">
        <v>97</v>
      </c>
    </row>
    <row r="4" spans="1:5">
      <c r="A4" s="36" t="s">
        <v>561</v>
      </c>
      <c r="B4" s="36" t="s">
        <v>497</v>
      </c>
      <c r="C4" s="36" t="s">
        <v>471</v>
      </c>
      <c r="D4" s="36" t="s">
        <v>470</v>
      </c>
      <c r="E4" s="36" t="s">
        <v>66</v>
      </c>
    </row>
    <row r="5" spans="1:5">
      <c r="A5" s="36" t="s">
        <v>499</v>
      </c>
      <c r="B5" s="36" t="s">
        <v>499</v>
      </c>
      <c r="C5" s="36" t="s">
        <v>472</v>
      </c>
      <c r="D5" s="36" t="s">
        <v>58</v>
      </c>
      <c r="E5" s="36" t="s">
        <v>69</v>
      </c>
    </row>
    <row r="6" spans="1:5">
      <c r="A6" s="36" t="s">
        <v>545</v>
      </c>
      <c r="B6" s="36" t="s">
        <v>512</v>
      </c>
      <c r="C6" s="36" t="s">
        <v>474</v>
      </c>
      <c r="D6" s="36" t="s">
        <v>475</v>
      </c>
      <c r="E6" s="36" t="s">
        <v>533</v>
      </c>
    </row>
    <row r="7" spans="1:5">
      <c r="A7" s="36" t="s">
        <v>514</v>
      </c>
      <c r="B7" s="36" t="s">
        <v>514</v>
      </c>
      <c r="C7" s="36" t="s">
        <v>476</v>
      </c>
      <c r="D7" s="36" t="s">
        <v>477</v>
      </c>
      <c r="E7" s="36" t="s">
        <v>564</v>
      </c>
    </row>
    <row r="8" spans="1:5">
      <c r="A8" s="36" t="s">
        <v>490</v>
      </c>
      <c r="B8" s="36" t="s">
        <v>491</v>
      </c>
      <c r="C8" s="36" t="s">
        <v>480</v>
      </c>
      <c r="D8" s="36" t="s">
        <v>481</v>
      </c>
      <c r="E8" s="36" t="s">
        <v>498</v>
      </c>
    </row>
    <row r="9" spans="1:5">
      <c r="A9" s="36" t="s">
        <v>509</v>
      </c>
      <c r="B9" s="36" t="s">
        <v>509</v>
      </c>
      <c r="C9" s="36" t="s">
        <v>482</v>
      </c>
      <c r="D9" s="36" t="s">
        <v>483</v>
      </c>
      <c r="E9" s="36" t="s">
        <v>139</v>
      </c>
    </row>
    <row r="10" spans="1:5">
      <c r="A10" s="36" t="s">
        <v>484</v>
      </c>
      <c r="B10" s="36" t="s">
        <v>485</v>
      </c>
      <c r="C10" s="36" t="s">
        <v>486</v>
      </c>
      <c r="D10" s="36" t="s">
        <v>487</v>
      </c>
      <c r="E10" s="36" t="s">
        <v>558</v>
      </c>
    </row>
    <row r="11" spans="1:5">
      <c r="A11" s="36" t="s">
        <v>488</v>
      </c>
      <c r="B11" s="36" t="s">
        <v>488</v>
      </c>
      <c r="C11" s="36" t="s">
        <v>489</v>
      </c>
      <c r="D11" s="36" t="s">
        <v>130</v>
      </c>
      <c r="E11" s="36" t="s">
        <v>131</v>
      </c>
    </row>
    <row r="12" spans="1:5">
      <c r="A12" s="36" t="s">
        <v>492</v>
      </c>
      <c r="B12" s="36" t="s">
        <v>492</v>
      </c>
      <c r="C12" s="36" t="s">
        <v>493</v>
      </c>
      <c r="D12" s="36" t="s">
        <v>515</v>
      </c>
      <c r="E12" s="36" t="s">
        <v>79</v>
      </c>
    </row>
    <row r="13" spans="1:5">
      <c r="A13" s="36" t="s">
        <v>495</v>
      </c>
      <c r="B13" s="36" t="s">
        <v>495</v>
      </c>
      <c r="C13" s="36" t="s">
        <v>46</v>
      </c>
      <c r="D13" s="36" t="s">
        <v>494</v>
      </c>
      <c r="E13" s="36" t="s">
        <v>101</v>
      </c>
    </row>
    <row r="14" spans="1:5">
      <c r="A14" s="36" t="s">
        <v>504</v>
      </c>
      <c r="B14" s="36" t="s">
        <v>504</v>
      </c>
      <c r="C14" s="36" t="s">
        <v>500</v>
      </c>
      <c r="D14" s="36" t="s">
        <v>501</v>
      </c>
      <c r="E14" s="36" t="s">
        <v>496</v>
      </c>
    </row>
    <row r="15" spans="1:5">
      <c r="A15" s="36" t="s">
        <v>502</v>
      </c>
      <c r="B15" s="36" t="s">
        <v>502</v>
      </c>
      <c r="C15" s="36" t="s">
        <v>503</v>
      </c>
      <c r="D15" s="36" t="s">
        <v>72</v>
      </c>
      <c r="E15" s="36" t="s">
        <v>107</v>
      </c>
    </row>
    <row r="16" spans="1:5">
      <c r="A16" s="36" t="s">
        <v>507</v>
      </c>
      <c r="B16" s="36" t="s">
        <v>507</v>
      </c>
      <c r="C16" s="36" t="s">
        <v>506</v>
      </c>
      <c r="D16" s="36" t="s">
        <v>505</v>
      </c>
      <c r="E16" s="36" t="s">
        <v>516</v>
      </c>
    </row>
    <row r="17" spans="1:5">
      <c r="A17" s="36" t="s">
        <v>115</v>
      </c>
      <c r="B17" s="36" t="s">
        <v>508</v>
      </c>
      <c r="C17" s="36" t="s">
        <v>508</v>
      </c>
      <c r="D17" s="36" t="s">
        <v>564</v>
      </c>
      <c r="E17" s="36" t="s">
        <v>564</v>
      </c>
    </row>
    <row r="18" spans="1:5">
      <c r="A18" s="36" t="s">
        <v>559</v>
      </c>
      <c r="B18" s="36" t="s">
        <v>513</v>
      </c>
      <c r="C18" s="36" t="s">
        <v>510</v>
      </c>
      <c r="D18" s="36" t="s">
        <v>511</v>
      </c>
    </row>
    <row r="19" spans="1:5">
      <c r="A19" s="36" t="s">
        <v>560</v>
      </c>
      <c r="B19" s="36" t="s">
        <v>531</v>
      </c>
      <c r="C19" s="36" t="s">
        <v>532</v>
      </c>
      <c r="D19" s="36" t="s">
        <v>564</v>
      </c>
      <c r="E19" s="36" t="s">
        <v>564</v>
      </c>
    </row>
    <row r="20" spans="1:5">
      <c r="A20" s="36" t="s">
        <v>534</v>
      </c>
      <c r="B20" s="36" t="s">
        <v>536</v>
      </c>
      <c r="C20" s="36" t="s">
        <v>535</v>
      </c>
      <c r="D20" s="36" t="s">
        <v>564</v>
      </c>
      <c r="E20" s="36" t="s">
        <v>564</v>
      </c>
    </row>
    <row r="21" spans="1:5">
      <c r="A21" s="36" t="s">
        <v>562</v>
      </c>
      <c r="B21" s="36" t="s">
        <v>562</v>
      </c>
      <c r="C21" s="36" t="s">
        <v>562</v>
      </c>
      <c r="D21" s="36" t="s">
        <v>564</v>
      </c>
      <c r="E21" s="36" t="s">
        <v>564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4" sqref="B4"/>
    </sheetView>
  </sheetViews>
  <sheetFormatPr defaultRowHeight="13.5"/>
  <cols>
    <col min="1" max="1" width="9.125" bestFit="1" customWidth="1"/>
    <col min="2" max="2" width="21.5" customWidth="1"/>
    <col min="3" max="3" width="9.125" bestFit="1" customWidth="1"/>
    <col min="4" max="4" width="9.875" bestFit="1" customWidth="1"/>
    <col min="6" max="6" width="9.125" bestFit="1" customWidth="1"/>
    <col min="8" max="11" width="9.125" bestFit="1" customWidth="1"/>
  </cols>
  <sheetData>
    <row r="1" spans="1:12" ht="15">
      <c r="A1" s="37" t="s">
        <v>0</v>
      </c>
      <c r="B1" s="37" t="s">
        <v>1</v>
      </c>
      <c r="C1" s="37" t="s">
        <v>2</v>
      </c>
      <c r="D1" s="37" t="s">
        <v>3</v>
      </c>
      <c r="E1" s="37" t="s">
        <v>160</v>
      </c>
      <c r="F1" s="37" t="s">
        <v>161</v>
      </c>
      <c r="G1" s="37" t="s">
        <v>162</v>
      </c>
      <c r="H1" s="37" t="s">
        <v>163</v>
      </c>
      <c r="I1" s="37" t="s">
        <v>164</v>
      </c>
      <c r="J1" s="37" t="s">
        <v>216</v>
      </c>
      <c r="K1" s="37" t="s">
        <v>517</v>
      </c>
    </row>
    <row r="2" spans="1:12" ht="30">
      <c r="A2" s="38">
        <v>1</v>
      </c>
      <c r="B2" s="38">
        <v>2013303461</v>
      </c>
      <c r="C2" s="38">
        <v>4</v>
      </c>
      <c r="D2" s="39">
        <v>0.28662037037037036</v>
      </c>
      <c r="E2" s="38"/>
      <c r="F2" s="39">
        <v>9.5196759259259259E-2</v>
      </c>
      <c r="G2" s="38"/>
      <c r="H2" s="38" t="s">
        <v>518</v>
      </c>
      <c r="I2" s="39">
        <v>6.4224537037037038E-2</v>
      </c>
      <c r="J2" s="38"/>
      <c r="K2" s="39">
        <v>7.3252314814814812E-2</v>
      </c>
      <c r="L2" s="4"/>
    </row>
    <row r="3" spans="1:12" ht="30">
      <c r="A3" s="38">
        <v>2</v>
      </c>
      <c r="B3" s="38">
        <v>2013302356</v>
      </c>
      <c r="C3" s="38">
        <v>3</v>
      </c>
      <c r="D3" s="39">
        <v>0.18607638888888889</v>
      </c>
      <c r="E3" s="38" t="s">
        <v>233</v>
      </c>
      <c r="F3" s="38" t="s">
        <v>195</v>
      </c>
      <c r="G3" s="38"/>
      <c r="H3" s="38"/>
      <c r="I3" s="38" t="s">
        <v>519</v>
      </c>
      <c r="J3" s="38" t="s">
        <v>520</v>
      </c>
      <c r="K3" s="38" t="s">
        <v>521</v>
      </c>
      <c r="L3" s="4"/>
    </row>
    <row r="4" spans="1:12" ht="30">
      <c r="A4" s="38">
        <v>3</v>
      </c>
      <c r="B4" s="38">
        <v>2014300015</v>
      </c>
      <c r="C4" s="38">
        <v>3</v>
      </c>
      <c r="D4" s="39">
        <v>0.23122685185185185</v>
      </c>
      <c r="E4" s="38"/>
      <c r="F4" s="38"/>
      <c r="G4" s="38"/>
      <c r="H4" s="38"/>
      <c r="I4" s="38" t="s">
        <v>522</v>
      </c>
      <c r="J4" s="39">
        <v>0.12660879629629629</v>
      </c>
      <c r="K4" s="38" t="s">
        <v>523</v>
      </c>
      <c r="L4" s="4"/>
    </row>
    <row r="5" spans="1:12" ht="30">
      <c r="A5" s="38">
        <v>4</v>
      </c>
      <c r="B5" s="38" t="s">
        <v>61</v>
      </c>
      <c r="C5" s="38">
        <v>3</v>
      </c>
      <c r="D5" s="39">
        <v>0.29704861111111108</v>
      </c>
      <c r="E5" s="38"/>
      <c r="F5" s="38"/>
      <c r="G5" s="38"/>
      <c r="H5" s="39">
        <v>3.4212962962962966E-2</v>
      </c>
      <c r="I5" s="39">
        <v>6.6388888888888886E-2</v>
      </c>
      <c r="J5" s="38"/>
      <c r="K5" s="38" t="s">
        <v>524</v>
      </c>
      <c r="L5" s="4"/>
    </row>
    <row r="6" spans="1:12" ht="15">
      <c r="A6" s="38">
        <v>5</v>
      </c>
      <c r="B6" s="38" t="s">
        <v>111</v>
      </c>
      <c r="C6" s="38">
        <v>2</v>
      </c>
      <c r="D6" s="39">
        <v>7.3101851851851848E-2</v>
      </c>
      <c r="E6" s="38"/>
      <c r="F6" s="38"/>
      <c r="G6" s="38"/>
      <c r="H6" s="38" t="s">
        <v>525</v>
      </c>
      <c r="I6" s="39">
        <v>3.0173611111111113E-2</v>
      </c>
      <c r="J6" s="38"/>
      <c r="K6" s="39">
        <v>4.2928240740740746E-2</v>
      </c>
      <c r="L6" s="4"/>
    </row>
    <row r="7" spans="1:12" ht="30">
      <c r="A7" s="38">
        <v>6</v>
      </c>
      <c r="B7" s="38" t="s">
        <v>65</v>
      </c>
      <c r="C7" s="38">
        <v>2</v>
      </c>
      <c r="D7" s="39">
        <v>0.22082175925925926</v>
      </c>
      <c r="E7" s="38" t="s">
        <v>195</v>
      </c>
      <c r="F7" s="38" t="s">
        <v>196</v>
      </c>
      <c r="G7" s="38"/>
      <c r="H7" s="38"/>
      <c r="I7" s="38" t="s">
        <v>526</v>
      </c>
      <c r="J7" s="38"/>
      <c r="K7" s="38" t="s">
        <v>527</v>
      </c>
      <c r="L7" s="4"/>
    </row>
    <row r="8" spans="1:12" ht="15">
      <c r="A8" s="38">
        <v>7</v>
      </c>
      <c r="B8" s="38" t="s">
        <v>528</v>
      </c>
      <c r="C8" s="38">
        <v>2</v>
      </c>
      <c r="D8" s="39">
        <v>0.2726851851851852</v>
      </c>
      <c r="E8" s="38"/>
      <c r="F8" s="38"/>
      <c r="G8" s="38"/>
      <c r="H8" s="38"/>
      <c r="I8" s="39">
        <v>0.14086805555555557</v>
      </c>
      <c r="J8" s="38"/>
      <c r="K8" s="39">
        <v>0.13181712962962963</v>
      </c>
      <c r="L8" s="4"/>
    </row>
    <row r="9" spans="1:12" ht="30">
      <c r="A9" s="38">
        <v>8</v>
      </c>
      <c r="B9" s="38" t="s">
        <v>452</v>
      </c>
      <c r="C9" s="38">
        <v>1</v>
      </c>
      <c r="D9" s="39">
        <v>0.14400462962962965</v>
      </c>
      <c r="E9" s="38"/>
      <c r="F9" s="38"/>
      <c r="G9" s="38"/>
      <c r="H9" s="38" t="s">
        <v>205</v>
      </c>
      <c r="I9" s="38"/>
      <c r="J9" s="38"/>
      <c r="K9" s="38" t="s">
        <v>529</v>
      </c>
      <c r="L9" s="4"/>
    </row>
    <row r="10" spans="1:12" ht="37.5">
      <c r="A10" s="40">
        <v>9</v>
      </c>
      <c r="B10" s="40">
        <v>357554710</v>
      </c>
      <c r="C10" s="40">
        <v>1</v>
      </c>
      <c r="D10" s="41">
        <v>0.31314814814814812</v>
      </c>
      <c r="E10" s="40"/>
      <c r="F10" s="40" t="s">
        <v>205</v>
      </c>
      <c r="G10" s="40"/>
      <c r="H10" s="40" t="s">
        <v>195</v>
      </c>
      <c r="I10" s="40"/>
      <c r="J10" s="40"/>
      <c r="K10" s="40" t="s">
        <v>530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16" workbookViewId="0">
      <selection activeCell="B6" sqref="B6"/>
    </sheetView>
  </sheetViews>
  <sheetFormatPr defaultRowHeight="18.75"/>
  <cols>
    <col min="1" max="1" width="22.875" style="43" customWidth="1"/>
    <col min="2" max="2" width="25.875" style="43" customWidth="1"/>
    <col min="3" max="3" width="16.375" style="43" customWidth="1"/>
    <col min="4" max="4" width="14.375" style="43" customWidth="1"/>
    <col min="5" max="16384" width="9" style="43"/>
  </cols>
  <sheetData>
    <row r="1" spans="1:5">
      <c r="A1" s="43">
        <v>1</v>
      </c>
      <c r="B1" s="43" t="s">
        <v>543</v>
      </c>
      <c r="C1" s="43">
        <v>1236</v>
      </c>
      <c r="D1" s="43">
        <v>1369</v>
      </c>
      <c r="E1" s="43">
        <f t="shared" ref="E1:E17" si="0">D1-C1</f>
        <v>133</v>
      </c>
    </row>
    <row r="2" spans="1:5">
      <c r="A2" s="43">
        <v>2</v>
      </c>
      <c r="B2" s="43" t="s">
        <v>563</v>
      </c>
      <c r="C2" s="43">
        <v>1606</v>
      </c>
      <c r="D2" s="43">
        <v>1714</v>
      </c>
      <c r="E2" s="43">
        <f t="shared" si="0"/>
        <v>108</v>
      </c>
    </row>
    <row r="3" spans="1:5">
      <c r="A3" s="43">
        <v>3</v>
      </c>
      <c r="B3" s="43" t="s">
        <v>509</v>
      </c>
      <c r="C3" s="43">
        <v>1441</v>
      </c>
      <c r="D3" s="43">
        <v>1535</v>
      </c>
      <c r="E3" s="43">
        <f t="shared" si="0"/>
        <v>94</v>
      </c>
    </row>
    <row r="4" spans="1:5">
      <c r="A4" s="43">
        <v>4</v>
      </c>
      <c r="B4" s="43" t="s">
        <v>504</v>
      </c>
      <c r="C4" s="43">
        <v>1617</v>
      </c>
      <c r="D4" s="43">
        <v>1706</v>
      </c>
      <c r="E4" s="43">
        <f t="shared" si="0"/>
        <v>89</v>
      </c>
    </row>
    <row r="5" spans="1:5">
      <c r="A5" s="43">
        <v>5</v>
      </c>
      <c r="B5" s="43" t="s">
        <v>490</v>
      </c>
      <c r="C5" s="43">
        <v>1608</v>
      </c>
      <c r="D5" s="43">
        <v>1692</v>
      </c>
      <c r="E5" s="43">
        <f t="shared" si="0"/>
        <v>84</v>
      </c>
    </row>
    <row r="6" spans="1:5">
      <c r="A6" s="43">
        <v>6</v>
      </c>
      <c r="B6" s="43" t="s">
        <v>40</v>
      </c>
      <c r="C6" s="43">
        <v>1757</v>
      </c>
      <c r="D6" s="43">
        <v>1808</v>
      </c>
      <c r="E6" s="43">
        <f t="shared" si="0"/>
        <v>51</v>
      </c>
    </row>
    <row r="7" spans="1:5">
      <c r="A7" s="43">
        <v>7</v>
      </c>
      <c r="B7" s="43" t="s">
        <v>469</v>
      </c>
      <c r="C7" s="43">
        <v>1405</v>
      </c>
      <c r="D7" s="43">
        <v>1450</v>
      </c>
      <c r="E7" s="43">
        <f t="shared" si="0"/>
        <v>45</v>
      </c>
    </row>
    <row r="8" spans="1:5">
      <c r="A8" s="43">
        <v>8</v>
      </c>
      <c r="B8" s="43" t="s">
        <v>114</v>
      </c>
      <c r="C8" s="43">
        <v>1621</v>
      </c>
      <c r="D8" s="43">
        <v>1661</v>
      </c>
      <c r="E8" s="43">
        <f t="shared" si="0"/>
        <v>40</v>
      </c>
    </row>
    <row r="9" spans="1:5">
      <c r="A9" s="43">
        <v>9</v>
      </c>
      <c r="B9" s="43" t="s">
        <v>502</v>
      </c>
      <c r="C9" s="43">
        <v>1470</v>
      </c>
      <c r="D9" s="43">
        <v>1506</v>
      </c>
      <c r="E9" s="43">
        <f t="shared" si="0"/>
        <v>36</v>
      </c>
    </row>
    <row r="10" spans="1:5">
      <c r="A10" s="43">
        <v>10</v>
      </c>
      <c r="B10" s="43" t="s">
        <v>546</v>
      </c>
      <c r="C10" s="43">
        <v>1400</v>
      </c>
      <c r="D10" s="43">
        <v>1431</v>
      </c>
      <c r="E10" s="43">
        <f t="shared" si="0"/>
        <v>31</v>
      </c>
    </row>
    <row r="11" spans="1:5">
      <c r="A11" s="43">
        <v>11</v>
      </c>
      <c r="B11" s="43" t="s">
        <v>539</v>
      </c>
      <c r="C11" s="43">
        <v>1728</v>
      </c>
      <c r="D11" s="43">
        <v>1756</v>
      </c>
      <c r="E11" s="43">
        <f t="shared" si="0"/>
        <v>28</v>
      </c>
    </row>
    <row r="12" spans="1:5">
      <c r="A12" s="43">
        <v>12</v>
      </c>
      <c r="B12" s="43" t="s">
        <v>42</v>
      </c>
      <c r="C12" s="43">
        <v>1583</v>
      </c>
      <c r="D12" s="43">
        <v>1607</v>
      </c>
      <c r="E12" s="43">
        <f t="shared" si="0"/>
        <v>24</v>
      </c>
    </row>
    <row r="13" spans="1:5">
      <c r="A13" s="43">
        <v>13</v>
      </c>
      <c r="B13" s="43" t="s">
        <v>514</v>
      </c>
      <c r="C13" s="43">
        <v>1574</v>
      </c>
      <c r="D13" s="43">
        <v>1585</v>
      </c>
      <c r="E13" s="43">
        <f t="shared" si="0"/>
        <v>11</v>
      </c>
    </row>
    <row r="14" spans="1:5">
      <c r="A14" s="43">
        <v>14</v>
      </c>
      <c r="B14" s="43" t="s">
        <v>541</v>
      </c>
      <c r="C14" s="43">
        <v>1718</v>
      </c>
      <c r="D14" s="43">
        <v>1718</v>
      </c>
      <c r="E14" s="43">
        <f t="shared" si="0"/>
        <v>0</v>
      </c>
    </row>
    <row r="15" spans="1:5">
      <c r="A15" s="43">
        <v>15</v>
      </c>
      <c r="B15" s="43" t="s">
        <v>544</v>
      </c>
      <c r="C15" s="43">
        <v>1590</v>
      </c>
      <c r="D15" s="43">
        <v>1588</v>
      </c>
      <c r="E15" s="43">
        <f t="shared" si="0"/>
        <v>-2</v>
      </c>
    </row>
    <row r="16" spans="1:5">
      <c r="A16" s="43">
        <v>16</v>
      </c>
      <c r="B16" s="43" t="s">
        <v>512</v>
      </c>
      <c r="C16" s="43">
        <v>1520</v>
      </c>
      <c r="D16" s="43">
        <v>1514</v>
      </c>
      <c r="E16" s="43">
        <f t="shared" si="0"/>
        <v>-6</v>
      </c>
    </row>
    <row r="17" spans="1:5">
      <c r="A17" s="43">
        <v>17</v>
      </c>
      <c r="B17" s="43" t="s">
        <v>499</v>
      </c>
      <c r="C17" s="43">
        <v>1540</v>
      </c>
      <c r="D17" s="43">
        <v>1511</v>
      </c>
      <c r="E17" s="43">
        <f t="shared" si="0"/>
        <v>-29</v>
      </c>
    </row>
  </sheetData>
  <sortState ref="A1:H40">
    <sortCondition descending="1" ref="E1"/>
  </sortState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22" workbookViewId="0">
      <selection activeCell="B28" sqref="B28:B30"/>
    </sheetView>
  </sheetViews>
  <sheetFormatPr defaultRowHeight="13.5"/>
  <cols>
    <col min="1" max="1" width="9.375" bestFit="1" customWidth="1"/>
    <col min="2" max="2" width="16.75" customWidth="1"/>
    <col min="3" max="3" width="9.375" bestFit="1" customWidth="1"/>
    <col min="4" max="4" width="10.75" bestFit="1" customWidth="1"/>
    <col min="7" max="8" width="10.5" bestFit="1" customWidth="1"/>
    <col min="10" max="11" width="10.5" bestFit="1" customWidth="1"/>
  </cols>
  <sheetData>
    <row r="1" spans="1:12" ht="18.75">
      <c r="A1" s="50" t="s">
        <v>0</v>
      </c>
      <c r="B1" s="50" t="s">
        <v>1</v>
      </c>
      <c r="C1" s="50" t="s">
        <v>2</v>
      </c>
      <c r="D1" s="50" t="s">
        <v>3</v>
      </c>
      <c r="E1" s="50" t="s">
        <v>160</v>
      </c>
      <c r="F1" s="50" t="s">
        <v>161</v>
      </c>
      <c r="G1" s="50" t="s">
        <v>162</v>
      </c>
      <c r="H1" s="50" t="s">
        <v>163</v>
      </c>
      <c r="I1" s="50" t="s">
        <v>164</v>
      </c>
      <c r="J1" s="50" t="s">
        <v>216</v>
      </c>
      <c r="K1" s="50" t="s">
        <v>517</v>
      </c>
    </row>
    <row r="2" spans="1:12" ht="37.5">
      <c r="A2" s="51">
        <v>1</v>
      </c>
      <c r="B2" s="51" t="s">
        <v>111</v>
      </c>
      <c r="C2" s="51">
        <v>4</v>
      </c>
      <c r="D2" s="52">
        <v>0.19770833333333335</v>
      </c>
      <c r="E2" s="51"/>
      <c r="F2" s="51"/>
      <c r="G2" s="52">
        <v>3.5821759259259262E-2</v>
      </c>
      <c r="H2" s="51" t="s">
        <v>568</v>
      </c>
      <c r="I2" s="51"/>
      <c r="J2" s="52">
        <v>9.9421296296296289E-3</v>
      </c>
      <c r="K2" s="52">
        <v>7.9756944444444436E-2</v>
      </c>
      <c r="L2" s="4"/>
    </row>
    <row r="3" spans="1:12" ht="37.5">
      <c r="A3" s="51">
        <v>2</v>
      </c>
      <c r="B3" s="51" t="s">
        <v>82</v>
      </c>
      <c r="C3" s="51">
        <v>3</v>
      </c>
      <c r="D3" s="52">
        <v>0.11394675925925928</v>
      </c>
      <c r="E3" s="51"/>
      <c r="F3" s="51"/>
      <c r="G3" s="52">
        <v>7.8090277777777786E-2</v>
      </c>
      <c r="H3" s="52">
        <v>3.2094907407407412E-2</v>
      </c>
      <c r="I3" s="51"/>
      <c r="J3" s="52">
        <v>3.7615740740740739E-3</v>
      </c>
      <c r="K3" s="51"/>
      <c r="L3" s="4"/>
    </row>
    <row r="4" spans="1:12" ht="18.75">
      <c r="A4" s="51">
        <v>3</v>
      </c>
      <c r="B4" s="51" t="s">
        <v>61</v>
      </c>
      <c r="C4" s="51">
        <v>3</v>
      </c>
      <c r="D4" s="52">
        <v>0.13969907407407409</v>
      </c>
      <c r="E4" s="51"/>
      <c r="F4" s="51"/>
      <c r="G4" s="52">
        <v>3.9664351851851853E-2</v>
      </c>
      <c r="H4" s="52">
        <v>7.435185185185185E-2</v>
      </c>
      <c r="I4" s="51"/>
      <c r="J4" s="52">
        <v>2.568287037037037E-2</v>
      </c>
      <c r="K4" s="51"/>
      <c r="L4" s="4"/>
    </row>
    <row r="5" spans="1:12" ht="37.5">
      <c r="A5" s="51">
        <v>4</v>
      </c>
      <c r="B5" s="51" t="s">
        <v>136</v>
      </c>
      <c r="C5" s="51">
        <v>3</v>
      </c>
      <c r="D5" s="52">
        <v>0.14832175925925925</v>
      </c>
      <c r="E5" s="51"/>
      <c r="F5" s="51"/>
      <c r="G5" s="52">
        <v>2.9629629629629628E-3</v>
      </c>
      <c r="H5" s="52">
        <v>3.3599537037037039E-2</v>
      </c>
      <c r="I5" s="51"/>
      <c r="J5" s="51" t="s">
        <v>569</v>
      </c>
      <c r="K5" s="51" t="s">
        <v>192</v>
      </c>
      <c r="L5" s="4"/>
    </row>
    <row r="6" spans="1:12" ht="37.5">
      <c r="A6" s="51">
        <v>5</v>
      </c>
      <c r="B6" s="51" t="s">
        <v>71</v>
      </c>
      <c r="C6" s="51">
        <v>3</v>
      </c>
      <c r="D6" s="52">
        <v>0.16575231481481481</v>
      </c>
      <c r="E6" s="51"/>
      <c r="F6" s="51"/>
      <c r="G6" s="52">
        <v>3.260416666666667E-2</v>
      </c>
      <c r="H6" s="51" t="s">
        <v>570</v>
      </c>
      <c r="I6" s="51"/>
      <c r="J6" s="52">
        <v>1.2025462962962962E-2</v>
      </c>
      <c r="K6" s="51"/>
      <c r="L6" s="4"/>
    </row>
    <row r="7" spans="1:12" ht="37.5">
      <c r="A7" s="51">
        <v>6</v>
      </c>
      <c r="B7" s="51">
        <v>357554710</v>
      </c>
      <c r="C7" s="51">
        <v>3</v>
      </c>
      <c r="D7" s="52">
        <v>0.18394675925925927</v>
      </c>
      <c r="E7" s="51"/>
      <c r="F7" s="51"/>
      <c r="G7" s="52">
        <v>3.8692129629629632E-2</v>
      </c>
      <c r="H7" s="51" t="s">
        <v>571</v>
      </c>
      <c r="I7" s="51"/>
      <c r="J7" s="52">
        <v>5.2430555555555555E-3</v>
      </c>
      <c r="K7" s="51"/>
      <c r="L7" s="4"/>
    </row>
    <row r="8" spans="1:12" ht="18.75">
      <c r="A8" s="51">
        <v>7</v>
      </c>
      <c r="B8" s="51" t="s">
        <v>86</v>
      </c>
      <c r="C8" s="51">
        <v>3</v>
      </c>
      <c r="D8" s="52">
        <v>0.22833333333333336</v>
      </c>
      <c r="E8" s="51"/>
      <c r="F8" s="51"/>
      <c r="G8" s="52">
        <v>5.3668981481481477E-2</v>
      </c>
      <c r="H8" s="52">
        <v>0.10995370370370371</v>
      </c>
      <c r="I8" s="51"/>
      <c r="J8" s="52">
        <v>6.4710648148148142E-2</v>
      </c>
      <c r="K8" s="51"/>
      <c r="L8" s="4"/>
    </row>
    <row r="9" spans="1:12" ht="37.5">
      <c r="A9" s="51">
        <v>8</v>
      </c>
      <c r="B9" s="51">
        <v>592483484</v>
      </c>
      <c r="C9" s="51">
        <v>3</v>
      </c>
      <c r="D9" s="52">
        <v>0.24853009259259259</v>
      </c>
      <c r="E9" s="51"/>
      <c r="F9" s="51"/>
      <c r="G9" s="52">
        <v>7.795138888888889E-2</v>
      </c>
      <c r="H9" s="51" t="s">
        <v>572</v>
      </c>
      <c r="I9" s="51"/>
      <c r="J9" s="52">
        <v>9.8495370370370369E-3</v>
      </c>
      <c r="K9" s="51"/>
      <c r="L9" s="4"/>
    </row>
    <row r="10" spans="1:12" ht="37.5">
      <c r="A10" s="51">
        <v>9</v>
      </c>
      <c r="B10" s="51">
        <v>2013302356</v>
      </c>
      <c r="C10" s="51">
        <v>3</v>
      </c>
      <c r="D10" s="52">
        <v>0.26196759259259256</v>
      </c>
      <c r="E10" s="51"/>
      <c r="F10" s="51"/>
      <c r="G10" s="52">
        <v>9.1377314814814814E-2</v>
      </c>
      <c r="H10" s="51" t="s">
        <v>573</v>
      </c>
      <c r="I10" s="51"/>
      <c r="J10" s="52">
        <v>2.3807870370370368E-2</v>
      </c>
      <c r="K10" s="51"/>
      <c r="L10" s="4"/>
    </row>
    <row r="11" spans="1:12" ht="37.5">
      <c r="A11" s="51">
        <v>10</v>
      </c>
      <c r="B11" s="51" t="s">
        <v>78</v>
      </c>
      <c r="C11" s="51">
        <v>3</v>
      </c>
      <c r="D11" s="52">
        <v>0.30134259259259261</v>
      </c>
      <c r="E11" s="51"/>
      <c r="F11" s="51"/>
      <c r="G11" s="52">
        <v>6.4444444444444443E-2</v>
      </c>
      <c r="H11" s="51" t="s">
        <v>574</v>
      </c>
      <c r="I11" s="51"/>
      <c r="J11" s="51" t="s">
        <v>575</v>
      </c>
      <c r="K11" s="51"/>
      <c r="L11" s="4"/>
    </row>
    <row r="12" spans="1:12" ht="37.5">
      <c r="A12" s="51">
        <v>11</v>
      </c>
      <c r="B12" s="51" t="s">
        <v>59</v>
      </c>
      <c r="C12" s="51">
        <v>2</v>
      </c>
      <c r="D12" s="52">
        <v>6.1400462962962969E-2</v>
      </c>
      <c r="E12" s="51"/>
      <c r="F12" s="51"/>
      <c r="G12" s="52">
        <v>3.380787037037037E-2</v>
      </c>
      <c r="H12" s="51"/>
      <c r="I12" s="51"/>
      <c r="J12" s="51" t="s">
        <v>576</v>
      </c>
      <c r="K12" s="51"/>
      <c r="L12" s="4"/>
    </row>
    <row r="13" spans="1:12" ht="37.5">
      <c r="A13" s="51">
        <v>12</v>
      </c>
      <c r="B13" s="51" t="s">
        <v>42</v>
      </c>
      <c r="C13" s="51">
        <v>2</v>
      </c>
      <c r="D13" s="52">
        <v>7.2453703703703701E-2</v>
      </c>
      <c r="E13" s="51"/>
      <c r="F13" s="51"/>
      <c r="G13" s="51"/>
      <c r="H13" s="51" t="s">
        <v>577</v>
      </c>
      <c r="I13" s="51"/>
      <c r="J13" s="52">
        <v>4.3287037037037035E-3</v>
      </c>
      <c r="K13" s="51"/>
      <c r="L13" s="4"/>
    </row>
    <row r="14" spans="1:12" ht="37.5">
      <c r="A14" s="51">
        <v>13</v>
      </c>
      <c r="B14" s="51" t="s">
        <v>144</v>
      </c>
      <c r="C14" s="51">
        <v>2</v>
      </c>
      <c r="D14" s="52">
        <v>7.7418981481481478E-2</v>
      </c>
      <c r="E14" s="51"/>
      <c r="F14" s="51"/>
      <c r="G14" s="52">
        <v>1.7453703703703704E-2</v>
      </c>
      <c r="H14" s="51" t="s">
        <v>195</v>
      </c>
      <c r="I14" s="51"/>
      <c r="J14" s="51" t="s">
        <v>578</v>
      </c>
      <c r="K14" s="51"/>
      <c r="L14" s="4"/>
    </row>
    <row r="15" spans="1:12" ht="37.5">
      <c r="A15" s="51">
        <v>14</v>
      </c>
      <c r="B15" s="51" t="s">
        <v>80</v>
      </c>
      <c r="C15" s="51">
        <v>2</v>
      </c>
      <c r="D15" s="52">
        <v>0.10582175925925925</v>
      </c>
      <c r="E15" s="51"/>
      <c r="F15" s="51"/>
      <c r="G15" s="52">
        <v>1.0115740740740741E-2</v>
      </c>
      <c r="H15" s="51"/>
      <c r="I15" s="51"/>
      <c r="J15" s="51" t="s">
        <v>579</v>
      </c>
      <c r="K15" s="51"/>
      <c r="L15" s="4"/>
    </row>
    <row r="16" spans="1:12" ht="37.5">
      <c r="A16" s="51">
        <v>15</v>
      </c>
      <c r="B16" s="51" t="s">
        <v>65</v>
      </c>
      <c r="C16" s="51">
        <v>2</v>
      </c>
      <c r="D16" s="52">
        <v>0.11803240740740741</v>
      </c>
      <c r="E16" s="51"/>
      <c r="F16" s="51" t="s">
        <v>209</v>
      </c>
      <c r="G16" s="52">
        <v>5.4386574074074073E-2</v>
      </c>
      <c r="H16" s="51" t="s">
        <v>196</v>
      </c>
      <c r="I16" s="51"/>
      <c r="J16" s="51" t="s">
        <v>580</v>
      </c>
      <c r="K16" s="51"/>
      <c r="L16" s="4"/>
    </row>
    <row r="17" spans="1:12" ht="37.5">
      <c r="A17" s="51">
        <v>16</v>
      </c>
      <c r="B17" s="51" t="s">
        <v>153</v>
      </c>
      <c r="C17" s="51">
        <v>2</v>
      </c>
      <c r="D17" s="52">
        <v>0.13437499999999999</v>
      </c>
      <c r="E17" s="51"/>
      <c r="F17" s="51"/>
      <c r="G17" s="51" t="s">
        <v>193</v>
      </c>
      <c r="H17" s="51" t="s">
        <v>581</v>
      </c>
      <c r="I17" s="51"/>
      <c r="J17" s="51" t="s">
        <v>582</v>
      </c>
      <c r="K17" s="51"/>
      <c r="L17" s="4"/>
    </row>
    <row r="18" spans="1:12" ht="37.5">
      <c r="A18" s="51">
        <v>17</v>
      </c>
      <c r="B18" s="51" t="s">
        <v>74</v>
      </c>
      <c r="C18" s="51">
        <v>2</v>
      </c>
      <c r="D18" s="52">
        <v>0.14653935185185185</v>
      </c>
      <c r="E18" s="51"/>
      <c r="F18" s="51"/>
      <c r="G18" s="51" t="s">
        <v>583</v>
      </c>
      <c r="H18" s="51"/>
      <c r="I18" s="51"/>
      <c r="J18" s="52">
        <v>2.1087962962962961E-2</v>
      </c>
      <c r="K18" s="51"/>
      <c r="L18" s="4"/>
    </row>
    <row r="19" spans="1:12" ht="37.5">
      <c r="A19" s="51">
        <v>18</v>
      </c>
      <c r="B19" s="51" t="s">
        <v>584</v>
      </c>
      <c r="C19" s="51">
        <v>2</v>
      </c>
      <c r="D19" s="52">
        <v>0.16225694444444444</v>
      </c>
      <c r="E19" s="51"/>
      <c r="F19" s="51"/>
      <c r="G19" s="51" t="s">
        <v>195</v>
      </c>
      <c r="H19" s="52">
        <v>0.11175925925925927</v>
      </c>
      <c r="I19" s="51"/>
      <c r="J19" s="51" t="s">
        <v>585</v>
      </c>
      <c r="K19" s="51"/>
      <c r="L19" s="4"/>
    </row>
    <row r="20" spans="1:12" ht="37.5">
      <c r="A20" s="51">
        <v>19</v>
      </c>
      <c r="B20" s="51" t="s">
        <v>96</v>
      </c>
      <c r="C20" s="51">
        <v>2</v>
      </c>
      <c r="D20" s="52">
        <v>0.16817129629629632</v>
      </c>
      <c r="E20" s="51"/>
      <c r="F20" s="51"/>
      <c r="G20" s="51"/>
      <c r="H20" s="52">
        <v>0.11763888888888889</v>
      </c>
      <c r="I20" s="51"/>
      <c r="J20" s="51" t="s">
        <v>586</v>
      </c>
      <c r="K20" s="51"/>
      <c r="L20" s="4"/>
    </row>
    <row r="21" spans="1:12" ht="37.5">
      <c r="A21" s="51">
        <v>20</v>
      </c>
      <c r="B21" s="51" t="s">
        <v>51</v>
      </c>
      <c r="C21" s="51">
        <v>2</v>
      </c>
      <c r="D21" s="52">
        <v>0.17245370370370372</v>
      </c>
      <c r="E21" s="51" t="s">
        <v>205</v>
      </c>
      <c r="F21" s="51"/>
      <c r="G21" s="52">
        <v>6.2199074074074073E-2</v>
      </c>
      <c r="H21" s="51" t="s">
        <v>205</v>
      </c>
      <c r="I21" s="51"/>
      <c r="J21" s="51" t="s">
        <v>587</v>
      </c>
      <c r="K21" s="51"/>
      <c r="L21" s="4"/>
    </row>
    <row r="22" spans="1:12" ht="18.75">
      <c r="A22" s="51">
        <v>21</v>
      </c>
      <c r="B22" s="51">
        <v>425707140</v>
      </c>
      <c r="C22" s="51">
        <v>1</v>
      </c>
      <c r="D22" s="52">
        <v>1.6979166666666667E-2</v>
      </c>
      <c r="E22" s="51"/>
      <c r="F22" s="51"/>
      <c r="G22" s="51" t="s">
        <v>195</v>
      </c>
      <c r="H22" s="51"/>
      <c r="I22" s="51"/>
      <c r="J22" s="52">
        <v>1.6979166666666667E-2</v>
      </c>
      <c r="K22" s="51"/>
      <c r="L22" s="4"/>
    </row>
    <row r="23" spans="1:12" ht="37.5">
      <c r="A23" s="51">
        <v>22</v>
      </c>
      <c r="B23" s="51" t="s">
        <v>154</v>
      </c>
      <c r="C23" s="51">
        <v>1</v>
      </c>
      <c r="D23" s="52">
        <v>2.7349537037037037E-2</v>
      </c>
      <c r="E23" s="51"/>
      <c r="F23" s="51"/>
      <c r="G23" s="51"/>
      <c r="H23" s="51"/>
      <c r="I23" s="51"/>
      <c r="J23" s="52">
        <v>2.7349537037037037E-2</v>
      </c>
      <c r="K23" s="51"/>
      <c r="L23" s="4"/>
    </row>
    <row r="24" spans="1:12" ht="18.75">
      <c r="A24" s="51">
        <v>23</v>
      </c>
      <c r="B24" s="51">
        <v>2014302598</v>
      </c>
      <c r="C24" s="51">
        <v>1</v>
      </c>
      <c r="D24" s="52">
        <v>2.75E-2</v>
      </c>
      <c r="E24" s="51"/>
      <c r="F24" s="51"/>
      <c r="G24" s="51" t="s">
        <v>205</v>
      </c>
      <c r="H24" s="51"/>
      <c r="I24" s="51"/>
      <c r="J24" s="52">
        <v>2.75E-2</v>
      </c>
      <c r="K24" s="51"/>
      <c r="L24" s="4"/>
    </row>
    <row r="25" spans="1:12" ht="37.5">
      <c r="A25" s="51">
        <v>24</v>
      </c>
      <c r="B25" s="51">
        <v>2602690897</v>
      </c>
      <c r="C25" s="51">
        <v>1</v>
      </c>
      <c r="D25" s="52">
        <v>4.4710648148148152E-2</v>
      </c>
      <c r="E25" s="51"/>
      <c r="F25" s="51"/>
      <c r="G25" s="51" t="s">
        <v>196</v>
      </c>
      <c r="H25" s="51" t="s">
        <v>193</v>
      </c>
      <c r="I25" s="51"/>
      <c r="J25" s="51" t="s">
        <v>588</v>
      </c>
      <c r="K25" s="51"/>
      <c r="L25" s="4"/>
    </row>
    <row r="26" spans="1:12" ht="18.75">
      <c r="A26" s="51">
        <v>25</v>
      </c>
      <c r="B26" s="51" t="s">
        <v>113</v>
      </c>
      <c r="C26" s="51">
        <v>1</v>
      </c>
      <c r="D26" s="52">
        <v>6.2754629629629632E-2</v>
      </c>
      <c r="E26" s="51"/>
      <c r="F26" s="51"/>
      <c r="G26" s="51"/>
      <c r="H26" s="51"/>
      <c r="I26" s="51"/>
      <c r="J26" s="52">
        <v>6.2754629629629632E-2</v>
      </c>
      <c r="K26" s="51" t="s">
        <v>209</v>
      </c>
      <c r="L26" s="4"/>
    </row>
    <row r="27" spans="1:12" ht="37.5">
      <c r="A27" s="51">
        <v>26</v>
      </c>
      <c r="B27" s="48" t="s">
        <v>132</v>
      </c>
      <c r="C27" s="48">
        <v>1</v>
      </c>
      <c r="D27" s="49">
        <v>6.8414351851851851E-2</v>
      </c>
      <c r="E27" s="48"/>
      <c r="F27" s="48"/>
      <c r="G27" s="48" t="s">
        <v>195</v>
      </c>
      <c r="H27" s="48" t="s">
        <v>195</v>
      </c>
      <c r="I27" s="48"/>
      <c r="J27" s="48" t="s">
        <v>589</v>
      </c>
      <c r="K27" s="44"/>
    </row>
    <row r="28" spans="1:12" ht="18.75">
      <c r="A28" s="51">
        <v>27</v>
      </c>
      <c r="B28" s="51" t="s">
        <v>592</v>
      </c>
      <c r="C28" s="51">
        <v>0</v>
      </c>
    </row>
    <row r="29" spans="1:12" ht="18.75">
      <c r="A29" s="51">
        <v>28</v>
      </c>
      <c r="B29" s="51" t="s">
        <v>592</v>
      </c>
      <c r="C29" s="51">
        <v>0</v>
      </c>
    </row>
    <row r="30" spans="1:12" ht="18.75">
      <c r="A30" s="51">
        <v>29</v>
      </c>
      <c r="B30" s="51" t="s">
        <v>592</v>
      </c>
      <c r="C30" s="51">
        <v>0</v>
      </c>
    </row>
    <row r="31" spans="1:12" ht="18.75">
      <c r="B31" s="51"/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opLeftCell="A67" workbookViewId="0">
      <selection activeCell="A62" sqref="A62"/>
    </sheetView>
  </sheetViews>
  <sheetFormatPr defaultRowHeight="13.5"/>
  <cols>
    <col min="1" max="1" width="20.625" customWidth="1"/>
  </cols>
  <sheetData>
    <row r="1" spans="1:5" ht="18.75">
      <c r="A1" s="44" t="s">
        <v>39</v>
      </c>
      <c r="B1" s="43" t="s">
        <v>4</v>
      </c>
      <c r="C1" s="43">
        <v>1426</v>
      </c>
      <c r="D1" s="43">
        <v>1426</v>
      </c>
      <c r="E1" s="43">
        <f t="shared" ref="E1:E32" si="0">D1-C1</f>
        <v>0</v>
      </c>
    </row>
    <row r="2" spans="1:5" ht="18.75">
      <c r="A2" s="44" t="s">
        <v>63</v>
      </c>
      <c r="B2" s="43" t="s">
        <v>62</v>
      </c>
      <c r="C2" s="43">
        <v>1738</v>
      </c>
      <c r="D2" s="43">
        <v>1738</v>
      </c>
      <c r="E2" s="43">
        <f t="shared" si="0"/>
        <v>0</v>
      </c>
    </row>
    <row r="3" spans="1:5" ht="18.75">
      <c r="A3" s="44" t="s">
        <v>89</v>
      </c>
      <c r="B3" s="43" t="s">
        <v>88</v>
      </c>
      <c r="C3" s="43">
        <v>1362</v>
      </c>
      <c r="D3" s="43">
        <v>1362</v>
      </c>
      <c r="E3" s="43">
        <f t="shared" si="0"/>
        <v>0</v>
      </c>
    </row>
    <row r="4" spans="1:5" ht="18.75">
      <c r="A4" s="44" t="s">
        <v>94</v>
      </c>
      <c r="B4" s="43" t="s">
        <v>93</v>
      </c>
      <c r="C4" s="43">
        <v>1439</v>
      </c>
      <c r="D4" s="43">
        <v>1439</v>
      </c>
      <c r="E4" s="43">
        <f t="shared" si="0"/>
        <v>0</v>
      </c>
    </row>
    <row r="5" spans="1:5" ht="18.75">
      <c r="A5" s="44">
        <v>2014302637</v>
      </c>
      <c r="B5" s="43" t="s">
        <v>142</v>
      </c>
      <c r="C5" s="43">
        <v>1528</v>
      </c>
      <c r="D5" s="43">
        <v>1528</v>
      </c>
      <c r="E5" s="43">
        <f t="shared" si="0"/>
        <v>0</v>
      </c>
    </row>
    <row r="6" spans="1:5" ht="18.75">
      <c r="A6" s="44" t="s">
        <v>96</v>
      </c>
      <c r="B6" s="43" t="s">
        <v>95</v>
      </c>
      <c r="C6" s="43">
        <v>1358</v>
      </c>
      <c r="D6" s="43">
        <v>1376</v>
      </c>
      <c r="E6" s="43">
        <f t="shared" si="0"/>
        <v>18</v>
      </c>
    </row>
    <row r="7" spans="1:5" ht="18.75">
      <c r="A7" s="44" t="s">
        <v>40</v>
      </c>
      <c r="B7" s="43" t="s">
        <v>33</v>
      </c>
      <c r="C7" s="43">
        <v>1817</v>
      </c>
      <c r="D7" s="43">
        <v>1817</v>
      </c>
      <c r="E7" s="43">
        <f t="shared" si="0"/>
        <v>0</v>
      </c>
    </row>
    <row r="8" spans="1:5" ht="18.75">
      <c r="A8" s="44" t="s">
        <v>61</v>
      </c>
      <c r="B8" s="43" t="s">
        <v>60</v>
      </c>
      <c r="C8" s="43">
        <v>1699</v>
      </c>
      <c r="D8" s="43">
        <v>1746</v>
      </c>
      <c r="E8" s="43">
        <f t="shared" si="0"/>
        <v>47</v>
      </c>
    </row>
    <row r="9" spans="1:5" ht="18.75">
      <c r="A9" s="44">
        <v>2014300109</v>
      </c>
      <c r="B9" s="43" t="s">
        <v>97</v>
      </c>
      <c r="C9" s="43">
        <v>1424</v>
      </c>
      <c r="D9" s="43">
        <v>1424</v>
      </c>
      <c r="E9" s="43">
        <f t="shared" si="0"/>
        <v>0</v>
      </c>
    </row>
    <row r="10" spans="1:5" ht="18.75">
      <c r="A10" s="44" t="s">
        <v>41</v>
      </c>
      <c r="B10" s="43" t="s">
        <v>38</v>
      </c>
      <c r="C10" s="43">
        <v>1621</v>
      </c>
      <c r="D10" s="43">
        <v>1621</v>
      </c>
      <c r="E10" s="43">
        <f t="shared" si="0"/>
        <v>0</v>
      </c>
    </row>
    <row r="11" spans="1:5" ht="18.75">
      <c r="A11" s="44" t="s">
        <v>98</v>
      </c>
      <c r="B11" s="43" t="s">
        <v>141</v>
      </c>
      <c r="C11" s="43">
        <v>1587</v>
      </c>
      <c r="D11" s="43">
        <v>1587</v>
      </c>
      <c r="E11" s="43">
        <f t="shared" si="0"/>
        <v>0</v>
      </c>
    </row>
    <row r="12" spans="1:5" ht="18.75">
      <c r="A12" s="44" t="s">
        <v>42</v>
      </c>
      <c r="B12" s="43" t="s">
        <v>24</v>
      </c>
      <c r="C12" s="43">
        <v>1648</v>
      </c>
      <c r="D12" s="43">
        <v>1622</v>
      </c>
      <c r="E12" s="43">
        <f t="shared" si="0"/>
        <v>-26</v>
      </c>
    </row>
    <row r="13" spans="1:5" ht="18.75">
      <c r="A13" s="44" t="s">
        <v>92</v>
      </c>
      <c r="B13" s="43" t="s">
        <v>91</v>
      </c>
      <c r="C13" s="43">
        <v>1297</v>
      </c>
      <c r="D13" s="43">
        <v>1297</v>
      </c>
      <c r="E13" s="43">
        <f t="shared" si="0"/>
        <v>0</v>
      </c>
    </row>
    <row r="14" spans="1:5" ht="18.75">
      <c r="A14" s="44">
        <v>2013302356</v>
      </c>
      <c r="B14" s="43" t="s">
        <v>22</v>
      </c>
      <c r="C14" s="43">
        <v>1721</v>
      </c>
      <c r="D14" s="43">
        <v>1704</v>
      </c>
      <c r="E14" s="43">
        <f t="shared" si="0"/>
        <v>-17</v>
      </c>
    </row>
    <row r="15" spans="1:5" ht="18.75">
      <c r="A15" s="44">
        <v>425707140</v>
      </c>
      <c r="B15" s="43" t="s">
        <v>130</v>
      </c>
      <c r="C15" s="43">
        <v>1297</v>
      </c>
      <c r="D15" s="43">
        <v>1305</v>
      </c>
      <c r="E15" s="43">
        <f t="shared" si="0"/>
        <v>8</v>
      </c>
    </row>
    <row r="16" spans="1:5" ht="18.75">
      <c r="A16" s="44" t="s">
        <v>113</v>
      </c>
      <c r="B16" s="43" t="s">
        <v>112</v>
      </c>
      <c r="C16" s="43">
        <v>1430</v>
      </c>
      <c r="D16" s="43">
        <v>1355</v>
      </c>
      <c r="E16" s="43">
        <f t="shared" si="0"/>
        <v>-75</v>
      </c>
    </row>
    <row r="17" spans="1:5" ht="18.75">
      <c r="A17" s="44">
        <v>592483484</v>
      </c>
      <c r="B17" s="43" t="s">
        <v>66</v>
      </c>
      <c r="C17" s="43">
        <v>1615</v>
      </c>
      <c r="D17" s="43">
        <v>1638</v>
      </c>
      <c r="E17" s="43">
        <f t="shared" si="0"/>
        <v>23</v>
      </c>
    </row>
    <row r="18" spans="1:5" ht="18.75">
      <c r="A18" s="44" t="s">
        <v>82</v>
      </c>
      <c r="B18" s="43" t="s">
        <v>81</v>
      </c>
      <c r="C18" s="43">
        <v>1504</v>
      </c>
      <c r="D18" s="43">
        <v>1622</v>
      </c>
      <c r="E18" s="43">
        <f t="shared" si="0"/>
        <v>118</v>
      </c>
    </row>
    <row r="19" spans="1:5" ht="18.75">
      <c r="A19" s="44" t="s">
        <v>45</v>
      </c>
      <c r="B19" s="43" t="s">
        <v>46</v>
      </c>
      <c r="C19" s="43">
        <v>1622</v>
      </c>
      <c r="D19" s="43">
        <v>1622</v>
      </c>
      <c r="E19" s="43">
        <f t="shared" si="0"/>
        <v>0</v>
      </c>
    </row>
    <row r="20" spans="1:5" ht="18.75">
      <c r="A20" s="44" t="s">
        <v>86</v>
      </c>
      <c r="B20" s="43" t="s">
        <v>85</v>
      </c>
      <c r="C20" s="43">
        <v>1616</v>
      </c>
      <c r="D20" s="43">
        <v>1648</v>
      </c>
      <c r="E20" s="43">
        <f t="shared" si="0"/>
        <v>32</v>
      </c>
    </row>
    <row r="21" spans="1:5" ht="18.75">
      <c r="A21" s="44" t="s">
        <v>154</v>
      </c>
      <c r="B21" s="43" t="s">
        <v>99</v>
      </c>
      <c r="C21" s="43">
        <v>1233</v>
      </c>
      <c r="D21" s="43">
        <v>1248</v>
      </c>
      <c r="E21" s="43">
        <f t="shared" si="0"/>
        <v>15</v>
      </c>
    </row>
    <row r="22" spans="1:5" ht="18.75">
      <c r="A22" s="44">
        <v>2013303461</v>
      </c>
      <c r="B22" s="43" t="s">
        <v>9</v>
      </c>
      <c r="C22" s="43">
        <v>1680</v>
      </c>
      <c r="D22" s="43">
        <v>1680</v>
      </c>
      <c r="E22" s="43">
        <f t="shared" si="0"/>
        <v>0</v>
      </c>
    </row>
    <row r="23" spans="1:5" ht="18.75">
      <c r="A23" s="44" t="s">
        <v>132</v>
      </c>
      <c r="B23" s="43" t="s">
        <v>131</v>
      </c>
      <c r="C23" s="43">
        <v>1275</v>
      </c>
      <c r="D23" s="43">
        <v>1241</v>
      </c>
      <c r="E23" s="43">
        <f t="shared" si="0"/>
        <v>-34</v>
      </c>
    </row>
    <row r="24" spans="1:5" ht="18.75">
      <c r="A24" s="44">
        <v>2014302598</v>
      </c>
      <c r="B24" s="43" t="s">
        <v>107</v>
      </c>
      <c r="C24" s="43">
        <v>1483</v>
      </c>
      <c r="D24" s="43">
        <v>1408</v>
      </c>
      <c r="E24" s="43">
        <f t="shared" si="0"/>
        <v>-75</v>
      </c>
    </row>
    <row r="25" spans="1:5" ht="18.75">
      <c r="A25" s="44" t="s">
        <v>71</v>
      </c>
      <c r="B25" s="43" t="s">
        <v>70</v>
      </c>
      <c r="C25" s="43">
        <v>1389</v>
      </c>
      <c r="D25" s="43">
        <v>1515</v>
      </c>
      <c r="E25" s="43">
        <f t="shared" si="0"/>
        <v>126</v>
      </c>
    </row>
    <row r="26" spans="1:5" ht="18.75">
      <c r="A26" s="44" t="s">
        <v>47</v>
      </c>
      <c r="B26" s="43" t="s">
        <v>5</v>
      </c>
      <c r="C26" s="43">
        <v>1747</v>
      </c>
      <c r="D26" s="43">
        <v>1747</v>
      </c>
      <c r="E26" s="43">
        <f t="shared" si="0"/>
        <v>0</v>
      </c>
    </row>
    <row r="27" spans="1:5" ht="18.75">
      <c r="A27" s="44" t="s">
        <v>153</v>
      </c>
      <c r="B27" s="43" t="s">
        <v>139</v>
      </c>
      <c r="C27" s="43">
        <v>1414</v>
      </c>
      <c r="D27" s="43">
        <v>1442</v>
      </c>
      <c r="E27" s="43">
        <f t="shared" si="0"/>
        <v>28</v>
      </c>
    </row>
    <row r="28" spans="1:5" ht="18.75">
      <c r="A28" s="44" t="s">
        <v>147</v>
      </c>
      <c r="B28" s="43" t="s">
        <v>146</v>
      </c>
      <c r="C28" s="43">
        <v>1386</v>
      </c>
      <c r="D28" s="43">
        <v>1386</v>
      </c>
      <c r="E28" s="43">
        <f t="shared" si="0"/>
        <v>0</v>
      </c>
    </row>
    <row r="29" spans="1:5" ht="18.75">
      <c r="A29" s="44">
        <v>565303466</v>
      </c>
      <c r="B29" s="43" t="s">
        <v>87</v>
      </c>
      <c r="C29" s="43">
        <v>1451</v>
      </c>
      <c r="D29" s="43">
        <v>1451</v>
      </c>
      <c r="E29" s="43">
        <f t="shared" si="0"/>
        <v>0</v>
      </c>
    </row>
    <row r="30" spans="1:5" ht="18.75">
      <c r="A30" s="44" t="s">
        <v>144</v>
      </c>
      <c r="B30" s="43" t="s">
        <v>72</v>
      </c>
      <c r="C30" s="43">
        <v>1454</v>
      </c>
      <c r="D30" s="43">
        <v>1480</v>
      </c>
      <c r="E30" s="43">
        <f t="shared" si="0"/>
        <v>26</v>
      </c>
    </row>
    <row r="31" spans="1:5" ht="18.75">
      <c r="A31" s="44" t="s">
        <v>80</v>
      </c>
      <c r="B31" s="43" t="s">
        <v>79</v>
      </c>
      <c r="C31" s="43">
        <v>1423</v>
      </c>
      <c r="D31" s="43">
        <v>1450</v>
      </c>
      <c r="E31" s="43">
        <f t="shared" si="0"/>
        <v>27</v>
      </c>
    </row>
    <row r="32" spans="1:5" ht="18.75">
      <c r="A32" s="44">
        <v>357554710</v>
      </c>
      <c r="B32" s="43" t="s">
        <v>108</v>
      </c>
      <c r="C32" s="43">
        <v>1650</v>
      </c>
      <c r="D32" s="43">
        <v>1682</v>
      </c>
      <c r="E32" s="43">
        <f t="shared" si="0"/>
        <v>32</v>
      </c>
    </row>
    <row r="33" spans="1:5" ht="18.75">
      <c r="A33" s="44" t="s">
        <v>148</v>
      </c>
      <c r="B33" s="43" t="s">
        <v>145</v>
      </c>
      <c r="C33" s="43">
        <v>1827</v>
      </c>
      <c r="D33" s="43">
        <v>1827</v>
      </c>
      <c r="E33" s="43">
        <f t="shared" ref="E33:E64" si="1">D33-C33</f>
        <v>0</v>
      </c>
    </row>
    <row r="34" spans="1:5" ht="18.75">
      <c r="A34" s="44" t="s">
        <v>59</v>
      </c>
      <c r="B34" s="43" t="s">
        <v>58</v>
      </c>
      <c r="C34" s="43">
        <v>1616</v>
      </c>
      <c r="D34" s="43">
        <v>1610</v>
      </c>
      <c r="E34" s="43">
        <f t="shared" si="1"/>
        <v>-6</v>
      </c>
    </row>
    <row r="35" spans="1:5" ht="18.75">
      <c r="A35" s="44">
        <v>2014303556</v>
      </c>
      <c r="B35" s="43" t="s">
        <v>133</v>
      </c>
      <c r="C35" s="43">
        <v>1206</v>
      </c>
      <c r="D35" s="43">
        <v>1206</v>
      </c>
      <c r="E35" s="43">
        <f t="shared" si="1"/>
        <v>0</v>
      </c>
    </row>
    <row r="36" spans="1:5" ht="18.75">
      <c r="A36" s="44">
        <v>2014300015</v>
      </c>
      <c r="B36" s="43" t="s">
        <v>100</v>
      </c>
      <c r="C36" s="43">
        <v>1684</v>
      </c>
      <c r="D36" s="43">
        <v>1684</v>
      </c>
      <c r="E36" s="43">
        <f t="shared" si="1"/>
        <v>0</v>
      </c>
    </row>
    <row r="37" spans="1:5" ht="18.75">
      <c r="A37" s="44">
        <v>2602690897</v>
      </c>
      <c r="B37" s="43" t="s">
        <v>69</v>
      </c>
      <c r="C37" s="43">
        <v>1459</v>
      </c>
      <c r="D37" s="43">
        <v>1384</v>
      </c>
      <c r="E37" s="43">
        <f t="shared" si="1"/>
        <v>-75</v>
      </c>
    </row>
    <row r="38" spans="1:5" ht="18.75">
      <c r="A38" s="44" t="s">
        <v>115</v>
      </c>
      <c r="B38" s="43" t="s">
        <v>114</v>
      </c>
      <c r="C38" s="43">
        <v>1669</v>
      </c>
      <c r="D38" s="43">
        <v>1669</v>
      </c>
      <c r="E38" s="43">
        <f t="shared" si="1"/>
        <v>0</v>
      </c>
    </row>
    <row r="39" spans="1:5" ht="18.75">
      <c r="A39" s="44" t="s">
        <v>84</v>
      </c>
      <c r="B39" s="43" t="s">
        <v>83</v>
      </c>
      <c r="C39" s="43">
        <v>1464</v>
      </c>
      <c r="D39" s="43">
        <v>1464</v>
      </c>
      <c r="E39" s="43">
        <f t="shared" si="1"/>
        <v>0</v>
      </c>
    </row>
    <row r="40" spans="1:5" ht="18.75">
      <c r="A40" s="44">
        <v>2014303558</v>
      </c>
      <c r="B40" s="43" t="s">
        <v>90</v>
      </c>
      <c r="C40" s="43">
        <v>1430</v>
      </c>
      <c r="D40" s="43">
        <v>1430</v>
      </c>
      <c r="E40" s="43">
        <f t="shared" si="1"/>
        <v>0</v>
      </c>
    </row>
    <row r="41" spans="1:5" ht="18.75">
      <c r="A41" s="44">
        <v>2053385591</v>
      </c>
      <c r="B41" s="43" t="s">
        <v>109</v>
      </c>
      <c r="C41" s="43">
        <v>1408</v>
      </c>
      <c r="D41" s="43">
        <v>1408</v>
      </c>
      <c r="E41" s="43">
        <f t="shared" si="1"/>
        <v>0</v>
      </c>
    </row>
    <row r="42" spans="1:5" ht="18.75">
      <c r="A42" s="44" t="s">
        <v>155</v>
      </c>
      <c r="B42" s="43" t="s">
        <v>101</v>
      </c>
      <c r="C42" s="43">
        <v>1529</v>
      </c>
      <c r="D42" s="43">
        <v>1529</v>
      </c>
      <c r="E42" s="43">
        <f t="shared" si="1"/>
        <v>0</v>
      </c>
    </row>
    <row r="43" spans="1:5" ht="18.75">
      <c r="A43" s="44" t="s">
        <v>49</v>
      </c>
      <c r="B43" s="43" t="s">
        <v>8</v>
      </c>
      <c r="C43" s="43">
        <v>1592</v>
      </c>
      <c r="D43" s="43">
        <v>1592</v>
      </c>
      <c r="E43" s="43">
        <f t="shared" si="1"/>
        <v>0</v>
      </c>
    </row>
    <row r="44" spans="1:5" ht="18.75">
      <c r="A44" s="44" t="s">
        <v>103</v>
      </c>
      <c r="B44" s="43" t="s">
        <v>102</v>
      </c>
      <c r="C44" s="43">
        <v>1415</v>
      </c>
      <c r="D44" s="43">
        <v>1415</v>
      </c>
      <c r="E44" s="43">
        <f t="shared" si="1"/>
        <v>0</v>
      </c>
    </row>
    <row r="45" spans="1:5" ht="18.75">
      <c r="A45" s="44" t="s">
        <v>134</v>
      </c>
      <c r="B45" s="43" t="s">
        <v>143</v>
      </c>
      <c r="C45" s="43">
        <v>1463</v>
      </c>
      <c r="D45" s="43">
        <v>1463</v>
      </c>
      <c r="E45" s="43">
        <f t="shared" si="1"/>
        <v>0</v>
      </c>
    </row>
    <row r="46" spans="1:5" ht="18.75">
      <c r="A46" s="44" t="s">
        <v>65</v>
      </c>
      <c r="B46" s="43" t="s">
        <v>64</v>
      </c>
      <c r="C46" s="43">
        <v>1714</v>
      </c>
      <c r="D46" s="43">
        <v>1640</v>
      </c>
      <c r="E46" s="43">
        <f t="shared" si="1"/>
        <v>-74</v>
      </c>
    </row>
    <row r="47" spans="1:5" ht="18.75">
      <c r="A47" s="44" t="s">
        <v>105</v>
      </c>
      <c r="B47" s="43" t="s">
        <v>104</v>
      </c>
      <c r="C47" s="43">
        <v>1463</v>
      </c>
      <c r="D47" s="43">
        <v>1463</v>
      </c>
      <c r="E47" s="43">
        <f t="shared" si="1"/>
        <v>0</v>
      </c>
    </row>
    <row r="48" spans="1:5" ht="18.75">
      <c r="A48" s="44" t="s">
        <v>74</v>
      </c>
      <c r="B48" s="43" t="s">
        <v>73</v>
      </c>
      <c r="C48" s="43">
        <v>1532</v>
      </c>
      <c r="D48" s="43">
        <v>1508</v>
      </c>
      <c r="E48" s="43">
        <f t="shared" si="1"/>
        <v>-24</v>
      </c>
    </row>
    <row r="49" spans="1:5" ht="18.75">
      <c r="A49" s="44" t="s">
        <v>50</v>
      </c>
      <c r="B49" s="43" t="s">
        <v>12</v>
      </c>
      <c r="C49" s="43">
        <v>1743</v>
      </c>
      <c r="D49" s="43">
        <v>1743</v>
      </c>
      <c r="E49" s="43">
        <f t="shared" si="1"/>
        <v>0</v>
      </c>
    </row>
    <row r="50" spans="1:5" ht="18.75">
      <c r="A50" s="44" t="s">
        <v>119</v>
      </c>
      <c r="B50" s="43" t="s">
        <v>118</v>
      </c>
      <c r="C50" s="43">
        <v>1416</v>
      </c>
      <c r="D50" s="43">
        <v>1416</v>
      </c>
      <c r="E50" s="43">
        <f t="shared" si="1"/>
        <v>0</v>
      </c>
    </row>
    <row r="51" spans="1:5" ht="18.75">
      <c r="A51" s="44" t="s">
        <v>121</v>
      </c>
      <c r="B51" s="43" t="s">
        <v>120</v>
      </c>
      <c r="C51" s="43">
        <v>1566</v>
      </c>
      <c r="D51" s="43">
        <v>1566</v>
      </c>
      <c r="E51" s="43">
        <f t="shared" si="1"/>
        <v>0</v>
      </c>
    </row>
    <row r="52" spans="1:5" ht="18.75">
      <c r="A52" s="44" t="s">
        <v>127</v>
      </c>
      <c r="B52" s="43" t="s">
        <v>126</v>
      </c>
      <c r="C52" s="43">
        <v>1450</v>
      </c>
      <c r="D52" s="43">
        <v>1450</v>
      </c>
      <c r="E52" s="43">
        <f t="shared" si="1"/>
        <v>0</v>
      </c>
    </row>
    <row r="53" spans="1:5" ht="18.75">
      <c r="A53" s="44" t="s">
        <v>51</v>
      </c>
      <c r="B53" s="43" t="s">
        <v>23</v>
      </c>
      <c r="C53" s="43">
        <v>1466</v>
      </c>
      <c r="D53" s="43">
        <v>1437</v>
      </c>
      <c r="E53" s="43">
        <f t="shared" si="1"/>
        <v>-29</v>
      </c>
    </row>
    <row r="54" spans="1:5" ht="18.75">
      <c r="A54" s="44" t="s">
        <v>125</v>
      </c>
      <c r="B54" s="43" t="s">
        <v>124</v>
      </c>
      <c r="C54" s="43">
        <v>1563</v>
      </c>
      <c r="D54" s="43">
        <v>1563</v>
      </c>
      <c r="E54" s="43">
        <f t="shared" si="1"/>
        <v>0</v>
      </c>
    </row>
    <row r="55" spans="1:5" ht="18.75">
      <c r="A55" s="44">
        <v>2013303418</v>
      </c>
      <c r="B55" s="43" t="s">
        <v>15</v>
      </c>
      <c r="C55" s="43">
        <v>1782</v>
      </c>
      <c r="D55" s="43">
        <v>1782</v>
      </c>
      <c r="E55" s="43">
        <f t="shared" si="1"/>
        <v>0</v>
      </c>
    </row>
    <row r="56" spans="1:5" ht="18.75">
      <c r="A56" s="44" t="s">
        <v>78</v>
      </c>
      <c r="B56" s="43" t="s">
        <v>77</v>
      </c>
      <c r="C56" s="43">
        <v>1451</v>
      </c>
      <c r="D56" s="43">
        <v>1508</v>
      </c>
      <c r="E56" s="43">
        <f t="shared" si="1"/>
        <v>57</v>
      </c>
    </row>
    <row r="57" spans="1:5" ht="18.75">
      <c r="A57" s="44" t="s">
        <v>53</v>
      </c>
      <c r="B57" s="43" t="s">
        <v>13</v>
      </c>
      <c r="C57" s="43">
        <v>1384</v>
      </c>
      <c r="D57" s="43">
        <v>1384</v>
      </c>
      <c r="E57" s="43">
        <f t="shared" si="1"/>
        <v>0</v>
      </c>
    </row>
    <row r="58" spans="1:5" ht="18.75">
      <c r="A58" s="44" t="s">
        <v>136</v>
      </c>
      <c r="B58" s="43" t="s">
        <v>135</v>
      </c>
      <c r="C58" s="43">
        <v>1472</v>
      </c>
      <c r="D58" s="43">
        <v>1581</v>
      </c>
      <c r="E58" s="43">
        <f t="shared" si="1"/>
        <v>109</v>
      </c>
    </row>
    <row r="59" spans="1:5" ht="18.75">
      <c r="A59" s="44" t="s">
        <v>76</v>
      </c>
      <c r="B59" s="43" t="s">
        <v>75</v>
      </c>
      <c r="C59" s="43">
        <v>1596</v>
      </c>
      <c r="D59" s="43">
        <v>1596</v>
      </c>
      <c r="E59" s="43">
        <f t="shared" si="1"/>
        <v>0</v>
      </c>
    </row>
    <row r="60" spans="1:5" ht="18.75">
      <c r="A60" s="44">
        <v>2013300262</v>
      </c>
      <c r="B60" s="43" t="s">
        <v>17</v>
      </c>
      <c r="C60" s="43">
        <v>1759</v>
      </c>
      <c r="D60" s="43">
        <v>1759</v>
      </c>
      <c r="E60" s="43">
        <f t="shared" si="1"/>
        <v>0</v>
      </c>
    </row>
    <row r="61" spans="1:5" ht="18.75">
      <c r="A61" s="44" t="s">
        <v>123</v>
      </c>
      <c r="B61" s="43" t="s">
        <v>122</v>
      </c>
      <c r="C61" s="43">
        <v>1474</v>
      </c>
      <c r="D61" s="43">
        <v>1474</v>
      </c>
      <c r="E61" s="43">
        <f t="shared" si="1"/>
        <v>0</v>
      </c>
    </row>
    <row r="62" spans="1:5" ht="18.75">
      <c r="A62" s="44" t="s">
        <v>111</v>
      </c>
      <c r="B62" s="43" t="s">
        <v>110</v>
      </c>
      <c r="C62" s="43">
        <v>1733</v>
      </c>
      <c r="D62" s="43">
        <v>1791</v>
      </c>
      <c r="E62" s="43">
        <f t="shared" si="1"/>
        <v>58</v>
      </c>
    </row>
    <row r="63" spans="1:5" ht="18.75">
      <c r="A63" s="44" t="s">
        <v>68</v>
      </c>
      <c r="B63" s="43" t="s">
        <v>67</v>
      </c>
      <c r="C63" s="43">
        <v>1276</v>
      </c>
      <c r="D63" s="43">
        <v>1276</v>
      </c>
      <c r="E63" s="43">
        <f t="shared" si="1"/>
        <v>0</v>
      </c>
    </row>
    <row r="64" spans="1:5" ht="18.75">
      <c r="A64" s="44" t="s">
        <v>54</v>
      </c>
      <c r="B64" s="43" t="s">
        <v>14</v>
      </c>
      <c r="C64" s="43">
        <v>1612</v>
      </c>
      <c r="D64" s="43">
        <v>1612</v>
      </c>
      <c r="E64" s="43">
        <f t="shared" si="1"/>
        <v>0</v>
      </c>
    </row>
    <row r="65" spans="1:5" ht="18.75">
      <c r="A65" s="44" t="s">
        <v>138</v>
      </c>
      <c r="B65" s="43" t="s">
        <v>137</v>
      </c>
      <c r="C65" s="43">
        <v>1393</v>
      </c>
      <c r="D65" s="43">
        <v>1393</v>
      </c>
      <c r="E65" s="43">
        <f t="shared" ref="E65:E83" si="2">D65-C65</f>
        <v>0</v>
      </c>
    </row>
    <row r="66" spans="1:5" ht="18.75">
      <c r="A66" s="54" t="s">
        <v>152</v>
      </c>
      <c r="B66" s="55" t="s">
        <v>156</v>
      </c>
      <c r="C66" s="55">
        <v>1848</v>
      </c>
      <c r="D66" s="55">
        <v>1848</v>
      </c>
      <c r="E66" s="43">
        <f t="shared" si="2"/>
        <v>0</v>
      </c>
    </row>
    <row r="67" spans="1:5" ht="18.75">
      <c r="A67" s="53" t="s">
        <v>590</v>
      </c>
      <c r="B67" s="43" t="s">
        <v>596</v>
      </c>
      <c r="C67" s="43">
        <v>1578</v>
      </c>
      <c r="D67" s="43">
        <v>1578</v>
      </c>
      <c r="E67" s="43">
        <f t="shared" si="2"/>
        <v>0</v>
      </c>
    </row>
    <row r="68" spans="1:5" ht="18.75">
      <c r="A68" s="53" t="s">
        <v>591</v>
      </c>
      <c r="B68" s="43" t="s">
        <v>593</v>
      </c>
      <c r="C68" s="43">
        <v>1500</v>
      </c>
      <c r="D68" s="43">
        <v>1418</v>
      </c>
      <c r="E68" s="43">
        <f t="shared" si="2"/>
        <v>-82</v>
      </c>
    </row>
    <row r="69" spans="1:5" ht="18.75">
      <c r="A69" s="53" t="s">
        <v>584</v>
      </c>
      <c r="B69" s="43" t="s">
        <v>597</v>
      </c>
      <c r="C69" s="43">
        <v>1500</v>
      </c>
      <c r="D69" s="43">
        <v>1478</v>
      </c>
      <c r="E69" s="43">
        <f t="shared" si="2"/>
        <v>-22</v>
      </c>
    </row>
    <row r="70" spans="1:5" ht="18.75">
      <c r="A70" s="53" t="s">
        <v>528</v>
      </c>
      <c r="B70" s="43" t="s">
        <v>598</v>
      </c>
      <c r="C70" s="43">
        <v>1500</v>
      </c>
      <c r="D70" s="43">
        <v>1448</v>
      </c>
      <c r="E70" s="43">
        <f t="shared" si="2"/>
        <v>-52</v>
      </c>
    </row>
    <row r="71" spans="1:5" ht="18.75">
      <c r="A71" s="53">
        <v>2012302616</v>
      </c>
      <c r="B71" s="43" t="s">
        <v>20</v>
      </c>
      <c r="C71" s="43">
        <v>1643</v>
      </c>
      <c r="D71" s="43">
        <v>1643</v>
      </c>
      <c r="E71" s="43">
        <f t="shared" si="2"/>
        <v>0</v>
      </c>
    </row>
    <row r="72" spans="1:5" ht="18.75">
      <c r="A72" s="53" t="s">
        <v>76</v>
      </c>
      <c r="B72" s="43" t="s">
        <v>75</v>
      </c>
      <c r="C72" s="43">
        <v>1557</v>
      </c>
      <c r="D72" s="43">
        <v>1557</v>
      </c>
      <c r="E72" s="43">
        <f t="shared" si="2"/>
        <v>0</v>
      </c>
    </row>
    <row r="73" spans="1:5" ht="18.75">
      <c r="A73" s="53">
        <v>2013300262</v>
      </c>
      <c r="B73" s="43" t="s">
        <v>17</v>
      </c>
      <c r="C73" s="43">
        <v>1736</v>
      </c>
      <c r="D73" s="43">
        <v>1736</v>
      </c>
      <c r="E73" s="43">
        <f t="shared" si="2"/>
        <v>0</v>
      </c>
    </row>
    <row r="74" spans="1:5" ht="18.75">
      <c r="A74" s="53" t="s">
        <v>123</v>
      </c>
      <c r="B74" s="43" t="s">
        <v>122</v>
      </c>
      <c r="C74" s="43">
        <v>1474</v>
      </c>
      <c r="D74" s="43">
        <v>1474</v>
      </c>
      <c r="E74" s="43">
        <f t="shared" si="2"/>
        <v>0</v>
      </c>
    </row>
    <row r="75" spans="1:5" ht="18.75">
      <c r="A75" s="53" t="s">
        <v>111</v>
      </c>
      <c r="B75" s="43" t="s">
        <v>110</v>
      </c>
      <c r="C75" s="43">
        <v>1688</v>
      </c>
      <c r="D75" s="43">
        <v>1753</v>
      </c>
      <c r="E75" s="43">
        <f t="shared" si="2"/>
        <v>65</v>
      </c>
    </row>
    <row r="76" spans="1:5" ht="18.75">
      <c r="A76" s="53" t="s">
        <v>68</v>
      </c>
      <c r="B76" s="43" t="s">
        <v>67</v>
      </c>
      <c r="C76" s="43">
        <v>1276</v>
      </c>
      <c r="D76" s="43">
        <v>1276</v>
      </c>
      <c r="E76" s="43">
        <f t="shared" si="2"/>
        <v>0</v>
      </c>
    </row>
    <row r="77" spans="1:5" ht="18.75">
      <c r="A77" s="53" t="s">
        <v>54</v>
      </c>
      <c r="B77" s="43" t="s">
        <v>14</v>
      </c>
      <c r="C77" s="43">
        <v>1612</v>
      </c>
      <c r="D77" s="43">
        <v>1612</v>
      </c>
      <c r="E77" s="43">
        <f t="shared" si="2"/>
        <v>0</v>
      </c>
    </row>
    <row r="78" spans="1:5" ht="18.75">
      <c r="A78" s="53" t="s">
        <v>138</v>
      </c>
      <c r="B78" s="43" t="s">
        <v>137</v>
      </c>
      <c r="C78" s="43">
        <v>1393</v>
      </c>
      <c r="D78" s="43">
        <v>1393</v>
      </c>
      <c r="E78" s="43">
        <f t="shared" si="2"/>
        <v>0</v>
      </c>
    </row>
    <row r="79" spans="1:5" ht="18.75">
      <c r="A79" s="53" t="s">
        <v>55</v>
      </c>
      <c r="B79" s="43" t="s">
        <v>18</v>
      </c>
      <c r="C79" s="43">
        <v>1500</v>
      </c>
      <c r="D79" s="43">
        <v>1500</v>
      </c>
      <c r="E79" s="43">
        <f t="shared" si="2"/>
        <v>0</v>
      </c>
    </row>
    <row r="80" spans="1:5" ht="18.75">
      <c r="A80" s="53" t="s">
        <v>152</v>
      </c>
      <c r="B80" s="43" t="s">
        <v>156</v>
      </c>
      <c r="C80" s="43">
        <v>1643</v>
      </c>
      <c r="D80" s="43">
        <v>1643</v>
      </c>
      <c r="E80" s="43">
        <f t="shared" si="2"/>
        <v>0</v>
      </c>
    </row>
    <row r="81" spans="1:5" ht="18.75">
      <c r="A81" s="53" t="s">
        <v>591</v>
      </c>
      <c r="B81" s="43" t="s">
        <v>593</v>
      </c>
      <c r="C81" s="43">
        <v>1500</v>
      </c>
      <c r="D81" s="43">
        <v>1415</v>
      </c>
      <c r="E81" s="43">
        <f t="shared" si="2"/>
        <v>-85</v>
      </c>
    </row>
    <row r="82" spans="1:5" ht="18.75">
      <c r="A82" s="53" t="s">
        <v>584</v>
      </c>
      <c r="B82" s="43" t="s">
        <v>594</v>
      </c>
      <c r="C82" s="43">
        <v>1500</v>
      </c>
      <c r="D82" s="43">
        <v>1471</v>
      </c>
      <c r="E82" s="43">
        <f t="shared" si="2"/>
        <v>-29</v>
      </c>
    </row>
    <row r="83" spans="1:5" ht="18.75">
      <c r="A83" s="53" t="s">
        <v>528</v>
      </c>
      <c r="B83" s="43" t="s">
        <v>595</v>
      </c>
      <c r="C83" s="43">
        <v>1500</v>
      </c>
      <c r="D83" s="43">
        <v>1442</v>
      </c>
      <c r="E83" s="43">
        <f t="shared" si="2"/>
        <v>-58</v>
      </c>
    </row>
  </sheetData>
  <sortState ref="A2:E84">
    <sortCondition descending="1" ref="E1"/>
  </sortState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B2" sqref="B2"/>
    </sheetView>
  </sheetViews>
  <sheetFormatPr defaultRowHeight="13.5"/>
  <sheetData>
    <row r="1" spans="1:4">
      <c r="A1" t="s">
        <v>39</v>
      </c>
      <c r="B1" t="s">
        <v>4</v>
      </c>
      <c r="C1">
        <v>1426</v>
      </c>
      <c r="D1">
        <v>1426</v>
      </c>
    </row>
    <row r="2" spans="1:4">
      <c r="A2" t="s">
        <v>63</v>
      </c>
      <c r="B2" t="s">
        <v>62</v>
      </c>
      <c r="C2">
        <v>1738</v>
      </c>
      <c r="D2">
        <v>1738</v>
      </c>
    </row>
    <row r="3" spans="1:4">
      <c r="A3" t="s">
        <v>89</v>
      </c>
      <c r="B3" t="s">
        <v>88</v>
      </c>
      <c r="C3">
        <v>1362</v>
      </c>
      <c r="D3">
        <v>1325</v>
      </c>
    </row>
    <row r="4" spans="1:4">
      <c r="A4" t="s">
        <v>94</v>
      </c>
      <c r="B4" t="s">
        <v>93</v>
      </c>
      <c r="C4">
        <v>1439</v>
      </c>
      <c r="D4">
        <v>1365</v>
      </c>
    </row>
    <row r="5" spans="1:4">
      <c r="A5">
        <v>2014302637</v>
      </c>
      <c r="B5" t="s">
        <v>142</v>
      </c>
      <c r="C5">
        <v>1528</v>
      </c>
      <c r="D5">
        <v>1528</v>
      </c>
    </row>
    <row r="6" spans="1:4">
      <c r="A6" t="s">
        <v>96</v>
      </c>
      <c r="B6" t="s">
        <v>95</v>
      </c>
      <c r="C6">
        <v>1376</v>
      </c>
      <c r="D6">
        <v>1318</v>
      </c>
    </row>
    <row r="7" spans="1:4">
      <c r="A7" t="s">
        <v>40</v>
      </c>
      <c r="B7" t="s">
        <v>33</v>
      </c>
      <c r="C7">
        <v>1817</v>
      </c>
      <c r="D7">
        <v>1817</v>
      </c>
    </row>
    <row r="8" spans="1:4">
      <c r="A8" t="s">
        <v>61</v>
      </c>
      <c r="B8" t="s">
        <v>60</v>
      </c>
      <c r="C8">
        <v>1746</v>
      </c>
      <c r="D8">
        <v>1810</v>
      </c>
    </row>
    <row r="9" spans="1:4">
      <c r="A9">
        <v>2014300109</v>
      </c>
      <c r="B9" t="s">
        <v>97</v>
      </c>
      <c r="C9">
        <v>1424</v>
      </c>
      <c r="D9">
        <v>1481</v>
      </c>
    </row>
    <row r="10" spans="1:4">
      <c r="A10" t="s">
        <v>41</v>
      </c>
      <c r="B10" t="s">
        <v>38</v>
      </c>
      <c r="C10">
        <v>1621</v>
      </c>
      <c r="D10">
        <v>1621</v>
      </c>
    </row>
    <row r="11" spans="1:4">
      <c r="A11" t="s">
        <v>98</v>
      </c>
      <c r="B11" t="s">
        <v>141</v>
      </c>
      <c r="C11">
        <v>1587</v>
      </c>
      <c r="D11">
        <v>1501</v>
      </c>
    </row>
    <row r="12" spans="1:4">
      <c r="A12" t="s">
        <v>42</v>
      </c>
      <c r="B12" t="s">
        <v>24</v>
      </c>
      <c r="C12">
        <v>1622</v>
      </c>
      <c r="D12">
        <v>1622</v>
      </c>
    </row>
    <row r="13" spans="1:4">
      <c r="A13" t="s">
        <v>92</v>
      </c>
      <c r="B13" t="s">
        <v>91</v>
      </c>
      <c r="C13">
        <v>1297</v>
      </c>
      <c r="D13">
        <v>1297</v>
      </c>
    </row>
    <row r="14" spans="1:4">
      <c r="A14">
        <v>2013302356</v>
      </c>
      <c r="B14" t="s">
        <v>22</v>
      </c>
      <c r="C14">
        <v>1704</v>
      </c>
      <c r="D14">
        <v>1756</v>
      </c>
    </row>
    <row r="15" spans="1:4">
      <c r="A15">
        <v>425707140</v>
      </c>
      <c r="B15" t="s">
        <v>130</v>
      </c>
      <c r="C15">
        <v>1305</v>
      </c>
      <c r="D15">
        <v>1309</v>
      </c>
    </row>
    <row r="16" spans="1:4">
      <c r="A16" t="s">
        <v>113</v>
      </c>
      <c r="B16" t="s">
        <v>112</v>
      </c>
      <c r="C16">
        <v>1355</v>
      </c>
      <c r="D16">
        <v>1328</v>
      </c>
    </row>
    <row r="17" spans="1:4">
      <c r="A17">
        <v>592483484</v>
      </c>
      <c r="B17" t="s">
        <v>66</v>
      </c>
      <c r="C17">
        <v>1638</v>
      </c>
      <c r="D17">
        <v>1704</v>
      </c>
    </row>
    <row r="18" spans="1:4">
      <c r="A18" t="s">
        <v>82</v>
      </c>
      <c r="B18" t="s">
        <v>81</v>
      </c>
      <c r="C18">
        <v>1622</v>
      </c>
      <c r="D18">
        <v>1623</v>
      </c>
    </row>
    <row r="19" spans="1:4">
      <c r="A19" t="s">
        <v>45</v>
      </c>
      <c r="B19" t="s">
        <v>46</v>
      </c>
      <c r="C19">
        <v>1622</v>
      </c>
      <c r="D19">
        <v>1460</v>
      </c>
    </row>
    <row r="20" spans="1:4">
      <c r="A20" t="s">
        <v>86</v>
      </c>
      <c r="B20" t="s">
        <v>85</v>
      </c>
      <c r="C20">
        <v>1648</v>
      </c>
      <c r="D20">
        <v>1648</v>
      </c>
    </row>
    <row r="21" spans="1:4">
      <c r="A21" t="s">
        <v>154</v>
      </c>
      <c r="B21" t="s">
        <v>99</v>
      </c>
      <c r="C21">
        <v>1248</v>
      </c>
      <c r="D21">
        <v>1248</v>
      </c>
    </row>
    <row r="22" spans="1:4">
      <c r="A22">
        <v>2013303461</v>
      </c>
      <c r="B22" t="s">
        <v>9</v>
      </c>
      <c r="C22">
        <v>1680</v>
      </c>
      <c r="D22">
        <v>1717</v>
      </c>
    </row>
    <row r="23" spans="1:4">
      <c r="A23" t="s">
        <v>132</v>
      </c>
      <c r="B23" t="s">
        <v>131</v>
      </c>
      <c r="C23">
        <v>1241</v>
      </c>
      <c r="D23">
        <v>1302</v>
      </c>
    </row>
    <row r="24" spans="1:4">
      <c r="A24">
        <v>2014302598</v>
      </c>
      <c r="B24" t="s">
        <v>107</v>
      </c>
      <c r="C24">
        <v>1408</v>
      </c>
      <c r="D24">
        <v>1463</v>
      </c>
    </row>
    <row r="25" spans="1:4">
      <c r="A25" t="s">
        <v>71</v>
      </c>
      <c r="B25" t="s">
        <v>70</v>
      </c>
      <c r="C25">
        <v>1515</v>
      </c>
      <c r="D25">
        <v>1547</v>
      </c>
    </row>
    <row r="26" spans="1:4">
      <c r="A26" t="s">
        <v>47</v>
      </c>
      <c r="B26" t="s">
        <v>5</v>
      </c>
      <c r="C26">
        <v>1747</v>
      </c>
      <c r="D26">
        <v>1747</v>
      </c>
    </row>
    <row r="27" spans="1:4">
      <c r="A27" t="s">
        <v>153</v>
      </c>
      <c r="B27" t="s">
        <v>139</v>
      </c>
      <c r="C27">
        <v>1442</v>
      </c>
      <c r="D27">
        <v>1548</v>
      </c>
    </row>
    <row r="28" spans="1:4">
      <c r="A28" t="s">
        <v>147</v>
      </c>
      <c r="B28" t="s">
        <v>146</v>
      </c>
      <c r="C28">
        <v>1386</v>
      </c>
      <c r="D28">
        <v>1309</v>
      </c>
    </row>
    <row r="29" spans="1:4">
      <c r="A29">
        <v>565303466</v>
      </c>
      <c r="B29" t="s">
        <v>87</v>
      </c>
      <c r="C29">
        <v>1451</v>
      </c>
      <c r="D29">
        <v>1451</v>
      </c>
    </row>
    <row r="30" spans="1:4">
      <c r="A30" t="s">
        <v>144</v>
      </c>
      <c r="B30" t="s">
        <v>72</v>
      </c>
      <c r="C30">
        <v>1480</v>
      </c>
      <c r="D30">
        <v>1494</v>
      </c>
    </row>
    <row r="31" spans="1:4">
      <c r="A31" t="s">
        <v>80</v>
      </c>
      <c r="B31" t="s">
        <v>79</v>
      </c>
      <c r="C31">
        <v>1450</v>
      </c>
      <c r="D31">
        <v>1427</v>
      </c>
    </row>
    <row r="32" spans="1:4">
      <c r="A32">
        <v>357554710</v>
      </c>
      <c r="B32" t="s">
        <v>108</v>
      </c>
      <c r="C32">
        <v>1682</v>
      </c>
      <c r="D32">
        <v>1710</v>
      </c>
    </row>
    <row r="33" spans="1:4">
      <c r="A33" t="s">
        <v>148</v>
      </c>
      <c r="B33" t="s">
        <v>145</v>
      </c>
      <c r="C33">
        <v>1827</v>
      </c>
      <c r="D33">
        <v>1827</v>
      </c>
    </row>
    <row r="34" spans="1:4">
      <c r="A34" t="s">
        <v>59</v>
      </c>
      <c r="B34" t="s">
        <v>58</v>
      </c>
      <c r="C34">
        <v>1610</v>
      </c>
      <c r="D34">
        <v>1562</v>
      </c>
    </row>
    <row r="35" spans="1:4">
      <c r="A35">
        <v>2014303556</v>
      </c>
      <c r="B35" t="s">
        <v>133</v>
      </c>
      <c r="C35">
        <v>1206</v>
      </c>
      <c r="D35">
        <v>1206</v>
      </c>
    </row>
    <row r="36" spans="1:4">
      <c r="A36">
        <v>2014300015</v>
      </c>
      <c r="B36" t="s">
        <v>100</v>
      </c>
      <c r="C36">
        <v>1684</v>
      </c>
      <c r="D36">
        <v>1684</v>
      </c>
    </row>
    <row r="37" spans="1:4">
      <c r="A37">
        <v>2602690897</v>
      </c>
      <c r="B37" t="s">
        <v>69</v>
      </c>
      <c r="C37">
        <v>1384</v>
      </c>
      <c r="D37">
        <v>1533</v>
      </c>
    </row>
    <row r="38" spans="1:4">
      <c r="A38" t="s">
        <v>115</v>
      </c>
      <c r="B38" t="s">
        <v>114</v>
      </c>
      <c r="C38">
        <v>1669</v>
      </c>
      <c r="D38">
        <v>1529</v>
      </c>
    </row>
    <row r="39" spans="1:4">
      <c r="A39" t="s">
        <v>84</v>
      </c>
      <c r="B39" t="s">
        <v>83</v>
      </c>
      <c r="C39">
        <v>1464</v>
      </c>
      <c r="D39">
        <v>1420</v>
      </c>
    </row>
    <row r="40" spans="1:4">
      <c r="A40">
        <v>2014303558</v>
      </c>
      <c r="B40" t="s">
        <v>90</v>
      </c>
      <c r="C40">
        <v>1430</v>
      </c>
      <c r="D40">
        <v>1430</v>
      </c>
    </row>
    <row r="41" spans="1:4">
      <c r="A41">
        <v>2053385591</v>
      </c>
      <c r="B41" t="s">
        <v>109</v>
      </c>
      <c r="C41">
        <v>1408</v>
      </c>
      <c r="D41">
        <v>1408</v>
      </c>
    </row>
    <row r="42" spans="1:4">
      <c r="A42" t="s">
        <v>155</v>
      </c>
      <c r="B42" t="s">
        <v>101</v>
      </c>
      <c r="C42">
        <v>1529</v>
      </c>
      <c r="D42">
        <v>1579</v>
      </c>
    </row>
    <row r="43" spans="1:4">
      <c r="A43" t="s">
        <v>49</v>
      </c>
      <c r="B43" t="s">
        <v>8</v>
      </c>
      <c r="C43">
        <v>1592</v>
      </c>
      <c r="D43">
        <v>1592</v>
      </c>
    </row>
    <row r="44" spans="1:4">
      <c r="A44" t="s">
        <v>103</v>
      </c>
      <c r="B44" t="s">
        <v>102</v>
      </c>
      <c r="C44">
        <v>1415</v>
      </c>
      <c r="D44">
        <v>1415</v>
      </c>
    </row>
    <row r="45" spans="1:4">
      <c r="A45" t="s">
        <v>134</v>
      </c>
      <c r="B45" t="s">
        <v>143</v>
      </c>
      <c r="C45">
        <v>1463</v>
      </c>
      <c r="D45">
        <v>1442</v>
      </c>
    </row>
    <row r="46" spans="1:4">
      <c r="A46" t="s">
        <v>65</v>
      </c>
      <c r="B46" t="s">
        <v>64</v>
      </c>
      <c r="C46">
        <v>1640</v>
      </c>
      <c r="D46">
        <v>1643</v>
      </c>
    </row>
    <row r="47" spans="1:4">
      <c r="A47" t="s">
        <v>105</v>
      </c>
      <c r="B47" t="s">
        <v>104</v>
      </c>
      <c r="C47">
        <v>1463</v>
      </c>
      <c r="D47">
        <v>1463</v>
      </c>
    </row>
    <row r="48" spans="1:4">
      <c r="A48" t="s">
        <v>74</v>
      </c>
      <c r="B48" t="s">
        <v>73</v>
      </c>
      <c r="C48">
        <v>1508</v>
      </c>
      <c r="D48">
        <v>1519</v>
      </c>
    </row>
    <row r="49" spans="1:4">
      <c r="A49" t="s">
        <v>50</v>
      </c>
      <c r="B49" t="s">
        <v>12</v>
      </c>
      <c r="C49">
        <v>1743</v>
      </c>
      <c r="D49">
        <v>1743</v>
      </c>
    </row>
    <row r="50" spans="1:4">
      <c r="A50" t="s">
        <v>119</v>
      </c>
      <c r="B50" t="s">
        <v>118</v>
      </c>
      <c r="C50">
        <v>1416</v>
      </c>
      <c r="D50">
        <v>1416</v>
      </c>
    </row>
    <row r="51" spans="1:4">
      <c r="A51" t="s">
        <v>121</v>
      </c>
      <c r="B51" t="s">
        <v>120</v>
      </c>
      <c r="C51">
        <v>1566</v>
      </c>
      <c r="D51">
        <v>1520</v>
      </c>
    </row>
    <row r="52" spans="1:4">
      <c r="A52" t="s">
        <v>127</v>
      </c>
      <c r="B52" t="s">
        <v>126</v>
      </c>
      <c r="C52">
        <v>1450</v>
      </c>
      <c r="D52">
        <v>1450</v>
      </c>
    </row>
    <row r="53" spans="1:4">
      <c r="A53" t="s">
        <v>51</v>
      </c>
      <c r="B53" t="s">
        <v>23</v>
      </c>
      <c r="C53">
        <v>1437</v>
      </c>
      <c r="D53">
        <v>1459</v>
      </c>
    </row>
    <row r="54" spans="1:4">
      <c r="A54" t="s">
        <v>125</v>
      </c>
      <c r="B54" t="s">
        <v>124</v>
      </c>
      <c r="C54">
        <v>1563</v>
      </c>
      <c r="D54">
        <v>1563</v>
      </c>
    </row>
    <row r="55" spans="1:4">
      <c r="A55">
        <v>2013303418</v>
      </c>
      <c r="B55" t="s">
        <v>15</v>
      </c>
      <c r="C55">
        <v>1782</v>
      </c>
      <c r="D55">
        <v>1782</v>
      </c>
    </row>
    <row r="56" spans="1:4">
      <c r="A56" t="s">
        <v>78</v>
      </c>
      <c r="B56" t="s">
        <v>77</v>
      </c>
      <c r="C56">
        <v>1508</v>
      </c>
      <c r="D56">
        <v>1493</v>
      </c>
    </row>
    <row r="57" spans="1:4">
      <c r="A57" t="s">
        <v>53</v>
      </c>
      <c r="B57" t="s">
        <v>13</v>
      </c>
      <c r="C57">
        <v>1384</v>
      </c>
      <c r="D57">
        <v>1384</v>
      </c>
    </row>
    <row r="58" spans="1:4">
      <c r="A58" t="s">
        <v>136</v>
      </c>
      <c r="B58" t="s">
        <v>135</v>
      </c>
      <c r="C58">
        <v>1581</v>
      </c>
      <c r="D58">
        <v>1628</v>
      </c>
    </row>
    <row r="59" spans="1:4">
      <c r="A59" t="s">
        <v>76</v>
      </c>
      <c r="B59" t="s">
        <v>75</v>
      </c>
      <c r="C59">
        <v>1596</v>
      </c>
      <c r="D59">
        <v>1630</v>
      </c>
    </row>
    <row r="60" spans="1:4">
      <c r="A60">
        <v>2013300262</v>
      </c>
      <c r="B60" t="s">
        <v>17</v>
      </c>
      <c r="C60">
        <v>1759</v>
      </c>
      <c r="D60">
        <v>1759</v>
      </c>
    </row>
    <row r="61" spans="1:4">
      <c r="A61" t="s">
        <v>123</v>
      </c>
      <c r="B61" t="s">
        <v>122</v>
      </c>
      <c r="C61">
        <v>1474</v>
      </c>
      <c r="D61">
        <v>1474</v>
      </c>
    </row>
    <row r="62" spans="1:4">
      <c r="A62" t="s">
        <v>111</v>
      </c>
      <c r="B62" t="s">
        <v>110</v>
      </c>
      <c r="C62">
        <v>1791</v>
      </c>
      <c r="D62">
        <v>1835</v>
      </c>
    </row>
    <row r="63" spans="1:4">
      <c r="A63" t="s">
        <v>68</v>
      </c>
      <c r="B63" t="s">
        <v>67</v>
      </c>
      <c r="C63">
        <v>1276</v>
      </c>
      <c r="D63">
        <v>1276</v>
      </c>
    </row>
    <row r="64" spans="1:4">
      <c r="A64" t="s">
        <v>54</v>
      </c>
      <c r="B64" t="s">
        <v>14</v>
      </c>
      <c r="C64">
        <v>1612</v>
      </c>
      <c r="D64">
        <v>1612</v>
      </c>
    </row>
    <row r="65" spans="1:4">
      <c r="A65" t="s">
        <v>138</v>
      </c>
      <c r="B65" t="s">
        <v>137</v>
      </c>
      <c r="C65">
        <v>1393</v>
      </c>
      <c r="D65">
        <v>1393</v>
      </c>
    </row>
    <row r="66" spans="1:4">
      <c r="A66" t="s">
        <v>152</v>
      </c>
      <c r="B66" t="s">
        <v>156</v>
      </c>
      <c r="C66">
        <v>1848</v>
      </c>
      <c r="D66">
        <v>1848</v>
      </c>
    </row>
    <row r="67" spans="1:4">
      <c r="A67" t="s">
        <v>596</v>
      </c>
      <c r="B67">
        <v>1578</v>
      </c>
    </row>
    <row r="68" spans="1:4">
      <c r="A68" t="s">
        <v>647</v>
      </c>
      <c r="B68" t="s">
        <v>648</v>
      </c>
      <c r="C68">
        <v>1500</v>
      </c>
      <c r="D68">
        <v>1631</v>
      </c>
    </row>
    <row r="69" spans="1:4">
      <c r="A69" t="s">
        <v>584</v>
      </c>
      <c r="B69" t="s">
        <v>649</v>
      </c>
      <c r="C69">
        <v>1500</v>
      </c>
      <c r="D69">
        <v>1503</v>
      </c>
    </row>
    <row r="70" spans="1:4">
      <c r="A70" t="s">
        <v>591</v>
      </c>
      <c r="B70" t="s">
        <v>650</v>
      </c>
      <c r="C70">
        <v>1500</v>
      </c>
      <c r="D70">
        <v>1436</v>
      </c>
    </row>
    <row r="71" spans="1:4">
      <c r="A71" t="s">
        <v>591</v>
      </c>
      <c r="B71" t="s">
        <v>651</v>
      </c>
      <c r="C71">
        <v>1500</v>
      </c>
      <c r="D71">
        <v>1428</v>
      </c>
    </row>
    <row r="72" spans="1:4">
      <c r="A72" t="s">
        <v>591</v>
      </c>
      <c r="B72" t="s">
        <v>652</v>
      </c>
      <c r="C72">
        <v>1500</v>
      </c>
      <c r="D72">
        <v>1420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58" workbookViewId="0">
      <selection activeCell="B67" sqref="A67:B67"/>
    </sheetView>
  </sheetViews>
  <sheetFormatPr defaultRowHeight="18.75"/>
  <cols>
    <col min="1" max="1" width="19.875" customWidth="1"/>
    <col min="2" max="2" width="10.875" customWidth="1"/>
    <col min="3" max="9" width="10.75" bestFit="1" customWidth="1"/>
    <col min="10" max="10" width="10.75" style="46" bestFit="1" customWidth="1"/>
    <col min="11" max="13" width="9.125" bestFit="1" customWidth="1"/>
  </cols>
  <sheetData>
    <row r="1" spans="1:13" ht="20.25">
      <c r="A1" s="65" t="s">
        <v>39</v>
      </c>
      <c r="B1" s="65" t="s">
        <v>4</v>
      </c>
      <c r="C1" s="65">
        <v>1500</v>
      </c>
      <c r="D1" s="65">
        <v>1542</v>
      </c>
      <c r="E1" s="65">
        <v>1485</v>
      </c>
      <c r="F1" s="65">
        <v>1426</v>
      </c>
      <c r="G1" s="65">
        <v>1426</v>
      </c>
      <c r="H1" s="65">
        <v>1426</v>
      </c>
      <c r="I1" s="56">
        <v>1426</v>
      </c>
      <c r="J1" s="56">
        <v>1426</v>
      </c>
      <c r="K1" s="56">
        <v>1426</v>
      </c>
      <c r="L1" s="56">
        <v>1426</v>
      </c>
      <c r="M1" s="56">
        <v>1426</v>
      </c>
    </row>
    <row r="2" spans="1:13" ht="20.25">
      <c r="A2" s="65" t="s">
        <v>63</v>
      </c>
      <c r="B2" s="65" t="s">
        <v>458</v>
      </c>
      <c r="C2" s="65">
        <v>1500</v>
      </c>
      <c r="D2" s="65">
        <v>1608</v>
      </c>
      <c r="E2" s="65">
        <v>1678</v>
      </c>
      <c r="F2" s="65">
        <v>1678</v>
      </c>
      <c r="G2" s="66">
        <v>1729</v>
      </c>
      <c r="H2" s="66">
        <v>1729</v>
      </c>
      <c r="I2" s="56">
        <v>1729</v>
      </c>
      <c r="J2" s="63">
        <v>1737.6449999999998</v>
      </c>
      <c r="K2" s="56">
        <v>1738</v>
      </c>
      <c r="L2" s="56">
        <v>1738</v>
      </c>
      <c r="M2" s="56">
        <v>1738</v>
      </c>
    </row>
    <row r="3" spans="1:13" ht="20.25">
      <c r="A3" s="65" t="s">
        <v>89</v>
      </c>
      <c r="B3" s="65" t="s">
        <v>459</v>
      </c>
      <c r="C3" s="65">
        <v>1500</v>
      </c>
      <c r="D3" s="65">
        <v>1405</v>
      </c>
      <c r="E3" s="65">
        <v>1409</v>
      </c>
      <c r="F3" s="65">
        <v>1409</v>
      </c>
      <c r="G3" s="66">
        <v>1362</v>
      </c>
      <c r="H3" s="66">
        <v>1362</v>
      </c>
      <c r="I3" s="56">
        <v>1362</v>
      </c>
      <c r="J3" s="56">
        <v>1362</v>
      </c>
      <c r="K3" s="56">
        <v>1362</v>
      </c>
      <c r="L3" s="56">
        <v>1362</v>
      </c>
      <c r="M3" s="56">
        <v>1325</v>
      </c>
    </row>
    <row r="4" spans="1:13" ht="20.25">
      <c r="A4" s="65" t="s">
        <v>94</v>
      </c>
      <c r="B4" s="65" t="s">
        <v>460</v>
      </c>
      <c r="C4" s="65">
        <v>1500</v>
      </c>
      <c r="D4" s="65">
        <v>1500</v>
      </c>
      <c r="E4" s="65">
        <v>1372</v>
      </c>
      <c r="F4" s="65">
        <v>1365</v>
      </c>
      <c r="G4" s="65">
        <v>1365</v>
      </c>
      <c r="H4" s="66">
        <v>1344</v>
      </c>
      <c r="I4" s="56">
        <v>1422</v>
      </c>
      <c r="J4" s="63">
        <v>1439.1599999999999</v>
      </c>
      <c r="K4" s="56">
        <v>1439</v>
      </c>
      <c r="L4" s="56">
        <v>1439</v>
      </c>
      <c r="M4" s="56">
        <v>1365</v>
      </c>
    </row>
    <row r="5" spans="1:13" ht="20.25">
      <c r="A5" s="65">
        <v>2014302637</v>
      </c>
      <c r="B5" s="65" t="s">
        <v>142</v>
      </c>
      <c r="C5" s="65">
        <v>1500</v>
      </c>
      <c r="D5" s="65">
        <v>1506</v>
      </c>
      <c r="E5" s="65">
        <v>1421</v>
      </c>
      <c r="F5" s="65">
        <v>1482</v>
      </c>
      <c r="G5" s="66">
        <v>1468</v>
      </c>
      <c r="H5" s="66">
        <v>1520</v>
      </c>
      <c r="I5" s="56">
        <v>1520</v>
      </c>
      <c r="J5" s="63">
        <v>1527.6</v>
      </c>
      <c r="K5" s="56">
        <v>1528</v>
      </c>
      <c r="L5" s="56">
        <v>1528</v>
      </c>
      <c r="M5" s="56">
        <v>1528</v>
      </c>
    </row>
    <row r="6" spans="1:13" ht="20.25">
      <c r="A6" s="65" t="s">
        <v>96</v>
      </c>
      <c r="B6" s="65" t="s">
        <v>461</v>
      </c>
      <c r="C6" s="65">
        <v>1500</v>
      </c>
      <c r="D6" s="65">
        <v>1500</v>
      </c>
      <c r="E6" s="65">
        <v>1385</v>
      </c>
      <c r="F6" s="65">
        <v>1385</v>
      </c>
      <c r="G6" s="65">
        <v>1385</v>
      </c>
      <c r="H6" s="66">
        <v>1353</v>
      </c>
      <c r="I6" s="56">
        <v>1307</v>
      </c>
      <c r="J6" s="63">
        <v>1357.7549999999999</v>
      </c>
      <c r="K6" s="56">
        <v>1358</v>
      </c>
      <c r="L6" s="56">
        <v>1376</v>
      </c>
      <c r="M6" s="56">
        <v>1318</v>
      </c>
    </row>
    <row r="7" spans="1:13" ht="20.25">
      <c r="A7" s="65" t="s">
        <v>40</v>
      </c>
      <c r="B7" s="65" t="s">
        <v>33</v>
      </c>
      <c r="C7" s="65">
        <v>1500</v>
      </c>
      <c r="D7" s="65">
        <v>1500</v>
      </c>
      <c r="E7" s="65">
        <v>1629</v>
      </c>
      <c r="F7" s="65">
        <v>1714</v>
      </c>
      <c r="G7" s="66">
        <v>1685</v>
      </c>
      <c r="H7" s="66">
        <v>1742</v>
      </c>
      <c r="I7" s="56">
        <v>1757</v>
      </c>
      <c r="J7" s="63">
        <v>1817.0399999999997</v>
      </c>
      <c r="K7" s="56">
        <v>1817</v>
      </c>
      <c r="L7" s="56">
        <v>1817</v>
      </c>
      <c r="M7" s="56">
        <v>1817</v>
      </c>
    </row>
    <row r="8" spans="1:13" ht="20.25">
      <c r="A8" s="65" t="s">
        <v>61</v>
      </c>
      <c r="B8" s="65" t="s">
        <v>60</v>
      </c>
      <c r="C8" s="65">
        <v>1500</v>
      </c>
      <c r="D8" s="65">
        <v>1590</v>
      </c>
      <c r="E8" s="65">
        <v>1620</v>
      </c>
      <c r="F8" s="65">
        <v>1665</v>
      </c>
      <c r="G8" s="66">
        <v>1648</v>
      </c>
      <c r="H8" s="66">
        <v>1701</v>
      </c>
      <c r="I8" s="56">
        <v>1701</v>
      </c>
      <c r="J8" s="63">
        <v>1699.4549999999999</v>
      </c>
      <c r="K8" s="56">
        <v>1699</v>
      </c>
      <c r="L8" s="56">
        <v>1746</v>
      </c>
      <c r="M8" s="56">
        <v>1810</v>
      </c>
    </row>
    <row r="9" spans="1:13" ht="20.25">
      <c r="A9" s="65">
        <v>2014300109</v>
      </c>
      <c r="B9" s="65" t="s">
        <v>97</v>
      </c>
      <c r="C9" s="65">
        <v>1500</v>
      </c>
      <c r="D9" s="65">
        <v>1419</v>
      </c>
      <c r="E9" s="65">
        <v>1445</v>
      </c>
      <c r="F9" s="65">
        <v>1376</v>
      </c>
      <c r="G9" s="65">
        <v>1376</v>
      </c>
      <c r="H9" s="66">
        <v>1359</v>
      </c>
      <c r="I9" s="56">
        <v>1402</v>
      </c>
      <c r="J9" s="63">
        <v>1424.0849999999998</v>
      </c>
      <c r="K9" s="56">
        <v>1424</v>
      </c>
      <c r="L9" s="56">
        <v>1424</v>
      </c>
      <c r="M9" s="56">
        <v>1481</v>
      </c>
    </row>
    <row r="10" spans="1:13" ht="20.25">
      <c r="A10" s="65" t="s">
        <v>41</v>
      </c>
      <c r="B10" s="65" t="s">
        <v>38</v>
      </c>
      <c r="C10" s="65">
        <v>1500</v>
      </c>
      <c r="D10" s="65">
        <v>1379</v>
      </c>
      <c r="E10" s="65">
        <v>1466</v>
      </c>
      <c r="F10" s="65">
        <v>1469</v>
      </c>
      <c r="G10" s="66">
        <v>1564</v>
      </c>
      <c r="H10" s="66">
        <v>1564</v>
      </c>
      <c r="I10" s="56">
        <v>1585</v>
      </c>
      <c r="J10" s="63">
        <v>1621.0649999999998</v>
      </c>
      <c r="K10" s="56">
        <v>1621</v>
      </c>
      <c r="L10" s="56">
        <v>1621</v>
      </c>
      <c r="M10" s="56">
        <v>1621</v>
      </c>
    </row>
    <row r="11" spans="1:13" ht="20.25">
      <c r="A11" s="65" t="s">
        <v>98</v>
      </c>
      <c r="B11" s="65" t="s">
        <v>141</v>
      </c>
      <c r="C11" s="65">
        <v>1500</v>
      </c>
      <c r="D11" s="65">
        <v>1599</v>
      </c>
      <c r="E11" s="65">
        <v>1599</v>
      </c>
      <c r="F11" s="65">
        <v>1581</v>
      </c>
      <c r="G11" s="65">
        <v>1581</v>
      </c>
      <c r="H11" s="65">
        <v>1581</v>
      </c>
      <c r="I11" s="56">
        <v>1581</v>
      </c>
      <c r="J11" s="63">
        <v>1586.8949999999998</v>
      </c>
      <c r="K11" s="56">
        <v>1587</v>
      </c>
      <c r="L11" s="56">
        <v>1587</v>
      </c>
      <c r="M11" s="56">
        <v>1501</v>
      </c>
    </row>
    <row r="12" spans="1:13" ht="20.25">
      <c r="A12" s="65" t="s">
        <v>42</v>
      </c>
      <c r="B12" s="65" t="s">
        <v>24</v>
      </c>
      <c r="C12" s="65">
        <v>1500</v>
      </c>
      <c r="D12" s="65">
        <v>1401</v>
      </c>
      <c r="E12" s="65">
        <v>1462</v>
      </c>
      <c r="F12" s="65">
        <v>1462</v>
      </c>
      <c r="G12" s="65">
        <v>1462</v>
      </c>
      <c r="H12" s="66">
        <v>1561</v>
      </c>
      <c r="I12" s="56">
        <v>1632</v>
      </c>
      <c r="J12" s="63">
        <v>1648.1999999999998</v>
      </c>
      <c r="K12" s="56">
        <v>1648</v>
      </c>
      <c r="L12" s="56">
        <v>1622</v>
      </c>
      <c r="M12" s="56">
        <v>1622</v>
      </c>
    </row>
    <row r="13" spans="1:13" ht="20.25">
      <c r="A13" s="65" t="s">
        <v>92</v>
      </c>
      <c r="B13" s="65" t="s">
        <v>91</v>
      </c>
      <c r="C13" s="65">
        <v>1500</v>
      </c>
      <c r="D13" s="65">
        <v>1568</v>
      </c>
      <c r="E13" s="65">
        <v>1441</v>
      </c>
      <c r="F13" s="65">
        <v>1383</v>
      </c>
      <c r="G13" s="65">
        <v>1383</v>
      </c>
      <c r="H13" s="65">
        <v>1383</v>
      </c>
      <c r="I13" s="56">
        <v>1297</v>
      </c>
      <c r="J13" s="56">
        <v>1297</v>
      </c>
      <c r="K13" s="56">
        <v>1297</v>
      </c>
      <c r="L13" s="56">
        <v>1297</v>
      </c>
      <c r="M13" s="56">
        <v>1297</v>
      </c>
    </row>
    <row r="14" spans="1:13" ht="20.25">
      <c r="A14" s="65">
        <v>2013302356</v>
      </c>
      <c r="B14" s="65" t="s">
        <v>22</v>
      </c>
      <c r="C14" s="65">
        <v>1500</v>
      </c>
      <c r="D14" s="65">
        <v>1612</v>
      </c>
      <c r="E14" s="65">
        <v>1598</v>
      </c>
      <c r="F14" s="65">
        <v>1631</v>
      </c>
      <c r="G14" s="66">
        <v>1643</v>
      </c>
      <c r="H14" s="66">
        <v>1653</v>
      </c>
      <c r="I14" s="56">
        <v>1682</v>
      </c>
      <c r="J14" s="63">
        <v>1720.5599999999997</v>
      </c>
      <c r="K14" s="56">
        <v>1721</v>
      </c>
      <c r="L14" s="56">
        <v>1704</v>
      </c>
      <c r="M14" s="56">
        <v>1756</v>
      </c>
    </row>
    <row r="15" spans="1:13" ht="20.25">
      <c r="A15" s="65">
        <v>425707140</v>
      </c>
      <c r="B15" s="65" t="s">
        <v>130</v>
      </c>
      <c r="C15" s="65">
        <v>1500</v>
      </c>
      <c r="D15" s="65">
        <v>1397</v>
      </c>
      <c r="E15" s="65">
        <v>1345</v>
      </c>
      <c r="F15" s="65">
        <v>1299</v>
      </c>
      <c r="G15" s="66">
        <v>1281</v>
      </c>
      <c r="H15" s="66">
        <v>1281</v>
      </c>
      <c r="I15" s="56">
        <v>1247</v>
      </c>
      <c r="J15" s="63">
        <v>1297.4549999999999</v>
      </c>
      <c r="K15" s="56">
        <v>1297</v>
      </c>
      <c r="L15" s="56">
        <v>1305</v>
      </c>
      <c r="M15" s="56">
        <v>1309</v>
      </c>
    </row>
    <row r="16" spans="1:13" ht="20.25">
      <c r="A16" s="65" t="s">
        <v>113</v>
      </c>
      <c r="B16" s="65" t="s">
        <v>112</v>
      </c>
      <c r="C16" s="65">
        <v>1500</v>
      </c>
      <c r="D16" s="65">
        <v>1427</v>
      </c>
      <c r="E16" s="65">
        <v>1427</v>
      </c>
      <c r="F16" s="65">
        <v>1505</v>
      </c>
      <c r="G16" s="66">
        <v>1443</v>
      </c>
      <c r="H16" s="66">
        <v>1388</v>
      </c>
      <c r="I16" s="56">
        <v>1392</v>
      </c>
      <c r="J16" s="63">
        <v>1430.1149999999998</v>
      </c>
      <c r="K16" s="56">
        <v>1430</v>
      </c>
      <c r="L16" s="56">
        <v>1355</v>
      </c>
      <c r="M16" s="56">
        <v>1328</v>
      </c>
    </row>
    <row r="17" spans="1:13" ht="20.25">
      <c r="A17" s="65">
        <v>592483484</v>
      </c>
      <c r="B17" s="65" t="s">
        <v>66</v>
      </c>
      <c r="C17" s="65">
        <v>1500</v>
      </c>
      <c r="D17" s="65">
        <v>1555</v>
      </c>
      <c r="E17" s="65">
        <v>1465</v>
      </c>
      <c r="F17" s="65">
        <v>1502</v>
      </c>
      <c r="G17" s="66">
        <v>1494</v>
      </c>
      <c r="H17" s="66">
        <v>1577</v>
      </c>
      <c r="I17" s="56">
        <v>1607</v>
      </c>
      <c r="J17" s="63">
        <v>1615.0349999999999</v>
      </c>
      <c r="K17" s="56">
        <v>1615</v>
      </c>
      <c r="L17" s="56">
        <v>1638</v>
      </c>
      <c r="M17" s="56">
        <v>1704</v>
      </c>
    </row>
    <row r="18" spans="1:13" ht="20.25">
      <c r="A18" s="65" t="s">
        <v>82</v>
      </c>
      <c r="B18" s="65" t="s">
        <v>81</v>
      </c>
      <c r="C18" s="65">
        <v>1500</v>
      </c>
      <c r="D18" s="65">
        <v>1445</v>
      </c>
      <c r="E18" s="65">
        <v>1412</v>
      </c>
      <c r="F18" s="65">
        <v>1368</v>
      </c>
      <c r="G18" s="66">
        <v>1426</v>
      </c>
      <c r="H18" s="66">
        <v>1432</v>
      </c>
      <c r="I18" s="56">
        <v>1461</v>
      </c>
      <c r="J18" s="63">
        <v>1504.4849999999999</v>
      </c>
      <c r="K18" s="56">
        <v>1504</v>
      </c>
      <c r="L18" s="56">
        <v>1622</v>
      </c>
      <c r="M18" s="56">
        <v>1623</v>
      </c>
    </row>
    <row r="19" spans="1:13" ht="20.25">
      <c r="A19" s="65" t="s">
        <v>45</v>
      </c>
      <c r="B19" s="65" t="s">
        <v>46</v>
      </c>
      <c r="C19" s="65">
        <v>1500</v>
      </c>
      <c r="D19" s="65">
        <v>1500</v>
      </c>
      <c r="E19" s="65">
        <v>1518</v>
      </c>
      <c r="F19" s="65">
        <v>1518</v>
      </c>
      <c r="G19" s="66">
        <v>1562</v>
      </c>
      <c r="H19" s="66">
        <v>1606</v>
      </c>
      <c r="I19" s="56">
        <v>1606</v>
      </c>
      <c r="J19" s="63">
        <v>1622.07</v>
      </c>
      <c r="K19" s="56">
        <v>1622</v>
      </c>
      <c r="L19" s="56">
        <v>1622</v>
      </c>
      <c r="M19" s="56">
        <v>1460</v>
      </c>
    </row>
    <row r="20" spans="1:13" ht="20.25">
      <c r="A20" s="65" t="s">
        <v>86</v>
      </c>
      <c r="B20" s="65" t="s">
        <v>85</v>
      </c>
      <c r="C20" s="65">
        <v>1500</v>
      </c>
      <c r="D20" s="65">
        <v>1489</v>
      </c>
      <c r="E20" s="65">
        <v>1572</v>
      </c>
      <c r="F20" s="65">
        <v>1590</v>
      </c>
      <c r="G20" s="65">
        <v>1590</v>
      </c>
      <c r="H20" s="66">
        <v>1544</v>
      </c>
      <c r="I20" s="56">
        <v>1608</v>
      </c>
      <c r="J20" s="63">
        <v>1616.0399999999997</v>
      </c>
      <c r="K20" s="56">
        <v>1616</v>
      </c>
      <c r="L20" s="56">
        <v>1648</v>
      </c>
      <c r="M20" s="56">
        <v>1648</v>
      </c>
    </row>
    <row r="21" spans="1:13" ht="20.25">
      <c r="A21" s="65" t="s">
        <v>154</v>
      </c>
      <c r="B21" s="65" t="s">
        <v>99</v>
      </c>
      <c r="C21" s="65">
        <v>1500</v>
      </c>
      <c r="D21" s="65">
        <v>1472</v>
      </c>
      <c r="E21" s="65">
        <v>1373</v>
      </c>
      <c r="F21" s="65">
        <v>1297</v>
      </c>
      <c r="G21" s="66">
        <v>1247</v>
      </c>
      <c r="H21" s="66">
        <v>1247</v>
      </c>
      <c r="I21" s="56">
        <v>1233</v>
      </c>
      <c r="J21" s="56">
        <v>1233</v>
      </c>
      <c r="K21" s="56">
        <v>1233</v>
      </c>
      <c r="L21" s="56">
        <v>1248</v>
      </c>
      <c r="M21" s="56">
        <v>1248</v>
      </c>
    </row>
    <row r="22" spans="1:13" ht="20.25">
      <c r="A22" s="65">
        <v>2013303461</v>
      </c>
      <c r="B22" s="65" t="s">
        <v>9</v>
      </c>
      <c r="C22" s="65">
        <v>1500</v>
      </c>
      <c r="D22" s="65">
        <v>1581</v>
      </c>
      <c r="E22" s="65">
        <v>1565</v>
      </c>
      <c r="F22" s="65">
        <v>1590</v>
      </c>
      <c r="G22" s="65">
        <v>1590</v>
      </c>
      <c r="H22" s="66">
        <v>1639</v>
      </c>
      <c r="I22" s="56">
        <v>1696</v>
      </c>
      <c r="J22" s="63">
        <v>1680.36</v>
      </c>
      <c r="K22" s="56">
        <v>1680</v>
      </c>
      <c r="L22" s="56">
        <v>1680</v>
      </c>
      <c r="M22" s="56">
        <v>1717</v>
      </c>
    </row>
    <row r="23" spans="1:13" ht="20.25">
      <c r="A23" s="65" t="s">
        <v>132</v>
      </c>
      <c r="B23" s="65" t="s">
        <v>131</v>
      </c>
      <c r="C23" s="65">
        <v>1500</v>
      </c>
      <c r="D23" s="65">
        <v>1573</v>
      </c>
      <c r="E23" s="65">
        <v>1426</v>
      </c>
      <c r="F23" s="65">
        <v>1345</v>
      </c>
      <c r="G23" s="66">
        <v>1300</v>
      </c>
      <c r="H23" s="66">
        <v>1276</v>
      </c>
      <c r="I23" s="56">
        <v>1225</v>
      </c>
      <c r="J23" s="63">
        <v>1275.3449999999998</v>
      </c>
      <c r="K23" s="56">
        <v>1275</v>
      </c>
      <c r="L23" s="56">
        <v>1241</v>
      </c>
      <c r="M23" s="56">
        <v>1302</v>
      </c>
    </row>
    <row r="24" spans="1:13" ht="20.25">
      <c r="A24" s="65">
        <v>2014302598</v>
      </c>
      <c r="B24" s="65" t="s">
        <v>107</v>
      </c>
      <c r="C24" s="65">
        <v>1500</v>
      </c>
      <c r="D24" s="65">
        <v>1383</v>
      </c>
      <c r="E24" s="65">
        <v>1510</v>
      </c>
      <c r="F24" s="65">
        <v>1494</v>
      </c>
      <c r="G24" s="66">
        <v>1514</v>
      </c>
      <c r="H24" s="66">
        <v>1514</v>
      </c>
      <c r="I24" s="56">
        <v>1464</v>
      </c>
      <c r="J24" s="63">
        <v>1483.3799999999999</v>
      </c>
      <c r="K24" s="56">
        <v>1483</v>
      </c>
      <c r="L24" s="56">
        <v>1408</v>
      </c>
      <c r="M24" s="56">
        <v>1463</v>
      </c>
    </row>
    <row r="25" spans="1:13" ht="20.25">
      <c r="A25" s="65" t="s">
        <v>71</v>
      </c>
      <c r="B25" s="65" t="s">
        <v>70</v>
      </c>
      <c r="C25" s="65">
        <v>1500</v>
      </c>
      <c r="D25" s="65">
        <v>1423</v>
      </c>
      <c r="E25" s="65">
        <v>1417</v>
      </c>
      <c r="F25" s="65">
        <v>1386</v>
      </c>
      <c r="G25" s="66">
        <v>1354</v>
      </c>
      <c r="H25" s="66">
        <v>1393</v>
      </c>
      <c r="I25" s="56">
        <v>1372</v>
      </c>
      <c r="J25" s="63">
        <v>1388.9099999999999</v>
      </c>
      <c r="K25" s="56">
        <v>1389</v>
      </c>
      <c r="L25" s="56">
        <v>1515</v>
      </c>
      <c r="M25" s="56">
        <v>1547</v>
      </c>
    </row>
    <row r="26" spans="1:13" ht="20.25">
      <c r="A26" s="65" t="s">
        <v>47</v>
      </c>
      <c r="B26" s="65" t="s">
        <v>5</v>
      </c>
      <c r="C26" s="65">
        <v>1500</v>
      </c>
      <c r="D26" s="65">
        <v>1577</v>
      </c>
      <c r="E26" s="65">
        <v>1649</v>
      </c>
      <c r="F26" s="65">
        <v>1680</v>
      </c>
      <c r="G26" s="66">
        <v>1717</v>
      </c>
      <c r="H26" s="66">
        <v>1717</v>
      </c>
      <c r="I26" s="56">
        <v>1710</v>
      </c>
      <c r="J26" s="63">
        <v>1746.6899999999998</v>
      </c>
      <c r="K26" s="56">
        <v>1747</v>
      </c>
      <c r="L26" s="56">
        <v>1747</v>
      </c>
      <c r="M26" s="56">
        <v>1747</v>
      </c>
    </row>
    <row r="27" spans="1:13" ht="20.25">
      <c r="A27" s="65" t="s">
        <v>153</v>
      </c>
      <c r="B27" s="65" t="s">
        <v>139</v>
      </c>
      <c r="C27" s="65">
        <v>1500</v>
      </c>
      <c r="D27" s="65">
        <v>1519</v>
      </c>
      <c r="E27" s="65">
        <v>1489</v>
      </c>
      <c r="F27" s="65">
        <v>1471</v>
      </c>
      <c r="G27" s="66">
        <v>1389</v>
      </c>
      <c r="H27" s="66">
        <v>1388</v>
      </c>
      <c r="I27" s="56">
        <v>1376</v>
      </c>
      <c r="J27" s="63">
        <v>1414.0349999999999</v>
      </c>
      <c r="K27" s="56">
        <v>1414</v>
      </c>
      <c r="L27" s="56">
        <v>1442</v>
      </c>
      <c r="M27" s="56">
        <v>1548</v>
      </c>
    </row>
    <row r="28" spans="1:13" ht="20.25">
      <c r="A28" s="65" t="s">
        <v>147</v>
      </c>
      <c r="B28" s="65" t="s">
        <v>146</v>
      </c>
      <c r="C28" s="65">
        <v>1500</v>
      </c>
      <c r="D28" s="65">
        <v>1500</v>
      </c>
      <c r="E28" s="65">
        <v>1500</v>
      </c>
      <c r="F28" s="65">
        <v>1407</v>
      </c>
      <c r="G28" s="66">
        <v>1374</v>
      </c>
      <c r="H28" s="66">
        <v>1364</v>
      </c>
      <c r="I28" s="56">
        <v>1364</v>
      </c>
      <c r="J28" s="63">
        <v>1385.8949999999998</v>
      </c>
      <c r="K28" s="56">
        <v>1386</v>
      </c>
      <c r="L28" s="56">
        <v>1386</v>
      </c>
      <c r="M28" s="56">
        <v>1309</v>
      </c>
    </row>
    <row r="29" spans="1:13" ht="20.25">
      <c r="A29" s="65">
        <v>565303466</v>
      </c>
      <c r="B29" s="65" t="s">
        <v>87</v>
      </c>
      <c r="C29" s="65">
        <v>1500</v>
      </c>
      <c r="D29" s="65">
        <v>1533</v>
      </c>
      <c r="E29" s="65">
        <v>1503</v>
      </c>
      <c r="F29" s="65">
        <v>1503</v>
      </c>
      <c r="G29" s="66">
        <v>1468</v>
      </c>
      <c r="H29" s="66">
        <v>1468</v>
      </c>
      <c r="I29" s="56">
        <v>1451</v>
      </c>
      <c r="J29" s="56">
        <v>1451</v>
      </c>
      <c r="K29" s="56">
        <v>1451</v>
      </c>
      <c r="L29" s="56">
        <v>1451</v>
      </c>
      <c r="M29" s="56">
        <v>1451</v>
      </c>
    </row>
    <row r="30" spans="1:13" ht="20.25">
      <c r="A30" s="65" t="s">
        <v>144</v>
      </c>
      <c r="B30" s="65" t="s">
        <v>72</v>
      </c>
      <c r="C30" s="65">
        <v>1500</v>
      </c>
      <c r="D30" s="65">
        <v>1481</v>
      </c>
      <c r="E30" s="65">
        <v>1402</v>
      </c>
      <c r="F30" s="65">
        <v>1352</v>
      </c>
      <c r="G30" s="66">
        <v>1435</v>
      </c>
      <c r="H30" s="66">
        <v>1435</v>
      </c>
      <c r="I30" s="56">
        <v>1435</v>
      </c>
      <c r="J30" s="63">
        <v>1454.2349999999999</v>
      </c>
      <c r="K30" s="56">
        <v>1454</v>
      </c>
      <c r="L30" s="56">
        <v>1480</v>
      </c>
      <c r="M30" s="56">
        <v>1494</v>
      </c>
    </row>
    <row r="31" spans="1:13" ht="20.25">
      <c r="A31" s="65" t="s">
        <v>80</v>
      </c>
      <c r="B31" s="65" t="s">
        <v>79</v>
      </c>
      <c r="C31" s="65">
        <v>1500</v>
      </c>
      <c r="D31" s="65">
        <v>1432</v>
      </c>
      <c r="E31" s="65">
        <v>1394</v>
      </c>
      <c r="F31" s="65">
        <v>1398</v>
      </c>
      <c r="G31" s="65">
        <v>1398</v>
      </c>
      <c r="H31" s="65">
        <v>1398</v>
      </c>
      <c r="I31" s="56">
        <v>1406</v>
      </c>
      <c r="J31" s="63">
        <v>1423.08</v>
      </c>
      <c r="K31" s="56">
        <v>1423</v>
      </c>
      <c r="L31" s="56">
        <v>1450</v>
      </c>
      <c r="M31" s="56">
        <v>1427</v>
      </c>
    </row>
    <row r="32" spans="1:13" ht="20.25">
      <c r="A32" s="65">
        <v>357554710</v>
      </c>
      <c r="B32" s="65" t="s">
        <v>108</v>
      </c>
      <c r="C32" s="65">
        <v>1500</v>
      </c>
      <c r="D32" s="65">
        <v>1392</v>
      </c>
      <c r="E32" s="65">
        <v>1530</v>
      </c>
      <c r="F32" s="65">
        <v>1596</v>
      </c>
      <c r="G32" s="66">
        <v>1692</v>
      </c>
      <c r="H32" s="66">
        <v>1672</v>
      </c>
      <c r="I32" s="56">
        <v>1642</v>
      </c>
      <c r="J32" s="63">
        <v>1650.2099999999998</v>
      </c>
      <c r="K32" s="56">
        <v>1650</v>
      </c>
      <c r="L32" s="56">
        <v>1682</v>
      </c>
      <c r="M32" s="56">
        <v>1710</v>
      </c>
    </row>
    <row r="33" spans="1:13" ht="20.25">
      <c r="A33" s="65" t="s">
        <v>148</v>
      </c>
      <c r="B33" s="65" t="s">
        <v>145</v>
      </c>
      <c r="C33" s="65">
        <v>1500</v>
      </c>
      <c r="D33" s="65">
        <v>1603</v>
      </c>
      <c r="E33" s="65">
        <v>1670</v>
      </c>
      <c r="F33" s="65">
        <v>1733</v>
      </c>
      <c r="G33" s="66">
        <v>1799</v>
      </c>
      <c r="H33" s="66">
        <v>1818</v>
      </c>
      <c r="I33" s="56">
        <v>1818</v>
      </c>
      <c r="J33" s="63">
        <v>1827.09</v>
      </c>
      <c r="K33" s="56">
        <v>1827</v>
      </c>
      <c r="L33" s="56">
        <v>1827</v>
      </c>
      <c r="M33" s="56">
        <v>1827</v>
      </c>
    </row>
    <row r="34" spans="1:13" ht="20.25">
      <c r="A34" s="65" t="s">
        <v>59</v>
      </c>
      <c r="B34" s="65" t="s">
        <v>58</v>
      </c>
      <c r="C34" s="65">
        <v>1500</v>
      </c>
      <c r="D34" s="65">
        <v>1410</v>
      </c>
      <c r="E34" s="65">
        <v>1578</v>
      </c>
      <c r="F34" s="65">
        <v>1656</v>
      </c>
      <c r="G34" s="66">
        <v>1576</v>
      </c>
      <c r="H34" s="66">
        <v>1576</v>
      </c>
      <c r="I34" s="56">
        <v>1618</v>
      </c>
      <c r="J34" s="63">
        <v>1616.0399999999997</v>
      </c>
      <c r="K34" s="56">
        <v>1616</v>
      </c>
      <c r="L34" s="56">
        <v>1610</v>
      </c>
      <c r="M34" s="56">
        <v>1562</v>
      </c>
    </row>
    <row r="35" spans="1:13" ht="20.25">
      <c r="A35" s="65">
        <v>2014303556</v>
      </c>
      <c r="B35" s="65" t="s">
        <v>133</v>
      </c>
      <c r="C35" s="65">
        <v>1500</v>
      </c>
      <c r="D35" s="65">
        <v>1374</v>
      </c>
      <c r="E35" s="65">
        <v>1344</v>
      </c>
      <c r="F35" s="65">
        <v>1284</v>
      </c>
      <c r="G35" s="66">
        <v>1251</v>
      </c>
      <c r="H35" s="66">
        <v>1231</v>
      </c>
      <c r="I35" s="56">
        <v>1196</v>
      </c>
      <c r="J35" s="63">
        <v>1205.9999999999998</v>
      </c>
      <c r="K35" s="56">
        <v>1206</v>
      </c>
      <c r="L35" s="56">
        <v>1206</v>
      </c>
      <c r="M35" s="56">
        <v>1206</v>
      </c>
    </row>
    <row r="36" spans="1:13" ht="20.25">
      <c r="A36" s="65">
        <v>2014300015</v>
      </c>
      <c r="B36" s="65" t="s">
        <v>100</v>
      </c>
      <c r="C36" s="65">
        <v>1500</v>
      </c>
      <c r="D36" s="65">
        <v>1502</v>
      </c>
      <c r="E36" s="65">
        <v>1575</v>
      </c>
      <c r="F36" s="65">
        <v>1611</v>
      </c>
      <c r="G36" s="66">
        <v>1676</v>
      </c>
      <c r="H36" s="66">
        <v>1684</v>
      </c>
      <c r="I36" s="56">
        <v>1684</v>
      </c>
      <c r="J36" s="56">
        <v>1684</v>
      </c>
      <c r="K36" s="56">
        <v>1684</v>
      </c>
      <c r="L36" s="56">
        <v>1684</v>
      </c>
      <c r="M36" s="56">
        <v>1684</v>
      </c>
    </row>
    <row r="37" spans="1:13" ht="20.25">
      <c r="A37" s="65">
        <v>2602690897</v>
      </c>
      <c r="B37" s="65" t="s">
        <v>69</v>
      </c>
      <c r="C37" s="65">
        <v>1500</v>
      </c>
      <c r="D37" s="65">
        <v>1559</v>
      </c>
      <c r="E37" s="65">
        <v>1596</v>
      </c>
      <c r="F37" s="65">
        <v>1593</v>
      </c>
      <c r="G37" s="66">
        <v>1448</v>
      </c>
      <c r="H37" s="66">
        <v>1467</v>
      </c>
      <c r="I37" s="56">
        <v>1462</v>
      </c>
      <c r="J37" s="63">
        <v>1459.2599999999998</v>
      </c>
      <c r="K37" s="56">
        <v>1459</v>
      </c>
      <c r="L37" s="56">
        <v>1384</v>
      </c>
      <c r="M37" s="56">
        <v>1533</v>
      </c>
    </row>
    <row r="38" spans="1:13" ht="20.25">
      <c r="A38" s="65" t="s">
        <v>115</v>
      </c>
      <c r="B38" s="65" t="s">
        <v>114</v>
      </c>
      <c r="C38" s="65">
        <v>1500</v>
      </c>
      <c r="D38" s="65">
        <v>1511</v>
      </c>
      <c r="E38" s="65">
        <v>1576</v>
      </c>
      <c r="F38" s="65">
        <v>1621</v>
      </c>
      <c r="G38" s="65">
        <v>1621</v>
      </c>
      <c r="H38" s="65">
        <v>1621</v>
      </c>
      <c r="I38" s="56">
        <v>1621</v>
      </c>
      <c r="J38" s="63">
        <v>1669.3049999999998</v>
      </c>
      <c r="K38" s="56">
        <v>1669</v>
      </c>
      <c r="L38" s="56">
        <v>1669</v>
      </c>
      <c r="M38" s="56">
        <v>1529</v>
      </c>
    </row>
    <row r="39" spans="1:13" ht="20.25">
      <c r="A39" s="65" t="s">
        <v>84</v>
      </c>
      <c r="B39" s="65" t="s">
        <v>83</v>
      </c>
      <c r="C39" s="65">
        <v>1500</v>
      </c>
      <c r="D39" s="65">
        <v>1498</v>
      </c>
      <c r="E39" s="65">
        <v>1498</v>
      </c>
      <c r="F39" s="65">
        <v>1498</v>
      </c>
      <c r="G39" s="66">
        <v>1459</v>
      </c>
      <c r="H39" s="66">
        <v>1459</v>
      </c>
      <c r="I39" s="56">
        <v>1459</v>
      </c>
      <c r="J39" s="63">
        <v>1464.2849999999999</v>
      </c>
      <c r="K39" s="56">
        <v>1464</v>
      </c>
      <c r="L39" s="56">
        <v>1464</v>
      </c>
      <c r="M39" s="56">
        <v>1420</v>
      </c>
    </row>
    <row r="40" spans="1:13" ht="20.25">
      <c r="A40" s="65">
        <v>2014303558</v>
      </c>
      <c r="B40" s="65" t="s">
        <v>90</v>
      </c>
      <c r="C40" s="65">
        <v>1500</v>
      </c>
      <c r="D40" s="65">
        <v>1436</v>
      </c>
      <c r="E40" s="65">
        <v>1415</v>
      </c>
      <c r="F40" s="65">
        <v>1415</v>
      </c>
      <c r="G40" s="65">
        <v>1415</v>
      </c>
      <c r="H40" s="65">
        <v>1415</v>
      </c>
      <c r="I40" s="56">
        <v>1430</v>
      </c>
      <c r="J40" s="56">
        <v>1430</v>
      </c>
      <c r="K40" s="56">
        <v>1430</v>
      </c>
      <c r="L40" s="56">
        <v>1430</v>
      </c>
      <c r="M40" s="56">
        <v>1430</v>
      </c>
    </row>
    <row r="41" spans="1:13" ht="20.25">
      <c r="A41" s="65">
        <v>2053385591</v>
      </c>
      <c r="B41" s="65" t="s">
        <v>109</v>
      </c>
      <c r="C41" s="65">
        <v>1500</v>
      </c>
      <c r="D41" s="65">
        <v>1476</v>
      </c>
      <c r="E41" s="65">
        <v>1426</v>
      </c>
      <c r="F41" s="65">
        <v>1426</v>
      </c>
      <c r="G41" s="65">
        <v>1426</v>
      </c>
      <c r="H41" s="66">
        <v>1408</v>
      </c>
      <c r="I41" s="56">
        <v>1408</v>
      </c>
      <c r="J41" s="56">
        <v>1408</v>
      </c>
      <c r="K41" s="56">
        <v>1408</v>
      </c>
      <c r="L41" s="56">
        <v>1408</v>
      </c>
      <c r="M41" s="56">
        <v>1408</v>
      </c>
    </row>
    <row r="42" spans="1:13" ht="20.25">
      <c r="A42" s="65" t="s">
        <v>155</v>
      </c>
      <c r="B42" s="65" t="s">
        <v>101</v>
      </c>
      <c r="C42" s="65">
        <v>1500</v>
      </c>
      <c r="D42" s="65">
        <v>1450</v>
      </c>
      <c r="E42" s="65">
        <v>1479</v>
      </c>
      <c r="F42" s="65">
        <v>1525</v>
      </c>
      <c r="G42" s="66">
        <v>1469</v>
      </c>
      <c r="H42" s="66">
        <v>1489</v>
      </c>
      <c r="I42" s="56">
        <v>1513</v>
      </c>
      <c r="J42" s="63">
        <v>1528.6049999999998</v>
      </c>
      <c r="K42" s="56">
        <v>1529</v>
      </c>
      <c r="L42" s="56">
        <v>1529</v>
      </c>
      <c r="M42" s="56">
        <v>1579</v>
      </c>
    </row>
    <row r="43" spans="1:13" ht="20.25">
      <c r="A43" s="65" t="s">
        <v>49</v>
      </c>
      <c r="B43" s="65" t="s">
        <v>8</v>
      </c>
      <c r="C43" s="65">
        <v>1500</v>
      </c>
      <c r="D43" s="65">
        <v>1500</v>
      </c>
      <c r="E43" s="65">
        <v>1592</v>
      </c>
      <c r="F43" s="65">
        <v>1592</v>
      </c>
      <c r="G43" s="65">
        <v>1592</v>
      </c>
      <c r="H43" s="65">
        <v>1592</v>
      </c>
      <c r="I43" s="56">
        <v>1592</v>
      </c>
      <c r="J43" s="56">
        <v>1592</v>
      </c>
      <c r="K43" s="56">
        <v>1592</v>
      </c>
      <c r="L43" s="56">
        <v>1592</v>
      </c>
      <c r="M43" s="56">
        <v>1592</v>
      </c>
    </row>
    <row r="44" spans="1:13" ht="20.25">
      <c r="A44" s="65" t="s">
        <v>103</v>
      </c>
      <c r="B44" s="65" t="s">
        <v>102</v>
      </c>
      <c r="C44" s="65">
        <v>1500</v>
      </c>
      <c r="D44" s="65">
        <v>1454</v>
      </c>
      <c r="E44" s="65">
        <v>1454</v>
      </c>
      <c r="F44" s="65">
        <v>1415</v>
      </c>
      <c r="G44" s="65">
        <v>1415</v>
      </c>
      <c r="H44" s="65">
        <v>1415</v>
      </c>
      <c r="I44" s="56">
        <v>1415</v>
      </c>
      <c r="J44" s="56">
        <v>1415</v>
      </c>
      <c r="K44" s="56">
        <v>1415</v>
      </c>
      <c r="L44" s="56">
        <v>1415</v>
      </c>
      <c r="M44" s="56">
        <v>1415</v>
      </c>
    </row>
    <row r="45" spans="1:13" ht="20.25">
      <c r="A45" s="65" t="s">
        <v>134</v>
      </c>
      <c r="B45" s="65" t="s">
        <v>143</v>
      </c>
      <c r="C45" s="65">
        <v>1500</v>
      </c>
      <c r="D45" s="65">
        <v>1467</v>
      </c>
      <c r="E45" s="65">
        <v>1384</v>
      </c>
      <c r="F45" s="65">
        <v>1396</v>
      </c>
      <c r="G45" s="66">
        <v>1504</v>
      </c>
      <c r="H45" s="66">
        <v>1504</v>
      </c>
      <c r="I45" s="56">
        <v>1426</v>
      </c>
      <c r="J45" s="63">
        <v>1463.2799999999997</v>
      </c>
      <c r="K45" s="56">
        <v>1463</v>
      </c>
      <c r="L45" s="56">
        <v>1463</v>
      </c>
      <c r="M45" s="56">
        <v>1442</v>
      </c>
    </row>
    <row r="46" spans="1:13" ht="20.25">
      <c r="A46" s="65" t="s">
        <v>65</v>
      </c>
      <c r="B46" s="65" t="s">
        <v>64</v>
      </c>
      <c r="C46" s="65">
        <v>1500</v>
      </c>
      <c r="D46" s="65">
        <v>1537</v>
      </c>
      <c r="E46" s="65">
        <v>1569</v>
      </c>
      <c r="F46" s="65">
        <v>1636</v>
      </c>
      <c r="G46" s="66">
        <v>1680</v>
      </c>
      <c r="H46" s="66">
        <v>1700</v>
      </c>
      <c r="I46" s="56">
        <v>1669</v>
      </c>
      <c r="J46" s="63">
        <v>1713.5249999999999</v>
      </c>
      <c r="K46" s="56">
        <v>1714</v>
      </c>
      <c r="L46" s="56">
        <v>1640</v>
      </c>
      <c r="M46" s="56">
        <v>1643</v>
      </c>
    </row>
    <row r="47" spans="1:13" ht="20.25">
      <c r="A47" s="65" t="s">
        <v>105</v>
      </c>
      <c r="B47" s="65" t="s">
        <v>104</v>
      </c>
      <c r="C47" s="65">
        <v>1500</v>
      </c>
      <c r="D47" s="65">
        <v>1463</v>
      </c>
      <c r="E47" s="65">
        <v>1463</v>
      </c>
      <c r="F47" s="65">
        <v>1463</v>
      </c>
      <c r="G47" s="65">
        <v>1463</v>
      </c>
      <c r="H47" s="65">
        <v>1463</v>
      </c>
      <c r="I47" s="56">
        <v>1463</v>
      </c>
      <c r="J47" s="56">
        <v>1463</v>
      </c>
      <c r="K47" s="56">
        <v>1463</v>
      </c>
      <c r="L47" s="56">
        <v>1463</v>
      </c>
      <c r="M47" s="56">
        <v>1463</v>
      </c>
    </row>
    <row r="48" spans="1:13" ht="20.25">
      <c r="A48" s="65" t="s">
        <v>74</v>
      </c>
      <c r="B48" s="65" t="s">
        <v>73</v>
      </c>
      <c r="C48" s="65">
        <v>1500</v>
      </c>
      <c r="D48" s="65">
        <v>1528</v>
      </c>
      <c r="E48" s="65">
        <v>1504</v>
      </c>
      <c r="F48" s="65">
        <v>1500</v>
      </c>
      <c r="G48" s="66">
        <v>1564</v>
      </c>
      <c r="H48" s="66">
        <v>1564</v>
      </c>
      <c r="I48" s="56">
        <v>1512</v>
      </c>
      <c r="J48" s="63">
        <v>1531.62</v>
      </c>
      <c r="K48" s="56">
        <v>1532</v>
      </c>
      <c r="L48" s="56">
        <v>1508</v>
      </c>
      <c r="M48" s="56">
        <v>1519</v>
      </c>
    </row>
    <row r="49" spans="1:13" ht="20.25">
      <c r="A49" s="65" t="s">
        <v>50</v>
      </c>
      <c r="B49" s="65" t="s">
        <v>12</v>
      </c>
      <c r="C49" s="65">
        <v>1500</v>
      </c>
      <c r="D49" s="65">
        <v>1634</v>
      </c>
      <c r="E49" s="65">
        <v>1709</v>
      </c>
      <c r="F49" s="65">
        <v>1709</v>
      </c>
      <c r="G49" s="66">
        <v>1714</v>
      </c>
      <c r="H49" s="66">
        <v>1714</v>
      </c>
      <c r="I49" s="56">
        <v>1720</v>
      </c>
      <c r="J49" s="63">
        <v>1742.6699999999998</v>
      </c>
      <c r="K49" s="56">
        <v>1743</v>
      </c>
      <c r="L49" s="56">
        <v>1743</v>
      </c>
      <c r="M49" s="56">
        <v>1743</v>
      </c>
    </row>
    <row r="50" spans="1:13" ht="20.25">
      <c r="A50" s="65" t="s">
        <v>119</v>
      </c>
      <c r="B50" s="65" t="s">
        <v>118</v>
      </c>
      <c r="C50" s="65">
        <v>1500</v>
      </c>
      <c r="D50" s="65">
        <v>1500</v>
      </c>
      <c r="E50" s="65">
        <v>1505</v>
      </c>
      <c r="F50" s="65">
        <v>1509</v>
      </c>
      <c r="G50" s="65">
        <v>1509</v>
      </c>
      <c r="H50" s="66">
        <v>1416</v>
      </c>
      <c r="I50" s="56">
        <v>1416</v>
      </c>
      <c r="J50" s="56">
        <v>1416</v>
      </c>
      <c r="K50" s="56">
        <v>1416</v>
      </c>
      <c r="L50" s="56">
        <v>1416</v>
      </c>
      <c r="M50" s="56">
        <v>1416</v>
      </c>
    </row>
    <row r="51" spans="1:13" ht="20.25">
      <c r="A51" s="65" t="s">
        <v>121</v>
      </c>
      <c r="B51" s="65" t="s">
        <v>120</v>
      </c>
      <c r="C51" s="65">
        <v>1500</v>
      </c>
      <c r="D51" s="65">
        <v>1458</v>
      </c>
      <c r="E51" s="65">
        <v>1401</v>
      </c>
      <c r="F51" s="65">
        <v>1389</v>
      </c>
      <c r="G51" s="66">
        <v>1473</v>
      </c>
      <c r="H51" s="66">
        <v>1504</v>
      </c>
      <c r="I51" s="56">
        <v>1530</v>
      </c>
      <c r="J51" s="63">
        <v>1565.7899999999997</v>
      </c>
      <c r="K51" s="56">
        <v>1566</v>
      </c>
      <c r="L51" s="56">
        <v>1566</v>
      </c>
      <c r="M51" s="56">
        <v>1520</v>
      </c>
    </row>
    <row r="52" spans="1:13" ht="20.25">
      <c r="A52" s="65" t="s">
        <v>127</v>
      </c>
      <c r="B52" s="65" t="s">
        <v>126</v>
      </c>
      <c r="C52" s="65">
        <v>1500</v>
      </c>
      <c r="D52" s="65">
        <v>1595</v>
      </c>
      <c r="E52" s="65">
        <v>1509</v>
      </c>
      <c r="F52" s="65">
        <v>1470</v>
      </c>
      <c r="G52" s="66">
        <v>1467</v>
      </c>
      <c r="H52" s="66">
        <v>1450</v>
      </c>
      <c r="I52" s="56">
        <v>1450</v>
      </c>
      <c r="J52" s="56">
        <v>1450</v>
      </c>
      <c r="K52" s="56">
        <v>1450</v>
      </c>
      <c r="L52" s="56">
        <v>1450</v>
      </c>
      <c r="M52" s="56">
        <v>1450</v>
      </c>
    </row>
    <row r="53" spans="1:13" ht="20.25">
      <c r="A53" s="65" t="s">
        <v>51</v>
      </c>
      <c r="B53" s="65" t="s">
        <v>23</v>
      </c>
      <c r="C53" s="65">
        <v>1500</v>
      </c>
      <c r="D53" s="65">
        <v>1485</v>
      </c>
      <c r="E53" s="65">
        <v>1464</v>
      </c>
      <c r="F53" s="65">
        <v>1477</v>
      </c>
      <c r="G53" s="66">
        <v>1510</v>
      </c>
      <c r="H53" s="66">
        <v>1524</v>
      </c>
      <c r="I53" s="56">
        <v>1453</v>
      </c>
      <c r="J53" s="63">
        <v>1466.2949999999998</v>
      </c>
      <c r="K53" s="56">
        <v>1466</v>
      </c>
      <c r="L53" s="56">
        <v>1437</v>
      </c>
      <c r="M53" s="56">
        <v>1459</v>
      </c>
    </row>
    <row r="54" spans="1:13" ht="20.25">
      <c r="A54" s="65" t="s">
        <v>125</v>
      </c>
      <c r="B54" s="65" t="s">
        <v>124</v>
      </c>
      <c r="C54" s="65">
        <v>1500</v>
      </c>
      <c r="D54" s="65">
        <v>1617</v>
      </c>
      <c r="E54" s="65">
        <v>1617</v>
      </c>
      <c r="F54" s="65">
        <v>1635</v>
      </c>
      <c r="G54" s="66">
        <v>1666</v>
      </c>
      <c r="H54" s="66">
        <v>1666</v>
      </c>
      <c r="I54" s="56">
        <v>1563</v>
      </c>
      <c r="J54" s="56">
        <v>1563</v>
      </c>
      <c r="K54" s="56">
        <v>1563</v>
      </c>
      <c r="L54" s="56">
        <v>1563</v>
      </c>
      <c r="M54" s="56">
        <v>1563</v>
      </c>
    </row>
    <row r="55" spans="1:13" ht="20.25">
      <c r="A55" s="65">
        <v>2013303418</v>
      </c>
      <c r="B55" s="65" t="s">
        <v>15</v>
      </c>
      <c r="C55" s="65">
        <v>1500</v>
      </c>
      <c r="D55" s="65">
        <v>1639</v>
      </c>
      <c r="E55" s="65">
        <v>1703</v>
      </c>
      <c r="F55" s="65">
        <v>1738</v>
      </c>
      <c r="G55" s="66">
        <v>1769</v>
      </c>
      <c r="H55" s="66">
        <v>1769</v>
      </c>
      <c r="I55" s="56">
        <v>1743</v>
      </c>
      <c r="J55" s="63">
        <v>1781.8649999999998</v>
      </c>
      <c r="K55" s="56">
        <v>1782</v>
      </c>
      <c r="L55" s="56">
        <v>1782</v>
      </c>
      <c r="M55" s="56">
        <v>1782</v>
      </c>
    </row>
    <row r="56" spans="1:13" ht="20.25">
      <c r="A56" s="65" t="s">
        <v>78</v>
      </c>
      <c r="B56" s="65" t="s">
        <v>77</v>
      </c>
      <c r="C56" s="65">
        <v>1500</v>
      </c>
      <c r="D56" s="65">
        <v>1414</v>
      </c>
      <c r="E56" s="65">
        <v>1438</v>
      </c>
      <c r="F56" s="65">
        <v>1470</v>
      </c>
      <c r="G56" s="66">
        <v>1486</v>
      </c>
      <c r="H56" s="66">
        <v>1486</v>
      </c>
      <c r="I56" s="56">
        <v>1451</v>
      </c>
      <c r="J56" s="56">
        <v>1451</v>
      </c>
      <c r="K56" s="56">
        <v>1451</v>
      </c>
      <c r="L56" s="56">
        <v>1508</v>
      </c>
      <c r="M56" s="56">
        <v>1493</v>
      </c>
    </row>
    <row r="57" spans="1:13" ht="20.25">
      <c r="A57" s="65" t="s">
        <v>53</v>
      </c>
      <c r="B57" s="65" t="s">
        <v>13</v>
      </c>
      <c r="C57" s="65">
        <v>1500</v>
      </c>
      <c r="D57" s="65">
        <v>1586</v>
      </c>
      <c r="E57" s="65">
        <v>1586</v>
      </c>
      <c r="F57" s="65">
        <v>1586</v>
      </c>
      <c r="G57" s="66">
        <v>1384</v>
      </c>
      <c r="H57" s="66">
        <v>1384</v>
      </c>
      <c r="I57" s="56">
        <v>1384</v>
      </c>
      <c r="J57" s="56">
        <v>1384</v>
      </c>
      <c r="K57" s="56">
        <v>1384</v>
      </c>
      <c r="L57" s="56">
        <v>1384</v>
      </c>
      <c r="M57" s="56">
        <v>1384</v>
      </c>
    </row>
    <row r="58" spans="1:13" ht="20.25">
      <c r="A58" s="65" t="s">
        <v>136</v>
      </c>
      <c r="B58" s="65" t="s">
        <v>135</v>
      </c>
      <c r="C58" s="65">
        <v>1500</v>
      </c>
      <c r="D58" s="65">
        <v>1494</v>
      </c>
      <c r="E58" s="65">
        <v>1391</v>
      </c>
      <c r="F58" s="65">
        <v>1326</v>
      </c>
      <c r="G58" s="66">
        <v>1384</v>
      </c>
      <c r="H58" s="66">
        <v>1365</v>
      </c>
      <c r="I58" s="56">
        <v>1450</v>
      </c>
      <c r="J58" s="63">
        <v>1472.3249999999998</v>
      </c>
      <c r="K58" s="56">
        <v>1472</v>
      </c>
      <c r="L58" s="56">
        <v>1581</v>
      </c>
      <c r="M58" s="56">
        <v>1628</v>
      </c>
    </row>
    <row r="59" spans="1:13" ht="20.25">
      <c r="A59" s="65" t="s">
        <v>76</v>
      </c>
      <c r="B59" s="65" t="s">
        <v>75</v>
      </c>
      <c r="C59" s="65">
        <v>1500</v>
      </c>
      <c r="D59" s="65">
        <v>1515</v>
      </c>
      <c r="E59" s="65">
        <v>1510</v>
      </c>
      <c r="F59" s="65">
        <v>1526</v>
      </c>
      <c r="G59" s="66">
        <v>1463</v>
      </c>
      <c r="H59" s="66">
        <v>1463</v>
      </c>
      <c r="I59" s="56">
        <v>1557</v>
      </c>
      <c r="J59" s="63">
        <v>1595.9399999999998</v>
      </c>
      <c r="K59" s="56">
        <v>1596</v>
      </c>
      <c r="L59" s="56">
        <v>1596</v>
      </c>
      <c r="M59" s="56">
        <v>1630</v>
      </c>
    </row>
    <row r="60" spans="1:13" ht="20.25">
      <c r="A60" s="65">
        <v>2013300262</v>
      </c>
      <c r="B60" s="65" t="s">
        <v>17</v>
      </c>
      <c r="C60" s="65">
        <v>1500</v>
      </c>
      <c r="D60" s="65">
        <v>1626</v>
      </c>
      <c r="E60" s="65">
        <v>1699</v>
      </c>
      <c r="F60" s="65">
        <v>1758</v>
      </c>
      <c r="G60" s="66">
        <v>1685</v>
      </c>
      <c r="H60" s="66">
        <v>1736</v>
      </c>
      <c r="I60" s="56">
        <v>1736</v>
      </c>
      <c r="J60" s="63">
        <v>1758.7499999999998</v>
      </c>
      <c r="K60" s="56">
        <v>1759</v>
      </c>
      <c r="L60" s="56">
        <v>1759</v>
      </c>
      <c r="M60" s="56">
        <v>1759</v>
      </c>
    </row>
    <row r="61" spans="1:13" ht="20.25">
      <c r="A61" s="65" t="s">
        <v>123</v>
      </c>
      <c r="B61" s="65" t="s">
        <v>122</v>
      </c>
      <c r="C61" s="65">
        <v>1500</v>
      </c>
      <c r="D61" s="65">
        <v>1370</v>
      </c>
      <c r="E61" s="65">
        <v>1474</v>
      </c>
      <c r="F61" s="65">
        <v>1474</v>
      </c>
      <c r="G61" s="65">
        <v>1474</v>
      </c>
      <c r="H61" s="65">
        <v>1474</v>
      </c>
      <c r="I61" s="56">
        <v>1474</v>
      </c>
      <c r="J61" s="56">
        <v>1474</v>
      </c>
      <c r="K61" s="56">
        <v>1474</v>
      </c>
      <c r="L61" s="56">
        <v>1474</v>
      </c>
      <c r="M61" s="56">
        <v>1474</v>
      </c>
    </row>
    <row r="62" spans="1:13" ht="20.25">
      <c r="A62" s="65" t="s">
        <v>111</v>
      </c>
      <c r="B62" s="65" t="s">
        <v>110</v>
      </c>
      <c r="C62" s="65">
        <v>1500</v>
      </c>
      <c r="D62" s="65">
        <v>1621</v>
      </c>
      <c r="E62" s="65">
        <v>1613</v>
      </c>
      <c r="F62" s="65">
        <v>1613</v>
      </c>
      <c r="G62" s="66">
        <v>1690</v>
      </c>
      <c r="H62" s="66">
        <v>1677</v>
      </c>
      <c r="I62" s="56">
        <v>1688</v>
      </c>
      <c r="J62" s="63">
        <v>1732.62</v>
      </c>
      <c r="K62" s="56">
        <v>1733</v>
      </c>
      <c r="L62" s="56">
        <v>1791</v>
      </c>
      <c r="M62" s="56">
        <v>1835</v>
      </c>
    </row>
    <row r="63" spans="1:13" ht="20.25">
      <c r="A63" s="65" t="s">
        <v>68</v>
      </c>
      <c r="B63" s="65" t="s">
        <v>67</v>
      </c>
      <c r="C63" s="65">
        <v>1500</v>
      </c>
      <c r="D63" s="65">
        <v>1500</v>
      </c>
      <c r="E63" s="65">
        <v>1376</v>
      </c>
      <c r="F63" s="65">
        <v>1349</v>
      </c>
      <c r="G63" s="66">
        <v>1276</v>
      </c>
      <c r="H63" s="66">
        <v>1276</v>
      </c>
      <c r="I63" s="56">
        <v>1276</v>
      </c>
      <c r="J63" s="56">
        <v>1276</v>
      </c>
      <c r="K63" s="56">
        <v>1276</v>
      </c>
      <c r="L63" s="56">
        <v>1276</v>
      </c>
      <c r="M63" s="56">
        <v>1276</v>
      </c>
    </row>
    <row r="64" spans="1:13" ht="20.25">
      <c r="A64" s="65" t="s">
        <v>54</v>
      </c>
      <c r="B64" s="65" t="s">
        <v>14</v>
      </c>
      <c r="C64" s="65">
        <v>1500</v>
      </c>
      <c r="D64" s="65">
        <v>1500</v>
      </c>
      <c r="E64" s="65">
        <v>1500</v>
      </c>
      <c r="F64" s="65">
        <v>1483</v>
      </c>
      <c r="G64" s="66">
        <v>1612</v>
      </c>
      <c r="H64" s="66">
        <v>1612</v>
      </c>
      <c r="I64" s="56">
        <v>1612</v>
      </c>
      <c r="J64" s="56">
        <v>1612</v>
      </c>
      <c r="K64" s="56">
        <v>1612</v>
      </c>
      <c r="L64" s="56">
        <v>1612</v>
      </c>
      <c r="M64" s="56">
        <v>1612</v>
      </c>
    </row>
    <row r="65" spans="1:13" ht="20.25">
      <c r="A65" s="65" t="s">
        <v>138</v>
      </c>
      <c r="B65" s="65" t="s">
        <v>137</v>
      </c>
      <c r="C65" s="65">
        <v>1500</v>
      </c>
      <c r="D65" s="65">
        <v>1550</v>
      </c>
      <c r="E65" s="65">
        <v>1550</v>
      </c>
      <c r="F65" s="65">
        <v>1492</v>
      </c>
      <c r="G65" s="65">
        <v>1492</v>
      </c>
      <c r="H65" s="65">
        <v>1492</v>
      </c>
      <c r="I65" s="56">
        <v>1393</v>
      </c>
      <c r="J65" s="56">
        <v>1393</v>
      </c>
      <c r="K65" s="56">
        <v>1393</v>
      </c>
      <c r="L65" s="56">
        <v>1393</v>
      </c>
      <c r="M65" s="56">
        <v>1393</v>
      </c>
    </row>
    <row r="66" spans="1:13" s="47" customFormat="1" ht="20.25">
      <c r="A66" s="67" t="s">
        <v>152</v>
      </c>
      <c r="B66" s="67" t="s">
        <v>156</v>
      </c>
      <c r="C66" s="67">
        <v>1500</v>
      </c>
      <c r="D66" s="67">
        <v>1643</v>
      </c>
      <c r="E66" s="63">
        <v>1758.01</v>
      </c>
      <c r="F66" s="63">
        <v>1775.5900999999999</v>
      </c>
      <c r="G66" s="63">
        <v>1793.3460009999999</v>
      </c>
      <c r="H66" s="63">
        <v>1811.27946101</v>
      </c>
      <c r="I66" s="63">
        <v>1829.3922556201001</v>
      </c>
      <c r="J66" s="63">
        <v>1847.6861781763012</v>
      </c>
      <c r="K66" s="64">
        <v>1848</v>
      </c>
      <c r="L66" s="64">
        <v>1848</v>
      </c>
      <c r="M66" s="56">
        <v>1848</v>
      </c>
    </row>
    <row r="67" spans="1:13" s="43" customFormat="1" ht="20.25">
      <c r="A67" s="56" t="s">
        <v>655</v>
      </c>
      <c r="B67" s="68" t="s">
        <v>567</v>
      </c>
      <c r="C67" s="67">
        <v>1500</v>
      </c>
      <c r="D67" s="67">
        <v>1500</v>
      </c>
      <c r="E67" s="67">
        <v>1500</v>
      </c>
      <c r="F67" s="67">
        <v>1500</v>
      </c>
      <c r="G67" s="67">
        <v>1500</v>
      </c>
      <c r="H67" s="67">
        <v>1500</v>
      </c>
      <c r="I67" s="67">
        <v>1500</v>
      </c>
      <c r="J67" s="63">
        <v>1578</v>
      </c>
      <c r="K67" s="56">
        <v>1578</v>
      </c>
      <c r="L67" s="56">
        <v>1578</v>
      </c>
      <c r="M67" s="56">
        <v>1578</v>
      </c>
    </row>
    <row r="68" spans="1:13" ht="20.25">
      <c r="A68" s="56"/>
      <c r="B68" s="56"/>
      <c r="C68" s="56"/>
      <c r="D68" s="56"/>
      <c r="E68" s="56"/>
      <c r="F68" s="56"/>
      <c r="G68" s="56"/>
      <c r="H68" s="56"/>
      <c r="I68" s="56"/>
      <c r="J68" s="63"/>
      <c r="K68" s="56"/>
      <c r="L68" s="56"/>
    </row>
    <row r="69" spans="1:13" ht="20.25">
      <c r="A69" s="56"/>
      <c r="B69" s="56"/>
      <c r="C69" s="56"/>
      <c r="D69" s="56"/>
      <c r="E69" s="56"/>
      <c r="F69" s="56"/>
      <c r="G69" s="56"/>
      <c r="H69" s="56"/>
      <c r="I69" s="56"/>
      <c r="J69" s="63"/>
      <c r="K69" s="56"/>
      <c r="L69" s="56"/>
    </row>
    <row r="70" spans="1:13" ht="20.25">
      <c r="A70" s="56"/>
      <c r="B70" s="56"/>
      <c r="C70" s="56"/>
      <c r="D70" s="56"/>
      <c r="E70" s="56"/>
      <c r="F70" s="56"/>
      <c r="G70" s="56"/>
      <c r="H70" s="56"/>
      <c r="I70" s="56"/>
      <c r="J70" s="63"/>
      <c r="K70" s="56"/>
      <c r="L70" s="56"/>
    </row>
    <row r="71" spans="1:13" ht="20.25">
      <c r="A71" s="56"/>
      <c r="B71" s="56"/>
      <c r="C71" s="56"/>
      <c r="D71" s="56"/>
      <c r="E71" s="56"/>
      <c r="F71" s="56"/>
      <c r="G71" s="56"/>
      <c r="H71" s="56"/>
      <c r="I71" s="56"/>
      <c r="J71" s="63"/>
      <c r="K71" s="56"/>
      <c r="L71" s="56"/>
    </row>
    <row r="72" spans="1:13" ht="20.25">
      <c r="A72" s="56"/>
      <c r="B72" s="56"/>
      <c r="C72" s="56"/>
      <c r="D72" s="56"/>
      <c r="E72" s="56"/>
      <c r="F72" s="56"/>
      <c r="G72" s="56"/>
      <c r="H72" s="56"/>
      <c r="I72" s="56"/>
      <c r="J72" s="63"/>
      <c r="K72" s="56"/>
      <c r="L72" s="56"/>
    </row>
    <row r="73" spans="1:13" ht="20.25">
      <c r="A73" s="56"/>
      <c r="B73" s="56"/>
      <c r="C73" s="56"/>
      <c r="D73" s="56"/>
      <c r="E73" s="56"/>
      <c r="F73" s="56"/>
      <c r="G73" s="56"/>
      <c r="H73" s="56"/>
      <c r="I73" s="56"/>
      <c r="J73" s="63"/>
      <c r="K73" s="56"/>
      <c r="L73" s="56"/>
    </row>
    <row r="74" spans="1:13" ht="20.25">
      <c r="A74" s="56"/>
      <c r="B74" s="56"/>
      <c r="C74" s="56"/>
      <c r="D74" s="56"/>
      <c r="E74" s="56"/>
      <c r="F74" s="56"/>
      <c r="G74" s="56"/>
      <c r="H74" s="56"/>
      <c r="I74" s="56"/>
      <c r="J74" s="63"/>
      <c r="K74" s="56"/>
      <c r="L74" s="56"/>
    </row>
    <row r="75" spans="1:13" ht="20.25">
      <c r="A75" s="56"/>
      <c r="B75" s="56"/>
      <c r="C75" s="56"/>
      <c r="D75" s="56"/>
      <c r="E75" s="56"/>
      <c r="F75" s="56"/>
      <c r="G75" s="56"/>
      <c r="H75" s="56"/>
      <c r="I75" s="56"/>
      <c r="J75" s="63"/>
      <c r="K75" s="56"/>
      <c r="L75" s="56"/>
    </row>
    <row r="76" spans="1:13" ht="20.25">
      <c r="A76" s="56"/>
      <c r="B76" s="56"/>
      <c r="C76" s="56"/>
      <c r="D76" s="56"/>
      <c r="E76" s="56"/>
      <c r="F76" s="56"/>
      <c r="G76" s="56"/>
      <c r="H76" s="56"/>
      <c r="I76" s="56"/>
      <c r="J76" s="63"/>
      <c r="K76" s="56"/>
      <c r="L76" s="56"/>
    </row>
    <row r="77" spans="1:13" ht="20.25">
      <c r="A77" s="56"/>
      <c r="B77" s="56"/>
      <c r="C77" s="56"/>
      <c r="D77" s="56"/>
      <c r="E77" s="56"/>
      <c r="F77" s="56"/>
      <c r="G77" s="56"/>
      <c r="H77" s="56"/>
      <c r="I77" s="56"/>
      <c r="J77" s="63"/>
      <c r="K77" s="56"/>
      <c r="L77" s="56"/>
    </row>
    <row r="78" spans="1:13" ht="20.25">
      <c r="A78" s="56"/>
      <c r="B78" s="56"/>
      <c r="C78" s="56"/>
      <c r="D78" s="56"/>
      <c r="E78" s="56"/>
      <c r="F78" s="56"/>
      <c r="G78" s="56"/>
      <c r="H78" s="56"/>
      <c r="I78" s="56"/>
      <c r="J78" s="63"/>
      <c r="K78" s="56"/>
      <c r="L78" s="56"/>
    </row>
    <row r="79" spans="1:13" ht="20.25">
      <c r="A79" s="56"/>
      <c r="B79" s="56"/>
      <c r="C79" s="56"/>
      <c r="D79" s="56"/>
      <c r="E79" s="56"/>
      <c r="F79" s="56"/>
      <c r="G79" s="56"/>
      <c r="H79" s="56"/>
      <c r="I79" s="56"/>
      <c r="J79" s="63"/>
      <c r="K79" s="56"/>
      <c r="L79" s="56"/>
    </row>
    <row r="80" spans="1:13" ht="20.25">
      <c r="A80" s="56"/>
      <c r="B80" s="56"/>
      <c r="C80" s="56"/>
      <c r="D80" s="56"/>
      <c r="E80" s="56"/>
      <c r="F80" s="56"/>
      <c r="G80" s="56"/>
      <c r="H80" s="56"/>
      <c r="I80" s="56"/>
      <c r="J80" s="63"/>
      <c r="K80" s="56"/>
      <c r="L80" s="56"/>
    </row>
    <row r="81" spans="1:12" ht="20.25">
      <c r="A81" s="56"/>
      <c r="B81" s="56"/>
      <c r="C81" s="56"/>
      <c r="D81" s="56"/>
      <c r="E81" s="56"/>
      <c r="F81" s="56"/>
      <c r="G81" s="56"/>
      <c r="H81" s="56"/>
      <c r="I81" s="56"/>
      <c r="J81" s="63"/>
      <c r="K81" s="56"/>
      <c r="L81" s="56"/>
    </row>
    <row r="82" spans="1:12" ht="20.25">
      <c r="A82" s="56"/>
      <c r="B82" s="56"/>
      <c r="C82" s="56"/>
      <c r="D82" s="56"/>
      <c r="E82" s="56"/>
      <c r="F82" s="56"/>
      <c r="G82" s="56"/>
      <c r="H82" s="56"/>
      <c r="I82" s="56"/>
      <c r="J82" s="63"/>
      <c r="K82" s="56"/>
      <c r="L82" s="56"/>
    </row>
    <row r="83" spans="1:12" ht="20.25">
      <c r="A83" s="56"/>
      <c r="B83" s="56"/>
      <c r="C83" s="56"/>
      <c r="D83" s="56"/>
      <c r="E83" s="56"/>
      <c r="F83" s="56"/>
      <c r="G83" s="56"/>
      <c r="H83" s="56"/>
      <c r="I83" s="56"/>
      <c r="J83" s="63"/>
      <c r="K83" s="56"/>
      <c r="L83" s="5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abSelected="1" topLeftCell="A71" workbookViewId="0">
      <selection activeCell="A71" sqref="A71"/>
    </sheetView>
  </sheetViews>
  <sheetFormatPr defaultRowHeight="13.5"/>
  <cols>
    <col min="1" max="1" width="24.5" style="3" customWidth="1"/>
    <col min="2" max="2" width="17.875" style="2" customWidth="1"/>
    <col min="3" max="3" width="17.25" style="2" customWidth="1"/>
    <col min="4" max="4" width="20.875" customWidth="1"/>
    <col min="5" max="5" width="22.375" customWidth="1"/>
  </cols>
  <sheetData>
    <row r="1" spans="1:2" ht="18.75">
      <c r="A1" s="71" t="s">
        <v>56</v>
      </c>
      <c r="B1" s="72" t="s">
        <v>140</v>
      </c>
    </row>
    <row r="2" spans="1:2" ht="18.75">
      <c r="A2" s="73" t="s">
        <v>39</v>
      </c>
      <c r="B2" s="74" t="s">
        <v>4</v>
      </c>
    </row>
    <row r="3" spans="1:2" ht="18.75">
      <c r="A3" s="75" t="s">
        <v>63</v>
      </c>
      <c r="B3" s="76" t="s">
        <v>62</v>
      </c>
    </row>
    <row r="4" spans="1:2" ht="18.75">
      <c r="A4" s="77" t="s">
        <v>89</v>
      </c>
      <c r="B4" s="76" t="s">
        <v>88</v>
      </c>
    </row>
    <row r="5" spans="1:2" ht="18.75">
      <c r="A5" s="75" t="s">
        <v>94</v>
      </c>
      <c r="B5" s="76" t="s">
        <v>93</v>
      </c>
    </row>
    <row r="6" spans="1:2" ht="18.75">
      <c r="A6" s="75">
        <v>2014302637</v>
      </c>
      <c r="B6" s="76" t="s">
        <v>142</v>
      </c>
    </row>
    <row r="7" spans="1:2" ht="18.75">
      <c r="A7" s="78" t="s">
        <v>96</v>
      </c>
      <c r="B7" s="76" t="s">
        <v>95</v>
      </c>
    </row>
    <row r="8" spans="1:2" ht="18.75">
      <c r="A8" s="73">
        <v>2013302186</v>
      </c>
      <c r="B8" s="74" t="s">
        <v>11</v>
      </c>
    </row>
    <row r="9" spans="1:2" ht="18.75">
      <c r="A9" s="73" t="s">
        <v>40</v>
      </c>
      <c r="B9" s="74" t="s">
        <v>33</v>
      </c>
    </row>
    <row r="10" spans="1:2" ht="18.75">
      <c r="A10" s="77" t="s">
        <v>61</v>
      </c>
      <c r="B10" s="76" t="s">
        <v>60</v>
      </c>
    </row>
    <row r="11" spans="1:2" ht="18.75">
      <c r="A11" s="75">
        <v>2014300109</v>
      </c>
      <c r="B11" s="76" t="s">
        <v>97</v>
      </c>
    </row>
    <row r="12" spans="1:2" ht="18.75">
      <c r="A12" s="73" t="s">
        <v>41</v>
      </c>
      <c r="B12" s="74" t="s">
        <v>38</v>
      </c>
    </row>
    <row r="13" spans="1:2" ht="18.75">
      <c r="A13" s="75" t="s">
        <v>98</v>
      </c>
      <c r="B13" s="76" t="s">
        <v>141</v>
      </c>
    </row>
    <row r="14" spans="1:2" ht="18.75">
      <c r="A14" s="75" t="s">
        <v>129</v>
      </c>
      <c r="B14" s="76" t="s">
        <v>128</v>
      </c>
    </row>
    <row r="15" spans="1:2" ht="18.75">
      <c r="A15" s="73" t="s">
        <v>42</v>
      </c>
      <c r="B15" s="74" t="s">
        <v>24</v>
      </c>
    </row>
    <row r="16" spans="1:2" ht="18.75">
      <c r="A16" s="75" t="s">
        <v>92</v>
      </c>
      <c r="B16" s="76" t="s">
        <v>91</v>
      </c>
    </row>
    <row r="17" spans="1:4" ht="18.75">
      <c r="A17" s="73">
        <v>2013302356</v>
      </c>
      <c r="B17" s="74" t="s">
        <v>22</v>
      </c>
    </row>
    <row r="18" spans="1:4" ht="18.75">
      <c r="A18" s="73">
        <v>2013302379</v>
      </c>
      <c r="B18" s="74" t="s">
        <v>37</v>
      </c>
    </row>
    <row r="19" spans="1:4" ht="18.75">
      <c r="A19" s="73" t="s">
        <v>43</v>
      </c>
      <c r="B19" s="74" t="s">
        <v>21</v>
      </c>
    </row>
    <row r="20" spans="1:4" ht="18.75">
      <c r="A20" s="75">
        <v>425707140</v>
      </c>
      <c r="B20" s="76" t="s">
        <v>130</v>
      </c>
    </row>
    <row r="21" spans="1:4" ht="18.75">
      <c r="A21" s="73" t="s">
        <v>44</v>
      </c>
      <c r="B21" s="74" t="s">
        <v>25</v>
      </c>
    </row>
    <row r="22" spans="1:4" ht="18.75">
      <c r="A22" s="75" t="s">
        <v>113</v>
      </c>
      <c r="B22" s="76" t="s">
        <v>112</v>
      </c>
    </row>
    <row r="23" spans="1:4" ht="18.75">
      <c r="A23" s="79">
        <v>592483484</v>
      </c>
      <c r="B23" s="76" t="s">
        <v>66</v>
      </c>
    </row>
    <row r="24" spans="1:4" ht="18.75">
      <c r="A24" s="75" t="s">
        <v>82</v>
      </c>
      <c r="B24" s="76" t="s">
        <v>81</v>
      </c>
    </row>
    <row r="25" spans="1:4" ht="18.75">
      <c r="A25" s="73" t="s">
        <v>45</v>
      </c>
      <c r="B25" s="74" t="s">
        <v>46</v>
      </c>
    </row>
    <row r="26" spans="1:4" ht="18.75">
      <c r="A26" s="75" t="s">
        <v>86</v>
      </c>
      <c r="B26" s="76" t="s">
        <v>85</v>
      </c>
    </row>
    <row r="27" spans="1:4" ht="18.75">
      <c r="A27" s="75" t="s">
        <v>154</v>
      </c>
      <c r="B27" s="76" t="s">
        <v>99</v>
      </c>
    </row>
    <row r="28" spans="1:4" ht="18.75">
      <c r="A28" s="73">
        <v>2013303461</v>
      </c>
      <c r="B28" s="74" t="s">
        <v>9</v>
      </c>
      <c r="D28" s="1"/>
    </row>
    <row r="29" spans="1:4" ht="18.75">
      <c r="A29" s="75" t="s">
        <v>132</v>
      </c>
      <c r="B29" s="76" t="s">
        <v>131</v>
      </c>
    </row>
    <row r="30" spans="1:4" ht="18.75">
      <c r="A30" s="75">
        <v>2014302598</v>
      </c>
      <c r="B30" s="76" t="s">
        <v>107</v>
      </c>
    </row>
    <row r="31" spans="1:4" ht="18.75">
      <c r="A31" s="80" t="s">
        <v>71</v>
      </c>
      <c r="B31" s="76" t="s">
        <v>70</v>
      </c>
    </row>
    <row r="32" spans="1:4" ht="18.75">
      <c r="A32" s="73" t="s">
        <v>47</v>
      </c>
      <c r="B32" s="74" t="s">
        <v>5</v>
      </c>
    </row>
    <row r="33" spans="1:2" ht="18.75">
      <c r="A33" s="71" t="s">
        <v>153</v>
      </c>
      <c r="B33" s="72" t="s">
        <v>139</v>
      </c>
    </row>
    <row r="34" spans="1:2" ht="18.75">
      <c r="A34" s="71" t="s">
        <v>147</v>
      </c>
      <c r="B34" s="72" t="s">
        <v>146</v>
      </c>
    </row>
    <row r="35" spans="1:2" ht="18.75">
      <c r="A35" s="75">
        <v>565303466</v>
      </c>
      <c r="B35" s="76" t="s">
        <v>87</v>
      </c>
    </row>
    <row r="36" spans="1:2" ht="18.75">
      <c r="A36" s="75" t="s">
        <v>144</v>
      </c>
      <c r="B36" s="76" t="s">
        <v>72</v>
      </c>
    </row>
    <row r="37" spans="1:2" ht="18.75">
      <c r="A37" s="75" t="s">
        <v>80</v>
      </c>
      <c r="B37" s="76" t="s">
        <v>79</v>
      </c>
    </row>
    <row r="38" spans="1:2" ht="18.75">
      <c r="A38" s="75">
        <v>357554710</v>
      </c>
      <c r="B38" s="76" t="s">
        <v>108</v>
      </c>
    </row>
    <row r="39" spans="1:2" ht="18.75">
      <c r="A39" s="72" t="s">
        <v>148</v>
      </c>
      <c r="B39" s="72" t="s">
        <v>145</v>
      </c>
    </row>
    <row r="40" spans="1:2" ht="18.75">
      <c r="A40" s="81" t="s">
        <v>59</v>
      </c>
      <c r="B40" s="76" t="s">
        <v>58</v>
      </c>
    </row>
    <row r="41" spans="1:2" ht="18.75">
      <c r="A41" s="73">
        <v>2013302418</v>
      </c>
      <c r="B41" s="74" t="s">
        <v>26</v>
      </c>
    </row>
    <row r="42" spans="1:2" ht="18.75">
      <c r="A42" s="75">
        <v>2014303556</v>
      </c>
      <c r="B42" s="76" t="s">
        <v>133</v>
      </c>
    </row>
    <row r="43" spans="1:2" ht="18.75">
      <c r="A43" s="75">
        <v>2014300015</v>
      </c>
      <c r="B43" s="76" t="s">
        <v>100</v>
      </c>
    </row>
    <row r="44" spans="1:2" ht="18.75">
      <c r="A44" s="71">
        <v>2012302708</v>
      </c>
      <c r="B44" s="72" t="s">
        <v>57</v>
      </c>
    </row>
    <row r="45" spans="1:2" ht="18.75">
      <c r="A45" s="78">
        <v>2602690897</v>
      </c>
      <c r="B45" s="76" t="s">
        <v>69</v>
      </c>
    </row>
    <row r="46" spans="1:2" ht="18.75">
      <c r="A46" s="80" t="s">
        <v>115</v>
      </c>
      <c r="B46" s="76" t="s">
        <v>114</v>
      </c>
    </row>
    <row r="47" spans="1:2" ht="18.75">
      <c r="A47" s="75" t="s">
        <v>117</v>
      </c>
      <c r="B47" s="76" t="s">
        <v>116</v>
      </c>
    </row>
    <row r="48" spans="1:2" ht="18.75">
      <c r="A48" s="75" t="s">
        <v>84</v>
      </c>
      <c r="B48" s="76" t="s">
        <v>83</v>
      </c>
    </row>
    <row r="49" spans="1:2" ht="18.75">
      <c r="A49" s="78">
        <v>2014303558</v>
      </c>
      <c r="B49" s="76" t="s">
        <v>90</v>
      </c>
    </row>
    <row r="50" spans="1:2" ht="18.75">
      <c r="A50" s="73" t="s">
        <v>48</v>
      </c>
      <c r="B50" s="74" t="s">
        <v>10</v>
      </c>
    </row>
    <row r="51" spans="1:2" ht="18.75">
      <c r="A51" s="75">
        <v>2053385591</v>
      </c>
      <c r="B51" s="76" t="s">
        <v>109</v>
      </c>
    </row>
    <row r="52" spans="1:2" ht="18.75">
      <c r="A52" s="78" t="s">
        <v>155</v>
      </c>
      <c r="B52" s="76" t="s">
        <v>101</v>
      </c>
    </row>
    <row r="53" spans="1:2" ht="18.75">
      <c r="A53" s="73" t="s">
        <v>49</v>
      </c>
      <c r="B53" s="74" t="s">
        <v>8</v>
      </c>
    </row>
    <row r="54" spans="1:2" ht="18.75">
      <c r="A54" s="75" t="s">
        <v>103</v>
      </c>
      <c r="B54" s="76" t="s">
        <v>102</v>
      </c>
    </row>
    <row r="55" spans="1:2" ht="18.75">
      <c r="A55" s="75" t="s">
        <v>134</v>
      </c>
      <c r="B55" s="76" t="s">
        <v>143</v>
      </c>
    </row>
    <row r="56" spans="1:2" ht="18.75">
      <c r="A56" s="75" t="s">
        <v>65</v>
      </c>
      <c r="B56" s="76" t="s">
        <v>64</v>
      </c>
    </row>
    <row r="57" spans="1:2" ht="18.75">
      <c r="A57" s="75" t="s">
        <v>105</v>
      </c>
      <c r="B57" s="76" t="s">
        <v>104</v>
      </c>
    </row>
    <row r="58" spans="1:2" ht="18.75">
      <c r="A58" s="75" t="s">
        <v>74</v>
      </c>
      <c r="B58" s="76" t="s">
        <v>73</v>
      </c>
    </row>
    <row r="59" spans="1:2" ht="18.75">
      <c r="A59" s="73" t="s">
        <v>50</v>
      </c>
      <c r="B59" s="74" t="s">
        <v>12</v>
      </c>
    </row>
    <row r="60" spans="1:2" ht="18.75">
      <c r="A60" s="75" t="s">
        <v>119</v>
      </c>
      <c r="B60" s="76" t="s">
        <v>118</v>
      </c>
    </row>
    <row r="61" spans="1:2" ht="18.75">
      <c r="A61" s="75" t="s">
        <v>121</v>
      </c>
      <c r="B61" s="76" t="s">
        <v>120</v>
      </c>
    </row>
    <row r="62" spans="1:2" ht="18.75">
      <c r="A62" s="75" t="s">
        <v>127</v>
      </c>
      <c r="B62" s="76" t="s">
        <v>126</v>
      </c>
    </row>
    <row r="63" spans="1:2" ht="18.75">
      <c r="A63" s="73" t="s">
        <v>51</v>
      </c>
      <c r="B63" s="74" t="s">
        <v>23</v>
      </c>
    </row>
    <row r="64" spans="1:2" ht="18.75">
      <c r="A64" s="75">
        <v>18829237835</v>
      </c>
      <c r="B64" s="76" t="s">
        <v>106</v>
      </c>
    </row>
    <row r="65" spans="1:2" ht="18.75">
      <c r="A65" s="75" t="s">
        <v>125</v>
      </c>
      <c r="B65" s="76" t="s">
        <v>124</v>
      </c>
    </row>
    <row r="66" spans="1:2" ht="18.75">
      <c r="A66" s="73">
        <v>2013303418</v>
      </c>
      <c r="B66" s="74" t="s">
        <v>15</v>
      </c>
    </row>
    <row r="67" spans="1:2" ht="18.75">
      <c r="A67" s="77" t="s">
        <v>78</v>
      </c>
      <c r="B67" s="76" t="s">
        <v>77</v>
      </c>
    </row>
    <row r="68" spans="1:2" ht="18.75">
      <c r="A68" s="71">
        <v>2013300116</v>
      </c>
      <c r="B68" s="72" t="s">
        <v>19</v>
      </c>
    </row>
    <row r="69" spans="1:2" ht="18.75">
      <c r="A69" s="71" t="s">
        <v>52</v>
      </c>
      <c r="B69" s="72" t="s">
        <v>16</v>
      </c>
    </row>
    <row r="70" spans="1:2" ht="18.75">
      <c r="A70" s="71" t="s">
        <v>53</v>
      </c>
      <c r="B70" s="72" t="s">
        <v>13</v>
      </c>
    </row>
    <row r="71" spans="1:2" ht="18.75">
      <c r="A71" s="75" t="s">
        <v>136</v>
      </c>
      <c r="B71" s="76" t="s">
        <v>135</v>
      </c>
    </row>
    <row r="72" spans="1:2" ht="18.75">
      <c r="A72" s="71">
        <v>2012302616</v>
      </c>
      <c r="B72" s="72" t="s">
        <v>20</v>
      </c>
    </row>
    <row r="73" spans="1:2" ht="18.75">
      <c r="A73" s="75" t="s">
        <v>76</v>
      </c>
      <c r="B73" s="76" t="s">
        <v>75</v>
      </c>
    </row>
    <row r="74" spans="1:2" ht="18.75">
      <c r="A74" s="71">
        <v>2013300262</v>
      </c>
      <c r="B74" s="72" t="s">
        <v>17</v>
      </c>
    </row>
    <row r="75" spans="1:2" ht="18.75">
      <c r="A75" s="75" t="s">
        <v>123</v>
      </c>
      <c r="B75" s="76" t="s">
        <v>122</v>
      </c>
    </row>
    <row r="76" spans="1:2" ht="18.75">
      <c r="A76" s="75" t="s">
        <v>111</v>
      </c>
      <c r="B76" s="76" t="s">
        <v>110</v>
      </c>
    </row>
    <row r="77" spans="1:2" ht="18.75">
      <c r="A77" s="75" t="s">
        <v>68</v>
      </c>
      <c r="B77" s="76" t="s">
        <v>67</v>
      </c>
    </row>
    <row r="78" spans="1:2" ht="18.75">
      <c r="A78" s="71" t="s">
        <v>54</v>
      </c>
      <c r="B78" s="72" t="s">
        <v>14</v>
      </c>
    </row>
    <row r="79" spans="1:2" ht="18.75">
      <c r="A79" s="75" t="s">
        <v>138</v>
      </c>
      <c r="B79" s="76" t="s">
        <v>137</v>
      </c>
    </row>
    <row r="80" spans="1:2" ht="18.75">
      <c r="A80" s="71" t="s">
        <v>55</v>
      </c>
      <c r="B80" s="72" t="s">
        <v>18</v>
      </c>
    </row>
    <row r="81" spans="1:2" ht="18.75">
      <c r="A81" s="73" t="s">
        <v>152</v>
      </c>
      <c r="B81" s="72" t="s">
        <v>156</v>
      </c>
    </row>
    <row r="82" spans="1:2" ht="18.75">
      <c r="A82" s="72" t="s">
        <v>655</v>
      </c>
      <c r="B82" s="72" t="s">
        <v>567</v>
      </c>
    </row>
    <row r="83" spans="1:2">
      <c r="A83"/>
      <c r="B83"/>
    </row>
    <row r="84" spans="1:2">
      <c r="A84"/>
      <c r="B84"/>
    </row>
  </sheetData>
  <sortState ref="A2:C80">
    <sortCondition ref="B2"/>
  </sortState>
  <phoneticPr fontId="2" type="noConversion"/>
  <conditionalFormatting sqref="D28">
    <cfRule type="cellIs" dxfId="127" priority="29" operator="lessThan">
      <formula>1200</formula>
    </cfRule>
    <cfRule type="cellIs" dxfId="126" priority="30" operator="between">
      <formula>1200</formula>
      <formula>1349</formula>
    </cfRule>
    <cfRule type="cellIs" dxfId="125" priority="31" operator="between">
      <formula>1350</formula>
      <formula>1499</formula>
    </cfRule>
    <cfRule type="cellIs" dxfId="124" priority="32" operator="between">
      <formula>1500</formula>
      <formula>1699</formula>
    </cfRule>
    <cfRule type="cellIs" dxfId="123" priority="33" operator="between">
      <formula>1700</formula>
      <formula>1899</formula>
    </cfRule>
    <cfRule type="cellIs" dxfId="122" priority="34" operator="between">
      <formula>1900</formula>
      <formula>2199</formula>
    </cfRule>
    <cfRule type="cellIs" dxfId="121" priority="35" operator="greaterThan">
      <formula>2200</formula>
    </cfRule>
  </conditionalFormatting>
  <conditionalFormatting sqref="C1:C84">
    <cfRule type="cellIs" dxfId="120" priority="8" operator="lessThan">
      <formula>1200</formula>
    </cfRule>
    <cfRule type="cellIs" dxfId="119" priority="9" operator="between">
      <formula>1200</formula>
      <formula>1349</formula>
    </cfRule>
    <cfRule type="cellIs" dxfId="118" priority="10" operator="between">
      <formula>1350</formula>
      <formula>1499</formula>
    </cfRule>
    <cfRule type="cellIs" dxfId="117" priority="11" operator="between">
      <formula>1500</formula>
      <formula>1699</formula>
    </cfRule>
    <cfRule type="cellIs" dxfId="116" priority="12" operator="between">
      <formula>1700</formula>
      <formula>1899</formula>
    </cfRule>
    <cfRule type="cellIs" dxfId="115" priority="13" operator="between">
      <formula>1900</formula>
      <formula>2199</formula>
    </cfRule>
    <cfRule type="cellIs" dxfId="114" priority="14" operator="greaterThan">
      <formula>2200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28" workbookViewId="0">
      <selection sqref="A1:XFD1"/>
    </sheetView>
  </sheetViews>
  <sheetFormatPr defaultRowHeight="15"/>
  <cols>
    <col min="1" max="1" width="9" style="24"/>
    <col min="2" max="2" width="18.375" style="45" customWidth="1"/>
    <col min="3" max="5" width="9" style="24" customWidth="1"/>
    <col min="6" max="16384" width="9" style="24"/>
  </cols>
  <sheetData>
    <row r="1" spans="1:2" ht="18.75">
      <c r="A1" s="42">
        <v>1</v>
      </c>
      <c r="B1" s="42" t="s">
        <v>111</v>
      </c>
    </row>
    <row r="2" spans="1:2" ht="18.75">
      <c r="A2" s="42">
        <v>2</v>
      </c>
      <c r="B2" s="42" t="s">
        <v>537</v>
      </c>
    </row>
    <row r="3" spans="1:2" ht="18.75">
      <c r="A3" s="42">
        <v>3</v>
      </c>
      <c r="B3" s="42" t="s">
        <v>504</v>
      </c>
    </row>
    <row r="4" spans="1:2" ht="18.75">
      <c r="A4" s="42">
        <v>4</v>
      </c>
      <c r="B4" s="42" t="s">
        <v>490</v>
      </c>
    </row>
    <row r="5" spans="1:2" ht="18.75">
      <c r="A5" s="42">
        <v>5</v>
      </c>
      <c r="B5" s="42" t="s">
        <v>538</v>
      </c>
    </row>
    <row r="6" spans="1:2" ht="18.75">
      <c r="A6" s="42">
        <v>6</v>
      </c>
      <c r="B6" s="42" t="s">
        <v>539</v>
      </c>
    </row>
    <row r="7" spans="1:2" ht="18.75">
      <c r="A7" s="42">
        <v>7</v>
      </c>
      <c r="B7" s="42" t="s">
        <v>534</v>
      </c>
    </row>
    <row r="8" spans="1:2" ht="18.75">
      <c r="A8" s="42">
        <v>8</v>
      </c>
      <c r="B8" s="42" t="s">
        <v>540</v>
      </c>
    </row>
    <row r="9" spans="1:2" ht="18.75">
      <c r="A9" s="42">
        <v>9</v>
      </c>
      <c r="B9" s="42" t="s">
        <v>115</v>
      </c>
    </row>
    <row r="10" spans="1:2" ht="37.5">
      <c r="A10" s="42">
        <v>10</v>
      </c>
      <c r="B10" s="42" t="s">
        <v>541</v>
      </c>
    </row>
    <row r="11" spans="1:2" ht="18.75">
      <c r="A11" s="42">
        <v>11</v>
      </c>
      <c r="B11" s="42" t="s">
        <v>509</v>
      </c>
    </row>
    <row r="12" spans="1:2" ht="18.75">
      <c r="A12" s="42">
        <v>12</v>
      </c>
      <c r="B12" s="42" t="s">
        <v>542</v>
      </c>
    </row>
    <row r="13" spans="1:2" ht="18.75">
      <c r="A13" s="42">
        <v>13</v>
      </c>
      <c r="B13" s="42" t="s">
        <v>42</v>
      </c>
    </row>
    <row r="14" spans="1:2" ht="18.75">
      <c r="A14" s="42">
        <v>14</v>
      </c>
      <c r="B14" s="42" t="s">
        <v>543</v>
      </c>
    </row>
    <row r="15" spans="1:2" ht="18.75">
      <c r="A15" s="42">
        <v>15</v>
      </c>
      <c r="B15" s="42" t="s">
        <v>514</v>
      </c>
    </row>
    <row r="16" spans="1:2" ht="18.75">
      <c r="A16" s="42">
        <v>16</v>
      </c>
      <c r="B16" s="42" t="s">
        <v>544</v>
      </c>
    </row>
    <row r="17" spans="1:2" ht="18.75">
      <c r="A17" s="42">
        <v>17</v>
      </c>
      <c r="B17" s="42" t="s">
        <v>502</v>
      </c>
    </row>
    <row r="18" spans="1:2" ht="18.75">
      <c r="A18" s="42">
        <v>18</v>
      </c>
      <c r="B18" s="42" t="s">
        <v>555</v>
      </c>
    </row>
    <row r="19" spans="1:2" ht="18.75">
      <c r="A19" s="42">
        <v>19</v>
      </c>
      <c r="B19" s="42" t="s">
        <v>469</v>
      </c>
    </row>
    <row r="20" spans="1:2" ht="18.75">
      <c r="A20" s="42">
        <v>20</v>
      </c>
      <c r="B20" s="42" t="s">
        <v>545</v>
      </c>
    </row>
    <row r="21" spans="1:2" ht="18.75">
      <c r="A21" s="42">
        <v>21</v>
      </c>
      <c r="B21" s="42" t="s">
        <v>546</v>
      </c>
    </row>
    <row r="22" spans="1:2" ht="18.75">
      <c r="A22" s="42">
        <v>22</v>
      </c>
      <c r="B22" s="42" t="s">
        <v>499</v>
      </c>
    </row>
    <row r="23" spans="1:2" ht="18.75">
      <c r="A23" s="42">
        <v>23</v>
      </c>
      <c r="B23" s="42" t="s">
        <v>547</v>
      </c>
    </row>
    <row r="24" spans="1:2" ht="18.75">
      <c r="A24" s="42">
        <v>24</v>
      </c>
      <c r="B24" s="42" t="s">
        <v>548</v>
      </c>
    </row>
    <row r="25" spans="1:2" ht="18.75">
      <c r="A25" s="42">
        <v>25</v>
      </c>
      <c r="B25" s="42" t="s">
        <v>549</v>
      </c>
    </row>
    <row r="26" spans="1:2" ht="18.75">
      <c r="A26" s="42">
        <v>26</v>
      </c>
      <c r="B26" s="42" t="s">
        <v>550</v>
      </c>
    </row>
    <row r="27" spans="1:2" ht="18.75">
      <c r="A27" s="42">
        <v>27</v>
      </c>
      <c r="B27" s="42" t="s">
        <v>556</v>
      </c>
    </row>
    <row r="28" spans="1:2" ht="18.75">
      <c r="A28" s="42">
        <v>28</v>
      </c>
      <c r="B28" s="42" t="s">
        <v>551</v>
      </c>
    </row>
    <row r="29" spans="1:2" ht="18.75">
      <c r="A29" s="42">
        <v>29</v>
      </c>
      <c r="B29" s="42" t="s">
        <v>552</v>
      </c>
    </row>
    <row r="30" spans="1:2" ht="18.75">
      <c r="A30" s="42">
        <v>30</v>
      </c>
      <c r="B30" s="42" t="s">
        <v>553</v>
      </c>
    </row>
    <row r="31" spans="1:2" ht="18.75">
      <c r="A31" s="42">
        <v>31</v>
      </c>
      <c r="B31" s="42" t="s">
        <v>554</v>
      </c>
    </row>
    <row r="32" spans="1:2" ht="18.75">
      <c r="A32" s="42">
        <v>32</v>
      </c>
      <c r="B32" s="42" t="s">
        <v>82</v>
      </c>
    </row>
    <row r="33" spans="1:2" ht="18.75">
      <c r="A33" s="42">
        <v>33</v>
      </c>
      <c r="B33" s="44" t="s">
        <v>557</v>
      </c>
    </row>
    <row r="34" spans="1:2" ht="18.75">
      <c r="A34" s="42">
        <v>34</v>
      </c>
      <c r="B34" s="44" t="s">
        <v>557</v>
      </c>
    </row>
    <row r="35" spans="1:2" ht="18.75">
      <c r="A35" s="42">
        <v>35</v>
      </c>
      <c r="B35" s="44" t="s">
        <v>557</v>
      </c>
    </row>
    <row r="36" spans="1:2" ht="18.75">
      <c r="A36" s="42">
        <v>36</v>
      </c>
      <c r="B36" s="44" t="s">
        <v>557</v>
      </c>
    </row>
    <row r="37" spans="1:2" ht="18.75">
      <c r="A37" s="42">
        <v>37</v>
      </c>
      <c r="B37" s="44" t="s">
        <v>557</v>
      </c>
    </row>
    <row r="38" spans="1:2" ht="18.75">
      <c r="A38" s="42">
        <v>38</v>
      </c>
      <c r="B38" s="44" t="s">
        <v>557</v>
      </c>
    </row>
    <row r="39" spans="1:2" ht="18.75">
      <c r="A39" s="42">
        <v>39</v>
      </c>
      <c r="B39" s="44" t="s">
        <v>557</v>
      </c>
    </row>
    <row r="40" spans="1:2" ht="18.75">
      <c r="A40" s="42">
        <v>40</v>
      </c>
      <c r="B40" s="44" t="s">
        <v>557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34" workbookViewId="0">
      <selection activeCell="B28" sqref="B28"/>
    </sheetView>
  </sheetViews>
  <sheetFormatPr defaultRowHeight="20.25"/>
  <cols>
    <col min="1" max="1" width="9.375" style="56" bestFit="1" customWidth="1"/>
    <col min="2" max="2" width="25.125" style="56" customWidth="1"/>
    <col min="3" max="3" width="9.375" style="56" bestFit="1" customWidth="1"/>
    <col min="4" max="4" width="11.875" style="56" bestFit="1" customWidth="1"/>
    <col min="5" max="8" width="10.5" style="56" bestFit="1" customWidth="1"/>
    <col min="9" max="9" width="9" style="56"/>
    <col min="10" max="10" width="10.5" style="56" bestFit="1" customWidth="1"/>
    <col min="11" max="16384" width="9" style="56"/>
  </cols>
  <sheetData>
    <row r="1" spans="1:11" ht="21">
      <c r="A1" s="57" t="s">
        <v>0</v>
      </c>
      <c r="B1" s="57" t="s">
        <v>1</v>
      </c>
      <c r="C1" s="57" t="s">
        <v>2</v>
      </c>
      <c r="D1" s="57" t="s">
        <v>3</v>
      </c>
      <c r="E1" s="57" t="s">
        <v>160</v>
      </c>
      <c r="F1" s="57" t="s">
        <v>161</v>
      </c>
      <c r="G1" s="57" t="s">
        <v>162</v>
      </c>
      <c r="H1" s="57" t="s">
        <v>163</v>
      </c>
      <c r="I1" s="57" t="s">
        <v>164</v>
      </c>
      <c r="J1" s="57" t="s">
        <v>216</v>
      </c>
    </row>
    <row r="2" spans="1:11" ht="40.5">
      <c r="A2" s="59">
        <v>1</v>
      </c>
      <c r="B2" s="59" t="s">
        <v>61</v>
      </c>
      <c r="C2" s="59">
        <v>5</v>
      </c>
      <c r="D2" s="60">
        <v>0.24435185185185185</v>
      </c>
      <c r="E2" s="60">
        <v>2.5405092592592594E-2</v>
      </c>
      <c r="F2" s="59" t="s">
        <v>599</v>
      </c>
      <c r="G2" s="60">
        <v>3.1782407407407405E-2</v>
      </c>
      <c r="H2" s="59" t="s">
        <v>600</v>
      </c>
      <c r="I2" s="59"/>
      <c r="J2" s="60">
        <v>9.7164351851851849E-2</v>
      </c>
      <c r="K2" s="58"/>
    </row>
    <row r="3" spans="1:11" ht="40.5">
      <c r="A3" s="59">
        <v>2</v>
      </c>
      <c r="B3" s="59" t="s">
        <v>111</v>
      </c>
      <c r="C3" s="59">
        <v>5</v>
      </c>
      <c r="D3" s="60">
        <v>0.27581018518518519</v>
      </c>
      <c r="E3" s="60">
        <v>2.7106481481481481E-2</v>
      </c>
      <c r="F3" s="60">
        <v>1.6840277777777777E-2</v>
      </c>
      <c r="G3" s="59" t="s">
        <v>601</v>
      </c>
      <c r="H3" s="60">
        <v>5.8622685185185187E-2</v>
      </c>
      <c r="I3" s="59"/>
      <c r="J3" s="60">
        <v>9.9965277777777792E-2</v>
      </c>
      <c r="K3" s="58"/>
    </row>
    <row r="4" spans="1:11" ht="40.5">
      <c r="A4" s="59">
        <v>3</v>
      </c>
      <c r="B4" s="59" t="s">
        <v>647</v>
      </c>
      <c r="C4" s="59">
        <v>5</v>
      </c>
      <c r="D4" s="60">
        <v>0.31846064814814817</v>
      </c>
      <c r="E4" s="59" t="s">
        <v>602</v>
      </c>
      <c r="F4" s="59" t="s">
        <v>603</v>
      </c>
      <c r="G4" s="59" t="s">
        <v>604</v>
      </c>
      <c r="H4" s="60">
        <v>4.071759259259259E-2</v>
      </c>
      <c r="I4" s="59"/>
      <c r="J4" s="60">
        <v>0.11083333333333334</v>
      </c>
      <c r="K4" s="58"/>
    </row>
    <row r="5" spans="1:11" ht="40.5">
      <c r="A5" s="59">
        <v>4</v>
      </c>
      <c r="B5" s="59">
        <v>2013302356</v>
      </c>
      <c r="C5" s="59">
        <v>4</v>
      </c>
      <c r="D5" s="60">
        <v>8.1331018518518525E-2</v>
      </c>
      <c r="E5" s="60">
        <v>6.1805555555555563E-3</v>
      </c>
      <c r="F5" s="60">
        <v>1.7152777777777777E-2</v>
      </c>
      <c r="G5" s="60">
        <v>1.0752314814814814E-2</v>
      </c>
      <c r="H5" s="59" t="s">
        <v>605</v>
      </c>
      <c r="I5" s="59"/>
      <c r="J5" s="59"/>
      <c r="K5" s="58"/>
    </row>
    <row r="6" spans="1:11" ht="40.5">
      <c r="A6" s="59">
        <v>5</v>
      </c>
      <c r="B6" s="59">
        <v>592483484</v>
      </c>
      <c r="C6" s="59">
        <v>4</v>
      </c>
      <c r="D6" s="60">
        <v>0.10189814814814814</v>
      </c>
      <c r="E6" s="60">
        <v>2.5555555555555554E-2</v>
      </c>
      <c r="F6" s="59" t="s">
        <v>606</v>
      </c>
      <c r="G6" s="60">
        <v>6.875E-3</v>
      </c>
      <c r="H6" s="60">
        <v>3.9340277777777773E-2</v>
      </c>
      <c r="I6" s="59"/>
      <c r="J6" s="59"/>
      <c r="K6" s="58"/>
    </row>
    <row r="7" spans="1:11" ht="40.5">
      <c r="A7" s="59">
        <v>6</v>
      </c>
      <c r="B7" s="59">
        <v>2602690897</v>
      </c>
      <c r="C7" s="59">
        <v>4</v>
      </c>
      <c r="D7" s="60">
        <v>0.10717592592592594</v>
      </c>
      <c r="E7" s="60">
        <v>8.7615740740740744E-3</v>
      </c>
      <c r="F7" s="60">
        <v>2.4386574074074074E-2</v>
      </c>
      <c r="G7" s="60">
        <v>1.4085648148148151E-2</v>
      </c>
      <c r="H7" s="59" t="s">
        <v>607</v>
      </c>
      <c r="I7" s="59"/>
      <c r="J7" s="59"/>
      <c r="K7" s="58"/>
    </row>
    <row r="8" spans="1:11" ht="40.5">
      <c r="A8" s="59">
        <v>7</v>
      </c>
      <c r="B8" s="59">
        <v>2013303461</v>
      </c>
      <c r="C8" s="59">
        <v>4</v>
      </c>
      <c r="D8" s="60">
        <v>0.10790509259259258</v>
      </c>
      <c r="E8" s="60">
        <v>9.0509259259259258E-3</v>
      </c>
      <c r="F8" s="59" t="s">
        <v>608</v>
      </c>
      <c r="G8" s="60">
        <v>1.4965277777777779E-2</v>
      </c>
      <c r="H8" s="60">
        <v>3.9675925925925927E-2</v>
      </c>
      <c r="I8" s="59"/>
      <c r="J8" s="59" t="s">
        <v>192</v>
      </c>
      <c r="K8" s="58"/>
    </row>
    <row r="9" spans="1:11" ht="40.5">
      <c r="A9" s="59">
        <v>8</v>
      </c>
      <c r="B9" s="59">
        <v>357554710</v>
      </c>
      <c r="C9" s="59">
        <v>4</v>
      </c>
      <c r="D9" s="60">
        <v>0.13236111111111112</v>
      </c>
      <c r="E9" s="60">
        <v>1.9872685185185184E-2</v>
      </c>
      <c r="F9" s="59" t="s">
        <v>609</v>
      </c>
      <c r="G9" s="60">
        <v>1.4456018518518519E-2</v>
      </c>
      <c r="H9" s="60">
        <v>5.527777777777778E-2</v>
      </c>
      <c r="I9" s="59"/>
      <c r="J9" s="59" t="s">
        <v>205</v>
      </c>
      <c r="K9" s="58"/>
    </row>
    <row r="10" spans="1:11">
      <c r="A10" s="59">
        <v>9</v>
      </c>
      <c r="B10" s="59" t="s">
        <v>153</v>
      </c>
      <c r="C10" s="59">
        <v>4</v>
      </c>
      <c r="D10" s="60">
        <v>0.15615740740740741</v>
      </c>
      <c r="E10" s="60">
        <v>2.6550925925925926E-2</v>
      </c>
      <c r="F10" s="60">
        <v>4.1331018518518517E-2</v>
      </c>
      <c r="G10" s="60">
        <v>3.1921296296296302E-2</v>
      </c>
      <c r="H10" s="60">
        <v>5.635416666666667E-2</v>
      </c>
      <c r="I10" s="59"/>
      <c r="J10" s="59"/>
      <c r="K10" s="58"/>
    </row>
    <row r="11" spans="1:11">
      <c r="A11" s="59">
        <v>10</v>
      </c>
      <c r="B11" s="59" t="s">
        <v>136</v>
      </c>
      <c r="C11" s="59">
        <v>4</v>
      </c>
      <c r="D11" s="60">
        <v>0.15653935185185186</v>
      </c>
      <c r="E11" s="60">
        <v>3.3379629629629634E-2</v>
      </c>
      <c r="F11" s="60">
        <v>4.8460648148148149E-2</v>
      </c>
      <c r="G11" s="60">
        <v>5.4745370370370373E-3</v>
      </c>
      <c r="H11" s="60">
        <v>6.9224537037037029E-2</v>
      </c>
      <c r="I11" s="59"/>
      <c r="J11" s="59"/>
      <c r="K11" s="58"/>
    </row>
    <row r="12" spans="1:11" ht="40.5">
      <c r="A12" s="59">
        <v>11</v>
      </c>
      <c r="B12" s="59" t="s">
        <v>76</v>
      </c>
      <c r="C12" s="59">
        <v>4</v>
      </c>
      <c r="D12" s="60">
        <v>0.15968750000000001</v>
      </c>
      <c r="E12" s="59" t="s">
        <v>610</v>
      </c>
      <c r="F12" s="60">
        <v>4.1215277777777774E-2</v>
      </c>
      <c r="G12" s="60">
        <v>2.5787037037037039E-2</v>
      </c>
      <c r="H12" s="60">
        <v>4.9791666666666672E-2</v>
      </c>
      <c r="I12" s="59"/>
      <c r="J12" s="59"/>
      <c r="K12" s="58"/>
    </row>
    <row r="13" spans="1:11" ht="40.5">
      <c r="A13" s="59">
        <v>12</v>
      </c>
      <c r="B13" s="59" t="s">
        <v>155</v>
      </c>
      <c r="C13" s="59">
        <v>4</v>
      </c>
      <c r="D13" s="60">
        <v>0.17103009259259261</v>
      </c>
      <c r="E13" s="60">
        <v>1.2141203703703704E-2</v>
      </c>
      <c r="F13" s="59" t="s">
        <v>611</v>
      </c>
      <c r="G13" s="60">
        <v>1.9467592592592595E-2</v>
      </c>
      <c r="H13" s="59" t="s">
        <v>612</v>
      </c>
      <c r="I13" s="59"/>
      <c r="J13" s="59"/>
      <c r="K13" s="58"/>
    </row>
    <row r="14" spans="1:11" ht="40.5">
      <c r="A14" s="59">
        <v>13</v>
      </c>
      <c r="B14" s="59" t="s">
        <v>65</v>
      </c>
      <c r="C14" s="59">
        <v>4</v>
      </c>
      <c r="D14" s="60">
        <v>0.17873842592592593</v>
      </c>
      <c r="E14" s="60">
        <v>2.2291666666666668E-2</v>
      </c>
      <c r="F14" s="60">
        <v>1.4467592592592593E-2</v>
      </c>
      <c r="G14" s="60">
        <v>3.1435185185185184E-2</v>
      </c>
      <c r="H14" s="59" t="s">
        <v>613</v>
      </c>
      <c r="I14" s="59" t="s">
        <v>195</v>
      </c>
      <c r="J14" s="59"/>
      <c r="K14" s="58"/>
    </row>
    <row r="15" spans="1:11" ht="40.5">
      <c r="A15" s="59">
        <v>14</v>
      </c>
      <c r="B15" s="59" t="s">
        <v>82</v>
      </c>
      <c r="C15" s="59">
        <v>4</v>
      </c>
      <c r="D15" s="60">
        <v>0.18548611111111113</v>
      </c>
      <c r="E15" s="60">
        <v>1.1423611111111112E-2</v>
      </c>
      <c r="F15" s="59" t="s">
        <v>614</v>
      </c>
      <c r="G15" s="60">
        <v>2.2569444444444444E-2</v>
      </c>
      <c r="H15" s="60">
        <v>6.2638888888888897E-2</v>
      </c>
      <c r="I15" s="59"/>
      <c r="J15" s="59" t="s">
        <v>195</v>
      </c>
      <c r="K15" s="58"/>
    </row>
    <row r="16" spans="1:11">
      <c r="A16" s="59">
        <v>15</v>
      </c>
      <c r="B16" s="59" t="s">
        <v>654</v>
      </c>
      <c r="C16" s="59">
        <v>4</v>
      </c>
      <c r="D16" s="60">
        <v>0.23869212962962963</v>
      </c>
      <c r="E16" s="60">
        <v>4.6527777777777779E-2</v>
      </c>
      <c r="F16" s="60">
        <v>7.2662037037037039E-2</v>
      </c>
      <c r="G16" s="60">
        <v>1.8067129629629631E-2</v>
      </c>
      <c r="H16" s="60">
        <v>0.10143518518518518</v>
      </c>
      <c r="I16" s="59"/>
      <c r="J16" s="59"/>
      <c r="K16" s="58"/>
    </row>
    <row r="17" spans="1:11" ht="40.5">
      <c r="A17" s="59">
        <v>16</v>
      </c>
      <c r="B17" s="59">
        <v>2014300109</v>
      </c>
      <c r="C17" s="59">
        <v>4</v>
      </c>
      <c r="D17" s="60">
        <v>0.24734953703703702</v>
      </c>
      <c r="E17" s="60">
        <v>4.0127314814814817E-2</v>
      </c>
      <c r="F17" s="59" t="s">
        <v>615</v>
      </c>
      <c r="G17" s="60">
        <v>1.9409722222222221E-2</v>
      </c>
      <c r="H17" s="60">
        <v>9.1851851851851851E-2</v>
      </c>
      <c r="I17" s="59"/>
      <c r="J17" s="59"/>
      <c r="K17" s="58"/>
    </row>
    <row r="18" spans="1:11" ht="40.5">
      <c r="A18" s="59">
        <v>17</v>
      </c>
      <c r="B18" s="59">
        <v>2014302598</v>
      </c>
      <c r="C18" s="59">
        <v>4</v>
      </c>
      <c r="D18" s="60">
        <v>0.26636574074074076</v>
      </c>
      <c r="E18" s="60">
        <v>3.6435185185185189E-2</v>
      </c>
      <c r="F18" s="59" t="s">
        <v>616</v>
      </c>
      <c r="G18" s="59" t="s">
        <v>617</v>
      </c>
      <c r="H18" s="60">
        <v>9.481481481481481E-2</v>
      </c>
      <c r="I18" s="59"/>
      <c r="J18" s="59"/>
      <c r="K18" s="58"/>
    </row>
    <row r="19" spans="1:11">
      <c r="A19" s="59">
        <v>18</v>
      </c>
      <c r="B19" s="59" t="s">
        <v>74</v>
      </c>
      <c r="C19" s="59">
        <v>4</v>
      </c>
      <c r="D19" s="60">
        <v>0.28173611111111113</v>
      </c>
      <c r="E19" s="60">
        <v>3.6747685185185182E-2</v>
      </c>
      <c r="F19" s="60">
        <v>9.2592592592592601E-2</v>
      </c>
      <c r="G19" s="60">
        <v>4.9398148148148142E-2</v>
      </c>
      <c r="H19" s="60">
        <v>0.10299768518518519</v>
      </c>
      <c r="I19" s="59"/>
      <c r="J19" s="59"/>
      <c r="K19" s="58"/>
    </row>
    <row r="20" spans="1:11" ht="40.5">
      <c r="A20" s="59">
        <v>19</v>
      </c>
      <c r="B20" s="59" t="s">
        <v>144</v>
      </c>
      <c r="C20" s="59">
        <v>4</v>
      </c>
      <c r="D20" s="60">
        <v>0.28733796296296293</v>
      </c>
      <c r="E20" s="60">
        <v>2.6238425925925925E-2</v>
      </c>
      <c r="F20" s="59" t="s">
        <v>618</v>
      </c>
      <c r="G20" s="60">
        <v>1.2951388888888887E-2</v>
      </c>
      <c r="H20" s="59" t="s">
        <v>619</v>
      </c>
      <c r="I20" s="59"/>
      <c r="J20" s="59"/>
      <c r="K20" s="58"/>
    </row>
    <row r="21" spans="1:11" ht="40.5">
      <c r="A21" s="59">
        <v>20</v>
      </c>
      <c r="B21" s="59" t="s">
        <v>51</v>
      </c>
      <c r="C21" s="59">
        <v>4</v>
      </c>
      <c r="D21" s="60">
        <v>0.29562499999999997</v>
      </c>
      <c r="E21" s="60">
        <v>3.9675925925925927E-2</v>
      </c>
      <c r="F21" s="59" t="s">
        <v>620</v>
      </c>
      <c r="G21" s="59" t="s">
        <v>621</v>
      </c>
      <c r="H21" s="60">
        <v>9.9907407407407403E-2</v>
      </c>
      <c r="I21" s="59"/>
      <c r="J21" s="59"/>
      <c r="K21" s="58"/>
    </row>
    <row r="22" spans="1:11" ht="40.5">
      <c r="A22" s="59">
        <v>21</v>
      </c>
      <c r="B22" s="59" t="s">
        <v>584</v>
      </c>
      <c r="C22" s="59">
        <v>4</v>
      </c>
      <c r="D22" s="60">
        <v>0.31789351851851849</v>
      </c>
      <c r="E22" s="59" t="s">
        <v>622</v>
      </c>
      <c r="F22" s="59" t="s">
        <v>623</v>
      </c>
      <c r="G22" s="59" t="s">
        <v>624</v>
      </c>
      <c r="H22" s="59" t="s">
        <v>619</v>
      </c>
      <c r="I22" s="59"/>
      <c r="J22" s="59"/>
      <c r="K22" s="58"/>
    </row>
    <row r="23" spans="1:11" ht="40.5">
      <c r="A23" s="59">
        <v>22</v>
      </c>
      <c r="B23" s="59" t="s">
        <v>59</v>
      </c>
      <c r="C23" s="59">
        <v>4</v>
      </c>
      <c r="D23" s="60">
        <v>0.3220601851851852</v>
      </c>
      <c r="E23" s="60">
        <v>4.238425925925926E-2</v>
      </c>
      <c r="F23" s="59" t="s">
        <v>625</v>
      </c>
      <c r="G23" s="59" t="s">
        <v>626</v>
      </c>
      <c r="H23" s="59" t="s">
        <v>627</v>
      </c>
      <c r="I23" s="59"/>
      <c r="J23" s="59"/>
      <c r="K23" s="58"/>
    </row>
    <row r="24" spans="1:11" ht="40.5">
      <c r="A24" s="59">
        <v>23</v>
      </c>
      <c r="B24" s="59" t="s">
        <v>78</v>
      </c>
      <c r="C24" s="59">
        <v>4</v>
      </c>
      <c r="D24" s="60">
        <v>0.33358796296296295</v>
      </c>
      <c r="E24" s="60">
        <v>3.6874999999999998E-2</v>
      </c>
      <c r="F24" s="59" t="s">
        <v>628</v>
      </c>
      <c r="G24" s="59" t="s">
        <v>629</v>
      </c>
      <c r="H24" s="59" t="s">
        <v>630</v>
      </c>
      <c r="I24" s="59"/>
      <c r="J24" s="59"/>
      <c r="K24" s="58"/>
    </row>
    <row r="25" spans="1:11" ht="40.5">
      <c r="A25" s="59">
        <v>24</v>
      </c>
      <c r="B25" s="59" t="s">
        <v>121</v>
      </c>
      <c r="C25" s="59">
        <v>4</v>
      </c>
      <c r="D25" s="60">
        <v>0.33841435185185187</v>
      </c>
      <c r="E25" s="60">
        <v>6.4780092592592597E-2</v>
      </c>
      <c r="F25" s="60">
        <v>5.0844907407407408E-2</v>
      </c>
      <c r="G25" s="59" t="s">
        <v>631</v>
      </c>
      <c r="H25" s="59" t="s">
        <v>632</v>
      </c>
      <c r="I25" s="59"/>
      <c r="J25" s="59"/>
      <c r="K25" s="58"/>
    </row>
    <row r="26" spans="1:11" ht="40.5">
      <c r="A26" s="59">
        <v>25</v>
      </c>
      <c r="B26" s="59" t="s">
        <v>132</v>
      </c>
      <c r="C26" s="59">
        <v>4</v>
      </c>
      <c r="D26" s="60">
        <v>0.3674189814814815</v>
      </c>
      <c r="E26" s="60">
        <v>1.8449074074074073E-2</v>
      </c>
      <c r="F26" s="59" t="s">
        <v>633</v>
      </c>
      <c r="G26" s="60">
        <v>8.1782407407407401E-2</v>
      </c>
      <c r="H26" s="59" t="s">
        <v>634</v>
      </c>
      <c r="I26" s="59"/>
      <c r="J26" s="59"/>
      <c r="K26" s="58"/>
    </row>
    <row r="27" spans="1:11" ht="40.5">
      <c r="A27" s="59">
        <v>26</v>
      </c>
      <c r="B27" s="59" t="s">
        <v>134</v>
      </c>
      <c r="C27" s="59">
        <v>4</v>
      </c>
      <c r="D27" s="60">
        <v>0.40260416666666665</v>
      </c>
      <c r="E27" s="60">
        <v>4.6041666666666668E-2</v>
      </c>
      <c r="F27" s="59" t="s">
        <v>635</v>
      </c>
      <c r="G27" s="59" t="s">
        <v>636</v>
      </c>
      <c r="H27" s="59" t="s">
        <v>637</v>
      </c>
      <c r="I27" s="59"/>
      <c r="J27" s="59"/>
      <c r="K27" s="58"/>
    </row>
    <row r="28" spans="1:11" ht="40.5">
      <c r="A28" s="59">
        <v>27</v>
      </c>
      <c r="B28" s="59" t="s">
        <v>80</v>
      </c>
      <c r="C28" s="59">
        <v>4</v>
      </c>
      <c r="D28" s="60">
        <v>0.46728009259259262</v>
      </c>
      <c r="E28" s="60">
        <v>1.2604166666666666E-2</v>
      </c>
      <c r="F28" s="59" t="s">
        <v>638</v>
      </c>
      <c r="G28" s="59" t="s">
        <v>639</v>
      </c>
      <c r="H28" s="59" t="s">
        <v>640</v>
      </c>
      <c r="I28" s="59"/>
      <c r="J28" s="59"/>
      <c r="K28" s="58"/>
    </row>
    <row r="29" spans="1:11" ht="40.5">
      <c r="A29" s="59">
        <v>28</v>
      </c>
      <c r="B29" s="59" t="s">
        <v>98</v>
      </c>
      <c r="C29" s="59">
        <v>3</v>
      </c>
      <c r="D29" s="60">
        <v>0.10672453703703703</v>
      </c>
      <c r="E29" s="60">
        <v>2.991898148148148E-2</v>
      </c>
      <c r="F29" s="60">
        <v>4.1956018518518517E-2</v>
      </c>
      <c r="G29" s="59" t="s">
        <v>641</v>
      </c>
      <c r="H29" s="59"/>
      <c r="I29" s="59"/>
      <c r="J29" s="59"/>
      <c r="K29" s="58"/>
    </row>
    <row r="30" spans="1:11">
      <c r="A30" s="59">
        <v>29</v>
      </c>
      <c r="B30" s="59" t="s">
        <v>84</v>
      </c>
      <c r="C30" s="59">
        <v>3</v>
      </c>
      <c r="D30" s="60">
        <v>0.2215625</v>
      </c>
      <c r="E30" s="60">
        <v>6.8125000000000005E-2</v>
      </c>
      <c r="F30" s="60">
        <v>7.946759259259259E-2</v>
      </c>
      <c r="G30" s="60">
        <v>7.3969907407407401E-2</v>
      </c>
      <c r="H30" s="59"/>
      <c r="I30" s="59"/>
      <c r="J30" s="59"/>
      <c r="K30" s="58"/>
    </row>
    <row r="31" spans="1:11" ht="40.5">
      <c r="A31" s="59">
        <v>30</v>
      </c>
      <c r="B31" s="59">
        <v>425707140</v>
      </c>
      <c r="C31" s="59">
        <v>3</v>
      </c>
      <c r="D31" s="60">
        <v>0.28317129629629628</v>
      </c>
      <c r="E31" s="59" t="s">
        <v>642</v>
      </c>
      <c r="F31" s="59" t="s">
        <v>643</v>
      </c>
      <c r="G31" s="60">
        <v>7.7719907407407404E-2</v>
      </c>
      <c r="H31" s="59"/>
      <c r="I31" s="59"/>
      <c r="J31" s="59"/>
      <c r="K31" s="58"/>
    </row>
    <row r="32" spans="1:11" ht="40.5">
      <c r="A32" s="59">
        <v>31</v>
      </c>
      <c r="B32" s="59" t="s">
        <v>115</v>
      </c>
      <c r="C32" s="59">
        <v>2</v>
      </c>
      <c r="D32" s="60">
        <v>5.5092592592592589E-2</v>
      </c>
      <c r="E32" s="60">
        <v>1.238425925925926E-2</v>
      </c>
      <c r="F32" s="59"/>
      <c r="G32" s="59" t="s">
        <v>644</v>
      </c>
      <c r="H32" s="59"/>
      <c r="I32" s="59"/>
      <c r="J32" s="59"/>
      <c r="K32" s="58"/>
    </row>
    <row r="33" spans="1:11" ht="40.5">
      <c r="A33" s="59">
        <v>32</v>
      </c>
      <c r="B33" s="59" t="s">
        <v>113</v>
      </c>
      <c r="C33" s="59">
        <v>2</v>
      </c>
      <c r="D33" s="60">
        <v>6.896990740740741E-2</v>
      </c>
      <c r="E33" s="59" t="s">
        <v>645</v>
      </c>
      <c r="F33" s="60">
        <v>3.560185185185185E-2</v>
      </c>
      <c r="G33" s="59"/>
      <c r="H33" s="59"/>
      <c r="I33" s="59"/>
      <c r="J33" s="59"/>
      <c r="K33" s="58"/>
    </row>
    <row r="34" spans="1:11">
      <c r="A34" s="59">
        <v>33</v>
      </c>
      <c r="B34" s="59" t="s">
        <v>89</v>
      </c>
      <c r="C34" s="59">
        <v>2</v>
      </c>
      <c r="D34" s="60">
        <v>7.8900462962962964E-2</v>
      </c>
      <c r="E34" s="60">
        <v>4.9444444444444437E-2</v>
      </c>
      <c r="F34" s="59"/>
      <c r="G34" s="60">
        <v>2.9456018518518517E-2</v>
      </c>
      <c r="H34" s="59"/>
      <c r="I34" s="59"/>
      <c r="J34" s="59"/>
      <c r="K34" s="58"/>
    </row>
    <row r="35" spans="1:11" ht="40.5">
      <c r="A35" s="59">
        <v>34</v>
      </c>
      <c r="B35" s="59" t="s">
        <v>94</v>
      </c>
      <c r="C35" s="59">
        <v>2</v>
      </c>
      <c r="D35" s="60">
        <v>0.10365740740740741</v>
      </c>
      <c r="E35" s="59" t="s">
        <v>646</v>
      </c>
      <c r="F35" s="59" t="s">
        <v>195</v>
      </c>
      <c r="G35" s="60">
        <v>2.4085648148148148E-2</v>
      </c>
      <c r="H35" s="59"/>
      <c r="I35" s="59"/>
      <c r="J35" s="59"/>
      <c r="K35" s="58"/>
    </row>
    <row r="36" spans="1:11">
      <c r="A36" s="59">
        <v>35</v>
      </c>
      <c r="B36" s="59" t="s">
        <v>96</v>
      </c>
      <c r="C36" s="59">
        <v>2</v>
      </c>
      <c r="D36" s="60">
        <v>0.14802083333333335</v>
      </c>
      <c r="E36" s="60">
        <v>6.2129629629629625E-2</v>
      </c>
      <c r="F36" s="59"/>
      <c r="G36" s="60">
        <v>8.5891203703703692E-2</v>
      </c>
      <c r="H36" s="59"/>
      <c r="I36" s="59"/>
      <c r="J36" s="59"/>
      <c r="K36" s="58"/>
    </row>
    <row r="37" spans="1:11">
      <c r="A37" s="59">
        <v>36</v>
      </c>
      <c r="B37" s="59" t="s">
        <v>45</v>
      </c>
      <c r="C37" s="59">
        <v>1</v>
      </c>
      <c r="D37" s="60">
        <v>1.3333333333333334E-2</v>
      </c>
      <c r="E37" s="59"/>
      <c r="F37" s="59"/>
      <c r="G37" s="60">
        <v>1.3333333333333334E-2</v>
      </c>
      <c r="H37" s="59"/>
      <c r="I37" s="59"/>
      <c r="J37" s="59"/>
      <c r="K37" s="58"/>
    </row>
    <row r="38" spans="1:11">
      <c r="A38" s="61">
        <v>37</v>
      </c>
      <c r="B38" s="61" t="s">
        <v>147</v>
      </c>
      <c r="C38" s="61">
        <v>1</v>
      </c>
      <c r="D38" s="62">
        <v>6.4097222222222222E-2</v>
      </c>
      <c r="E38" s="62">
        <v>6.4097222222222222E-2</v>
      </c>
      <c r="F38" s="61"/>
      <c r="G38" s="61" t="s">
        <v>195</v>
      </c>
      <c r="H38" s="61"/>
      <c r="I38" s="61"/>
      <c r="J38" s="61"/>
    </row>
    <row r="39" spans="1:11">
      <c r="A39" s="56">
        <v>38</v>
      </c>
      <c r="B39" s="56" t="s">
        <v>215</v>
      </c>
      <c r="C39" s="56">
        <v>0</v>
      </c>
    </row>
    <row r="40" spans="1:11">
      <c r="A40" s="56">
        <v>39</v>
      </c>
      <c r="B40" s="56" t="s">
        <v>653</v>
      </c>
      <c r="C40" s="56">
        <v>0</v>
      </c>
    </row>
    <row r="41" spans="1:11">
      <c r="A41" s="56">
        <v>40</v>
      </c>
      <c r="B41" s="56" t="s">
        <v>215</v>
      </c>
      <c r="C41" s="56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B70" workbookViewId="0">
      <selection activeCell="B80" sqref="B80"/>
    </sheetView>
  </sheetViews>
  <sheetFormatPr defaultRowHeight="15"/>
  <cols>
    <col min="1" max="1" width="16.125" style="25" customWidth="1"/>
    <col min="2" max="2" width="17.875" style="25" customWidth="1"/>
    <col min="3" max="3" width="9" style="25"/>
    <col min="4" max="4" width="16.125" style="25" customWidth="1"/>
    <col min="5" max="8" width="9" style="25"/>
    <col min="9" max="9" width="9.125" bestFit="1" customWidth="1"/>
    <col min="10" max="11" width="9" style="25"/>
    <col min="12" max="12" width="8.5" style="25" customWidth="1"/>
    <col min="13" max="13" width="19.25" style="25" customWidth="1"/>
    <col min="14" max="14" width="9" style="25"/>
    <col min="15" max="15" width="9.125" bestFit="1" customWidth="1"/>
    <col min="16" max="16384" width="9" style="25"/>
  </cols>
  <sheetData>
    <row r="1" spans="1:15" ht="17.25">
      <c r="A1" s="35" t="s">
        <v>39</v>
      </c>
      <c r="B1" s="35" t="s">
        <v>4</v>
      </c>
      <c r="C1" s="35">
        <v>1500</v>
      </c>
      <c r="D1" s="35">
        <v>1542</v>
      </c>
      <c r="E1" s="35">
        <v>1485</v>
      </c>
      <c r="F1" s="35">
        <v>1426</v>
      </c>
      <c r="G1" s="35">
        <v>1426</v>
      </c>
      <c r="H1" s="35">
        <v>1426</v>
      </c>
      <c r="I1" s="33">
        <v>1426</v>
      </c>
      <c r="O1" s="25"/>
    </row>
    <row r="2" spans="1:15" ht="17.25">
      <c r="A2" s="35" t="s">
        <v>63</v>
      </c>
      <c r="B2" s="35" t="s">
        <v>458</v>
      </c>
      <c r="C2" s="35">
        <v>1500</v>
      </c>
      <c r="D2" s="35">
        <v>1608</v>
      </c>
      <c r="E2" s="35">
        <v>1678</v>
      </c>
      <c r="F2" s="35">
        <v>1678</v>
      </c>
      <c r="G2" s="34">
        <v>1729</v>
      </c>
      <c r="H2" s="34">
        <v>1729</v>
      </c>
      <c r="I2" s="33">
        <v>1729</v>
      </c>
      <c r="O2" s="25"/>
    </row>
    <row r="3" spans="1:15" ht="17.25">
      <c r="A3" s="35" t="s">
        <v>89</v>
      </c>
      <c r="B3" s="35" t="s">
        <v>459</v>
      </c>
      <c r="C3" s="35">
        <v>1500</v>
      </c>
      <c r="D3" s="35">
        <v>1405</v>
      </c>
      <c r="E3" s="35">
        <v>1409</v>
      </c>
      <c r="F3" s="35">
        <v>1409</v>
      </c>
      <c r="G3" s="34">
        <v>1362</v>
      </c>
      <c r="H3" s="34">
        <v>1362</v>
      </c>
      <c r="I3" s="33">
        <v>1362</v>
      </c>
      <c r="O3" s="25"/>
    </row>
    <row r="4" spans="1:15" ht="17.25">
      <c r="A4" s="35" t="s">
        <v>94</v>
      </c>
      <c r="B4" s="35" t="s">
        <v>460</v>
      </c>
      <c r="C4" s="35">
        <v>1500</v>
      </c>
      <c r="D4" s="35">
        <v>1500</v>
      </c>
      <c r="E4" s="35">
        <v>1372</v>
      </c>
      <c r="F4" s="35">
        <v>1365</v>
      </c>
      <c r="G4" s="35">
        <v>1365</v>
      </c>
      <c r="H4" s="34">
        <v>1344</v>
      </c>
      <c r="I4" s="33">
        <v>1422</v>
      </c>
      <c r="O4" s="25"/>
    </row>
    <row r="5" spans="1:15" ht="17.25">
      <c r="A5" s="35">
        <v>2014302637</v>
      </c>
      <c r="B5" s="35" t="s">
        <v>142</v>
      </c>
      <c r="C5" s="35">
        <v>1500</v>
      </c>
      <c r="D5" s="35">
        <v>1506</v>
      </c>
      <c r="E5" s="35">
        <v>1421</v>
      </c>
      <c r="F5" s="35">
        <v>1482</v>
      </c>
      <c r="G5" s="34">
        <v>1468</v>
      </c>
      <c r="H5" s="34">
        <v>1520</v>
      </c>
      <c r="I5" s="33">
        <v>1520</v>
      </c>
      <c r="O5" s="25"/>
    </row>
    <row r="6" spans="1:15" ht="17.25">
      <c r="A6" s="35" t="s">
        <v>96</v>
      </c>
      <c r="B6" s="35" t="s">
        <v>461</v>
      </c>
      <c r="C6" s="35">
        <v>1500</v>
      </c>
      <c r="D6" s="35">
        <v>1500</v>
      </c>
      <c r="E6" s="35">
        <v>1385</v>
      </c>
      <c r="F6" s="35">
        <v>1385</v>
      </c>
      <c r="G6" s="35">
        <v>1385</v>
      </c>
      <c r="H6" s="34">
        <v>1353</v>
      </c>
      <c r="I6" s="33">
        <v>1307</v>
      </c>
      <c r="O6" s="25"/>
    </row>
    <row r="7" spans="1:15" ht="17.25">
      <c r="A7" s="35">
        <v>2013302186</v>
      </c>
      <c r="B7" s="35" t="s">
        <v>11</v>
      </c>
      <c r="C7" s="35">
        <v>1500</v>
      </c>
      <c r="D7" s="35">
        <v>1500</v>
      </c>
      <c r="E7" s="35">
        <v>1500</v>
      </c>
      <c r="F7" s="35">
        <v>1500</v>
      </c>
      <c r="G7" s="35">
        <v>1500</v>
      </c>
      <c r="H7" s="35">
        <v>1500</v>
      </c>
      <c r="I7" s="33">
        <v>1500</v>
      </c>
      <c r="O7" s="25"/>
    </row>
    <row r="8" spans="1:15" ht="17.25">
      <c r="A8" s="35" t="s">
        <v>40</v>
      </c>
      <c r="B8" s="35" t="s">
        <v>33</v>
      </c>
      <c r="C8" s="35">
        <v>1500</v>
      </c>
      <c r="D8" s="35">
        <v>1500</v>
      </c>
      <c r="E8" s="35">
        <v>1629</v>
      </c>
      <c r="F8" s="35">
        <v>1714</v>
      </c>
      <c r="G8" s="34">
        <v>1685</v>
      </c>
      <c r="H8" s="34">
        <v>1742</v>
      </c>
      <c r="I8" s="33">
        <v>1757</v>
      </c>
      <c r="O8" s="25"/>
    </row>
    <row r="9" spans="1:15" ht="17.25">
      <c r="A9" s="35" t="s">
        <v>61</v>
      </c>
      <c r="B9" s="35" t="s">
        <v>60</v>
      </c>
      <c r="C9" s="35">
        <v>1500</v>
      </c>
      <c r="D9" s="35">
        <v>1590</v>
      </c>
      <c r="E9" s="35">
        <v>1620</v>
      </c>
      <c r="F9" s="35">
        <v>1665</v>
      </c>
      <c r="G9" s="34">
        <v>1648</v>
      </c>
      <c r="H9" s="34">
        <v>1701</v>
      </c>
      <c r="I9" s="33">
        <v>1701</v>
      </c>
      <c r="O9" s="25"/>
    </row>
    <row r="10" spans="1:15" ht="17.25">
      <c r="A10" s="35">
        <v>2014300109</v>
      </c>
      <c r="B10" s="35" t="s">
        <v>97</v>
      </c>
      <c r="C10" s="35">
        <v>1500</v>
      </c>
      <c r="D10" s="35">
        <v>1419</v>
      </c>
      <c r="E10" s="35">
        <v>1445</v>
      </c>
      <c r="F10" s="35">
        <v>1376</v>
      </c>
      <c r="G10" s="35">
        <v>1376</v>
      </c>
      <c r="H10" s="34">
        <v>1359</v>
      </c>
      <c r="I10" s="33">
        <v>1402</v>
      </c>
      <c r="O10" s="25"/>
    </row>
    <row r="11" spans="1:15" ht="17.25">
      <c r="A11" s="35" t="s">
        <v>41</v>
      </c>
      <c r="B11" s="35" t="s">
        <v>38</v>
      </c>
      <c r="C11" s="35">
        <v>1500</v>
      </c>
      <c r="D11" s="35">
        <v>1379</v>
      </c>
      <c r="E11" s="35">
        <v>1466</v>
      </c>
      <c r="F11" s="35">
        <v>1469</v>
      </c>
      <c r="G11" s="34">
        <v>1564</v>
      </c>
      <c r="H11" s="34">
        <v>1564</v>
      </c>
      <c r="I11" s="33">
        <v>1585</v>
      </c>
      <c r="O11" s="25"/>
    </row>
    <row r="12" spans="1:15" ht="17.25">
      <c r="A12" s="35" t="s">
        <v>98</v>
      </c>
      <c r="B12" s="35" t="s">
        <v>141</v>
      </c>
      <c r="C12" s="35">
        <v>1500</v>
      </c>
      <c r="D12" s="35">
        <v>1599</v>
      </c>
      <c r="E12" s="35">
        <v>1599</v>
      </c>
      <c r="F12" s="35">
        <v>1581</v>
      </c>
      <c r="G12" s="35">
        <v>1581</v>
      </c>
      <c r="H12" s="35">
        <v>1581</v>
      </c>
      <c r="I12" s="33">
        <v>1581</v>
      </c>
      <c r="O12" s="25"/>
    </row>
    <row r="13" spans="1:15" ht="17.25">
      <c r="A13" s="35" t="s">
        <v>129</v>
      </c>
      <c r="B13" s="35" t="s">
        <v>462</v>
      </c>
      <c r="C13" s="35">
        <v>1500</v>
      </c>
      <c r="D13" s="35">
        <v>1500</v>
      </c>
      <c r="E13" s="35">
        <v>1500</v>
      </c>
      <c r="F13" s="35">
        <v>1500</v>
      </c>
      <c r="G13" s="35">
        <v>1500</v>
      </c>
      <c r="H13" s="35">
        <v>1500</v>
      </c>
      <c r="I13" s="33">
        <v>1500</v>
      </c>
      <c r="O13" s="25"/>
    </row>
    <row r="14" spans="1:15" ht="17.25">
      <c r="A14" s="35" t="s">
        <v>42</v>
      </c>
      <c r="B14" s="35" t="s">
        <v>24</v>
      </c>
      <c r="C14" s="35">
        <v>1500</v>
      </c>
      <c r="D14" s="35">
        <v>1401</v>
      </c>
      <c r="E14" s="35">
        <v>1462</v>
      </c>
      <c r="F14" s="35">
        <v>1462</v>
      </c>
      <c r="G14" s="35">
        <v>1462</v>
      </c>
      <c r="H14" s="34">
        <v>1561</v>
      </c>
      <c r="I14" s="33">
        <v>1632</v>
      </c>
      <c r="O14" s="25"/>
    </row>
    <row r="15" spans="1:15" ht="17.25">
      <c r="A15" s="35" t="s">
        <v>92</v>
      </c>
      <c r="B15" s="35" t="s">
        <v>91</v>
      </c>
      <c r="C15" s="35">
        <v>1500</v>
      </c>
      <c r="D15" s="35">
        <v>1568</v>
      </c>
      <c r="E15" s="35">
        <v>1441</v>
      </c>
      <c r="F15" s="35">
        <v>1383</v>
      </c>
      <c r="G15" s="35">
        <v>1383</v>
      </c>
      <c r="H15" s="35">
        <v>1383</v>
      </c>
      <c r="I15" s="33">
        <v>1297</v>
      </c>
      <c r="O15" s="25"/>
    </row>
    <row r="16" spans="1:15" ht="17.25">
      <c r="A16" s="35">
        <v>2013302356</v>
      </c>
      <c r="B16" s="35" t="s">
        <v>22</v>
      </c>
      <c r="C16" s="35">
        <v>1500</v>
      </c>
      <c r="D16" s="35">
        <v>1612</v>
      </c>
      <c r="E16" s="35">
        <v>1598</v>
      </c>
      <c r="F16" s="35">
        <v>1631</v>
      </c>
      <c r="G16" s="34">
        <v>1643</v>
      </c>
      <c r="H16" s="34">
        <v>1653</v>
      </c>
      <c r="I16" s="33">
        <v>1682</v>
      </c>
      <c r="O16" s="25"/>
    </row>
    <row r="17" spans="1:15" ht="17.25">
      <c r="A17" s="35">
        <v>2013302379</v>
      </c>
      <c r="B17" s="35" t="s">
        <v>37</v>
      </c>
      <c r="C17" s="35">
        <v>1500</v>
      </c>
      <c r="D17" s="35">
        <v>1500</v>
      </c>
      <c r="E17" s="35">
        <v>1500</v>
      </c>
      <c r="F17" s="35">
        <v>1500</v>
      </c>
      <c r="G17" s="35">
        <v>1500</v>
      </c>
      <c r="H17" s="35">
        <v>1500</v>
      </c>
      <c r="I17" s="33">
        <v>1500</v>
      </c>
      <c r="O17" s="25"/>
    </row>
    <row r="18" spans="1:15" ht="17.25">
      <c r="A18" s="35" t="s">
        <v>43</v>
      </c>
      <c r="B18" s="35" t="s">
        <v>21</v>
      </c>
      <c r="C18" s="35">
        <v>1500</v>
      </c>
      <c r="D18" s="35">
        <v>1500</v>
      </c>
      <c r="E18" s="35">
        <v>1500</v>
      </c>
      <c r="F18" s="35">
        <v>1500</v>
      </c>
      <c r="G18" s="35">
        <v>1500</v>
      </c>
      <c r="H18" s="35">
        <v>1500</v>
      </c>
      <c r="I18" s="33">
        <v>1500</v>
      </c>
      <c r="O18" s="25"/>
    </row>
    <row r="19" spans="1:15" ht="17.25">
      <c r="A19" s="35">
        <v>425707140</v>
      </c>
      <c r="B19" s="35" t="s">
        <v>130</v>
      </c>
      <c r="C19" s="35">
        <v>1500</v>
      </c>
      <c r="D19" s="35">
        <v>1397</v>
      </c>
      <c r="E19" s="35">
        <v>1345</v>
      </c>
      <c r="F19" s="35">
        <v>1299</v>
      </c>
      <c r="G19" s="34">
        <v>1281</v>
      </c>
      <c r="H19" s="34">
        <v>1281</v>
      </c>
      <c r="I19" s="33">
        <v>1247</v>
      </c>
      <c r="O19" s="25"/>
    </row>
    <row r="20" spans="1:15" ht="17.25">
      <c r="A20" s="35" t="s">
        <v>44</v>
      </c>
      <c r="B20" s="35" t="s">
        <v>25</v>
      </c>
      <c r="C20" s="35">
        <v>1500</v>
      </c>
      <c r="D20" s="35">
        <v>1500</v>
      </c>
      <c r="E20" s="35">
        <v>1500</v>
      </c>
      <c r="F20" s="35">
        <v>1500</v>
      </c>
      <c r="G20" s="35">
        <v>1500</v>
      </c>
      <c r="H20" s="35">
        <v>1500</v>
      </c>
      <c r="I20" s="33">
        <v>1500</v>
      </c>
      <c r="O20" s="25"/>
    </row>
    <row r="21" spans="1:15" ht="17.25">
      <c r="A21" s="35" t="s">
        <v>113</v>
      </c>
      <c r="B21" s="35" t="s">
        <v>112</v>
      </c>
      <c r="C21" s="35">
        <v>1500</v>
      </c>
      <c r="D21" s="35">
        <v>1427</v>
      </c>
      <c r="E21" s="35">
        <v>1427</v>
      </c>
      <c r="F21" s="35">
        <v>1505</v>
      </c>
      <c r="G21" s="34">
        <v>1443</v>
      </c>
      <c r="H21" s="34">
        <v>1388</v>
      </c>
      <c r="I21" s="33">
        <v>1392</v>
      </c>
      <c r="O21" s="25"/>
    </row>
    <row r="22" spans="1:15" ht="17.25">
      <c r="A22" s="35">
        <v>592483484</v>
      </c>
      <c r="B22" s="35" t="s">
        <v>66</v>
      </c>
      <c r="C22" s="35">
        <v>1500</v>
      </c>
      <c r="D22" s="35">
        <v>1555</v>
      </c>
      <c r="E22" s="35">
        <v>1465</v>
      </c>
      <c r="F22" s="35">
        <v>1502</v>
      </c>
      <c r="G22" s="34">
        <v>1494</v>
      </c>
      <c r="H22" s="34">
        <v>1577</v>
      </c>
      <c r="I22" s="33">
        <v>1607</v>
      </c>
      <c r="O22" s="25"/>
    </row>
    <row r="23" spans="1:15" ht="17.25">
      <c r="A23" s="35" t="s">
        <v>82</v>
      </c>
      <c r="B23" s="35" t="s">
        <v>81</v>
      </c>
      <c r="C23" s="35">
        <v>1500</v>
      </c>
      <c r="D23" s="35">
        <v>1445</v>
      </c>
      <c r="E23" s="35">
        <v>1412</v>
      </c>
      <c r="F23" s="35">
        <v>1368</v>
      </c>
      <c r="G23" s="34">
        <v>1426</v>
      </c>
      <c r="H23" s="34">
        <v>1432</v>
      </c>
      <c r="I23" s="33">
        <v>1461</v>
      </c>
      <c r="O23" s="25"/>
    </row>
    <row r="24" spans="1:15" ht="17.25">
      <c r="A24" s="35" t="s">
        <v>45</v>
      </c>
      <c r="B24" s="35" t="s">
        <v>46</v>
      </c>
      <c r="C24" s="35">
        <v>1500</v>
      </c>
      <c r="D24" s="35">
        <v>1500</v>
      </c>
      <c r="E24" s="35">
        <v>1518</v>
      </c>
      <c r="F24" s="35">
        <v>1518</v>
      </c>
      <c r="G24" s="34">
        <v>1562</v>
      </c>
      <c r="H24" s="34">
        <v>1606</v>
      </c>
      <c r="I24" s="33">
        <v>1606</v>
      </c>
      <c r="O24" s="25"/>
    </row>
    <row r="25" spans="1:15" ht="17.25">
      <c r="A25" s="35" t="s">
        <v>86</v>
      </c>
      <c r="B25" s="35" t="s">
        <v>85</v>
      </c>
      <c r="C25" s="35">
        <v>1500</v>
      </c>
      <c r="D25" s="35">
        <v>1489</v>
      </c>
      <c r="E25" s="35">
        <v>1572</v>
      </c>
      <c r="F25" s="35">
        <v>1590</v>
      </c>
      <c r="G25" s="35">
        <v>1590</v>
      </c>
      <c r="H25" s="34">
        <v>1544</v>
      </c>
      <c r="I25" s="33">
        <v>1608</v>
      </c>
      <c r="O25" s="25"/>
    </row>
    <row r="26" spans="1:15" ht="17.25">
      <c r="A26" s="35" t="s">
        <v>154</v>
      </c>
      <c r="B26" s="35" t="s">
        <v>99</v>
      </c>
      <c r="C26" s="35">
        <v>1500</v>
      </c>
      <c r="D26" s="35">
        <v>1472</v>
      </c>
      <c r="E26" s="35">
        <v>1373</v>
      </c>
      <c r="F26" s="35">
        <v>1297</v>
      </c>
      <c r="G26" s="34">
        <v>1247</v>
      </c>
      <c r="H26" s="34">
        <v>1247</v>
      </c>
      <c r="I26" s="33">
        <v>1233</v>
      </c>
      <c r="O26" s="25"/>
    </row>
    <row r="27" spans="1:15" ht="17.25">
      <c r="A27" s="35">
        <v>2013303461</v>
      </c>
      <c r="B27" s="35" t="s">
        <v>9</v>
      </c>
      <c r="C27" s="35">
        <v>1500</v>
      </c>
      <c r="D27" s="35">
        <v>1581</v>
      </c>
      <c r="E27" s="35">
        <v>1565</v>
      </c>
      <c r="F27" s="35">
        <v>1590</v>
      </c>
      <c r="G27" s="35">
        <v>1590</v>
      </c>
      <c r="H27" s="34">
        <v>1639</v>
      </c>
      <c r="I27" s="33">
        <v>1696</v>
      </c>
      <c r="O27" s="25"/>
    </row>
    <row r="28" spans="1:15" ht="17.25">
      <c r="A28" s="35" t="s">
        <v>132</v>
      </c>
      <c r="B28" s="35" t="s">
        <v>131</v>
      </c>
      <c r="C28" s="35">
        <v>1500</v>
      </c>
      <c r="D28" s="35">
        <v>1573</v>
      </c>
      <c r="E28" s="35">
        <v>1426</v>
      </c>
      <c r="F28" s="35">
        <v>1345</v>
      </c>
      <c r="G28" s="34">
        <v>1300</v>
      </c>
      <c r="H28" s="34">
        <v>1276</v>
      </c>
      <c r="I28" s="33">
        <v>1225</v>
      </c>
      <c r="O28" s="25"/>
    </row>
    <row r="29" spans="1:15" ht="17.25">
      <c r="A29" s="35">
        <v>2014302598</v>
      </c>
      <c r="B29" s="35" t="s">
        <v>107</v>
      </c>
      <c r="C29" s="35">
        <v>1500</v>
      </c>
      <c r="D29" s="35">
        <v>1383</v>
      </c>
      <c r="E29" s="35">
        <v>1510</v>
      </c>
      <c r="F29" s="35">
        <v>1494</v>
      </c>
      <c r="G29" s="34">
        <v>1514</v>
      </c>
      <c r="H29" s="34">
        <v>1514</v>
      </c>
      <c r="I29" s="33">
        <v>1464</v>
      </c>
      <c r="O29" s="25"/>
    </row>
    <row r="30" spans="1:15" ht="17.25">
      <c r="A30" s="35" t="s">
        <v>71</v>
      </c>
      <c r="B30" s="35" t="s">
        <v>70</v>
      </c>
      <c r="C30" s="35">
        <v>1500</v>
      </c>
      <c r="D30" s="35">
        <v>1423</v>
      </c>
      <c r="E30" s="35">
        <v>1417</v>
      </c>
      <c r="F30" s="35">
        <v>1386</v>
      </c>
      <c r="G30" s="34">
        <v>1354</v>
      </c>
      <c r="H30" s="34">
        <v>1393</v>
      </c>
      <c r="I30" s="33">
        <v>1372</v>
      </c>
      <c r="O30" s="25"/>
    </row>
    <row r="31" spans="1:15" ht="17.25">
      <c r="A31" s="35" t="s">
        <v>47</v>
      </c>
      <c r="B31" s="35" t="s">
        <v>5</v>
      </c>
      <c r="C31" s="35">
        <v>1500</v>
      </c>
      <c r="D31" s="35">
        <v>1577</v>
      </c>
      <c r="E31" s="35">
        <v>1649</v>
      </c>
      <c r="F31" s="35">
        <v>1680</v>
      </c>
      <c r="G31" s="34">
        <v>1717</v>
      </c>
      <c r="H31" s="34">
        <v>1717</v>
      </c>
      <c r="I31" s="33">
        <v>1710</v>
      </c>
      <c r="O31" s="25"/>
    </row>
    <row r="32" spans="1:15" ht="17.25">
      <c r="A32" s="35" t="s">
        <v>153</v>
      </c>
      <c r="B32" s="35" t="s">
        <v>139</v>
      </c>
      <c r="C32" s="35">
        <v>1500</v>
      </c>
      <c r="D32" s="35">
        <v>1519</v>
      </c>
      <c r="E32" s="35">
        <v>1489</v>
      </c>
      <c r="F32" s="35">
        <v>1471</v>
      </c>
      <c r="G32" s="34">
        <v>1389</v>
      </c>
      <c r="H32" s="34">
        <v>1388</v>
      </c>
      <c r="I32" s="33">
        <v>1376</v>
      </c>
      <c r="O32" s="25"/>
    </row>
    <row r="33" spans="1:15" ht="17.25">
      <c r="A33" s="35" t="s">
        <v>147</v>
      </c>
      <c r="B33" s="35" t="s">
        <v>146</v>
      </c>
      <c r="C33" s="35">
        <v>1500</v>
      </c>
      <c r="D33" s="35">
        <v>1500</v>
      </c>
      <c r="E33" s="35">
        <v>1500</v>
      </c>
      <c r="F33" s="35">
        <v>1407</v>
      </c>
      <c r="G33" s="34">
        <v>1374</v>
      </c>
      <c r="H33" s="34">
        <v>1364</v>
      </c>
      <c r="I33" s="33">
        <v>1364</v>
      </c>
      <c r="O33" s="25"/>
    </row>
    <row r="34" spans="1:15" ht="17.25">
      <c r="A34" s="35">
        <v>565303466</v>
      </c>
      <c r="B34" s="35" t="s">
        <v>87</v>
      </c>
      <c r="C34" s="35">
        <v>1500</v>
      </c>
      <c r="D34" s="35">
        <v>1533</v>
      </c>
      <c r="E34" s="35">
        <v>1503</v>
      </c>
      <c r="F34" s="35">
        <v>1503</v>
      </c>
      <c r="G34" s="34">
        <v>1468</v>
      </c>
      <c r="H34" s="34">
        <v>1468</v>
      </c>
      <c r="I34" s="33">
        <v>1451</v>
      </c>
      <c r="O34" s="25"/>
    </row>
    <row r="35" spans="1:15" ht="17.25">
      <c r="A35" s="35" t="s">
        <v>144</v>
      </c>
      <c r="B35" s="35" t="s">
        <v>72</v>
      </c>
      <c r="C35" s="35">
        <v>1500</v>
      </c>
      <c r="D35" s="35">
        <v>1481</v>
      </c>
      <c r="E35" s="35">
        <v>1402</v>
      </c>
      <c r="F35" s="35">
        <v>1352</v>
      </c>
      <c r="G35" s="34">
        <v>1435</v>
      </c>
      <c r="H35" s="34">
        <v>1435</v>
      </c>
      <c r="I35" s="33">
        <v>1435</v>
      </c>
      <c r="O35" s="25"/>
    </row>
    <row r="36" spans="1:15" ht="17.25">
      <c r="A36" s="35" t="s">
        <v>80</v>
      </c>
      <c r="B36" s="35" t="s">
        <v>79</v>
      </c>
      <c r="C36" s="35">
        <v>1500</v>
      </c>
      <c r="D36" s="35">
        <v>1432</v>
      </c>
      <c r="E36" s="35">
        <v>1394</v>
      </c>
      <c r="F36" s="35">
        <v>1398</v>
      </c>
      <c r="G36" s="35">
        <v>1398</v>
      </c>
      <c r="H36" s="35">
        <v>1398</v>
      </c>
      <c r="I36" s="33">
        <v>1406</v>
      </c>
      <c r="O36" s="25"/>
    </row>
    <row r="37" spans="1:15" ht="17.25">
      <c r="A37" s="35">
        <v>357554710</v>
      </c>
      <c r="B37" s="35" t="s">
        <v>108</v>
      </c>
      <c r="C37" s="35">
        <v>1500</v>
      </c>
      <c r="D37" s="35">
        <v>1392</v>
      </c>
      <c r="E37" s="35">
        <v>1530</v>
      </c>
      <c r="F37" s="35">
        <v>1596</v>
      </c>
      <c r="G37" s="34">
        <v>1692</v>
      </c>
      <c r="H37" s="34">
        <v>1672</v>
      </c>
      <c r="I37" s="33">
        <v>1642</v>
      </c>
      <c r="O37" s="25"/>
    </row>
    <row r="38" spans="1:15" ht="17.25">
      <c r="A38" s="35" t="s">
        <v>148</v>
      </c>
      <c r="B38" s="35" t="s">
        <v>145</v>
      </c>
      <c r="C38" s="35">
        <v>1500</v>
      </c>
      <c r="D38" s="35">
        <v>1603</v>
      </c>
      <c r="E38" s="35">
        <v>1670</v>
      </c>
      <c r="F38" s="35">
        <v>1733</v>
      </c>
      <c r="G38" s="34">
        <v>1799</v>
      </c>
      <c r="H38" s="34">
        <v>1818</v>
      </c>
      <c r="I38" s="33">
        <v>1818</v>
      </c>
      <c r="O38" s="25"/>
    </row>
    <row r="39" spans="1:15" ht="17.25">
      <c r="A39" s="35" t="s">
        <v>59</v>
      </c>
      <c r="B39" s="35" t="s">
        <v>58</v>
      </c>
      <c r="C39" s="35">
        <v>1500</v>
      </c>
      <c r="D39" s="35">
        <v>1410</v>
      </c>
      <c r="E39" s="35">
        <v>1578</v>
      </c>
      <c r="F39" s="35">
        <v>1656</v>
      </c>
      <c r="G39" s="34">
        <v>1576</v>
      </c>
      <c r="H39" s="34">
        <v>1576</v>
      </c>
      <c r="I39" s="33">
        <v>1618</v>
      </c>
      <c r="O39" s="25"/>
    </row>
    <row r="40" spans="1:15" ht="17.25">
      <c r="A40" s="35">
        <v>2013302418</v>
      </c>
      <c r="B40" s="35" t="s">
        <v>26</v>
      </c>
      <c r="C40" s="35">
        <v>1500</v>
      </c>
      <c r="D40" s="35">
        <v>1500</v>
      </c>
      <c r="E40" s="35">
        <v>1500</v>
      </c>
      <c r="F40" s="35">
        <v>1500</v>
      </c>
      <c r="G40" s="35">
        <v>1500</v>
      </c>
      <c r="H40" s="35">
        <v>1500</v>
      </c>
      <c r="I40" s="33">
        <v>1500</v>
      </c>
      <c r="O40" s="25"/>
    </row>
    <row r="41" spans="1:15" ht="17.25">
      <c r="A41" s="35">
        <v>2014303556</v>
      </c>
      <c r="B41" s="35" t="s">
        <v>133</v>
      </c>
      <c r="C41" s="35">
        <v>1500</v>
      </c>
      <c r="D41" s="35">
        <v>1374</v>
      </c>
      <c r="E41" s="35">
        <v>1344</v>
      </c>
      <c r="F41" s="35">
        <v>1284</v>
      </c>
      <c r="G41" s="34">
        <v>1251</v>
      </c>
      <c r="H41" s="34">
        <v>1231</v>
      </c>
      <c r="I41" s="33">
        <v>1196</v>
      </c>
      <c r="O41" s="25"/>
    </row>
    <row r="42" spans="1:15" ht="17.25">
      <c r="A42" s="35">
        <v>2014300015</v>
      </c>
      <c r="B42" s="35" t="s">
        <v>100</v>
      </c>
      <c r="C42" s="35">
        <v>1500</v>
      </c>
      <c r="D42" s="35">
        <v>1502</v>
      </c>
      <c r="E42" s="35">
        <v>1575</v>
      </c>
      <c r="F42" s="35">
        <v>1611</v>
      </c>
      <c r="G42" s="34">
        <v>1676</v>
      </c>
      <c r="H42" s="34">
        <v>1684</v>
      </c>
      <c r="I42" s="33">
        <v>1684</v>
      </c>
      <c r="O42" s="25"/>
    </row>
    <row r="43" spans="1:15" ht="17.25">
      <c r="A43" s="35">
        <v>2012302708</v>
      </c>
      <c r="B43" s="35" t="s">
        <v>57</v>
      </c>
      <c r="C43" s="35">
        <v>1500</v>
      </c>
      <c r="D43" s="35">
        <v>1630</v>
      </c>
      <c r="E43" s="35">
        <v>1630</v>
      </c>
      <c r="F43" s="35">
        <v>1700</v>
      </c>
      <c r="G43" s="35">
        <v>1700</v>
      </c>
      <c r="H43" s="35">
        <v>1700</v>
      </c>
      <c r="I43" s="33">
        <v>1700</v>
      </c>
      <c r="O43" s="25"/>
    </row>
    <row r="44" spans="1:15" ht="17.25">
      <c r="A44" s="35">
        <v>2602690897</v>
      </c>
      <c r="B44" s="35" t="s">
        <v>69</v>
      </c>
      <c r="C44" s="35">
        <v>1500</v>
      </c>
      <c r="D44" s="35">
        <v>1559</v>
      </c>
      <c r="E44" s="35">
        <v>1596</v>
      </c>
      <c r="F44" s="35">
        <v>1593</v>
      </c>
      <c r="G44" s="34">
        <v>1448</v>
      </c>
      <c r="H44" s="34">
        <v>1467</v>
      </c>
      <c r="I44" s="33">
        <v>1462</v>
      </c>
      <c r="O44" s="25"/>
    </row>
    <row r="45" spans="1:15" ht="17.25">
      <c r="A45" s="35" t="s">
        <v>115</v>
      </c>
      <c r="B45" s="35" t="s">
        <v>114</v>
      </c>
      <c r="C45" s="35">
        <v>1500</v>
      </c>
      <c r="D45" s="35">
        <v>1511</v>
      </c>
      <c r="E45" s="35">
        <v>1576</v>
      </c>
      <c r="F45" s="35">
        <v>1621</v>
      </c>
      <c r="G45" s="35">
        <v>1621</v>
      </c>
      <c r="H45" s="35">
        <v>1621</v>
      </c>
      <c r="I45" s="33">
        <v>1621</v>
      </c>
      <c r="O45" s="25"/>
    </row>
    <row r="46" spans="1:15" ht="17.25">
      <c r="A46" s="35" t="s">
        <v>117</v>
      </c>
      <c r="B46" s="35" t="s">
        <v>116</v>
      </c>
      <c r="C46" s="35">
        <v>1500</v>
      </c>
      <c r="D46" s="35">
        <v>1500</v>
      </c>
      <c r="E46" s="35">
        <v>1500</v>
      </c>
      <c r="F46" s="35">
        <v>1500</v>
      </c>
      <c r="G46" s="35">
        <v>1500</v>
      </c>
      <c r="H46" s="35">
        <v>1500</v>
      </c>
      <c r="I46" s="33">
        <v>1500</v>
      </c>
      <c r="O46" s="25"/>
    </row>
    <row r="47" spans="1:15" ht="17.25">
      <c r="A47" s="35" t="s">
        <v>84</v>
      </c>
      <c r="B47" s="35" t="s">
        <v>83</v>
      </c>
      <c r="C47" s="35">
        <v>1500</v>
      </c>
      <c r="D47" s="35">
        <v>1498</v>
      </c>
      <c r="E47" s="35">
        <v>1498</v>
      </c>
      <c r="F47" s="35">
        <v>1498</v>
      </c>
      <c r="G47" s="34">
        <v>1459</v>
      </c>
      <c r="H47" s="34">
        <v>1459</v>
      </c>
      <c r="I47" s="33">
        <v>1459</v>
      </c>
      <c r="O47" s="25"/>
    </row>
    <row r="48" spans="1:15" ht="17.25">
      <c r="A48" s="35">
        <v>2014303558</v>
      </c>
      <c r="B48" s="35" t="s">
        <v>90</v>
      </c>
      <c r="C48" s="35">
        <v>1500</v>
      </c>
      <c r="D48" s="35">
        <v>1436</v>
      </c>
      <c r="E48" s="35">
        <v>1415</v>
      </c>
      <c r="F48" s="35">
        <v>1415</v>
      </c>
      <c r="G48" s="35">
        <v>1415</v>
      </c>
      <c r="H48" s="35">
        <v>1415</v>
      </c>
      <c r="I48" s="33">
        <v>1430</v>
      </c>
      <c r="O48" s="25"/>
    </row>
    <row r="49" spans="1:15" ht="17.25">
      <c r="A49" s="35" t="s">
        <v>48</v>
      </c>
      <c r="B49" s="35" t="s">
        <v>10</v>
      </c>
      <c r="C49" s="35">
        <v>1500</v>
      </c>
      <c r="D49" s="35">
        <v>1500</v>
      </c>
      <c r="E49" s="35">
        <v>1500</v>
      </c>
      <c r="F49" s="35">
        <v>1500</v>
      </c>
      <c r="G49" s="35">
        <v>1500</v>
      </c>
      <c r="H49" s="35">
        <v>1500</v>
      </c>
      <c r="I49" s="33">
        <v>1500</v>
      </c>
      <c r="O49" s="25"/>
    </row>
    <row r="50" spans="1:15" ht="17.25">
      <c r="A50" s="35">
        <v>2053385591</v>
      </c>
      <c r="B50" s="35" t="s">
        <v>109</v>
      </c>
      <c r="C50" s="35">
        <v>1500</v>
      </c>
      <c r="D50" s="35">
        <v>1476</v>
      </c>
      <c r="E50" s="35">
        <v>1426</v>
      </c>
      <c r="F50" s="35">
        <v>1426</v>
      </c>
      <c r="G50" s="35">
        <v>1426</v>
      </c>
      <c r="H50" s="34">
        <v>1408</v>
      </c>
      <c r="I50" s="33">
        <v>1408</v>
      </c>
      <c r="O50" s="25"/>
    </row>
    <row r="51" spans="1:15" ht="17.25">
      <c r="A51" s="35" t="s">
        <v>155</v>
      </c>
      <c r="B51" s="35" t="s">
        <v>101</v>
      </c>
      <c r="C51" s="35">
        <v>1500</v>
      </c>
      <c r="D51" s="35">
        <v>1450</v>
      </c>
      <c r="E51" s="35">
        <v>1479</v>
      </c>
      <c r="F51" s="35">
        <v>1525</v>
      </c>
      <c r="G51" s="34">
        <v>1469</v>
      </c>
      <c r="H51" s="34">
        <v>1489</v>
      </c>
      <c r="I51" s="33">
        <v>1513</v>
      </c>
      <c r="O51" s="25"/>
    </row>
    <row r="52" spans="1:15" ht="17.25">
      <c r="A52" s="35" t="s">
        <v>49</v>
      </c>
      <c r="B52" s="35" t="s">
        <v>8</v>
      </c>
      <c r="C52" s="35">
        <v>1500</v>
      </c>
      <c r="D52" s="35">
        <v>1500</v>
      </c>
      <c r="E52" s="35">
        <v>1592</v>
      </c>
      <c r="F52" s="35">
        <v>1592</v>
      </c>
      <c r="G52" s="35">
        <v>1592</v>
      </c>
      <c r="H52" s="35">
        <v>1592</v>
      </c>
      <c r="I52" s="33">
        <v>1592</v>
      </c>
      <c r="O52" s="25"/>
    </row>
    <row r="53" spans="1:15" ht="17.25">
      <c r="A53" s="35" t="s">
        <v>103</v>
      </c>
      <c r="B53" s="35" t="s">
        <v>102</v>
      </c>
      <c r="C53" s="35">
        <v>1500</v>
      </c>
      <c r="D53" s="35">
        <v>1454</v>
      </c>
      <c r="E53" s="35">
        <v>1454</v>
      </c>
      <c r="F53" s="35">
        <v>1415</v>
      </c>
      <c r="G53" s="35">
        <v>1415</v>
      </c>
      <c r="H53" s="35">
        <v>1415</v>
      </c>
      <c r="I53" s="33">
        <v>1415</v>
      </c>
      <c r="O53" s="25"/>
    </row>
    <row r="54" spans="1:15" ht="17.25">
      <c r="A54" s="35" t="s">
        <v>134</v>
      </c>
      <c r="B54" s="35" t="s">
        <v>143</v>
      </c>
      <c r="C54" s="35">
        <v>1500</v>
      </c>
      <c r="D54" s="35">
        <v>1467</v>
      </c>
      <c r="E54" s="35">
        <v>1384</v>
      </c>
      <c r="F54" s="35">
        <v>1396</v>
      </c>
      <c r="G54" s="34">
        <v>1504</v>
      </c>
      <c r="H54" s="34">
        <v>1504</v>
      </c>
      <c r="I54" s="33">
        <v>1426</v>
      </c>
      <c r="O54" s="25"/>
    </row>
    <row r="55" spans="1:15" ht="17.25">
      <c r="A55" s="35" t="s">
        <v>65</v>
      </c>
      <c r="B55" s="35" t="s">
        <v>64</v>
      </c>
      <c r="C55" s="35">
        <v>1500</v>
      </c>
      <c r="D55" s="35">
        <v>1537</v>
      </c>
      <c r="E55" s="35">
        <v>1569</v>
      </c>
      <c r="F55" s="35">
        <v>1636</v>
      </c>
      <c r="G55" s="34">
        <v>1680</v>
      </c>
      <c r="H55" s="34">
        <v>1700</v>
      </c>
      <c r="I55" s="33">
        <v>1669</v>
      </c>
      <c r="O55" s="25"/>
    </row>
    <row r="56" spans="1:15" ht="17.25">
      <c r="A56" s="35" t="s">
        <v>105</v>
      </c>
      <c r="B56" s="35" t="s">
        <v>104</v>
      </c>
      <c r="C56" s="35">
        <v>1500</v>
      </c>
      <c r="D56" s="35">
        <v>1463</v>
      </c>
      <c r="E56" s="35">
        <v>1463</v>
      </c>
      <c r="F56" s="35">
        <v>1463</v>
      </c>
      <c r="G56" s="35">
        <v>1463</v>
      </c>
      <c r="H56" s="35">
        <v>1463</v>
      </c>
      <c r="I56" s="33">
        <v>1463</v>
      </c>
      <c r="O56" s="25"/>
    </row>
    <row r="57" spans="1:15" ht="17.25">
      <c r="A57" s="35" t="s">
        <v>74</v>
      </c>
      <c r="B57" s="35" t="s">
        <v>73</v>
      </c>
      <c r="C57" s="35">
        <v>1500</v>
      </c>
      <c r="D57" s="35">
        <v>1528</v>
      </c>
      <c r="E57" s="35">
        <v>1504</v>
      </c>
      <c r="F57" s="35">
        <v>1500</v>
      </c>
      <c r="G57" s="34">
        <v>1564</v>
      </c>
      <c r="H57" s="34">
        <v>1564</v>
      </c>
      <c r="I57" s="33">
        <v>1512</v>
      </c>
      <c r="O57" s="25"/>
    </row>
    <row r="58" spans="1:15" ht="17.25">
      <c r="A58" s="35" t="s">
        <v>50</v>
      </c>
      <c r="B58" s="35" t="s">
        <v>12</v>
      </c>
      <c r="C58" s="35">
        <v>1500</v>
      </c>
      <c r="D58" s="35">
        <v>1634</v>
      </c>
      <c r="E58" s="35">
        <v>1709</v>
      </c>
      <c r="F58" s="35">
        <v>1709</v>
      </c>
      <c r="G58" s="34">
        <v>1714</v>
      </c>
      <c r="H58" s="34">
        <v>1714</v>
      </c>
      <c r="I58" s="33">
        <v>1720</v>
      </c>
      <c r="O58" s="25"/>
    </row>
    <row r="59" spans="1:15" ht="17.25">
      <c r="A59" s="35" t="s">
        <v>119</v>
      </c>
      <c r="B59" s="35" t="s">
        <v>118</v>
      </c>
      <c r="C59" s="35">
        <v>1500</v>
      </c>
      <c r="D59" s="35">
        <v>1500</v>
      </c>
      <c r="E59" s="35">
        <v>1505</v>
      </c>
      <c r="F59" s="35">
        <v>1509</v>
      </c>
      <c r="G59" s="35">
        <v>1509</v>
      </c>
      <c r="H59" s="34">
        <v>1416</v>
      </c>
      <c r="I59" s="33">
        <v>1416</v>
      </c>
      <c r="O59" s="25"/>
    </row>
    <row r="60" spans="1:15" ht="17.25">
      <c r="A60" s="35" t="s">
        <v>121</v>
      </c>
      <c r="B60" s="35" t="s">
        <v>120</v>
      </c>
      <c r="C60" s="35">
        <v>1500</v>
      </c>
      <c r="D60" s="35">
        <v>1458</v>
      </c>
      <c r="E60" s="35">
        <v>1401</v>
      </c>
      <c r="F60" s="35">
        <v>1389</v>
      </c>
      <c r="G60" s="34">
        <v>1473</v>
      </c>
      <c r="H60" s="34">
        <v>1504</v>
      </c>
      <c r="I60" s="33">
        <v>1530</v>
      </c>
      <c r="O60" s="25"/>
    </row>
    <row r="61" spans="1:15" ht="17.25">
      <c r="A61" s="35" t="s">
        <v>127</v>
      </c>
      <c r="B61" s="35" t="s">
        <v>126</v>
      </c>
      <c r="C61" s="35">
        <v>1500</v>
      </c>
      <c r="D61" s="35">
        <v>1595</v>
      </c>
      <c r="E61" s="35">
        <v>1509</v>
      </c>
      <c r="F61" s="35">
        <v>1470</v>
      </c>
      <c r="G61" s="34">
        <v>1467</v>
      </c>
      <c r="H61" s="34">
        <v>1450</v>
      </c>
      <c r="I61" s="33">
        <v>1450</v>
      </c>
      <c r="O61" s="25"/>
    </row>
    <row r="62" spans="1:15" ht="17.25">
      <c r="A62" s="35" t="s">
        <v>51</v>
      </c>
      <c r="B62" s="35" t="s">
        <v>23</v>
      </c>
      <c r="C62" s="35">
        <v>1500</v>
      </c>
      <c r="D62" s="35">
        <v>1485</v>
      </c>
      <c r="E62" s="35">
        <v>1464</v>
      </c>
      <c r="F62" s="35">
        <v>1477</v>
      </c>
      <c r="G62" s="34">
        <v>1510</v>
      </c>
      <c r="H62" s="34">
        <v>1524</v>
      </c>
      <c r="I62" s="33">
        <v>1453</v>
      </c>
      <c r="O62" s="25"/>
    </row>
    <row r="63" spans="1:15" ht="17.25">
      <c r="A63" s="35">
        <v>18829237835</v>
      </c>
      <c r="B63" s="35" t="s">
        <v>106</v>
      </c>
      <c r="C63" s="35">
        <v>1500</v>
      </c>
      <c r="D63" s="35">
        <v>1500</v>
      </c>
      <c r="E63" s="35">
        <v>1500</v>
      </c>
      <c r="F63" s="35">
        <v>1500</v>
      </c>
      <c r="G63" s="35">
        <v>1500</v>
      </c>
      <c r="H63" s="35">
        <v>1500</v>
      </c>
      <c r="I63" s="33">
        <v>1500</v>
      </c>
      <c r="O63" s="25"/>
    </row>
    <row r="64" spans="1:15" ht="17.25">
      <c r="A64" s="35" t="s">
        <v>125</v>
      </c>
      <c r="B64" s="35" t="s">
        <v>124</v>
      </c>
      <c r="C64" s="35">
        <v>1500</v>
      </c>
      <c r="D64" s="35">
        <v>1617</v>
      </c>
      <c r="E64" s="35">
        <v>1617</v>
      </c>
      <c r="F64" s="35">
        <v>1635</v>
      </c>
      <c r="G64" s="34">
        <v>1666</v>
      </c>
      <c r="H64" s="34">
        <v>1666</v>
      </c>
      <c r="I64" s="33">
        <v>1563</v>
      </c>
      <c r="O64" s="25"/>
    </row>
    <row r="65" spans="1:15" ht="17.25">
      <c r="A65" s="35">
        <v>2013303418</v>
      </c>
      <c r="B65" s="35" t="s">
        <v>15</v>
      </c>
      <c r="C65" s="35">
        <v>1500</v>
      </c>
      <c r="D65" s="35">
        <v>1639</v>
      </c>
      <c r="E65" s="35">
        <v>1703</v>
      </c>
      <c r="F65" s="35">
        <v>1738</v>
      </c>
      <c r="G65" s="34">
        <v>1769</v>
      </c>
      <c r="H65" s="34">
        <v>1769</v>
      </c>
      <c r="I65" s="33">
        <v>1743</v>
      </c>
      <c r="O65" s="25"/>
    </row>
    <row r="66" spans="1:15" ht="17.25">
      <c r="A66" s="35" t="s">
        <v>78</v>
      </c>
      <c r="B66" s="35" t="s">
        <v>77</v>
      </c>
      <c r="C66" s="35">
        <v>1500</v>
      </c>
      <c r="D66" s="35">
        <v>1414</v>
      </c>
      <c r="E66" s="35">
        <v>1438</v>
      </c>
      <c r="F66" s="35">
        <v>1470</v>
      </c>
      <c r="G66" s="34">
        <v>1486</v>
      </c>
      <c r="H66" s="34">
        <v>1486</v>
      </c>
      <c r="I66" s="33">
        <v>1451</v>
      </c>
      <c r="O66" s="25"/>
    </row>
    <row r="67" spans="1:15" ht="17.25">
      <c r="A67" s="35">
        <v>2013300116</v>
      </c>
      <c r="B67" s="35" t="s">
        <v>19</v>
      </c>
      <c r="C67" s="35">
        <v>1500</v>
      </c>
      <c r="D67" s="35">
        <v>1564</v>
      </c>
      <c r="E67" s="35">
        <v>1590</v>
      </c>
      <c r="F67" s="35">
        <v>1654</v>
      </c>
      <c r="G67" s="35">
        <v>1654</v>
      </c>
      <c r="H67" s="35">
        <v>1654</v>
      </c>
      <c r="I67" s="33">
        <v>1654</v>
      </c>
      <c r="O67" s="25"/>
    </row>
    <row r="68" spans="1:15" ht="17.25">
      <c r="A68" s="35" t="s">
        <v>52</v>
      </c>
      <c r="B68" s="35" t="s">
        <v>16</v>
      </c>
      <c r="C68" s="35">
        <v>1500</v>
      </c>
      <c r="D68" s="35">
        <v>1500</v>
      </c>
      <c r="E68" s="35">
        <v>1500</v>
      </c>
      <c r="F68" s="35">
        <v>1500</v>
      </c>
      <c r="G68" s="35">
        <v>1500</v>
      </c>
      <c r="H68" s="35">
        <v>1500</v>
      </c>
      <c r="I68" s="33">
        <v>1500</v>
      </c>
      <c r="O68" s="25"/>
    </row>
    <row r="69" spans="1:15" ht="17.25">
      <c r="A69" s="35" t="s">
        <v>53</v>
      </c>
      <c r="B69" s="35" t="s">
        <v>13</v>
      </c>
      <c r="C69" s="35">
        <v>1500</v>
      </c>
      <c r="D69" s="35">
        <v>1586</v>
      </c>
      <c r="E69" s="35">
        <v>1586</v>
      </c>
      <c r="F69" s="35">
        <v>1586</v>
      </c>
      <c r="G69" s="34">
        <v>1384</v>
      </c>
      <c r="H69" s="34">
        <v>1384</v>
      </c>
      <c r="I69" s="33">
        <v>1384</v>
      </c>
      <c r="O69" s="25"/>
    </row>
    <row r="70" spans="1:15" ht="17.25">
      <c r="A70" s="35" t="s">
        <v>136</v>
      </c>
      <c r="B70" s="35" t="s">
        <v>135</v>
      </c>
      <c r="C70" s="35">
        <v>1500</v>
      </c>
      <c r="D70" s="35">
        <v>1494</v>
      </c>
      <c r="E70" s="35">
        <v>1391</v>
      </c>
      <c r="F70" s="35">
        <v>1326</v>
      </c>
      <c r="G70" s="34">
        <v>1384</v>
      </c>
      <c r="H70" s="34">
        <v>1365</v>
      </c>
      <c r="I70" s="33">
        <v>1450</v>
      </c>
      <c r="O70" s="25"/>
    </row>
    <row r="71" spans="1:15" ht="17.25">
      <c r="A71" s="35">
        <v>2012302616</v>
      </c>
      <c r="B71" s="35" t="s">
        <v>20</v>
      </c>
      <c r="C71" s="35">
        <v>1500</v>
      </c>
      <c r="D71" s="35">
        <v>1441</v>
      </c>
      <c r="E71" s="35">
        <v>1552</v>
      </c>
      <c r="F71" s="35">
        <v>1643</v>
      </c>
      <c r="G71" s="35">
        <v>1643</v>
      </c>
      <c r="H71" s="35">
        <v>1643</v>
      </c>
      <c r="I71" s="33">
        <v>1643</v>
      </c>
      <c r="O71" s="25"/>
    </row>
    <row r="72" spans="1:15" ht="17.25">
      <c r="A72" s="35" t="s">
        <v>76</v>
      </c>
      <c r="B72" s="35" t="s">
        <v>75</v>
      </c>
      <c r="C72" s="35">
        <v>1500</v>
      </c>
      <c r="D72" s="35">
        <v>1515</v>
      </c>
      <c r="E72" s="35">
        <v>1510</v>
      </c>
      <c r="F72" s="35">
        <v>1526</v>
      </c>
      <c r="G72" s="34">
        <v>1463</v>
      </c>
      <c r="H72" s="34">
        <v>1463</v>
      </c>
      <c r="I72" s="33">
        <v>1557</v>
      </c>
      <c r="O72" s="25"/>
    </row>
    <row r="73" spans="1:15" ht="17.25">
      <c r="A73" s="35">
        <v>2013300262</v>
      </c>
      <c r="B73" s="35" t="s">
        <v>17</v>
      </c>
      <c r="C73" s="35">
        <v>1500</v>
      </c>
      <c r="D73" s="35">
        <v>1626</v>
      </c>
      <c r="E73" s="35">
        <v>1699</v>
      </c>
      <c r="F73" s="35">
        <v>1758</v>
      </c>
      <c r="G73" s="34">
        <v>1685</v>
      </c>
      <c r="H73" s="34">
        <v>1736</v>
      </c>
      <c r="I73" s="33">
        <v>1736</v>
      </c>
      <c r="O73" s="25"/>
    </row>
    <row r="74" spans="1:15" ht="17.25">
      <c r="A74" s="35" t="s">
        <v>123</v>
      </c>
      <c r="B74" s="35" t="s">
        <v>122</v>
      </c>
      <c r="C74" s="35">
        <v>1500</v>
      </c>
      <c r="D74" s="35">
        <v>1370</v>
      </c>
      <c r="E74" s="35">
        <v>1474</v>
      </c>
      <c r="F74" s="35">
        <v>1474</v>
      </c>
      <c r="G74" s="35">
        <v>1474</v>
      </c>
      <c r="H74" s="35">
        <v>1474</v>
      </c>
      <c r="I74" s="33">
        <v>1474</v>
      </c>
      <c r="O74" s="25"/>
    </row>
    <row r="75" spans="1:15" ht="17.25">
      <c r="A75" s="35" t="s">
        <v>111</v>
      </c>
      <c r="B75" s="35" t="s">
        <v>110</v>
      </c>
      <c r="C75" s="35">
        <v>1500</v>
      </c>
      <c r="D75" s="35">
        <v>1621</v>
      </c>
      <c r="E75" s="35">
        <v>1613</v>
      </c>
      <c r="F75" s="35">
        <v>1613</v>
      </c>
      <c r="G75" s="34">
        <v>1690</v>
      </c>
      <c r="H75" s="34">
        <v>1677</v>
      </c>
      <c r="I75" s="33">
        <v>1688</v>
      </c>
      <c r="O75" s="25"/>
    </row>
    <row r="76" spans="1:15" ht="17.25">
      <c r="A76" s="35" t="s">
        <v>68</v>
      </c>
      <c r="B76" s="35" t="s">
        <v>67</v>
      </c>
      <c r="C76" s="35">
        <v>1500</v>
      </c>
      <c r="D76" s="35">
        <v>1500</v>
      </c>
      <c r="E76" s="35">
        <v>1376</v>
      </c>
      <c r="F76" s="35">
        <v>1349</v>
      </c>
      <c r="G76" s="34">
        <v>1276</v>
      </c>
      <c r="H76" s="34">
        <v>1276</v>
      </c>
      <c r="I76" s="33">
        <v>1276</v>
      </c>
      <c r="O76" s="25"/>
    </row>
    <row r="77" spans="1:15" ht="17.25">
      <c r="A77" s="35" t="s">
        <v>54</v>
      </c>
      <c r="B77" s="35" t="s">
        <v>14</v>
      </c>
      <c r="C77" s="35">
        <v>1500</v>
      </c>
      <c r="D77" s="35">
        <v>1500</v>
      </c>
      <c r="E77" s="35">
        <v>1500</v>
      </c>
      <c r="F77" s="35">
        <v>1483</v>
      </c>
      <c r="G77" s="34">
        <v>1612</v>
      </c>
      <c r="H77" s="34">
        <v>1612</v>
      </c>
      <c r="I77" s="33">
        <v>1612</v>
      </c>
      <c r="O77" s="25"/>
    </row>
    <row r="78" spans="1:15" ht="17.25">
      <c r="A78" s="35" t="s">
        <v>138</v>
      </c>
      <c r="B78" s="35" t="s">
        <v>137</v>
      </c>
      <c r="C78" s="35">
        <v>1500</v>
      </c>
      <c r="D78" s="35">
        <v>1550</v>
      </c>
      <c r="E78" s="35">
        <v>1550</v>
      </c>
      <c r="F78" s="35">
        <v>1492</v>
      </c>
      <c r="G78" s="35">
        <v>1492</v>
      </c>
      <c r="H78" s="35">
        <v>1492</v>
      </c>
      <c r="I78" s="33">
        <v>1393</v>
      </c>
      <c r="O78" s="25"/>
    </row>
    <row r="79" spans="1:15" ht="17.25">
      <c r="A79" s="35" t="s">
        <v>55</v>
      </c>
      <c r="B79" s="35" t="s">
        <v>18</v>
      </c>
      <c r="C79" s="35">
        <v>1500</v>
      </c>
      <c r="D79" s="35">
        <v>1500</v>
      </c>
      <c r="E79" s="35">
        <v>1500</v>
      </c>
      <c r="F79" s="35">
        <v>1500</v>
      </c>
      <c r="G79" s="35">
        <v>1500</v>
      </c>
      <c r="H79" s="35">
        <v>1500</v>
      </c>
      <c r="I79" s="33">
        <v>1500</v>
      </c>
      <c r="O79" s="25"/>
    </row>
    <row r="80" spans="1:15" ht="17.25">
      <c r="A80" s="35" t="s">
        <v>152</v>
      </c>
      <c r="B80" s="35" t="s">
        <v>156</v>
      </c>
      <c r="C80" s="35">
        <v>1500</v>
      </c>
      <c r="D80" s="35">
        <v>1643</v>
      </c>
      <c r="E80" s="35">
        <v>1643</v>
      </c>
      <c r="F80" s="35">
        <v>1643</v>
      </c>
      <c r="G80" s="35">
        <v>1643</v>
      </c>
      <c r="H80" s="35">
        <v>1643</v>
      </c>
      <c r="I80" s="33">
        <v>1643</v>
      </c>
      <c r="O80" s="25"/>
    </row>
    <row r="81" spans="1:15">
      <c r="A81" s="25" t="s">
        <v>479</v>
      </c>
      <c r="B81" s="25" t="s">
        <v>478</v>
      </c>
      <c r="C81" s="25">
        <f>AVERAGE(C1:C80)</f>
        <v>1500</v>
      </c>
      <c r="D81" s="25">
        <f>MEDIAN(D1:D80)</f>
        <v>1500</v>
      </c>
      <c r="E81" s="25">
        <f>MEDIAN(E1:E80)</f>
        <v>1500</v>
      </c>
      <c r="F81" s="25">
        <f t="shared" ref="F81:I81" si="0">MEDIAN(F1:F80)</f>
        <v>1500</v>
      </c>
      <c r="G81" s="25">
        <f t="shared" si="0"/>
        <v>1500</v>
      </c>
      <c r="H81" s="25">
        <f t="shared" si="0"/>
        <v>1500</v>
      </c>
      <c r="I81" s="25">
        <f t="shared" si="0"/>
        <v>1500</v>
      </c>
      <c r="O81" s="2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C4" sqref="C4"/>
    </sheetView>
  </sheetViews>
  <sheetFormatPr defaultColWidth="12.625" defaultRowHeight="17.100000000000001" customHeight="1"/>
  <cols>
    <col min="2" max="2" width="16.125" customWidth="1"/>
    <col min="3" max="4" width="12.625" customWidth="1"/>
    <col min="5" max="5" width="12.625" style="5"/>
  </cols>
  <sheetData>
    <row r="1" spans="1:9" ht="17.100000000000001" customHeight="1">
      <c r="A1" s="6" t="s">
        <v>0</v>
      </c>
      <c r="B1" s="6" t="s">
        <v>1</v>
      </c>
      <c r="C1" s="7" t="s">
        <v>6</v>
      </c>
      <c r="D1" s="6" t="s">
        <v>2</v>
      </c>
      <c r="E1" s="8" t="s">
        <v>3</v>
      </c>
      <c r="F1" s="7" t="s">
        <v>6</v>
      </c>
      <c r="G1" s="6" t="s">
        <v>7</v>
      </c>
    </row>
    <row r="2" spans="1:9" ht="17.100000000000001" customHeight="1">
      <c r="A2" s="9">
        <v>23</v>
      </c>
      <c r="B2" s="13" t="s">
        <v>157</v>
      </c>
      <c r="C2" s="11">
        <v>1500</v>
      </c>
      <c r="D2" s="11">
        <v>1</v>
      </c>
      <c r="E2" s="12">
        <v>5.288194444444444E-2</v>
      </c>
      <c r="F2" s="11">
        <v>1546</v>
      </c>
      <c r="G2" s="11">
        <f t="shared" ref="G2:G8" si="0">F2-C2</f>
        <v>46</v>
      </c>
      <c r="I2" s="4"/>
    </row>
    <row r="3" spans="1:9" ht="17.100000000000001" customHeight="1">
      <c r="A3" s="9">
        <v>28</v>
      </c>
      <c r="B3" s="13" t="s">
        <v>158</v>
      </c>
      <c r="C3" s="11">
        <v>1500</v>
      </c>
      <c r="D3" s="11">
        <v>1</v>
      </c>
      <c r="E3" s="12">
        <v>7.8668981481481479E-2</v>
      </c>
      <c r="F3" s="11">
        <v>1524</v>
      </c>
      <c r="G3" s="11">
        <f t="shared" si="0"/>
        <v>24</v>
      </c>
      <c r="I3" s="4"/>
    </row>
    <row r="4" spans="1:9" ht="17.100000000000001" customHeight="1">
      <c r="A4" s="9">
        <v>59</v>
      </c>
      <c r="B4" s="13" t="s">
        <v>159</v>
      </c>
      <c r="C4" s="11">
        <v>1500</v>
      </c>
      <c r="D4" s="11">
        <v>0</v>
      </c>
      <c r="E4" s="12">
        <v>0</v>
      </c>
      <c r="F4" s="11">
        <v>1388</v>
      </c>
      <c r="G4" s="11">
        <f t="shared" si="0"/>
        <v>-112</v>
      </c>
      <c r="I4" s="4"/>
    </row>
    <row r="5" spans="1:9" ht="17.100000000000001" customHeight="1">
      <c r="A5" s="9">
        <v>64</v>
      </c>
      <c r="B5" s="18" t="s">
        <v>140</v>
      </c>
      <c r="C5" s="11">
        <v>1500</v>
      </c>
      <c r="D5" s="11">
        <v>0</v>
      </c>
      <c r="E5" s="12">
        <v>0</v>
      </c>
      <c r="F5" s="11">
        <v>1357</v>
      </c>
      <c r="G5" s="11">
        <f t="shared" si="0"/>
        <v>-143</v>
      </c>
      <c r="I5" s="4"/>
    </row>
    <row r="6" spans="1:9" ht="17.100000000000001" customHeight="1">
      <c r="A6" s="9">
        <v>65</v>
      </c>
      <c r="B6" s="18" t="s">
        <v>140</v>
      </c>
      <c r="C6" s="11">
        <v>1500</v>
      </c>
      <c r="D6" s="11">
        <v>0</v>
      </c>
      <c r="E6" s="12">
        <v>0</v>
      </c>
      <c r="F6" s="11">
        <v>1357</v>
      </c>
      <c r="G6" s="11">
        <f t="shared" si="0"/>
        <v>-143</v>
      </c>
      <c r="I6" s="4"/>
    </row>
    <row r="7" spans="1:9" ht="17.100000000000001" customHeight="1">
      <c r="A7" s="9">
        <v>66</v>
      </c>
      <c r="B7" s="18" t="s">
        <v>140</v>
      </c>
      <c r="C7" s="11">
        <v>1500</v>
      </c>
      <c r="D7" s="11">
        <v>0</v>
      </c>
      <c r="E7" s="12">
        <v>0</v>
      </c>
      <c r="F7" s="11">
        <v>1357</v>
      </c>
      <c r="G7" s="11">
        <f t="shared" si="0"/>
        <v>-143</v>
      </c>
      <c r="I7" s="4"/>
    </row>
    <row r="8" spans="1:9" ht="17.100000000000001" customHeight="1">
      <c r="A8" s="9">
        <v>24</v>
      </c>
      <c r="B8" s="10" t="s">
        <v>4</v>
      </c>
      <c r="C8" s="11">
        <v>1500</v>
      </c>
      <c r="D8" s="11">
        <v>1</v>
      </c>
      <c r="E8" s="12">
        <v>6.3298611111111111E-2</v>
      </c>
      <c r="F8" s="11">
        <v>1542</v>
      </c>
      <c r="G8" s="11">
        <f t="shared" si="0"/>
        <v>42</v>
      </c>
      <c r="I8" s="4"/>
    </row>
    <row r="9" spans="1:9" ht="17.100000000000001" customHeight="1">
      <c r="A9" s="11" t="s">
        <v>149</v>
      </c>
      <c r="B9" s="18" t="s">
        <v>150</v>
      </c>
      <c r="C9" s="11">
        <f>AVERAGE(C1:C8)</f>
        <v>1500</v>
      </c>
      <c r="D9" s="11"/>
      <c r="E9" s="12"/>
      <c r="F9" s="11">
        <f>AVERAGE(F1:F8)</f>
        <v>1438.7142857142858</v>
      </c>
      <c r="G9" s="11"/>
      <c r="I9" s="4"/>
    </row>
    <row r="10" spans="1:9" ht="17.100000000000001" customHeight="1">
      <c r="A10" s="9">
        <v>1</v>
      </c>
      <c r="B10" s="10" t="s">
        <v>156</v>
      </c>
      <c r="C10" s="11">
        <v>1500</v>
      </c>
      <c r="D10" s="11">
        <v>4</v>
      </c>
      <c r="E10" s="12">
        <v>0.21881944444444446</v>
      </c>
      <c r="F10" s="11">
        <v>1643</v>
      </c>
      <c r="G10" s="11">
        <f>F10-C10</f>
        <v>143</v>
      </c>
      <c r="I10" s="4"/>
    </row>
    <row r="11" spans="1:9" ht="17.100000000000001" customHeight="1">
      <c r="A11" s="11"/>
      <c r="B11" s="18" t="s">
        <v>151</v>
      </c>
      <c r="C11" s="11">
        <f>AVERAGE(C1:C6)</f>
        <v>1500</v>
      </c>
      <c r="D11" s="11"/>
      <c r="E11" s="12"/>
      <c r="F11" s="11">
        <f>AVERAGE(F1:F6)</f>
        <v>1434.4</v>
      </c>
      <c r="G11" s="11"/>
      <c r="I11" s="4"/>
    </row>
    <row r="12" spans="1:9" ht="17.100000000000001" customHeight="1">
      <c r="A12" s="9">
        <v>9</v>
      </c>
      <c r="B12" s="14" t="s">
        <v>62</v>
      </c>
      <c r="C12" s="11">
        <v>1500</v>
      </c>
      <c r="D12" s="11">
        <v>2</v>
      </c>
      <c r="E12" s="12">
        <v>0.11947916666666665</v>
      </c>
      <c r="F12" s="11">
        <v>1608</v>
      </c>
      <c r="G12" s="11">
        <f t="shared" ref="G12:G43" si="1">F12-C12</f>
        <v>108</v>
      </c>
      <c r="I12" s="4"/>
    </row>
    <row r="13" spans="1:9" ht="17.100000000000001" customHeight="1">
      <c r="A13" s="9">
        <v>55</v>
      </c>
      <c r="B13" s="13" t="s">
        <v>88</v>
      </c>
      <c r="C13" s="11">
        <v>1500</v>
      </c>
      <c r="D13" s="11">
        <v>0</v>
      </c>
      <c r="E13" s="12">
        <v>0</v>
      </c>
      <c r="F13" s="11">
        <v>1405</v>
      </c>
      <c r="G13" s="11">
        <f t="shared" si="1"/>
        <v>-95</v>
      </c>
      <c r="I13" s="4"/>
    </row>
    <row r="14" spans="1:9" ht="17.100000000000001" customHeight="1">
      <c r="A14" s="9">
        <v>32</v>
      </c>
      <c r="B14" s="18" t="s">
        <v>142</v>
      </c>
      <c r="C14" s="11">
        <v>1500</v>
      </c>
      <c r="D14" s="11">
        <v>1</v>
      </c>
      <c r="E14" s="12">
        <v>8.1666666666666665E-2</v>
      </c>
      <c r="F14" s="11">
        <v>1506</v>
      </c>
      <c r="G14" s="11">
        <f t="shared" si="1"/>
        <v>6</v>
      </c>
      <c r="I14" s="4"/>
    </row>
    <row r="15" spans="1:9" ht="17.100000000000001" customHeight="1">
      <c r="A15" s="9">
        <v>13</v>
      </c>
      <c r="B15" s="13" t="s">
        <v>60</v>
      </c>
      <c r="C15" s="11">
        <v>1500</v>
      </c>
      <c r="D15" s="11">
        <v>2</v>
      </c>
      <c r="E15" s="12">
        <v>0.13714120370370372</v>
      </c>
      <c r="F15" s="11">
        <v>1590</v>
      </c>
      <c r="G15" s="11">
        <f t="shared" si="1"/>
        <v>90</v>
      </c>
      <c r="I15" s="4"/>
    </row>
    <row r="16" spans="1:9" ht="17.100000000000001" customHeight="1">
      <c r="A16" s="9">
        <v>52</v>
      </c>
      <c r="B16" s="10" t="s">
        <v>97</v>
      </c>
      <c r="C16" s="11">
        <v>1500</v>
      </c>
      <c r="D16" s="11">
        <v>0</v>
      </c>
      <c r="E16" s="12">
        <v>0</v>
      </c>
      <c r="F16" s="11">
        <v>1419</v>
      </c>
      <c r="G16" s="11">
        <f t="shared" si="1"/>
        <v>-81</v>
      </c>
      <c r="I16" s="4"/>
    </row>
    <row r="17" spans="1:9" ht="17.100000000000001" customHeight="1">
      <c r="A17" s="9">
        <v>61</v>
      </c>
      <c r="B17" s="13" t="s">
        <v>38</v>
      </c>
      <c r="C17" s="11">
        <v>1500</v>
      </c>
      <c r="D17" s="11">
        <v>0</v>
      </c>
      <c r="E17" s="12">
        <v>0</v>
      </c>
      <c r="F17" s="11">
        <v>1379</v>
      </c>
      <c r="G17" s="11">
        <f t="shared" si="1"/>
        <v>-121</v>
      </c>
      <c r="I17" s="4"/>
    </row>
    <row r="18" spans="1:9" ht="17.100000000000001" customHeight="1">
      <c r="A18" s="9">
        <v>11</v>
      </c>
      <c r="B18" s="10" t="s">
        <v>141</v>
      </c>
      <c r="C18" s="11">
        <v>1500</v>
      </c>
      <c r="D18" s="11">
        <v>2</v>
      </c>
      <c r="E18" s="12">
        <v>0.13175925925925927</v>
      </c>
      <c r="F18" s="11">
        <v>1599</v>
      </c>
      <c r="G18" s="11">
        <f t="shared" si="1"/>
        <v>99</v>
      </c>
      <c r="I18" s="4"/>
    </row>
    <row r="19" spans="1:9" ht="17.100000000000001" customHeight="1">
      <c r="A19" s="9">
        <v>56</v>
      </c>
      <c r="B19" s="13" t="s">
        <v>24</v>
      </c>
      <c r="C19" s="11">
        <v>1500</v>
      </c>
      <c r="D19" s="11">
        <v>0</v>
      </c>
      <c r="E19" s="12">
        <v>0</v>
      </c>
      <c r="F19" s="11">
        <v>1401</v>
      </c>
      <c r="G19" s="11">
        <f t="shared" si="1"/>
        <v>-99</v>
      </c>
      <c r="I19" s="4"/>
    </row>
    <row r="20" spans="1:9" ht="17.100000000000001" customHeight="1">
      <c r="A20" s="9">
        <v>18</v>
      </c>
      <c r="B20" s="10" t="s">
        <v>91</v>
      </c>
      <c r="C20" s="11">
        <v>1500</v>
      </c>
      <c r="D20" s="11">
        <v>1</v>
      </c>
      <c r="E20" s="12">
        <v>4.0532407407407406E-2</v>
      </c>
      <c r="F20" s="11">
        <v>1568</v>
      </c>
      <c r="G20" s="11">
        <f t="shared" si="1"/>
        <v>68</v>
      </c>
      <c r="I20" s="4"/>
    </row>
    <row r="21" spans="1:9" ht="17.100000000000001" customHeight="1">
      <c r="A21" s="9">
        <v>8</v>
      </c>
      <c r="B21" s="10" t="s">
        <v>22</v>
      </c>
      <c r="C21" s="11">
        <v>1500</v>
      </c>
      <c r="D21" s="11">
        <v>2</v>
      </c>
      <c r="E21" s="12">
        <v>0.11306712962962963</v>
      </c>
      <c r="F21" s="11">
        <v>1612</v>
      </c>
      <c r="G21" s="11">
        <f t="shared" si="1"/>
        <v>112</v>
      </c>
      <c r="I21" s="4"/>
    </row>
    <row r="22" spans="1:9" ht="17.100000000000001" customHeight="1">
      <c r="A22" s="9">
        <v>57</v>
      </c>
      <c r="B22" s="13" t="s">
        <v>130</v>
      </c>
      <c r="C22" s="11">
        <v>1500</v>
      </c>
      <c r="D22" s="11">
        <v>0</v>
      </c>
      <c r="E22" s="12">
        <v>0</v>
      </c>
      <c r="F22" s="11">
        <v>1397</v>
      </c>
      <c r="G22" s="11">
        <f t="shared" si="1"/>
        <v>-103</v>
      </c>
      <c r="I22" s="4"/>
    </row>
    <row r="23" spans="1:9" ht="17.100000000000001" customHeight="1">
      <c r="A23" s="9">
        <v>50</v>
      </c>
      <c r="B23" s="13" t="s">
        <v>112</v>
      </c>
      <c r="C23" s="11">
        <v>1500</v>
      </c>
      <c r="D23" s="11">
        <v>0</v>
      </c>
      <c r="E23" s="12">
        <v>0</v>
      </c>
      <c r="F23" s="11">
        <v>1427</v>
      </c>
      <c r="G23" s="11">
        <f t="shared" si="1"/>
        <v>-73</v>
      </c>
      <c r="I23" s="4"/>
    </row>
    <row r="24" spans="1:9" ht="17.100000000000001" customHeight="1">
      <c r="A24" s="9">
        <v>21</v>
      </c>
      <c r="B24" s="13" t="s">
        <v>66</v>
      </c>
      <c r="C24" s="11">
        <v>1500</v>
      </c>
      <c r="D24" s="11">
        <v>1</v>
      </c>
      <c r="E24" s="12">
        <v>5.1469907407407402E-2</v>
      </c>
      <c r="F24" s="11">
        <v>1555</v>
      </c>
      <c r="G24" s="11">
        <f t="shared" si="1"/>
        <v>55</v>
      </c>
      <c r="I24" s="4"/>
    </row>
    <row r="25" spans="1:9" ht="17.100000000000001" customHeight="1">
      <c r="A25" s="9">
        <v>46</v>
      </c>
      <c r="B25" s="13" t="s">
        <v>81</v>
      </c>
      <c r="C25" s="11">
        <v>1500</v>
      </c>
      <c r="D25" s="11">
        <v>0</v>
      </c>
      <c r="E25" s="12">
        <v>0</v>
      </c>
      <c r="F25" s="11">
        <v>1445</v>
      </c>
      <c r="G25" s="11">
        <f t="shared" si="1"/>
        <v>-55</v>
      </c>
      <c r="I25" s="4"/>
    </row>
    <row r="26" spans="1:9" ht="17.100000000000001" customHeight="1">
      <c r="A26" s="9">
        <v>36</v>
      </c>
      <c r="B26" s="13" t="s">
        <v>85</v>
      </c>
      <c r="C26" s="11">
        <v>1500</v>
      </c>
      <c r="D26" s="11">
        <v>1</v>
      </c>
      <c r="E26" s="12">
        <v>0.11505787037037037</v>
      </c>
      <c r="F26" s="11">
        <v>1489</v>
      </c>
      <c r="G26" s="11">
        <f t="shared" si="1"/>
        <v>-11</v>
      </c>
      <c r="I26" s="4"/>
    </row>
    <row r="27" spans="1:9" ht="17.100000000000001" customHeight="1">
      <c r="A27" s="9">
        <v>40</v>
      </c>
      <c r="B27" s="10" t="s">
        <v>99</v>
      </c>
      <c r="C27" s="11">
        <v>1500</v>
      </c>
      <c r="D27" s="11">
        <v>0</v>
      </c>
      <c r="E27" s="12">
        <v>0</v>
      </c>
      <c r="F27" s="11">
        <v>1472</v>
      </c>
      <c r="G27" s="11">
        <f t="shared" si="1"/>
        <v>-28</v>
      </c>
      <c r="I27" s="4"/>
    </row>
    <row r="28" spans="1:9" ht="17.100000000000001" customHeight="1">
      <c r="A28" s="9">
        <v>15</v>
      </c>
      <c r="B28" s="13" t="s">
        <v>9</v>
      </c>
      <c r="C28" s="11">
        <v>1500</v>
      </c>
      <c r="D28" s="11">
        <v>2</v>
      </c>
      <c r="E28" s="12">
        <v>0.14932870370370369</v>
      </c>
      <c r="F28" s="11">
        <v>1581</v>
      </c>
      <c r="G28" s="11">
        <f t="shared" si="1"/>
        <v>81</v>
      </c>
      <c r="I28" s="4"/>
    </row>
    <row r="29" spans="1:9" ht="17.100000000000001" customHeight="1">
      <c r="A29" s="9">
        <v>17</v>
      </c>
      <c r="B29" s="10" t="s">
        <v>131</v>
      </c>
      <c r="C29" s="11">
        <v>1500</v>
      </c>
      <c r="D29" s="11">
        <v>1</v>
      </c>
      <c r="E29" s="12">
        <v>3.3935185185185186E-2</v>
      </c>
      <c r="F29" s="11">
        <v>1573</v>
      </c>
      <c r="G29" s="11">
        <f t="shared" si="1"/>
        <v>73</v>
      </c>
      <c r="I29" s="4"/>
    </row>
    <row r="30" spans="1:9" ht="17.100000000000001" customHeight="1">
      <c r="A30" s="9">
        <v>60</v>
      </c>
      <c r="B30" s="13" t="s">
        <v>107</v>
      </c>
      <c r="C30" s="11">
        <v>1500</v>
      </c>
      <c r="D30" s="11">
        <v>0</v>
      </c>
      <c r="E30" s="12">
        <v>0</v>
      </c>
      <c r="F30" s="11">
        <v>1383</v>
      </c>
      <c r="G30" s="11">
        <f t="shared" si="1"/>
        <v>-117</v>
      </c>
      <c r="I30" s="4"/>
    </row>
    <row r="31" spans="1:9" ht="17.100000000000001" customHeight="1">
      <c r="A31" s="9">
        <v>51</v>
      </c>
      <c r="B31" s="15" t="s">
        <v>70</v>
      </c>
      <c r="C31" s="11">
        <v>1500</v>
      </c>
      <c r="D31" s="11">
        <v>0</v>
      </c>
      <c r="E31" s="12">
        <v>0</v>
      </c>
      <c r="F31" s="11">
        <v>1423</v>
      </c>
      <c r="G31" s="11">
        <f t="shared" si="1"/>
        <v>-77</v>
      </c>
      <c r="I31" s="4"/>
    </row>
    <row r="32" spans="1:9" ht="17.100000000000001" customHeight="1">
      <c r="A32" s="9">
        <v>16</v>
      </c>
      <c r="B32" s="10" t="s">
        <v>5</v>
      </c>
      <c r="C32" s="11">
        <v>1500</v>
      </c>
      <c r="D32" s="11">
        <v>2</v>
      </c>
      <c r="E32" s="12">
        <v>0.18141203703703704</v>
      </c>
      <c r="F32" s="11">
        <v>1577</v>
      </c>
      <c r="G32" s="11">
        <f t="shared" si="1"/>
        <v>77</v>
      </c>
      <c r="I32" s="4"/>
    </row>
    <row r="33" spans="1:9" ht="17.100000000000001" customHeight="1">
      <c r="A33" s="9">
        <v>29</v>
      </c>
      <c r="B33" s="13" t="s">
        <v>139</v>
      </c>
      <c r="C33" s="11">
        <v>1500</v>
      </c>
      <c r="D33" s="11">
        <v>1</v>
      </c>
      <c r="E33" s="12">
        <v>7.8715277777777773E-2</v>
      </c>
      <c r="F33" s="11">
        <v>1519</v>
      </c>
      <c r="G33" s="11">
        <f t="shared" si="1"/>
        <v>19</v>
      </c>
      <c r="I33" s="4"/>
    </row>
    <row r="34" spans="1:9" ht="17.100000000000001" customHeight="1">
      <c r="A34" s="9">
        <v>26</v>
      </c>
      <c r="B34" s="13" t="s">
        <v>87</v>
      </c>
      <c r="C34" s="11">
        <v>1500</v>
      </c>
      <c r="D34" s="11">
        <v>1</v>
      </c>
      <c r="E34" s="12">
        <v>7.1793981481481486E-2</v>
      </c>
      <c r="F34" s="11">
        <v>1533</v>
      </c>
      <c r="G34" s="11">
        <f t="shared" si="1"/>
        <v>33</v>
      </c>
      <c r="I34" s="4"/>
    </row>
    <row r="35" spans="1:9" ht="17.100000000000001" customHeight="1">
      <c r="A35" s="9">
        <v>38</v>
      </c>
      <c r="B35" s="11" t="s">
        <v>72</v>
      </c>
      <c r="C35" s="11">
        <v>1500</v>
      </c>
      <c r="D35" s="11">
        <v>0</v>
      </c>
      <c r="E35" s="12">
        <v>0</v>
      </c>
      <c r="F35" s="11">
        <v>1481</v>
      </c>
      <c r="G35" s="11">
        <f t="shared" si="1"/>
        <v>-19</v>
      </c>
      <c r="I35" s="4"/>
    </row>
    <row r="36" spans="1:9" ht="17.100000000000001" customHeight="1">
      <c r="A36" s="9">
        <v>49</v>
      </c>
      <c r="B36" s="10" t="s">
        <v>79</v>
      </c>
      <c r="C36" s="11">
        <v>1500</v>
      </c>
      <c r="D36" s="11">
        <v>0</v>
      </c>
      <c r="E36" s="12">
        <v>0</v>
      </c>
      <c r="F36" s="11">
        <v>1432</v>
      </c>
      <c r="G36" s="11">
        <f t="shared" si="1"/>
        <v>-68</v>
      </c>
      <c r="I36" s="4"/>
    </row>
    <row r="37" spans="1:9" ht="17.100000000000001" customHeight="1">
      <c r="A37" s="9">
        <v>58</v>
      </c>
      <c r="B37" s="10" t="s">
        <v>108</v>
      </c>
      <c r="C37" s="11">
        <v>1500</v>
      </c>
      <c r="D37" s="11">
        <v>0</v>
      </c>
      <c r="E37" s="12">
        <v>0</v>
      </c>
      <c r="F37" s="11">
        <v>1392</v>
      </c>
      <c r="G37" s="11">
        <f t="shared" si="1"/>
        <v>-108</v>
      </c>
      <c r="I37" s="4"/>
    </row>
    <row r="38" spans="1:9" ht="17.100000000000001" customHeight="1">
      <c r="A38" s="9">
        <v>10</v>
      </c>
      <c r="B38" s="13" t="s">
        <v>145</v>
      </c>
      <c r="C38" s="11">
        <v>1500</v>
      </c>
      <c r="D38" s="11">
        <v>2</v>
      </c>
      <c r="E38" s="12">
        <v>0.12454861111111111</v>
      </c>
      <c r="F38" s="11">
        <v>1603</v>
      </c>
      <c r="G38" s="11">
        <f t="shared" si="1"/>
        <v>103</v>
      </c>
      <c r="I38" s="4"/>
    </row>
    <row r="39" spans="1:9" ht="17.100000000000001" customHeight="1">
      <c r="A39" s="9">
        <v>54</v>
      </c>
      <c r="B39" s="13" t="s">
        <v>58</v>
      </c>
      <c r="C39" s="11">
        <v>1500</v>
      </c>
      <c r="D39" s="11">
        <v>0</v>
      </c>
      <c r="E39" s="12">
        <v>0</v>
      </c>
      <c r="F39" s="11">
        <v>1410</v>
      </c>
      <c r="G39" s="11">
        <f t="shared" si="1"/>
        <v>-90</v>
      </c>
      <c r="I39" s="4"/>
    </row>
    <row r="40" spans="1:9" ht="17.100000000000001" customHeight="1">
      <c r="A40" s="9">
        <v>62</v>
      </c>
      <c r="B40" s="10" t="s">
        <v>133</v>
      </c>
      <c r="C40" s="11">
        <v>1500</v>
      </c>
      <c r="D40" s="11">
        <v>0</v>
      </c>
      <c r="E40" s="12">
        <v>0</v>
      </c>
      <c r="F40" s="11">
        <v>1374</v>
      </c>
      <c r="G40" s="11">
        <f t="shared" si="1"/>
        <v>-126</v>
      </c>
      <c r="I40" s="4"/>
    </row>
    <row r="41" spans="1:9" ht="17.100000000000001" customHeight="1">
      <c r="A41" s="9">
        <v>33</v>
      </c>
      <c r="B41" s="18" t="s">
        <v>100</v>
      </c>
      <c r="C41" s="11">
        <v>1500</v>
      </c>
      <c r="D41" s="11">
        <v>1</v>
      </c>
      <c r="E41" s="12">
        <v>0.10146990740740741</v>
      </c>
      <c r="F41" s="11">
        <v>1502</v>
      </c>
      <c r="G41" s="11">
        <f t="shared" si="1"/>
        <v>2</v>
      </c>
      <c r="I41" s="4"/>
    </row>
    <row r="42" spans="1:9" ht="17.100000000000001" customHeight="1">
      <c r="A42" s="9">
        <v>4</v>
      </c>
      <c r="B42" s="13" t="s">
        <v>57</v>
      </c>
      <c r="C42" s="11">
        <v>1500</v>
      </c>
      <c r="D42" s="11">
        <v>3</v>
      </c>
      <c r="E42" s="12">
        <v>0.16023148148148147</v>
      </c>
      <c r="F42" s="11">
        <v>1630</v>
      </c>
      <c r="G42" s="11">
        <f t="shared" si="1"/>
        <v>130</v>
      </c>
      <c r="I42" s="4"/>
    </row>
    <row r="43" spans="1:9" ht="17.100000000000001" customHeight="1">
      <c r="A43" s="9">
        <v>20</v>
      </c>
      <c r="B43" s="10" t="s">
        <v>69</v>
      </c>
      <c r="C43" s="11">
        <v>1500</v>
      </c>
      <c r="D43" s="11">
        <v>1</v>
      </c>
      <c r="E43" s="12">
        <v>4.8240740740740744E-2</v>
      </c>
      <c r="F43" s="11">
        <v>1559</v>
      </c>
      <c r="G43" s="11">
        <f t="shared" si="1"/>
        <v>59</v>
      </c>
      <c r="I43" s="4"/>
    </row>
    <row r="44" spans="1:9" ht="17.100000000000001" customHeight="1">
      <c r="A44" s="9">
        <v>31</v>
      </c>
      <c r="B44" s="10" t="s">
        <v>114</v>
      </c>
      <c r="C44" s="11">
        <v>1500</v>
      </c>
      <c r="D44" s="11">
        <v>1</v>
      </c>
      <c r="E44" s="12">
        <v>8.0914351851851848E-2</v>
      </c>
      <c r="F44" s="11">
        <v>1511</v>
      </c>
      <c r="G44" s="11">
        <f t="shared" ref="G44:G69" si="2">F44-C44</f>
        <v>11</v>
      </c>
      <c r="I44" s="4"/>
    </row>
    <row r="45" spans="1:9" ht="17.100000000000001" customHeight="1">
      <c r="A45" s="9">
        <v>34</v>
      </c>
      <c r="B45" s="13" t="s">
        <v>83</v>
      </c>
      <c r="C45" s="11">
        <v>1500</v>
      </c>
      <c r="D45" s="11">
        <v>1</v>
      </c>
      <c r="E45" s="12">
        <v>0.11016203703703703</v>
      </c>
      <c r="F45" s="11">
        <v>1498</v>
      </c>
      <c r="G45" s="11">
        <f t="shared" si="2"/>
        <v>-2</v>
      </c>
      <c r="I45" s="4"/>
    </row>
    <row r="46" spans="1:9" ht="17.100000000000001" customHeight="1">
      <c r="A46" s="9">
        <v>48</v>
      </c>
      <c r="B46" s="15" t="s">
        <v>90</v>
      </c>
      <c r="C46" s="11">
        <v>1500</v>
      </c>
      <c r="D46" s="11">
        <v>0</v>
      </c>
      <c r="E46" s="12">
        <v>0</v>
      </c>
      <c r="F46" s="11">
        <v>1436</v>
      </c>
      <c r="G46" s="11">
        <f t="shared" si="2"/>
        <v>-64</v>
      </c>
      <c r="I46" s="4"/>
    </row>
    <row r="47" spans="1:9" ht="17.100000000000001" customHeight="1">
      <c r="A47" s="9">
        <v>39</v>
      </c>
      <c r="B47" s="19" t="s">
        <v>109</v>
      </c>
      <c r="C47" s="11">
        <v>1500</v>
      </c>
      <c r="D47" s="11">
        <v>0</v>
      </c>
      <c r="E47" s="12">
        <v>0</v>
      </c>
      <c r="F47" s="11">
        <v>1476</v>
      </c>
      <c r="G47" s="11">
        <f t="shared" si="2"/>
        <v>-24</v>
      </c>
      <c r="I47" s="4"/>
    </row>
    <row r="48" spans="1:9" ht="17.100000000000001" customHeight="1">
      <c r="A48" s="9">
        <v>45</v>
      </c>
      <c r="B48" s="17" t="s">
        <v>101</v>
      </c>
      <c r="C48" s="11">
        <v>1500</v>
      </c>
      <c r="D48" s="11">
        <v>0</v>
      </c>
      <c r="E48" s="12">
        <v>0</v>
      </c>
      <c r="F48" s="11">
        <v>1450</v>
      </c>
      <c r="G48" s="11">
        <f t="shared" si="2"/>
        <v>-50</v>
      </c>
      <c r="I48" s="4"/>
    </row>
    <row r="49" spans="1:9" ht="17.100000000000001" customHeight="1">
      <c r="A49" s="9">
        <v>44</v>
      </c>
      <c r="B49" s="15" t="s">
        <v>102</v>
      </c>
      <c r="C49" s="11">
        <v>1500</v>
      </c>
      <c r="D49" s="11">
        <v>0</v>
      </c>
      <c r="E49" s="12">
        <v>0</v>
      </c>
      <c r="F49" s="11">
        <v>1454</v>
      </c>
      <c r="G49" s="11">
        <f t="shared" si="2"/>
        <v>-46</v>
      </c>
      <c r="I49" s="4"/>
    </row>
    <row r="50" spans="1:9" ht="17.100000000000001" customHeight="1">
      <c r="A50" s="9">
        <v>41</v>
      </c>
      <c r="B50" s="13" t="s">
        <v>143</v>
      </c>
      <c r="C50" s="11">
        <v>1500</v>
      </c>
      <c r="D50" s="11">
        <v>0</v>
      </c>
      <c r="E50" s="12">
        <v>0</v>
      </c>
      <c r="F50" s="11">
        <v>1467</v>
      </c>
      <c r="G50" s="11">
        <f t="shared" si="2"/>
        <v>-33</v>
      </c>
      <c r="I50" s="4"/>
    </row>
    <row r="51" spans="1:9" ht="17.100000000000001" customHeight="1">
      <c r="A51" s="9">
        <v>25</v>
      </c>
      <c r="B51" s="13" t="s">
        <v>64</v>
      </c>
      <c r="C51" s="11">
        <v>1500</v>
      </c>
      <c r="D51" s="11">
        <v>1</v>
      </c>
      <c r="E51" s="12">
        <v>6.5625000000000003E-2</v>
      </c>
      <c r="F51" s="11">
        <v>1537</v>
      </c>
      <c r="G51" s="11">
        <f t="shared" si="2"/>
        <v>37</v>
      </c>
      <c r="I51" s="4"/>
    </row>
    <row r="52" spans="1:9" ht="17.100000000000001" customHeight="1">
      <c r="A52" s="9">
        <v>42</v>
      </c>
      <c r="B52" s="13" t="s">
        <v>104</v>
      </c>
      <c r="C52" s="11">
        <v>1500</v>
      </c>
      <c r="D52" s="11">
        <v>0</v>
      </c>
      <c r="E52" s="12">
        <v>0</v>
      </c>
      <c r="F52" s="11">
        <v>1463</v>
      </c>
      <c r="G52" s="11">
        <f t="shared" si="2"/>
        <v>-37</v>
      </c>
      <c r="I52" s="4"/>
    </row>
    <row r="53" spans="1:9" ht="17.100000000000001" customHeight="1">
      <c r="A53" s="9">
        <v>27</v>
      </c>
      <c r="B53" s="10" t="s">
        <v>73</v>
      </c>
      <c r="C53" s="11">
        <v>1500</v>
      </c>
      <c r="D53" s="11">
        <v>1</v>
      </c>
      <c r="E53" s="12">
        <v>7.2835648148148149E-2</v>
      </c>
      <c r="F53" s="11">
        <v>1528</v>
      </c>
      <c r="G53" s="11">
        <f t="shared" si="2"/>
        <v>28</v>
      </c>
      <c r="I53" s="4"/>
    </row>
    <row r="54" spans="1:9" ht="17.100000000000001" customHeight="1">
      <c r="A54" s="9">
        <v>3</v>
      </c>
      <c r="B54" s="14" t="s">
        <v>12</v>
      </c>
      <c r="C54" s="11">
        <v>1500</v>
      </c>
      <c r="D54" s="11">
        <v>3</v>
      </c>
      <c r="E54" s="12">
        <v>0.15695601851851851</v>
      </c>
      <c r="F54" s="11">
        <v>1634</v>
      </c>
      <c r="G54" s="11">
        <f t="shared" si="2"/>
        <v>134</v>
      </c>
      <c r="I54" s="4"/>
    </row>
    <row r="55" spans="1:9" ht="17.100000000000001" customHeight="1">
      <c r="A55" s="9">
        <v>43</v>
      </c>
      <c r="B55" s="18" t="s">
        <v>120</v>
      </c>
      <c r="C55" s="11">
        <v>1500</v>
      </c>
      <c r="D55" s="11">
        <v>0</v>
      </c>
      <c r="E55" s="12">
        <v>0</v>
      </c>
      <c r="F55" s="11">
        <v>1458</v>
      </c>
      <c r="G55" s="11">
        <f t="shared" si="2"/>
        <v>-42</v>
      </c>
      <c r="I55" s="4"/>
    </row>
    <row r="56" spans="1:9" ht="17.100000000000001" customHeight="1">
      <c r="A56" s="9">
        <v>12</v>
      </c>
      <c r="B56" s="13" t="s">
        <v>126</v>
      </c>
      <c r="C56" s="11">
        <v>1500</v>
      </c>
      <c r="D56" s="11">
        <v>2</v>
      </c>
      <c r="E56" s="12">
        <v>0.13473379629629631</v>
      </c>
      <c r="F56" s="11">
        <v>1595</v>
      </c>
      <c r="G56" s="11">
        <f t="shared" si="2"/>
        <v>95</v>
      </c>
      <c r="I56" s="4"/>
    </row>
    <row r="57" spans="1:9" ht="17.100000000000001" customHeight="1">
      <c r="A57" s="9">
        <v>37</v>
      </c>
      <c r="B57" s="13" t="s">
        <v>23</v>
      </c>
      <c r="C57" s="11">
        <v>1500</v>
      </c>
      <c r="D57" s="11">
        <v>1</v>
      </c>
      <c r="E57" s="12">
        <v>0.12038194444444444</v>
      </c>
      <c r="F57" s="11">
        <v>1485</v>
      </c>
      <c r="G57" s="11">
        <f t="shared" si="2"/>
        <v>-15</v>
      </c>
      <c r="I57" s="4"/>
    </row>
    <row r="58" spans="1:9" ht="17.100000000000001" customHeight="1">
      <c r="A58" s="9">
        <v>7</v>
      </c>
      <c r="B58" s="10" t="s">
        <v>124</v>
      </c>
      <c r="C58" s="11">
        <v>1500</v>
      </c>
      <c r="D58" s="11">
        <v>3</v>
      </c>
      <c r="E58" s="12">
        <v>0.21355324074074075</v>
      </c>
      <c r="F58" s="11">
        <v>1617</v>
      </c>
      <c r="G58" s="11">
        <f t="shared" si="2"/>
        <v>117</v>
      </c>
      <c r="I58" s="4"/>
    </row>
    <row r="59" spans="1:9" ht="17.100000000000001" customHeight="1">
      <c r="A59" s="9">
        <v>2</v>
      </c>
      <c r="B59" s="13" t="s">
        <v>15</v>
      </c>
      <c r="C59" s="11">
        <v>1500</v>
      </c>
      <c r="D59" s="11">
        <v>3</v>
      </c>
      <c r="E59" s="12">
        <v>0.13667824074074073</v>
      </c>
      <c r="F59" s="11">
        <v>1639</v>
      </c>
      <c r="G59" s="11">
        <f t="shared" si="2"/>
        <v>139</v>
      </c>
      <c r="I59" s="4"/>
    </row>
    <row r="60" spans="1:9" ht="17.100000000000001" customHeight="1">
      <c r="A60" s="9">
        <v>53</v>
      </c>
      <c r="B60" s="13" t="s">
        <v>77</v>
      </c>
      <c r="C60" s="11">
        <v>1500</v>
      </c>
      <c r="D60" s="11">
        <v>0</v>
      </c>
      <c r="E60" s="12">
        <v>0</v>
      </c>
      <c r="F60" s="11">
        <v>1414</v>
      </c>
      <c r="G60" s="11">
        <f t="shared" si="2"/>
        <v>-86</v>
      </c>
      <c r="I60" s="4"/>
    </row>
    <row r="61" spans="1:9" ht="17.100000000000001" customHeight="1">
      <c r="A61" s="9">
        <v>19</v>
      </c>
      <c r="B61" s="13" t="s">
        <v>19</v>
      </c>
      <c r="C61" s="11">
        <v>1500</v>
      </c>
      <c r="D61" s="11">
        <v>1</v>
      </c>
      <c r="E61" s="12">
        <v>4.6585648148148147E-2</v>
      </c>
      <c r="F61" s="11">
        <v>1564</v>
      </c>
      <c r="G61" s="11">
        <f t="shared" si="2"/>
        <v>64</v>
      </c>
      <c r="I61" s="4"/>
    </row>
    <row r="62" spans="1:9" ht="17.100000000000001" customHeight="1">
      <c r="A62" s="9">
        <v>14</v>
      </c>
      <c r="B62" s="10" t="s">
        <v>13</v>
      </c>
      <c r="C62" s="11">
        <v>1500</v>
      </c>
      <c r="D62" s="11">
        <v>2</v>
      </c>
      <c r="E62" s="12">
        <v>0.14846064814814816</v>
      </c>
      <c r="F62" s="11">
        <v>1586</v>
      </c>
      <c r="G62" s="11">
        <f t="shared" si="2"/>
        <v>86</v>
      </c>
      <c r="I62" s="4"/>
    </row>
    <row r="63" spans="1:9" ht="17.100000000000001" customHeight="1">
      <c r="A63" s="9">
        <v>35</v>
      </c>
      <c r="B63" s="13" t="s">
        <v>135</v>
      </c>
      <c r="C63" s="11">
        <v>1500</v>
      </c>
      <c r="D63" s="11">
        <v>1</v>
      </c>
      <c r="E63" s="12">
        <v>0.11039351851851853</v>
      </c>
      <c r="F63" s="11">
        <v>1494</v>
      </c>
      <c r="G63" s="11">
        <f t="shared" si="2"/>
        <v>-6</v>
      </c>
      <c r="I63" s="4"/>
    </row>
    <row r="64" spans="1:9" ht="17.100000000000001" customHeight="1">
      <c r="A64" s="9">
        <v>47</v>
      </c>
      <c r="B64" s="13" t="s">
        <v>20</v>
      </c>
      <c r="C64" s="11">
        <v>1500</v>
      </c>
      <c r="D64" s="11">
        <v>0</v>
      </c>
      <c r="E64" s="12">
        <v>0</v>
      </c>
      <c r="F64" s="11">
        <v>1441</v>
      </c>
      <c r="G64" s="11">
        <f t="shared" si="2"/>
        <v>-59</v>
      </c>
    </row>
    <row r="65" spans="1:7" ht="17.100000000000001" customHeight="1">
      <c r="A65" s="9">
        <v>30</v>
      </c>
      <c r="B65" s="17" t="s">
        <v>75</v>
      </c>
      <c r="C65" s="11">
        <v>1500</v>
      </c>
      <c r="D65" s="11">
        <v>1</v>
      </c>
      <c r="E65" s="12">
        <v>8.0335648148148142E-2</v>
      </c>
      <c r="F65" s="11">
        <v>1515</v>
      </c>
      <c r="G65" s="11">
        <f t="shared" si="2"/>
        <v>15</v>
      </c>
    </row>
    <row r="66" spans="1:7" ht="17.100000000000001" customHeight="1">
      <c r="A66" s="9">
        <v>5</v>
      </c>
      <c r="B66" s="13" t="s">
        <v>17</v>
      </c>
      <c r="C66" s="11">
        <v>1500</v>
      </c>
      <c r="D66" s="11">
        <v>3</v>
      </c>
      <c r="E66" s="12">
        <v>0.18465277777777778</v>
      </c>
      <c r="F66" s="11">
        <v>1626</v>
      </c>
      <c r="G66" s="11">
        <f t="shared" si="2"/>
        <v>126</v>
      </c>
    </row>
    <row r="67" spans="1:7" ht="17.100000000000001" customHeight="1">
      <c r="A67" s="9">
        <v>63</v>
      </c>
      <c r="B67" s="13" t="s">
        <v>122</v>
      </c>
      <c r="C67" s="11">
        <v>1500</v>
      </c>
      <c r="D67" s="11">
        <v>0</v>
      </c>
      <c r="E67" s="12">
        <v>0</v>
      </c>
      <c r="F67" s="11">
        <v>1370</v>
      </c>
      <c r="G67" s="11">
        <f t="shared" si="2"/>
        <v>-130</v>
      </c>
    </row>
    <row r="68" spans="1:7" ht="17.100000000000001" customHeight="1">
      <c r="A68" s="9">
        <v>6</v>
      </c>
      <c r="B68" s="15" t="s">
        <v>110</v>
      </c>
      <c r="C68" s="11">
        <v>1500</v>
      </c>
      <c r="D68" s="11">
        <v>3</v>
      </c>
      <c r="E68" s="12">
        <v>0.18702546296296296</v>
      </c>
      <c r="F68" s="11">
        <v>1621</v>
      </c>
      <c r="G68" s="11">
        <f t="shared" si="2"/>
        <v>121</v>
      </c>
    </row>
    <row r="69" spans="1:7" ht="17.100000000000001" customHeight="1">
      <c r="A69" s="9">
        <v>22</v>
      </c>
      <c r="B69" s="16" t="s">
        <v>137</v>
      </c>
      <c r="C69" s="11">
        <v>1500</v>
      </c>
      <c r="D69" s="11">
        <v>1</v>
      </c>
      <c r="E69" s="12">
        <v>5.2395833333333336E-2</v>
      </c>
      <c r="F69" s="11">
        <v>1550</v>
      </c>
      <c r="G69" s="11">
        <f t="shared" si="2"/>
        <v>50</v>
      </c>
    </row>
  </sheetData>
  <sortState ref="A2:G69">
    <sortCondition ref="B1"/>
  </sortState>
  <phoneticPr fontId="2" type="noConversion"/>
  <conditionalFormatting sqref="G1:G1048576">
    <cfRule type="cellIs" dxfId="113" priority="51" operator="lessThan">
      <formula>0</formula>
    </cfRule>
    <cfRule type="cellIs" dxfId="112" priority="52" operator="greaterThanOrEqual">
      <formula>0</formula>
    </cfRule>
  </conditionalFormatting>
  <conditionalFormatting sqref="C2:C69 F2:F67">
    <cfRule type="cellIs" dxfId="111" priority="45" operator="lessThan">
      <formula>1200</formula>
    </cfRule>
    <cfRule type="cellIs" dxfId="110" priority="46" operator="between">
      <formula>1200</formula>
      <formula>1349</formula>
    </cfRule>
    <cfRule type="cellIs" dxfId="109" priority="47" operator="between">
      <formula>1350</formula>
      <formula>1499</formula>
    </cfRule>
    <cfRule type="cellIs" dxfId="108" priority="48" operator="between">
      <formula>1500</formula>
      <formula>1699</formula>
    </cfRule>
    <cfRule type="cellIs" dxfId="107" priority="49" operator="between">
      <formula>1700</formula>
      <formula>1899</formula>
    </cfRule>
    <cfRule type="cellIs" dxfId="106" priority="50" operator="greaterThan">
      <formula>1900</formula>
    </cfRule>
  </conditionalFormatting>
  <conditionalFormatting sqref="C39">
    <cfRule type="cellIs" dxfId="105" priority="39" operator="lessThan">
      <formula>1200</formula>
    </cfRule>
    <cfRule type="cellIs" dxfId="104" priority="40" operator="between">
      <formula>1200</formula>
      <formula>1349</formula>
    </cfRule>
    <cfRule type="cellIs" dxfId="103" priority="41" operator="between">
      <formula>1350</formula>
      <formula>1499</formula>
    </cfRule>
    <cfRule type="cellIs" dxfId="102" priority="42" operator="between">
      <formula>1500</formula>
      <formula>1699</formula>
    </cfRule>
    <cfRule type="cellIs" dxfId="101" priority="43" operator="between">
      <formula>1700</formula>
      <formula>1899</formula>
    </cfRule>
    <cfRule type="cellIs" dxfId="100" priority="44" operator="greaterThan">
      <formula>1900</formula>
    </cfRule>
  </conditionalFormatting>
  <conditionalFormatting sqref="F68">
    <cfRule type="cellIs" dxfId="99" priority="19" operator="lessThan">
      <formula>1200</formula>
    </cfRule>
    <cfRule type="cellIs" dxfId="98" priority="20" operator="between">
      <formula>1200</formula>
      <formula>1349</formula>
    </cfRule>
    <cfRule type="cellIs" dxfId="97" priority="21" operator="between">
      <formula>1350</formula>
      <formula>1499</formula>
    </cfRule>
    <cfRule type="cellIs" dxfId="96" priority="22" operator="between">
      <formula>1500</formula>
      <formula>1699</formula>
    </cfRule>
    <cfRule type="cellIs" dxfId="95" priority="23" operator="between">
      <formula>1700</formula>
      <formula>1899</formula>
    </cfRule>
    <cfRule type="cellIs" dxfId="94" priority="24" operator="greaterThan">
      <formula>1900</formula>
    </cfRule>
  </conditionalFormatting>
  <conditionalFormatting sqref="F68">
    <cfRule type="cellIs" dxfId="93" priority="13" operator="lessThan">
      <formula>1200</formula>
    </cfRule>
    <cfRule type="cellIs" dxfId="92" priority="14" operator="between">
      <formula>1200</formula>
      <formula>1349</formula>
    </cfRule>
    <cfRule type="cellIs" dxfId="91" priority="15" operator="between">
      <formula>1350</formula>
      <formula>1499</formula>
    </cfRule>
    <cfRule type="cellIs" dxfId="90" priority="16" operator="between">
      <formula>1500</formula>
      <formula>1699</formula>
    </cfRule>
    <cfRule type="cellIs" dxfId="89" priority="17" operator="between">
      <formula>1700</formula>
      <formula>1899</formula>
    </cfRule>
    <cfRule type="cellIs" dxfId="88" priority="18" operator="greaterThan">
      <formula>1900</formula>
    </cfRule>
  </conditionalFormatting>
  <conditionalFormatting sqref="F69">
    <cfRule type="cellIs" dxfId="87" priority="7" operator="lessThan">
      <formula>1200</formula>
    </cfRule>
    <cfRule type="cellIs" dxfId="86" priority="8" operator="between">
      <formula>1200</formula>
      <formula>1349</formula>
    </cfRule>
    <cfRule type="cellIs" dxfId="85" priority="9" operator="between">
      <formula>1350</formula>
      <formula>1499</formula>
    </cfRule>
    <cfRule type="cellIs" dxfId="84" priority="10" operator="between">
      <formula>1500</formula>
      <formula>1699</formula>
    </cfRule>
    <cfRule type="cellIs" dxfId="83" priority="11" operator="between">
      <formula>1700</formula>
      <formula>1899</formula>
    </cfRule>
    <cfRule type="cellIs" dxfId="82" priority="12" operator="greaterThan">
      <formula>1900</formula>
    </cfRule>
  </conditionalFormatting>
  <conditionalFormatting sqref="F69">
    <cfRule type="cellIs" dxfId="81" priority="1" operator="lessThan">
      <formula>1200</formula>
    </cfRule>
    <cfRule type="cellIs" dxfId="80" priority="2" operator="between">
      <formula>1200</formula>
      <formula>1349</formula>
    </cfRule>
    <cfRule type="cellIs" dxfId="79" priority="3" operator="between">
      <formula>1350</formula>
      <formula>1499</formula>
    </cfRule>
    <cfRule type="cellIs" dxfId="78" priority="4" operator="between">
      <formula>1500</formula>
      <formula>1699</formula>
    </cfRule>
    <cfRule type="cellIs" dxfId="77" priority="5" operator="between">
      <formula>1700</formula>
      <formula>1899</formula>
    </cfRule>
    <cfRule type="cellIs" dxfId="76" priority="6" operator="greaterThan">
      <formula>1900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F9" sqref="F9"/>
    </sheetView>
  </sheetViews>
  <sheetFormatPr defaultColWidth="12.625" defaultRowHeight="17.100000000000001" customHeight="1"/>
  <cols>
    <col min="2" max="2" width="16.125" customWidth="1"/>
    <col min="3" max="4" width="12.625" customWidth="1"/>
    <col min="5" max="5" width="12.625" style="5"/>
  </cols>
  <sheetData>
    <row r="1" spans="1:18" ht="17.100000000000001" customHeight="1">
      <c r="A1" s="6" t="s">
        <v>0</v>
      </c>
      <c r="B1" s="6" t="s">
        <v>1</v>
      </c>
      <c r="C1" s="7" t="s">
        <v>6</v>
      </c>
      <c r="D1" s="6" t="s">
        <v>2</v>
      </c>
      <c r="E1" s="8" t="s">
        <v>3</v>
      </c>
      <c r="F1" s="7" t="s">
        <v>6</v>
      </c>
      <c r="G1" s="6" t="s">
        <v>7</v>
      </c>
      <c r="I1" s="20" t="s">
        <v>0</v>
      </c>
      <c r="J1" s="20" t="s">
        <v>1</v>
      </c>
      <c r="K1" s="20" t="s">
        <v>2</v>
      </c>
      <c r="L1" s="20" t="s">
        <v>3</v>
      </c>
      <c r="M1" s="20" t="s">
        <v>160</v>
      </c>
      <c r="N1" s="20" t="s">
        <v>161</v>
      </c>
      <c r="O1" s="20" t="s">
        <v>162</v>
      </c>
      <c r="P1" s="20" t="s">
        <v>163</v>
      </c>
      <c r="Q1" s="20" t="s">
        <v>164</v>
      </c>
    </row>
    <row r="2" spans="1:18" ht="17.100000000000001" customHeight="1">
      <c r="A2" s="9">
        <v>10</v>
      </c>
      <c r="B2" s="13">
        <v>357554710</v>
      </c>
      <c r="C2" s="11">
        <v>1500</v>
      </c>
      <c r="D2" s="11">
        <v>2</v>
      </c>
      <c r="E2" s="12">
        <v>0.12454861111111111</v>
      </c>
      <c r="F2" s="11">
        <v>1603</v>
      </c>
      <c r="G2" s="11">
        <f t="shared" ref="G2:G33" si="0">F2-C2</f>
        <v>103</v>
      </c>
      <c r="I2" s="4">
        <v>1</v>
      </c>
      <c r="J2" s="4" t="s">
        <v>165</v>
      </c>
      <c r="K2" s="4">
        <v>5</v>
      </c>
      <c r="L2" s="21">
        <v>0.18966435185185185</v>
      </c>
      <c r="M2" s="21">
        <v>1.4745370370370372E-2</v>
      </c>
      <c r="N2" s="21">
        <v>2.9548611111111109E-2</v>
      </c>
      <c r="O2" s="21">
        <v>8.2581018518518512E-2</v>
      </c>
      <c r="P2" s="21">
        <v>4.4826388888888895E-2</v>
      </c>
      <c r="Q2" s="21">
        <v>1.7962962962962962E-2</v>
      </c>
      <c r="R2" s="4"/>
    </row>
    <row r="3" spans="1:18" ht="17.100000000000001" customHeight="1">
      <c r="A3" s="9">
        <v>51</v>
      </c>
      <c r="B3" s="15">
        <v>425707140</v>
      </c>
      <c r="C3" s="11">
        <v>1500</v>
      </c>
      <c r="D3" s="11">
        <v>0</v>
      </c>
      <c r="E3" s="12">
        <v>0</v>
      </c>
      <c r="F3" s="11">
        <v>1423</v>
      </c>
      <c r="G3" s="11">
        <f t="shared" si="0"/>
        <v>-77</v>
      </c>
      <c r="I3" s="4">
        <v>2</v>
      </c>
      <c r="J3" s="4" t="s">
        <v>59</v>
      </c>
      <c r="K3" s="4">
        <v>4</v>
      </c>
      <c r="L3" s="21">
        <v>0.13777777777777778</v>
      </c>
      <c r="M3" s="4" t="s">
        <v>166</v>
      </c>
      <c r="N3" s="4" t="s">
        <v>167</v>
      </c>
      <c r="O3" s="21">
        <v>3.1261574074074074E-2</v>
      </c>
      <c r="P3" s="4"/>
      <c r="Q3" s="21">
        <v>1.3391203703703704E-2</v>
      </c>
      <c r="R3" s="4"/>
    </row>
    <row r="4" spans="1:18" ht="17.100000000000001" customHeight="1">
      <c r="A4" s="9">
        <v>35</v>
      </c>
      <c r="B4" s="13">
        <v>565303466</v>
      </c>
      <c r="C4" s="11">
        <v>1500</v>
      </c>
      <c r="D4" s="11">
        <v>1</v>
      </c>
      <c r="E4" s="12">
        <v>0.11039351851851853</v>
      </c>
      <c r="F4" s="11">
        <v>1494</v>
      </c>
      <c r="G4" s="11">
        <f t="shared" si="0"/>
        <v>-6</v>
      </c>
      <c r="I4" s="4">
        <v>3</v>
      </c>
      <c r="J4" s="4" t="s">
        <v>40</v>
      </c>
      <c r="K4" s="4">
        <v>4</v>
      </c>
      <c r="L4" s="21">
        <v>0.15458333333333332</v>
      </c>
      <c r="M4" s="21">
        <v>2.3958333333333331E-2</v>
      </c>
      <c r="N4" s="21">
        <v>5.65162037037037E-2</v>
      </c>
      <c r="O4" s="21">
        <v>7.0439814814814816E-2</v>
      </c>
      <c r="P4" s="4"/>
      <c r="Q4" s="21">
        <v>3.6689814814814814E-3</v>
      </c>
      <c r="R4" s="4"/>
    </row>
    <row r="5" spans="1:18" ht="17.100000000000001" customHeight="1">
      <c r="A5" s="9">
        <v>46</v>
      </c>
      <c r="B5" s="13">
        <v>592483484</v>
      </c>
      <c r="C5" s="11">
        <v>1500</v>
      </c>
      <c r="D5" s="11">
        <v>0</v>
      </c>
      <c r="E5" s="12">
        <v>0</v>
      </c>
      <c r="F5" s="11">
        <v>1445</v>
      </c>
      <c r="G5" s="11">
        <f t="shared" si="0"/>
        <v>-55</v>
      </c>
      <c r="I5" s="4">
        <v>4</v>
      </c>
      <c r="J5" s="4" t="s">
        <v>50</v>
      </c>
      <c r="K5" s="4">
        <v>4</v>
      </c>
      <c r="L5" s="21">
        <v>0.19297453703703704</v>
      </c>
      <c r="M5" s="21">
        <v>2.6898148148148147E-2</v>
      </c>
      <c r="N5" s="21">
        <v>3.7256944444444447E-2</v>
      </c>
      <c r="O5" s="4" t="s">
        <v>168</v>
      </c>
      <c r="P5" s="4"/>
      <c r="Q5" s="21">
        <v>1.8229166666666668E-2</v>
      </c>
      <c r="R5" s="4"/>
    </row>
    <row r="6" spans="1:18" ht="17.100000000000001" customHeight="1">
      <c r="A6" s="9">
        <v>12</v>
      </c>
      <c r="B6" s="13">
        <v>2012302616</v>
      </c>
      <c r="C6" s="11">
        <v>1500</v>
      </c>
      <c r="D6" s="11">
        <v>2</v>
      </c>
      <c r="E6" s="12">
        <v>0.13473379629629631</v>
      </c>
      <c r="F6" s="11">
        <v>1595</v>
      </c>
      <c r="G6" s="11">
        <f t="shared" si="0"/>
        <v>95</v>
      </c>
      <c r="I6" s="4">
        <v>5</v>
      </c>
      <c r="J6" s="4">
        <v>2013300262</v>
      </c>
      <c r="K6" s="4">
        <v>4</v>
      </c>
      <c r="L6" s="21">
        <v>0.21714120370370371</v>
      </c>
      <c r="M6" s="4" t="s">
        <v>169</v>
      </c>
      <c r="N6" s="21">
        <v>1.0810185185185185E-2</v>
      </c>
      <c r="O6" s="4" t="s">
        <v>170</v>
      </c>
      <c r="P6" s="4"/>
      <c r="Q6" s="21">
        <v>1.4594907407407405E-2</v>
      </c>
      <c r="R6" s="4"/>
    </row>
    <row r="7" spans="1:18" ht="17.100000000000001" customHeight="1">
      <c r="A7" s="9">
        <v>20</v>
      </c>
      <c r="B7" s="10">
        <v>2013300116</v>
      </c>
      <c r="C7" s="11">
        <v>1500</v>
      </c>
      <c r="D7" s="11">
        <v>1</v>
      </c>
      <c r="E7" s="12">
        <v>4.8240740740740744E-2</v>
      </c>
      <c r="F7" s="11">
        <v>1559</v>
      </c>
      <c r="G7" s="11">
        <f t="shared" si="0"/>
        <v>59</v>
      </c>
      <c r="I7" s="4">
        <v>6</v>
      </c>
      <c r="J7" s="4">
        <v>2013303418</v>
      </c>
      <c r="K7" s="4">
        <v>4</v>
      </c>
      <c r="L7" s="21">
        <v>0.22135416666666666</v>
      </c>
      <c r="M7" s="21">
        <v>6.8125000000000005E-2</v>
      </c>
      <c r="N7" s="21">
        <v>4.8078703703703707E-2</v>
      </c>
      <c r="O7" s="4" t="s">
        <v>171</v>
      </c>
      <c r="P7" s="4"/>
      <c r="Q7" s="21">
        <v>1.0833333333333334E-2</v>
      </c>
      <c r="R7" s="4"/>
    </row>
    <row r="8" spans="1:18" ht="17.100000000000001" customHeight="1">
      <c r="A8" s="9">
        <v>5</v>
      </c>
      <c r="B8" s="13">
        <v>2013300262</v>
      </c>
      <c r="C8" s="11">
        <v>1500</v>
      </c>
      <c r="D8" s="11">
        <v>3</v>
      </c>
      <c r="E8" s="12">
        <v>0.18465277777777778</v>
      </c>
      <c r="F8" s="11">
        <v>1626</v>
      </c>
      <c r="G8" s="11">
        <f t="shared" si="0"/>
        <v>126</v>
      </c>
      <c r="I8" s="4">
        <v>7</v>
      </c>
      <c r="J8" s="4" t="s">
        <v>63</v>
      </c>
      <c r="K8" s="4">
        <v>4</v>
      </c>
      <c r="L8" s="21">
        <v>0.26290509259259259</v>
      </c>
      <c r="M8" s="21">
        <v>2.3229166666666665E-2</v>
      </c>
      <c r="N8" s="4" t="s">
        <v>172</v>
      </c>
      <c r="O8" s="4" t="s">
        <v>173</v>
      </c>
      <c r="P8" s="4"/>
      <c r="Q8" s="4" t="s">
        <v>174</v>
      </c>
      <c r="R8" s="4"/>
    </row>
    <row r="9" spans="1:18" ht="17.100000000000001" customHeight="1">
      <c r="A9" s="9">
        <v>25</v>
      </c>
      <c r="B9" s="13">
        <v>2013302356</v>
      </c>
      <c r="C9" s="11">
        <v>1500</v>
      </c>
      <c r="D9" s="11">
        <v>1</v>
      </c>
      <c r="E9" s="12">
        <v>6.5625000000000003E-2</v>
      </c>
      <c r="F9" s="11">
        <v>1537</v>
      </c>
      <c r="G9" s="11">
        <f t="shared" si="0"/>
        <v>37</v>
      </c>
      <c r="I9" s="4">
        <v>8</v>
      </c>
      <c r="J9" s="4" t="s">
        <v>148</v>
      </c>
      <c r="K9" s="4">
        <v>4</v>
      </c>
      <c r="L9" s="21">
        <v>0.27158564814814817</v>
      </c>
      <c r="M9" s="21">
        <v>1.4884259259259259E-2</v>
      </c>
      <c r="N9" s="4" t="s">
        <v>175</v>
      </c>
      <c r="O9" s="4" t="s">
        <v>176</v>
      </c>
      <c r="P9" s="4"/>
      <c r="Q9" s="4" t="s">
        <v>177</v>
      </c>
      <c r="R9" s="4"/>
    </row>
    <row r="10" spans="1:18" ht="17.100000000000001" customHeight="1">
      <c r="A10" s="9">
        <v>6</v>
      </c>
      <c r="B10" s="15">
        <v>2013303418</v>
      </c>
      <c r="C10" s="11">
        <v>1500</v>
      </c>
      <c r="D10" s="11">
        <v>3</v>
      </c>
      <c r="E10" s="12">
        <v>0.18702546296296296</v>
      </c>
      <c r="F10" s="11">
        <v>1621</v>
      </c>
      <c r="G10" s="11">
        <f t="shared" si="0"/>
        <v>121</v>
      </c>
      <c r="I10" s="4">
        <v>9</v>
      </c>
      <c r="J10" s="4" t="s">
        <v>47</v>
      </c>
      <c r="K10" s="4">
        <v>3</v>
      </c>
      <c r="L10" s="21">
        <v>0.12381944444444444</v>
      </c>
      <c r="M10" s="21">
        <v>7.2199074074074068E-2</v>
      </c>
      <c r="N10" s="21">
        <v>3.8541666666666669E-2</v>
      </c>
      <c r="O10" s="4"/>
      <c r="P10" s="4"/>
      <c r="Q10" s="21">
        <v>1.3078703703703703E-2</v>
      </c>
      <c r="R10" s="4"/>
    </row>
    <row r="11" spans="1:18" ht="17.100000000000001" customHeight="1">
      <c r="A11" s="9">
        <v>28</v>
      </c>
      <c r="B11" s="13">
        <v>2013303461</v>
      </c>
      <c r="C11" s="11">
        <v>1500</v>
      </c>
      <c r="D11" s="11">
        <v>1</v>
      </c>
      <c r="E11" s="12">
        <v>7.8668981481481479E-2</v>
      </c>
      <c r="F11" s="11">
        <v>1524</v>
      </c>
      <c r="G11" s="11">
        <f t="shared" si="0"/>
        <v>24</v>
      </c>
      <c r="I11" s="4">
        <v>10</v>
      </c>
      <c r="J11" s="4">
        <v>357554710</v>
      </c>
      <c r="K11" s="4">
        <v>3</v>
      </c>
      <c r="L11" s="21">
        <v>0.14981481481481482</v>
      </c>
      <c r="M11" s="21">
        <v>3.4386574074074076E-2</v>
      </c>
      <c r="N11" s="4"/>
      <c r="O11" s="4" t="s">
        <v>178</v>
      </c>
      <c r="P11" s="4"/>
      <c r="Q11" s="4" t="s">
        <v>179</v>
      </c>
      <c r="R11" s="4"/>
    </row>
    <row r="12" spans="1:18" ht="17.100000000000001" customHeight="1">
      <c r="A12" s="9">
        <v>15</v>
      </c>
      <c r="B12" s="13">
        <v>2014300015</v>
      </c>
      <c r="C12" s="11">
        <v>1500</v>
      </c>
      <c r="D12" s="11">
        <v>2</v>
      </c>
      <c r="E12" s="12">
        <v>0.14932870370370369</v>
      </c>
      <c r="F12" s="11">
        <v>1581</v>
      </c>
      <c r="G12" s="11">
        <f t="shared" si="0"/>
        <v>81</v>
      </c>
      <c r="I12" s="4">
        <v>11</v>
      </c>
      <c r="J12" s="4" t="s">
        <v>49</v>
      </c>
      <c r="K12" s="4">
        <v>3</v>
      </c>
      <c r="L12" s="21">
        <v>0.15305555555555556</v>
      </c>
      <c r="M12" s="21">
        <v>6.368055555555556E-2</v>
      </c>
      <c r="N12" s="21">
        <v>7.542824074074074E-2</v>
      </c>
      <c r="O12" s="4"/>
      <c r="P12" s="4"/>
      <c r="Q12" s="21">
        <v>1.3946759259259258E-2</v>
      </c>
      <c r="R12" s="4"/>
    </row>
    <row r="13" spans="1:18" ht="17.100000000000001" customHeight="1">
      <c r="A13" s="9">
        <v>32</v>
      </c>
      <c r="B13" s="18">
        <v>2014300109</v>
      </c>
      <c r="C13" s="11">
        <v>1500</v>
      </c>
      <c r="D13" s="11">
        <v>1</v>
      </c>
      <c r="E13" s="12">
        <v>8.1666666666666665E-2</v>
      </c>
      <c r="F13" s="11">
        <v>1506</v>
      </c>
      <c r="G13" s="11">
        <f t="shared" si="0"/>
        <v>6</v>
      </c>
      <c r="I13" s="4">
        <v>12</v>
      </c>
      <c r="J13" s="4">
        <v>2012302616</v>
      </c>
      <c r="K13" s="4">
        <v>3</v>
      </c>
      <c r="L13" s="21">
        <v>0.15797453703703704</v>
      </c>
      <c r="M13" s="21">
        <v>7.9826388888888891E-2</v>
      </c>
      <c r="N13" s="4" t="s">
        <v>180</v>
      </c>
      <c r="O13" s="4"/>
      <c r="P13" s="4"/>
      <c r="Q13" s="21">
        <v>2.3946759259259261E-2</v>
      </c>
      <c r="R13" s="4"/>
    </row>
    <row r="14" spans="1:18" ht="17.100000000000001" customHeight="1">
      <c r="A14" s="9">
        <v>13</v>
      </c>
      <c r="B14" s="13">
        <v>2014302598</v>
      </c>
      <c r="C14" s="11">
        <v>1500</v>
      </c>
      <c r="D14" s="11">
        <v>2</v>
      </c>
      <c r="E14" s="12">
        <v>0.13714120370370372</v>
      </c>
      <c r="F14" s="11">
        <v>1590</v>
      </c>
      <c r="G14" s="11">
        <f t="shared" si="0"/>
        <v>90</v>
      </c>
      <c r="I14" s="4">
        <v>13</v>
      </c>
      <c r="J14" s="4">
        <v>2014302598</v>
      </c>
      <c r="K14" s="4">
        <v>3</v>
      </c>
      <c r="L14" s="21">
        <v>0.16271990740740741</v>
      </c>
      <c r="M14" s="21">
        <v>3.5729166666666666E-2</v>
      </c>
      <c r="N14" s="21">
        <v>8.2071759259259261E-2</v>
      </c>
      <c r="O14" s="4"/>
      <c r="P14" s="4"/>
      <c r="Q14" s="21">
        <v>4.4918981481481483E-2</v>
      </c>
      <c r="R14" s="4"/>
    </row>
    <row r="15" spans="1:18" ht="17.100000000000001" customHeight="1">
      <c r="A15" s="9">
        <v>49</v>
      </c>
      <c r="B15" s="10">
        <v>2014302637</v>
      </c>
      <c r="C15" s="11">
        <v>1500</v>
      </c>
      <c r="D15" s="11">
        <v>0</v>
      </c>
      <c r="E15" s="12">
        <v>0</v>
      </c>
      <c r="F15" s="11">
        <v>1432</v>
      </c>
      <c r="G15" s="11">
        <f t="shared" si="0"/>
        <v>-68</v>
      </c>
      <c r="I15" s="4">
        <v>14</v>
      </c>
      <c r="J15" s="4" t="s">
        <v>86</v>
      </c>
      <c r="K15" s="4">
        <v>3</v>
      </c>
      <c r="L15" s="21">
        <v>0.16803240740740741</v>
      </c>
      <c r="M15" s="4" t="s">
        <v>181</v>
      </c>
      <c r="N15" s="21">
        <v>7.0277777777777786E-2</v>
      </c>
      <c r="O15" s="4"/>
      <c r="P15" s="4"/>
      <c r="Q15" s="21">
        <v>4.9618055555555561E-2</v>
      </c>
      <c r="R15" s="4"/>
    </row>
    <row r="16" spans="1:18" ht="17.100000000000001" customHeight="1">
      <c r="A16" s="9">
        <v>48</v>
      </c>
      <c r="B16" s="15">
        <v>2014303556</v>
      </c>
      <c r="C16" s="11">
        <v>1500</v>
      </c>
      <c r="D16" s="11">
        <v>0</v>
      </c>
      <c r="E16" s="12">
        <v>0</v>
      </c>
      <c r="F16" s="11">
        <v>1436</v>
      </c>
      <c r="G16" s="11">
        <f t="shared" si="0"/>
        <v>-64</v>
      </c>
      <c r="I16" s="4">
        <v>15</v>
      </c>
      <c r="J16" s="4">
        <v>2014300015</v>
      </c>
      <c r="K16" s="4">
        <v>3</v>
      </c>
      <c r="L16" s="21">
        <v>0.17186342592592593</v>
      </c>
      <c r="M16" s="4" t="s">
        <v>182</v>
      </c>
      <c r="N16" s="4" t="s">
        <v>183</v>
      </c>
      <c r="O16" s="4"/>
      <c r="P16" s="4"/>
      <c r="Q16" s="21">
        <v>4.2442129629629628E-2</v>
      </c>
      <c r="R16" s="4"/>
    </row>
    <row r="17" spans="1:18" ht="17.100000000000001" customHeight="1">
      <c r="A17" s="9">
        <v>41</v>
      </c>
      <c r="B17" s="13">
        <v>2014303558</v>
      </c>
      <c r="C17" s="11">
        <v>1500</v>
      </c>
      <c r="D17" s="11">
        <v>0</v>
      </c>
      <c r="E17" s="12">
        <v>0</v>
      </c>
      <c r="F17" s="11">
        <v>1467</v>
      </c>
      <c r="G17" s="11">
        <f t="shared" si="0"/>
        <v>-33</v>
      </c>
      <c r="I17" s="4">
        <v>16</v>
      </c>
      <c r="J17" s="4" t="s">
        <v>115</v>
      </c>
      <c r="K17" s="4">
        <v>3</v>
      </c>
      <c r="L17" s="21">
        <v>0.17880787037037038</v>
      </c>
      <c r="M17" s="4" t="s">
        <v>184</v>
      </c>
      <c r="N17" s="21">
        <v>6.8240740740740741E-2</v>
      </c>
      <c r="O17" s="4"/>
      <c r="P17" s="4"/>
      <c r="Q17" s="21">
        <v>3.3240740740740744E-2</v>
      </c>
      <c r="R17" s="4"/>
    </row>
    <row r="18" spans="1:18" ht="17.100000000000001" customHeight="1">
      <c r="A18" s="9">
        <v>44</v>
      </c>
      <c r="B18" s="15">
        <v>2053385591</v>
      </c>
      <c r="C18" s="11">
        <v>1500</v>
      </c>
      <c r="D18" s="11">
        <v>0</v>
      </c>
      <c r="E18" s="12">
        <v>0</v>
      </c>
      <c r="F18" s="11">
        <v>1454</v>
      </c>
      <c r="G18" s="11">
        <f t="shared" si="0"/>
        <v>-46</v>
      </c>
      <c r="I18" s="4">
        <v>17</v>
      </c>
      <c r="J18" s="4" t="s">
        <v>61</v>
      </c>
      <c r="K18" s="4">
        <v>3</v>
      </c>
      <c r="L18" s="21">
        <v>0.18732638888888889</v>
      </c>
      <c r="M18" s="21">
        <v>3.3773148148148149E-2</v>
      </c>
      <c r="N18" s="21">
        <v>8.1006944444444437E-2</v>
      </c>
      <c r="O18" s="4"/>
      <c r="P18" s="4"/>
      <c r="Q18" s="4" t="s">
        <v>185</v>
      </c>
      <c r="R18" s="4"/>
    </row>
    <row r="19" spans="1:18" ht="17.100000000000001" customHeight="1">
      <c r="A19" s="9">
        <v>18</v>
      </c>
      <c r="B19" s="10">
        <v>2602690897</v>
      </c>
      <c r="C19" s="11">
        <v>1500</v>
      </c>
      <c r="D19" s="11">
        <v>1</v>
      </c>
      <c r="E19" s="12">
        <v>4.0532407407407406E-2</v>
      </c>
      <c r="F19" s="11">
        <v>1568</v>
      </c>
      <c r="G19" s="11">
        <f t="shared" si="0"/>
        <v>68</v>
      </c>
      <c r="I19" s="4">
        <v>18</v>
      </c>
      <c r="J19" s="4">
        <v>2602690897</v>
      </c>
      <c r="K19" s="4">
        <v>3</v>
      </c>
      <c r="L19" s="21">
        <v>0.21278935185185185</v>
      </c>
      <c r="M19" s="4" t="s">
        <v>186</v>
      </c>
      <c r="N19" s="21">
        <v>7.4178240740740739E-2</v>
      </c>
      <c r="O19" s="4"/>
      <c r="P19" s="4"/>
      <c r="Q19" s="4" t="s">
        <v>187</v>
      </c>
      <c r="R19" s="4"/>
    </row>
    <row r="20" spans="1:18" ht="17.100000000000001" customHeight="1">
      <c r="A20" s="9">
        <v>23</v>
      </c>
      <c r="B20" s="13" t="s">
        <v>111</v>
      </c>
      <c r="C20" s="11">
        <v>1500</v>
      </c>
      <c r="D20" s="11">
        <v>1</v>
      </c>
      <c r="E20" s="12">
        <v>5.288194444444444E-2</v>
      </c>
      <c r="F20" s="11">
        <v>1546</v>
      </c>
      <c r="G20" s="11">
        <f t="shared" si="0"/>
        <v>46</v>
      </c>
      <c r="I20" s="4">
        <v>19</v>
      </c>
      <c r="J20" s="4" t="s">
        <v>123</v>
      </c>
      <c r="K20" s="4">
        <v>3</v>
      </c>
      <c r="L20" s="21">
        <v>0.21584490740740739</v>
      </c>
      <c r="M20" s="4" t="s">
        <v>188</v>
      </c>
      <c r="N20" s="21">
        <v>6.385416666666667E-2</v>
      </c>
      <c r="O20" s="4"/>
      <c r="P20" s="4"/>
      <c r="Q20" s="21">
        <v>7.962962962962962E-2</v>
      </c>
      <c r="R20" s="4"/>
    </row>
    <row r="21" spans="1:18" ht="17.100000000000001" customHeight="1">
      <c r="A21" s="9">
        <v>54</v>
      </c>
      <c r="B21" s="13" t="s">
        <v>136</v>
      </c>
      <c r="C21" s="11">
        <v>1500</v>
      </c>
      <c r="D21" s="11">
        <v>0</v>
      </c>
      <c r="E21" s="12">
        <v>0</v>
      </c>
      <c r="F21" s="11">
        <v>1410</v>
      </c>
      <c r="G21" s="11">
        <f t="shared" si="0"/>
        <v>-90</v>
      </c>
      <c r="I21" s="4">
        <v>20</v>
      </c>
      <c r="J21" s="4">
        <v>2013300116</v>
      </c>
      <c r="K21" s="4">
        <v>3</v>
      </c>
      <c r="L21" s="21">
        <v>0.2215162037037037</v>
      </c>
      <c r="M21" s="4" t="s">
        <v>189</v>
      </c>
      <c r="N21" s="4" t="s">
        <v>190</v>
      </c>
      <c r="O21" s="4"/>
      <c r="P21" s="4"/>
      <c r="Q21" s="4" t="s">
        <v>191</v>
      </c>
      <c r="R21" s="4"/>
    </row>
    <row r="22" spans="1:18" ht="17.100000000000001" customHeight="1">
      <c r="A22" s="9">
        <v>40</v>
      </c>
      <c r="B22" s="10" t="s">
        <v>39</v>
      </c>
      <c r="C22" s="11">
        <v>1500</v>
      </c>
      <c r="D22" s="11">
        <v>0</v>
      </c>
      <c r="E22" s="12">
        <v>0</v>
      </c>
      <c r="F22" s="11">
        <v>1472</v>
      </c>
      <c r="G22" s="11">
        <f t="shared" si="0"/>
        <v>-28</v>
      </c>
      <c r="I22" s="4">
        <v>21</v>
      </c>
      <c r="J22" s="4" t="s">
        <v>65</v>
      </c>
      <c r="K22" s="4">
        <v>2</v>
      </c>
      <c r="L22" s="21">
        <v>4.5370370370370366E-2</v>
      </c>
      <c r="M22" s="4" t="s">
        <v>192</v>
      </c>
      <c r="N22" s="21">
        <v>1.7152777777777777E-2</v>
      </c>
      <c r="O22" s="4"/>
      <c r="P22" s="4"/>
      <c r="Q22" s="21">
        <v>2.8217592592592589E-2</v>
      </c>
      <c r="R22" s="4"/>
    </row>
    <row r="23" spans="1:18" ht="17.100000000000001" customHeight="1">
      <c r="A23" s="9">
        <v>56</v>
      </c>
      <c r="B23" s="13" t="s">
        <v>96</v>
      </c>
      <c r="C23" s="11">
        <v>1500</v>
      </c>
      <c r="D23" s="11">
        <v>0</v>
      </c>
      <c r="E23" s="12">
        <v>0</v>
      </c>
      <c r="F23" s="11">
        <v>1401</v>
      </c>
      <c r="G23" s="11">
        <f t="shared" si="0"/>
        <v>-99</v>
      </c>
      <c r="I23" s="4">
        <v>22</v>
      </c>
      <c r="J23" s="4" t="s">
        <v>41</v>
      </c>
      <c r="K23" s="4">
        <v>2</v>
      </c>
      <c r="L23" s="21">
        <v>5.8946759259259261E-2</v>
      </c>
      <c r="M23" s="4"/>
      <c r="N23" s="21">
        <v>4.4259259259259255E-2</v>
      </c>
      <c r="O23" s="4"/>
      <c r="P23" s="4"/>
      <c r="Q23" s="21">
        <v>1.4687499999999999E-2</v>
      </c>
      <c r="R23" s="4"/>
    </row>
    <row r="24" spans="1:18" ht="17.100000000000001" customHeight="1">
      <c r="A24" s="9">
        <v>38</v>
      </c>
      <c r="B24" s="11" t="s">
        <v>89</v>
      </c>
      <c r="C24" s="11">
        <v>1500</v>
      </c>
      <c r="D24" s="11">
        <v>0</v>
      </c>
      <c r="E24" s="12">
        <v>0</v>
      </c>
      <c r="F24" s="11">
        <v>1481</v>
      </c>
      <c r="G24" s="11">
        <f t="shared" si="0"/>
        <v>-19</v>
      </c>
      <c r="I24" s="4">
        <v>23</v>
      </c>
      <c r="J24" s="4" t="s">
        <v>111</v>
      </c>
      <c r="K24" s="4">
        <v>2</v>
      </c>
      <c r="L24" s="21">
        <v>6.4456018518518524E-2</v>
      </c>
      <c r="M24" s="21">
        <v>2.8414351851851847E-2</v>
      </c>
      <c r="N24" s="4" t="s">
        <v>193</v>
      </c>
      <c r="O24" s="4"/>
      <c r="P24" s="4"/>
      <c r="Q24" s="21">
        <v>3.6041666666666666E-2</v>
      </c>
      <c r="R24" s="4"/>
    </row>
    <row r="25" spans="1:18" ht="17.100000000000001" customHeight="1">
      <c r="A25" s="9">
        <v>59</v>
      </c>
      <c r="B25" s="13" t="s">
        <v>94</v>
      </c>
      <c r="C25" s="11">
        <v>1500</v>
      </c>
      <c r="D25" s="11">
        <v>0</v>
      </c>
      <c r="E25" s="12">
        <v>0</v>
      </c>
      <c r="F25" s="11">
        <v>1388</v>
      </c>
      <c r="G25" s="11">
        <f t="shared" si="0"/>
        <v>-112</v>
      </c>
      <c r="I25" s="4">
        <v>24</v>
      </c>
      <c r="J25" s="4" t="s">
        <v>53</v>
      </c>
      <c r="K25" s="4">
        <v>2</v>
      </c>
      <c r="L25" s="21">
        <v>7.4166666666666659E-2</v>
      </c>
      <c r="M25" s="4"/>
      <c r="N25" s="21">
        <v>5.3113425925925932E-2</v>
      </c>
      <c r="O25" s="4" t="s">
        <v>193</v>
      </c>
      <c r="P25" s="4"/>
      <c r="Q25" s="21">
        <v>2.1053240740740744E-2</v>
      </c>
      <c r="R25" s="4"/>
    </row>
    <row r="26" spans="1:18" ht="17.100000000000001" customHeight="1">
      <c r="A26" s="9">
        <v>3</v>
      </c>
      <c r="B26" s="14" t="s">
        <v>40</v>
      </c>
      <c r="C26" s="11">
        <v>1500</v>
      </c>
      <c r="D26" s="11">
        <v>3</v>
      </c>
      <c r="E26" s="12">
        <v>0.15695601851851851</v>
      </c>
      <c r="F26" s="11">
        <v>1634</v>
      </c>
      <c r="G26" s="11">
        <f t="shared" si="0"/>
        <v>134</v>
      </c>
      <c r="I26" s="4">
        <v>25</v>
      </c>
      <c r="J26" s="4">
        <v>2013302356</v>
      </c>
      <c r="K26" s="4">
        <v>2</v>
      </c>
      <c r="L26" s="21">
        <v>7.5439814814814821E-2</v>
      </c>
      <c r="M26" s="4"/>
      <c r="N26" s="21">
        <v>3.8634259259259257E-2</v>
      </c>
      <c r="O26" s="4"/>
      <c r="P26" s="4"/>
      <c r="Q26" s="4" t="s">
        <v>194</v>
      </c>
      <c r="R26" s="4"/>
    </row>
    <row r="27" spans="1:18" ht="17.100000000000001" customHeight="1">
      <c r="A27" s="9">
        <v>36</v>
      </c>
      <c r="B27" s="13" t="s">
        <v>153</v>
      </c>
      <c r="C27" s="11">
        <v>1500</v>
      </c>
      <c r="D27" s="11">
        <v>1</v>
      </c>
      <c r="E27" s="12">
        <v>0.11505787037037037</v>
      </c>
      <c r="F27" s="11">
        <v>1489</v>
      </c>
      <c r="G27" s="11">
        <f t="shared" si="0"/>
        <v>-11</v>
      </c>
      <c r="I27" s="4">
        <v>26</v>
      </c>
      <c r="J27" s="4" t="s">
        <v>42</v>
      </c>
      <c r="K27" s="4">
        <v>2</v>
      </c>
      <c r="L27" s="21">
        <v>0.1057175925925926</v>
      </c>
      <c r="M27" s="21">
        <v>6.6608796296296291E-2</v>
      </c>
      <c r="N27" s="4"/>
      <c r="O27" s="4" t="s">
        <v>195</v>
      </c>
      <c r="P27" s="4"/>
      <c r="Q27" s="21">
        <v>3.9108796296296301E-2</v>
      </c>
      <c r="R27" s="4"/>
    </row>
    <row r="28" spans="1:18" ht="17.100000000000001" customHeight="1">
      <c r="A28" s="9">
        <v>53</v>
      </c>
      <c r="B28" s="13" t="s">
        <v>92</v>
      </c>
      <c r="C28" s="11">
        <v>1500</v>
      </c>
      <c r="D28" s="11">
        <v>0</v>
      </c>
      <c r="E28" s="12">
        <v>0</v>
      </c>
      <c r="F28" s="11">
        <v>1414</v>
      </c>
      <c r="G28" s="11">
        <f t="shared" si="0"/>
        <v>-86</v>
      </c>
      <c r="I28" s="4">
        <v>27</v>
      </c>
      <c r="J28" s="4" t="s">
        <v>45</v>
      </c>
      <c r="K28" s="4">
        <v>2</v>
      </c>
      <c r="L28" s="21">
        <v>0.10778935185185186</v>
      </c>
      <c r="M28" s="21">
        <v>7.5312500000000004E-2</v>
      </c>
      <c r="N28" s="4"/>
      <c r="O28" s="4"/>
      <c r="P28" s="4"/>
      <c r="Q28" s="21">
        <v>3.2476851851851847E-2</v>
      </c>
      <c r="R28" s="4"/>
    </row>
    <row r="29" spans="1:18" ht="17.100000000000001" customHeight="1">
      <c r="A29" s="9">
        <v>30</v>
      </c>
      <c r="B29" s="17" t="s">
        <v>119</v>
      </c>
      <c r="C29" s="11">
        <v>1500</v>
      </c>
      <c r="D29" s="11">
        <v>1</v>
      </c>
      <c r="E29" s="12">
        <v>8.0335648148148142E-2</v>
      </c>
      <c r="F29" s="11">
        <v>1515</v>
      </c>
      <c r="G29" s="11">
        <f t="shared" si="0"/>
        <v>15</v>
      </c>
      <c r="I29" s="4">
        <v>28</v>
      </c>
      <c r="J29" s="4">
        <v>2013303461</v>
      </c>
      <c r="K29" s="4">
        <v>2</v>
      </c>
      <c r="L29" s="21">
        <v>0.11046296296296297</v>
      </c>
      <c r="M29" s="4" t="s">
        <v>196</v>
      </c>
      <c r="N29" s="21">
        <v>6.5856481481481488E-2</v>
      </c>
      <c r="O29" s="4"/>
      <c r="P29" s="4"/>
      <c r="Q29" s="4" t="s">
        <v>197</v>
      </c>
      <c r="R29" s="4"/>
    </row>
    <row r="30" spans="1:18" ht="17.100000000000001" customHeight="1">
      <c r="A30" s="9">
        <v>14</v>
      </c>
      <c r="B30" s="10" t="s">
        <v>86</v>
      </c>
      <c r="C30" s="11">
        <v>1500</v>
      </c>
      <c r="D30" s="11">
        <v>2</v>
      </c>
      <c r="E30" s="12">
        <v>0.14846064814814816</v>
      </c>
      <c r="F30" s="11">
        <v>1586</v>
      </c>
      <c r="G30" s="11">
        <f t="shared" si="0"/>
        <v>86</v>
      </c>
      <c r="I30" s="4">
        <v>29</v>
      </c>
      <c r="J30" s="4" t="s">
        <v>155</v>
      </c>
      <c r="K30" s="4">
        <v>2</v>
      </c>
      <c r="L30" s="21">
        <v>0.11266203703703703</v>
      </c>
      <c r="M30" s="4"/>
      <c r="N30" s="4" t="s">
        <v>198</v>
      </c>
      <c r="O30" s="4"/>
      <c r="P30" s="4"/>
      <c r="Q30" s="4" t="s">
        <v>199</v>
      </c>
      <c r="R30" s="4"/>
    </row>
    <row r="31" spans="1:18" ht="17.100000000000001" customHeight="1">
      <c r="A31" s="9">
        <v>16</v>
      </c>
      <c r="B31" s="10" t="s">
        <v>115</v>
      </c>
      <c r="C31" s="11">
        <v>1500</v>
      </c>
      <c r="D31" s="11">
        <v>2</v>
      </c>
      <c r="E31" s="12">
        <v>0.18141203703703704</v>
      </c>
      <c r="F31" s="11">
        <v>1577</v>
      </c>
      <c r="G31" s="11">
        <f t="shared" si="0"/>
        <v>77</v>
      </c>
      <c r="I31" s="4">
        <v>30</v>
      </c>
      <c r="J31" s="4" t="s">
        <v>119</v>
      </c>
      <c r="K31" s="4">
        <v>2</v>
      </c>
      <c r="L31" s="21">
        <v>0.11562499999999999</v>
      </c>
      <c r="M31" s="21">
        <v>7.4513888888888893E-2</v>
      </c>
      <c r="N31" s="4"/>
      <c r="O31" s="4"/>
      <c r="P31" s="4"/>
      <c r="Q31" s="21">
        <v>4.1111111111111112E-2</v>
      </c>
      <c r="R31" s="4"/>
    </row>
    <row r="32" spans="1:18" ht="17.100000000000001" customHeight="1">
      <c r="A32" s="9">
        <v>43</v>
      </c>
      <c r="B32" s="18" t="s">
        <v>82</v>
      </c>
      <c r="C32" s="11">
        <v>1500</v>
      </c>
      <c r="D32" s="11">
        <v>0</v>
      </c>
      <c r="E32" s="12">
        <v>0</v>
      </c>
      <c r="F32" s="11">
        <v>1458</v>
      </c>
      <c r="G32" s="11">
        <f t="shared" si="0"/>
        <v>-42</v>
      </c>
      <c r="I32" s="4">
        <v>31</v>
      </c>
      <c r="J32" s="4" t="s">
        <v>76</v>
      </c>
      <c r="K32" s="4">
        <v>2</v>
      </c>
      <c r="L32" s="21">
        <v>0.12944444444444445</v>
      </c>
      <c r="M32" s="4" t="s">
        <v>200</v>
      </c>
      <c r="N32" s="4"/>
      <c r="O32" s="4"/>
      <c r="P32" s="4"/>
      <c r="Q32" s="21">
        <v>5.7800925925925929E-2</v>
      </c>
      <c r="R32" s="4"/>
    </row>
    <row r="33" spans="1:18" ht="17.100000000000001" customHeight="1">
      <c r="A33" s="9">
        <v>7</v>
      </c>
      <c r="B33" s="10" t="s">
        <v>63</v>
      </c>
      <c r="C33" s="11">
        <v>1500</v>
      </c>
      <c r="D33" s="11">
        <v>3</v>
      </c>
      <c r="E33" s="12">
        <v>0.21355324074074075</v>
      </c>
      <c r="F33" s="11">
        <v>1617</v>
      </c>
      <c r="G33" s="11">
        <f t="shared" si="0"/>
        <v>117</v>
      </c>
      <c r="I33" s="4">
        <v>32</v>
      </c>
      <c r="J33" s="4">
        <v>2014300109</v>
      </c>
      <c r="K33" s="4">
        <v>2</v>
      </c>
      <c r="L33" s="21">
        <v>0.13447916666666668</v>
      </c>
      <c r="M33" s="21">
        <v>7.8900462962962964E-2</v>
      </c>
      <c r="N33" s="4"/>
      <c r="O33" s="4"/>
      <c r="P33" s="4"/>
      <c r="Q33" s="4" t="s">
        <v>201</v>
      </c>
      <c r="R33" s="4"/>
    </row>
    <row r="34" spans="1:18" ht="17.100000000000001" customHeight="1">
      <c r="A34" s="9">
        <v>57</v>
      </c>
      <c r="B34" s="13" t="s">
        <v>132</v>
      </c>
      <c r="C34" s="11">
        <v>1500</v>
      </c>
      <c r="D34" s="11">
        <v>0</v>
      </c>
      <c r="E34" s="12">
        <v>0</v>
      </c>
      <c r="F34" s="11">
        <v>1397</v>
      </c>
      <c r="G34" s="11">
        <f t="shared" ref="G34:G62" si="1">F34-C34</f>
        <v>-103</v>
      </c>
      <c r="I34" s="4">
        <v>33</v>
      </c>
      <c r="J34" s="4" t="s">
        <v>78</v>
      </c>
      <c r="K34" s="4">
        <v>2</v>
      </c>
      <c r="L34" s="21">
        <v>0.1355787037037037</v>
      </c>
      <c r="M34" s="4"/>
      <c r="N34" s="4" t="s">
        <v>202</v>
      </c>
      <c r="O34" s="4"/>
      <c r="P34" s="4"/>
      <c r="Q34" s="4" t="s">
        <v>203</v>
      </c>
      <c r="R34" s="4"/>
    </row>
    <row r="35" spans="1:18" ht="17.100000000000001" customHeight="1">
      <c r="A35" s="9">
        <v>39</v>
      </c>
      <c r="B35" s="19" t="s">
        <v>71</v>
      </c>
      <c r="C35" s="11">
        <v>1500</v>
      </c>
      <c r="D35" s="11">
        <v>0</v>
      </c>
      <c r="E35" s="12">
        <v>0</v>
      </c>
      <c r="F35" s="11">
        <v>1476</v>
      </c>
      <c r="G35" s="11">
        <f t="shared" si="1"/>
        <v>-24</v>
      </c>
      <c r="I35" s="4">
        <v>34</v>
      </c>
      <c r="J35" s="4" t="s">
        <v>74</v>
      </c>
      <c r="K35" s="4">
        <v>2</v>
      </c>
      <c r="L35" s="21">
        <v>0.15379629629629629</v>
      </c>
      <c r="M35" s="4" t="s">
        <v>204</v>
      </c>
      <c r="N35" s="4"/>
      <c r="O35" s="4"/>
      <c r="P35" s="4"/>
      <c r="Q35" s="21">
        <v>7.9560185185185192E-2</v>
      </c>
      <c r="R35" s="4"/>
    </row>
    <row r="36" spans="1:18" ht="17.100000000000001" customHeight="1">
      <c r="A36" s="9">
        <v>45</v>
      </c>
      <c r="B36" s="17" t="s">
        <v>80</v>
      </c>
      <c r="C36" s="11">
        <v>1500</v>
      </c>
      <c r="D36" s="11">
        <v>0</v>
      </c>
      <c r="E36" s="12">
        <v>0</v>
      </c>
      <c r="F36" s="11">
        <v>1450</v>
      </c>
      <c r="G36" s="11">
        <f t="shared" si="1"/>
        <v>-50</v>
      </c>
      <c r="I36" s="4">
        <v>35</v>
      </c>
      <c r="J36" s="4">
        <v>565303466</v>
      </c>
      <c r="K36" s="4">
        <v>2</v>
      </c>
      <c r="L36" s="21">
        <v>0.15687500000000001</v>
      </c>
      <c r="M36" s="21">
        <v>7.0127314814814809E-2</v>
      </c>
      <c r="N36" s="4" t="s">
        <v>205</v>
      </c>
      <c r="O36" s="4"/>
      <c r="P36" s="4"/>
      <c r="Q36" s="4" t="s">
        <v>206</v>
      </c>
      <c r="R36" s="4"/>
    </row>
    <row r="37" spans="1:18" ht="17.100000000000001" customHeight="1">
      <c r="A37" s="9">
        <v>17</v>
      </c>
      <c r="B37" s="10" t="s">
        <v>61</v>
      </c>
      <c r="C37" s="11">
        <v>1500</v>
      </c>
      <c r="D37" s="11">
        <v>1</v>
      </c>
      <c r="E37" s="12">
        <v>3.3935185185185186E-2</v>
      </c>
      <c r="F37" s="11">
        <v>1573</v>
      </c>
      <c r="G37" s="11">
        <f t="shared" si="1"/>
        <v>73</v>
      </c>
      <c r="I37" s="4">
        <v>36</v>
      </c>
      <c r="J37" s="4" t="s">
        <v>153</v>
      </c>
      <c r="K37" s="4">
        <v>2</v>
      </c>
      <c r="L37" s="21">
        <v>0.1628125</v>
      </c>
      <c r="M37" s="4" t="s">
        <v>207</v>
      </c>
      <c r="N37" s="4"/>
      <c r="O37" s="4"/>
      <c r="P37" s="4"/>
      <c r="Q37" s="4" t="s">
        <v>208</v>
      </c>
      <c r="R37" s="4"/>
    </row>
    <row r="38" spans="1:18" ht="17.100000000000001" customHeight="1">
      <c r="A38" s="9">
        <v>9</v>
      </c>
      <c r="B38" s="14" t="s">
        <v>47</v>
      </c>
      <c r="C38" s="11">
        <v>1500</v>
      </c>
      <c r="D38" s="11">
        <v>2</v>
      </c>
      <c r="E38" s="12">
        <v>0.11947916666666665</v>
      </c>
      <c r="F38" s="11">
        <v>1608</v>
      </c>
      <c r="G38" s="11">
        <f t="shared" si="1"/>
        <v>108</v>
      </c>
      <c r="I38" s="4">
        <v>37</v>
      </c>
      <c r="J38" s="4" t="s">
        <v>51</v>
      </c>
      <c r="K38" s="4">
        <v>1</v>
      </c>
      <c r="L38" s="21">
        <v>1.7175925925925924E-2</v>
      </c>
      <c r="M38" s="4"/>
      <c r="N38" s="4" t="s">
        <v>193</v>
      </c>
      <c r="O38" s="4"/>
      <c r="P38" s="4"/>
      <c r="Q38" s="21">
        <v>1.7175925925925924E-2</v>
      </c>
      <c r="R38" s="4"/>
    </row>
    <row r="39" spans="1:18" ht="17.100000000000001" customHeight="1">
      <c r="A39" s="9">
        <v>8</v>
      </c>
      <c r="B39" s="10" t="s">
        <v>148</v>
      </c>
      <c r="C39" s="11">
        <v>1500</v>
      </c>
      <c r="D39" s="11">
        <v>2</v>
      </c>
      <c r="E39" s="12">
        <v>0.11306712962962963</v>
      </c>
      <c r="F39" s="11">
        <v>1612</v>
      </c>
      <c r="G39" s="11">
        <f t="shared" si="1"/>
        <v>112</v>
      </c>
      <c r="I39" s="4">
        <v>38</v>
      </c>
      <c r="J39" s="4" t="s">
        <v>89</v>
      </c>
      <c r="K39" s="4">
        <v>1</v>
      </c>
      <c r="L39" s="21">
        <v>1.8634259259259257E-2</v>
      </c>
      <c r="M39" s="4"/>
      <c r="N39" s="4"/>
      <c r="O39" s="4"/>
      <c r="P39" s="4"/>
      <c r="Q39" s="21">
        <v>1.8634259259259257E-2</v>
      </c>
      <c r="R39" s="4"/>
    </row>
    <row r="40" spans="1:18" ht="17.100000000000001" customHeight="1">
      <c r="A40" s="9">
        <v>1</v>
      </c>
      <c r="B40" s="10" t="s">
        <v>165</v>
      </c>
      <c r="C40" s="11">
        <v>1500</v>
      </c>
      <c r="D40" s="11">
        <v>4</v>
      </c>
      <c r="E40" s="12">
        <v>0.21881944444444446</v>
      </c>
      <c r="F40" s="11">
        <v>1643</v>
      </c>
      <c r="G40" s="11">
        <f t="shared" si="1"/>
        <v>143</v>
      </c>
      <c r="I40" s="4">
        <v>39</v>
      </c>
      <c r="J40" s="4" t="s">
        <v>71</v>
      </c>
      <c r="K40" s="4">
        <v>1</v>
      </c>
      <c r="L40" s="21">
        <v>2.8495370370370369E-2</v>
      </c>
      <c r="M40" s="4"/>
      <c r="N40" s="4"/>
      <c r="O40" s="4"/>
      <c r="P40" s="4"/>
      <c r="Q40" s="21">
        <v>2.8495370370370369E-2</v>
      </c>
      <c r="R40" s="4"/>
    </row>
    <row r="41" spans="1:18" ht="17.100000000000001" customHeight="1">
      <c r="A41" s="9">
        <v>60</v>
      </c>
      <c r="B41" s="13" t="s">
        <v>215</v>
      </c>
      <c r="C41" s="11">
        <v>1500</v>
      </c>
      <c r="D41" s="11">
        <v>0</v>
      </c>
      <c r="E41" s="12">
        <v>0</v>
      </c>
      <c r="F41" s="11">
        <v>1383</v>
      </c>
      <c r="G41" s="11">
        <f t="shared" si="1"/>
        <v>-117</v>
      </c>
      <c r="I41" s="4">
        <v>40</v>
      </c>
      <c r="J41" s="4" t="s">
        <v>39</v>
      </c>
      <c r="K41" s="4">
        <v>1</v>
      </c>
      <c r="L41" s="21">
        <v>3.8657407407407404E-2</v>
      </c>
      <c r="M41" s="21">
        <v>3.8657407407407404E-2</v>
      </c>
      <c r="N41" s="4"/>
      <c r="O41" s="4"/>
      <c r="P41" s="4"/>
      <c r="Q41" s="4" t="s">
        <v>209</v>
      </c>
      <c r="R41" s="4"/>
    </row>
    <row r="42" spans="1:18" ht="17.100000000000001" customHeight="1">
      <c r="A42" s="9">
        <v>61</v>
      </c>
      <c r="B42" s="13" t="s">
        <v>215</v>
      </c>
      <c r="C42" s="11">
        <v>1500</v>
      </c>
      <c r="D42" s="11">
        <v>0</v>
      </c>
      <c r="E42" s="12">
        <v>0</v>
      </c>
      <c r="F42" s="11">
        <v>1379</v>
      </c>
      <c r="G42" s="11">
        <f t="shared" si="1"/>
        <v>-121</v>
      </c>
      <c r="I42" s="4">
        <v>41</v>
      </c>
      <c r="J42" s="4">
        <v>2014303558</v>
      </c>
      <c r="K42" s="4">
        <v>1</v>
      </c>
      <c r="L42" s="21">
        <v>4.2916666666666665E-2</v>
      </c>
      <c r="M42" s="4" t="s">
        <v>210</v>
      </c>
      <c r="N42" s="4"/>
      <c r="O42" s="4"/>
      <c r="P42" s="4"/>
      <c r="Q42" s="4"/>
      <c r="R42" s="4"/>
    </row>
    <row r="43" spans="1:18" ht="17.100000000000001" customHeight="1">
      <c r="A43" s="9">
        <v>55</v>
      </c>
      <c r="B43" s="13" t="s">
        <v>154</v>
      </c>
      <c r="C43" s="11">
        <v>1500</v>
      </c>
      <c r="D43" s="11">
        <v>0</v>
      </c>
      <c r="E43" s="12">
        <v>0</v>
      </c>
      <c r="F43" s="11">
        <v>1405</v>
      </c>
      <c r="G43" s="11">
        <f t="shared" si="1"/>
        <v>-95</v>
      </c>
      <c r="I43" s="4">
        <v>42</v>
      </c>
      <c r="J43" s="4" t="s">
        <v>127</v>
      </c>
      <c r="K43" s="4">
        <v>1</v>
      </c>
      <c r="L43" s="21">
        <v>4.4826388888888895E-2</v>
      </c>
      <c r="M43" s="21">
        <v>4.4826388888888895E-2</v>
      </c>
      <c r="N43" s="4"/>
      <c r="O43" s="4"/>
      <c r="P43" s="4"/>
      <c r="Q43" s="4"/>
      <c r="R43" s="4"/>
    </row>
    <row r="44" spans="1:18" ht="17.100000000000001" customHeight="1">
      <c r="A44" s="9">
        <v>26</v>
      </c>
      <c r="B44" s="13" t="s">
        <v>42</v>
      </c>
      <c r="C44" s="11">
        <v>1500</v>
      </c>
      <c r="D44" s="11">
        <v>1</v>
      </c>
      <c r="E44" s="12">
        <v>7.1793981481481486E-2</v>
      </c>
      <c r="F44" s="11">
        <v>1533</v>
      </c>
      <c r="G44" s="11">
        <f t="shared" si="1"/>
        <v>33</v>
      </c>
      <c r="I44" s="4">
        <v>43</v>
      </c>
      <c r="J44" s="4" t="s">
        <v>82</v>
      </c>
      <c r="K44" s="4">
        <v>1</v>
      </c>
      <c r="L44" s="21">
        <v>4.701388888888889E-2</v>
      </c>
      <c r="M44" s="4"/>
      <c r="N44" s="4"/>
      <c r="O44" s="4"/>
      <c r="P44" s="4" t="s">
        <v>195</v>
      </c>
      <c r="Q44" s="21">
        <v>4.701388888888889E-2</v>
      </c>
      <c r="R44" s="4"/>
    </row>
    <row r="45" spans="1:18" ht="17.100000000000001" customHeight="1">
      <c r="A45" s="9">
        <v>34</v>
      </c>
      <c r="B45" s="13" t="s">
        <v>74</v>
      </c>
      <c r="C45" s="11">
        <v>1500</v>
      </c>
      <c r="D45" s="11">
        <v>1</v>
      </c>
      <c r="E45" s="12">
        <v>0.11016203703703703</v>
      </c>
      <c r="F45" s="11">
        <v>1498</v>
      </c>
      <c r="G45" s="11">
        <f t="shared" si="1"/>
        <v>-2</v>
      </c>
      <c r="I45" s="4">
        <v>44</v>
      </c>
      <c r="J45" s="4">
        <v>2053385591</v>
      </c>
      <c r="K45" s="4">
        <v>1</v>
      </c>
      <c r="L45" s="21">
        <v>4.9386574074074076E-2</v>
      </c>
      <c r="M45" s="4"/>
      <c r="N45" s="4"/>
      <c r="O45" s="4"/>
      <c r="P45" s="4"/>
      <c r="Q45" s="21">
        <v>4.9386574074074076E-2</v>
      </c>
      <c r="R45" s="4"/>
    </row>
    <row r="46" spans="1:18" ht="17.100000000000001" customHeight="1">
      <c r="A46" s="9">
        <v>27</v>
      </c>
      <c r="B46" s="10" t="s">
        <v>45</v>
      </c>
      <c r="C46" s="11">
        <v>1500</v>
      </c>
      <c r="D46" s="11">
        <v>1</v>
      </c>
      <c r="E46" s="12">
        <v>7.2835648148148149E-2</v>
      </c>
      <c r="F46" s="11">
        <v>1528</v>
      </c>
      <c r="G46" s="11">
        <f t="shared" si="1"/>
        <v>28</v>
      </c>
      <c r="I46" s="4">
        <v>45</v>
      </c>
      <c r="J46" s="4" t="s">
        <v>80</v>
      </c>
      <c r="K46" s="4">
        <v>1</v>
      </c>
      <c r="L46" s="21">
        <v>4.9930555555555554E-2</v>
      </c>
      <c r="M46" s="21">
        <v>4.9930555555555554E-2</v>
      </c>
      <c r="N46" s="4"/>
      <c r="O46" s="4"/>
      <c r="P46" s="4"/>
      <c r="Q46" s="4"/>
      <c r="R46" s="4"/>
    </row>
    <row r="47" spans="1:18" ht="17.100000000000001" customHeight="1">
      <c r="A47" s="9">
        <v>2</v>
      </c>
      <c r="B47" s="13" t="s">
        <v>59</v>
      </c>
      <c r="C47" s="11">
        <v>1500</v>
      </c>
      <c r="D47" s="11">
        <v>3</v>
      </c>
      <c r="E47" s="12">
        <v>0.13667824074074073</v>
      </c>
      <c r="F47" s="11">
        <v>1639</v>
      </c>
      <c r="G47" s="11">
        <f t="shared" si="1"/>
        <v>139</v>
      </c>
      <c r="I47" s="4">
        <v>46</v>
      </c>
      <c r="J47" s="4">
        <v>592483484</v>
      </c>
      <c r="K47" s="4">
        <v>1</v>
      </c>
      <c r="L47" s="21">
        <v>6.0810185185185182E-2</v>
      </c>
      <c r="M47" s="4"/>
      <c r="N47" s="4"/>
      <c r="O47" s="4" t="s">
        <v>205</v>
      </c>
      <c r="P47" s="4"/>
      <c r="Q47" s="21">
        <v>6.0810185185185182E-2</v>
      </c>
      <c r="R47" s="4"/>
    </row>
    <row r="48" spans="1:18" ht="17.100000000000001" customHeight="1">
      <c r="A48" s="9">
        <v>4</v>
      </c>
      <c r="B48" s="13" t="s">
        <v>50</v>
      </c>
      <c r="C48" s="11">
        <v>1500</v>
      </c>
      <c r="D48" s="11">
        <v>3</v>
      </c>
      <c r="E48" s="12">
        <v>0.16023148148148147</v>
      </c>
      <c r="F48" s="11">
        <v>1630</v>
      </c>
      <c r="G48" s="11">
        <f t="shared" si="1"/>
        <v>130</v>
      </c>
      <c r="I48" s="4">
        <v>47</v>
      </c>
      <c r="J48" s="4" t="s">
        <v>121</v>
      </c>
      <c r="K48" s="4">
        <v>1</v>
      </c>
      <c r="L48" s="21">
        <v>6.4664351851851862E-2</v>
      </c>
      <c r="M48" s="21">
        <v>6.4664351851851862E-2</v>
      </c>
      <c r="N48" s="4"/>
      <c r="O48" s="4"/>
      <c r="P48" s="4"/>
      <c r="Q48" s="4"/>
      <c r="R48" s="4"/>
    </row>
    <row r="49" spans="1:18" ht="17.100000000000001" customHeight="1">
      <c r="A49" s="9">
        <v>22</v>
      </c>
      <c r="B49" s="16" t="s">
        <v>41</v>
      </c>
      <c r="C49" s="11">
        <v>1500</v>
      </c>
      <c r="D49" s="11">
        <v>1</v>
      </c>
      <c r="E49" s="12">
        <v>5.2395833333333336E-2</v>
      </c>
      <c r="F49" s="11">
        <v>1550</v>
      </c>
      <c r="G49" s="11">
        <f t="shared" si="1"/>
        <v>50</v>
      </c>
      <c r="I49" s="4">
        <v>48</v>
      </c>
      <c r="J49" s="4">
        <v>2014303556</v>
      </c>
      <c r="K49" s="4">
        <v>1</v>
      </c>
      <c r="L49" s="21">
        <v>6.9675925925925933E-2</v>
      </c>
      <c r="M49" s="4" t="s">
        <v>209</v>
      </c>
      <c r="N49" s="4"/>
      <c r="O49" s="4"/>
      <c r="P49" s="4"/>
      <c r="Q49" s="21">
        <v>6.9675925925925933E-2</v>
      </c>
      <c r="R49" s="4"/>
    </row>
    <row r="50" spans="1:18" ht="17.100000000000001" customHeight="1">
      <c r="A50" s="9">
        <v>50</v>
      </c>
      <c r="B50" s="13" t="s">
        <v>144</v>
      </c>
      <c r="C50" s="11">
        <v>1500</v>
      </c>
      <c r="D50" s="11">
        <v>0</v>
      </c>
      <c r="E50" s="12">
        <v>0</v>
      </c>
      <c r="F50" s="11">
        <v>1427</v>
      </c>
      <c r="G50" s="11">
        <f t="shared" si="1"/>
        <v>-73</v>
      </c>
      <c r="I50" s="4">
        <v>49</v>
      </c>
      <c r="J50" s="4">
        <v>2014302637</v>
      </c>
      <c r="K50" s="4">
        <v>1</v>
      </c>
      <c r="L50" s="21">
        <v>7.1736111111111112E-2</v>
      </c>
      <c r="M50" s="4" t="s">
        <v>205</v>
      </c>
      <c r="N50" s="4"/>
      <c r="O50" s="4"/>
      <c r="P50" s="4"/>
      <c r="Q50" s="4" t="s">
        <v>211</v>
      </c>
      <c r="R50" s="4"/>
    </row>
    <row r="51" spans="1:18" ht="17.100000000000001" customHeight="1">
      <c r="A51" s="9">
        <v>11</v>
      </c>
      <c r="B51" s="10" t="s">
        <v>49</v>
      </c>
      <c r="C51" s="11">
        <v>1500</v>
      </c>
      <c r="D51" s="11">
        <v>2</v>
      </c>
      <c r="E51" s="12">
        <v>0.13175925925925927</v>
      </c>
      <c r="F51" s="11">
        <v>1599</v>
      </c>
      <c r="G51" s="11">
        <f t="shared" si="1"/>
        <v>99</v>
      </c>
      <c r="I51" s="4">
        <v>50</v>
      </c>
      <c r="J51" s="4" t="s">
        <v>144</v>
      </c>
      <c r="K51" s="4">
        <v>1</v>
      </c>
      <c r="L51" s="21">
        <v>0.1025462962962963</v>
      </c>
      <c r="M51" s="4" t="s">
        <v>212</v>
      </c>
      <c r="N51" s="4"/>
      <c r="O51" s="4"/>
      <c r="P51" s="4"/>
      <c r="Q51" s="4"/>
      <c r="R51" s="4"/>
    </row>
    <row r="52" spans="1:18" ht="17.100000000000001" customHeight="1">
      <c r="A52" s="9">
        <v>29</v>
      </c>
      <c r="B52" s="13" t="s">
        <v>155</v>
      </c>
      <c r="C52" s="11">
        <v>1500</v>
      </c>
      <c r="D52" s="11">
        <v>1</v>
      </c>
      <c r="E52" s="12">
        <v>7.8715277777777773E-2</v>
      </c>
      <c r="F52" s="11">
        <v>1519</v>
      </c>
      <c r="G52" s="11">
        <f t="shared" si="1"/>
        <v>19</v>
      </c>
      <c r="I52" s="4">
        <v>51</v>
      </c>
      <c r="J52" s="4">
        <v>425707140</v>
      </c>
      <c r="K52" s="4">
        <v>1</v>
      </c>
      <c r="L52" s="21">
        <v>0.10844907407407407</v>
      </c>
      <c r="M52" s="4"/>
      <c r="N52" s="4"/>
      <c r="O52" s="4"/>
      <c r="P52" s="4"/>
      <c r="Q52" s="4" t="s">
        <v>213</v>
      </c>
      <c r="R52" s="4"/>
    </row>
    <row r="53" spans="1:18" ht="17.100000000000001" customHeight="1">
      <c r="A53" s="9">
        <v>21</v>
      </c>
      <c r="B53" s="13" t="s">
        <v>65</v>
      </c>
      <c r="C53" s="11">
        <v>1500</v>
      </c>
      <c r="D53" s="11">
        <v>1</v>
      </c>
      <c r="E53" s="12">
        <v>5.1469907407407402E-2</v>
      </c>
      <c r="F53" s="11">
        <v>1555</v>
      </c>
      <c r="G53" s="11">
        <f t="shared" si="1"/>
        <v>55</v>
      </c>
      <c r="I53" s="4">
        <v>52</v>
      </c>
      <c r="J53" s="4" t="s">
        <v>134</v>
      </c>
      <c r="K53" s="4">
        <v>1</v>
      </c>
      <c r="L53" s="21">
        <v>0.11289351851851852</v>
      </c>
      <c r="M53" s="4" t="s">
        <v>214</v>
      </c>
      <c r="N53" s="4"/>
      <c r="O53" s="4"/>
      <c r="P53" s="4"/>
      <c r="Q53" s="4" t="s">
        <v>205</v>
      </c>
      <c r="R53" s="4"/>
    </row>
    <row r="54" spans="1:18" ht="17.100000000000001" customHeight="1">
      <c r="A54" s="9">
        <v>52</v>
      </c>
      <c r="B54" s="10" t="s">
        <v>134</v>
      </c>
      <c r="C54" s="11">
        <v>1500</v>
      </c>
      <c r="D54" s="11">
        <v>0</v>
      </c>
      <c r="E54" s="12">
        <v>0</v>
      </c>
      <c r="F54" s="11">
        <v>1419</v>
      </c>
      <c r="G54" s="11">
        <f t="shared" si="1"/>
        <v>-81</v>
      </c>
      <c r="I54" s="4">
        <v>53</v>
      </c>
      <c r="J54" s="4" t="s">
        <v>92</v>
      </c>
      <c r="K54" s="4">
        <v>0</v>
      </c>
      <c r="L54" s="21">
        <v>0</v>
      </c>
      <c r="M54" s="4"/>
      <c r="N54" s="4" t="s">
        <v>193</v>
      </c>
      <c r="O54" s="4"/>
      <c r="P54" s="4"/>
      <c r="Q54" s="4" t="s">
        <v>205</v>
      </c>
      <c r="R54" s="4"/>
    </row>
    <row r="55" spans="1:18" ht="17.100000000000001" customHeight="1">
      <c r="A55" s="9">
        <v>47</v>
      </c>
      <c r="B55" s="13" t="s">
        <v>121</v>
      </c>
      <c r="C55" s="11">
        <v>1500</v>
      </c>
      <c r="D55" s="11">
        <v>0</v>
      </c>
      <c r="E55" s="12">
        <v>0</v>
      </c>
      <c r="F55" s="11">
        <v>1441</v>
      </c>
      <c r="G55" s="11">
        <f t="shared" si="1"/>
        <v>-59</v>
      </c>
      <c r="I55" s="4">
        <v>54</v>
      </c>
      <c r="J55" s="4" t="s">
        <v>136</v>
      </c>
      <c r="K55" s="4">
        <v>0</v>
      </c>
      <c r="L55" s="21">
        <v>0</v>
      </c>
      <c r="M55" s="4"/>
      <c r="N55" s="4" t="s">
        <v>205</v>
      </c>
      <c r="O55" s="4"/>
      <c r="P55" s="4"/>
      <c r="Q55" s="4" t="s">
        <v>195</v>
      </c>
      <c r="R55" s="4"/>
    </row>
    <row r="56" spans="1:18" ht="17.100000000000001" customHeight="1">
      <c r="A56" s="9">
        <v>42</v>
      </c>
      <c r="B56" s="13" t="s">
        <v>127</v>
      </c>
      <c r="C56" s="11">
        <v>1500</v>
      </c>
      <c r="D56" s="11">
        <v>0</v>
      </c>
      <c r="E56" s="12">
        <v>0</v>
      </c>
      <c r="F56" s="11">
        <v>1463</v>
      </c>
      <c r="G56" s="11">
        <f t="shared" si="1"/>
        <v>-37</v>
      </c>
      <c r="I56" s="4">
        <v>55</v>
      </c>
      <c r="J56" s="4" t="s">
        <v>154</v>
      </c>
      <c r="K56" s="4">
        <v>0</v>
      </c>
      <c r="L56" s="21">
        <v>0</v>
      </c>
      <c r="M56" s="4"/>
      <c r="N56" s="4"/>
      <c r="O56" s="4"/>
      <c r="P56" s="4"/>
      <c r="Q56" s="4" t="s">
        <v>195</v>
      </c>
      <c r="R56" s="4"/>
    </row>
    <row r="57" spans="1:18" ht="17.100000000000001" customHeight="1">
      <c r="A57" s="9">
        <v>37</v>
      </c>
      <c r="B57" s="13" t="s">
        <v>51</v>
      </c>
      <c r="C57" s="11">
        <v>1500</v>
      </c>
      <c r="D57" s="11">
        <v>1</v>
      </c>
      <c r="E57" s="12">
        <v>0.12038194444444444</v>
      </c>
      <c r="F57" s="11">
        <v>1485</v>
      </c>
      <c r="G57" s="11">
        <f t="shared" si="1"/>
        <v>-15</v>
      </c>
      <c r="I57" s="4">
        <v>56</v>
      </c>
      <c r="J57" s="4" t="s">
        <v>96</v>
      </c>
      <c r="K57" s="4">
        <v>0</v>
      </c>
      <c r="L57" s="21">
        <v>0</v>
      </c>
      <c r="M57" s="4"/>
      <c r="N57" s="4"/>
      <c r="O57" s="4"/>
      <c r="P57" s="4"/>
      <c r="Q57" s="4" t="s">
        <v>196</v>
      </c>
      <c r="R57" s="4"/>
    </row>
    <row r="58" spans="1:18" ht="17.100000000000001" customHeight="1">
      <c r="A58" s="9">
        <v>33</v>
      </c>
      <c r="B58" s="18" t="s">
        <v>78</v>
      </c>
      <c r="C58" s="11">
        <v>1500</v>
      </c>
      <c r="D58" s="11">
        <v>1</v>
      </c>
      <c r="E58" s="12">
        <v>0.10146990740740741</v>
      </c>
      <c r="F58" s="11">
        <v>1502</v>
      </c>
      <c r="G58" s="11">
        <f t="shared" si="1"/>
        <v>2</v>
      </c>
      <c r="I58" s="4">
        <v>57</v>
      </c>
      <c r="J58" s="4" t="s">
        <v>132</v>
      </c>
      <c r="K58" s="4">
        <v>0</v>
      </c>
      <c r="L58" s="21">
        <v>0</v>
      </c>
      <c r="M58" s="4"/>
      <c r="N58" s="4"/>
      <c r="O58" s="4"/>
      <c r="P58" s="4"/>
      <c r="Q58" s="4" t="s">
        <v>193</v>
      </c>
      <c r="R58" s="4"/>
    </row>
    <row r="59" spans="1:18" ht="17.100000000000001" customHeight="1">
      <c r="A59" s="9">
        <v>24</v>
      </c>
      <c r="B59" s="10" t="s">
        <v>53</v>
      </c>
      <c r="C59" s="11">
        <v>1500</v>
      </c>
      <c r="D59" s="11">
        <v>1</v>
      </c>
      <c r="E59" s="12">
        <v>6.3298611111111111E-2</v>
      </c>
      <c r="F59" s="11">
        <v>1542</v>
      </c>
      <c r="G59" s="11">
        <f t="shared" si="1"/>
        <v>42</v>
      </c>
      <c r="I59" s="4">
        <v>58</v>
      </c>
      <c r="J59" s="4" t="s">
        <v>68</v>
      </c>
      <c r="K59" s="4">
        <v>0</v>
      </c>
      <c r="L59" s="21">
        <v>0</v>
      </c>
      <c r="M59" s="4"/>
      <c r="N59" s="4"/>
      <c r="O59" s="4"/>
      <c r="P59" s="4"/>
      <c r="Q59" s="4" t="s">
        <v>195</v>
      </c>
      <c r="R59" s="4"/>
    </row>
    <row r="60" spans="1:18" ht="17.100000000000001" customHeight="1">
      <c r="A60" s="9">
        <v>19</v>
      </c>
      <c r="B60" s="13" t="s">
        <v>123</v>
      </c>
      <c r="C60" s="11">
        <v>1500</v>
      </c>
      <c r="D60" s="11">
        <v>1</v>
      </c>
      <c r="E60" s="12">
        <v>4.6585648148148147E-2</v>
      </c>
      <c r="F60" s="11">
        <v>1564</v>
      </c>
      <c r="G60" s="11">
        <f t="shared" si="1"/>
        <v>64</v>
      </c>
      <c r="I60" s="22">
        <v>59</v>
      </c>
      <c r="J60" s="22" t="s">
        <v>94</v>
      </c>
      <c r="K60" s="22">
        <v>0</v>
      </c>
      <c r="L60" s="23">
        <v>0</v>
      </c>
      <c r="M60" s="22" t="s">
        <v>193</v>
      </c>
      <c r="N60" s="22"/>
      <c r="O60" s="22"/>
      <c r="P60" s="22"/>
      <c r="Q60" s="22"/>
    </row>
    <row r="61" spans="1:18" ht="17.100000000000001" customHeight="1">
      <c r="A61" s="9">
        <v>58</v>
      </c>
      <c r="B61" s="10" t="s">
        <v>68</v>
      </c>
      <c r="C61" s="11">
        <v>1500</v>
      </c>
      <c r="D61" s="11">
        <v>0</v>
      </c>
      <c r="E61" s="12">
        <v>0</v>
      </c>
      <c r="F61" s="11">
        <v>1392</v>
      </c>
      <c r="G61" s="11">
        <f t="shared" si="1"/>
        <v>-108</v>
      </c>
      <c r="I61" s="4"/>
    </row>
    <row r="62" spans="1:18" ht="17.100000000000001" customHeight="1">
      <c r="A62" s="9">
        <v>31</v>
      </c>
      <c r="B62" s="10" t="s">
        <v>76</v>
      </c>
      <c r="C62" s="11">
        <v>1500</v>
      </c>
      <c r="D62" s="11">
        <v>1</v>
      </c>
      <c r="E62" s="12">
        <v>8.0914351851851848E-2</v>
      </c>
      <c r="F62" s="11">
        <v>1511</v>
      </c>
      <c r="G62" s="11">
        <f t="shared" si="1"/>
        <v>11</v>
      </c>
      <c r="I62" s="4"/>
    </row>
    <row r="63" spans="1:18" ht="17.100000000000001" customHeight="1">
      <c r="A63" s="11" t="s">
        <v>149</v>
      </c>
      <c r="B63" s="18" t="s">
        <v>150</v>
      </c>
      <c r="C63" s="11">
        <f>AVERAGE(C2:C62)</f>
        <v>1500</v>
      </c>
      <c r="D63" s="11"/>
      <c r="E63" s="12"/>
      <c r="F63" s="11">
        <f>AVERAGE(F2:F62)</f>
        <v>1511.016393442623</v>
      </c>
      <c r="G63" s="11"/>
    </row>
    <row r="64" spans="1:18" ht="17.100000000000001" customHeight="1">
      <c r="A64" s="11"/>
      <c r="B64" s="18" t="s">
        <v>151</v>
      </c>
      <c r="C64" s="11">
        <f>AVERAGE(C3:C62)</f>
        <v>1500</v>
      </c>
      <c r="D64" s="11"/>
      <c r="E64" s="12"/>
      <c r="F64" s="11">
        <f>AVERAGE(F3:F62)</f>
        <v>1509.4833333333333</v>
      </c>
      <c r="G64" s="11"/>
    </row>
  </sheetData>
  <sortState ref="A2:G64">
    <sortCondition ref="B1"/>
  </sortState>
  <phoneticPr fontId="2" type="noConversion"/>
  <conditionalFormatting sqref="G1:G1048576">
    <cfRule type="cellIs" dxfId="75" priority="37" operator="lessThan">
      <formula>0</formula>
    </cfRule>
    <cfRule type="cellIs" dxfId="74" priority="38" operator="greaterThanOrEqual">
      <formula>0</formula>
    </cfRule>
  </conditionalFormatting>
  <conditionalFormatting sqref="F2:F62 C2:C64">
    <cfRule type="cellIs" dxfId="73" priority="31" operator="lessThan">
      <formula>1200</formula>
    </cfRule>
    <cfRule type="cellIs" dxfId="72" priority="32" operator="between">
      <formula>1200</formula>
      <formula>1349</formula>
    </cfRule>
    <cfRule type="cellIs" dxfId="71" priority="33" operator="between">
      <formula>1350</formula>
      <formula>1499</formula>
    </cfRule>
    <cfRule type="cellIs" dxfId="70" priority="34" operator="between">
      <formula>1500</formula>
      <formula>1699</formula>
    </cfRule>
    <cfRule type="cellIs" dxfId="69" priority="35" operator="between">
      <formula>1700</formula>
      <formula>1899</formula>
    </cfRule>
    <cfRule type="cellIs" dxfId="68" priority="36" operator="greaterThan">
      <formula>1900</formula>
    </cfRule>
  </conditionalFormatting>
  <conditionalFormatting sqref="C39">
    <cfRule type="cellIs" dxfId="67" priority="25" operator="lessThan">
      <formula>1200</formula>
    </cfRule>
    <cfRule type="cellIs" dxfId="66" priority="26" operator="between">
      <formula>1200</formula>
      <formula>1349</formula>
    </cfRule>
    <cfRule type="cellIs" dxfId="65" priority="27" operator="between">
      <formula>1350</formula>
      <formula>1499</formula>
    </cfRule>
    <cfRule type="cellIs" dxfId="64" priority="28" operator="between">
      <formula>1500</formula>
      <formula>1699</formula>
    </cfRule>
    <cfRule type="cellIs" dxfId="63" priority="29" operator="between">
      <formula>1700</formula>
      <formula>1899</formula>
    </cfRule>
    <cfRule type="cellIs" dxfId="62" priority="30" operator="greaterThan">
      <formula>1900</formula>
    </cfRule>
  </conditionalFormatting>
  <conditionalFormatting sqref="F63">
    <cfRule type="cellIs" dxfId="61" priority="19" operator="lessThan">
      <formula>1200</formula>
    </cfRule>
    <cfRule type="cellIs" dxfId="60" priority="20" operator="between">
      <formula>1200</formula>
      <formula>1349</formula>
    </cfRule>
    <cfRule type="cellIs" dxfId="59" priority="21" operator="between">
      <formula>1350</formula>
      <formula>1499</formula>
    </cfRule>
    <cfRule type="cellIs" dxfId="58" priority="22" operator="between">
      <formula>1500</formula>
      <formula>1699</formula>
    </cfRule>
    <cfRule type="cellIs" dxfId="57" priority="23" operator="between">
      <formula>1700</formula>
      <formula>1899</formula>
    </cfRule>
    <cfRule type="cellIs" dxfId="56" priority="24" operator="greaterThan">
      <formula>1900</formula>
    </cfRule>
  </conditionalFormatting>
  <conditionalFormatting sqref="F63">
    <cfRule type="cellIs" dxfId="55" priority="13" operator="lessThan">
      <formula>1200</formula>
    </cfRule>
    <cfRule type="cellIs" dxfId="54" priority="14" operator="between">
      <formula>1200</formula>
      <formula>1349</formula>
    </cfRule>
    <cfRule type="cellIs" dxfId="53" priority="15" operator="between">
      <formula>1350</formula>
      <formula>1499</formula>
    </cfRule>
    <cfRule type="cellIs" dxfId="52" priority="16" operator="between">
      <formula>1500</formula>
      <formula>1699</formula>
    </cfRule>
    <cfRule type="cellIs" dxfId="51" priority="17" operator="between">
      <formula>1700</formula>
      <formula>1899</formula>
    </cfRule>
    <cfRule type="cellIs" dxfId="50" priority="18" operator="greaterThan">
      <formula>1900</formula>
    </cfRule>
  </conditionalFormatting>
  <conditionalFormatting sqref="F64">
    <cfRule type="cellIs" dxfId="49" priority="7" operator="lessThan">
      <formula>1200</formula>
    </cfRule>
    <cfRule type="cellIs" dxfId="48" priority="8" operator="between">
      <formula>1200</formula>
      <formula>1349</formula>
    </cfRule>
    <cfRule type="cellIs" dxfId="47" priority="9" operator="between">
      <formula>1350</formula>
      <formula>1499</formula>
    </cfRule>
    <cfRule type="cellIs" dxfId="46" priority="10" operator="between">
      <formula>1500</formula>
      <formula>1699</formula>
    </cfRule>
    <cfRule type="cellIs" dxfId="45" priority="11" operator="between">
      <formula>1700</formula>
      <formula>1899</formula>
    </cfRule>
    <cfRule type="cellIs" dxfId="44" priority="12" operator="greaterThan">
      <formula>1900</formula>
    </cfRule>
  </conditionalFormatting>
  <conditionalFormatting sqref="F64">
    <cfRule type="cellIs" dxfId="43" priority="1" operator="lessThan">
      <formula>1200</formula>
    </cfRule>
    <cfRule type="cellIs" dxfId="42" priority="2" operator="between">
      <formula>1200</formula>
      <formula>1349</formula>
    </cfRule>
    <cfRule type="cellIs" dxfId="41" priority="3" operator="between">
      <formula>1350</formula>
      <formula>1499</formula>
    </cfRule>
    <cfRule type="cellIs" dxfId="40" priority="4" operator="between">
      <formula>1500</formula>
      <formula>1699</formula>
    </cfRule>
    <cfRule type="cellIs" dxfId="39" priority="5" operator="between">
      <formula>1700</formula>
      <formula>1899</formula>
    </cfRule>
    <cfRule type="cellIs" dxfId="38" priority="6" operator="greaterThan">
      <formula>1900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workbookViewId="0">
      <selection activeCell="B1" sqref="B1:B1048576"/>
    </sheetView>
  </sheetViews>
  <sheetFormatPr defaultColWidth="12.625" defaultRowHeight="17.100000000000001" customHeight="1"/>
  <cols>
    <col min="2" max="2" width="16.125" customWidth="1"/>
    <col min="3" max="4" width="12.625" customWidth="1"/>
    <col min="5" max="5" width="12.625" style="5"/>
  </cols>
  <sheetData>
    <row r="1" spans="1:19" ht="17.100000000000001" customHeight="1">
      <c r="A1" s="6" t="s">
        <v>0</v>
      </c>
      <c r="B1" s="6" t="s">
        <v>1</v>
      </c>
      <c r="C1" s="7" t="s">
        <v>6</v>
      </c>
      <c r="D1" s="6" t="s">
        <v>2</v>
      </c>
      <c r="E1" s="8" t="s">
        <v>3</v>
      </c>
      <c r="F1" s="7" t="s">
        <v>6</v>
      </c>
      <c r="G1" s="6" t="s">
        <v>7</v>
      </c>
      <c r="I1" s="20" t="s">
        <v>0</v>
      </c>
      <c r="J1" s="20" t="s">
        <v>1</v>
      </c>
      <c r="K1" s="20" t="s">
        <v>2</v>
      </c>
      <c r="L1" s="20" t="s">
        <v>3</v>
      </c>
      <c r="M1" s="20" t="s">
        <v>160</v>
      </c>
      <c r="N1" s="20" t="s">
        <v>161</v>
      </c>
      <c r="O1" s="20" t="s">
        <v>162</v>
      </c>
      <c r="P1" s="20" t="s">
        <v>163</v>
      </c>
      <c r="Q1" s="20" t="s">
        <v>164</v>
      </c>
      <c r="R1" s="20" t="s">
        <v>216</v>
      </c>
    </row>
    <row r="2" spans="1:19" ht="17.100000000000001" customHeight="1">
      <c r="A2" s="9">
        <v>12</v>
      </c>
      <c r="B2" s="13">
        <v>357554710</v>
      </c>
      <c r="C2" s="11">
        <v>1500</v>
      </c>
      <c r="D2" s="11">
        <v>2</v>
      </c>
      <c r="E2" s="12">
        <v>0.13473379629629631</v>
      </c>
      <c r="F2" s="11">
        <v>1595</v>
      </c>
      <c r="G2" s="11">
        <f t="shared" ref="G2:G33" si="0">F2-C2</f>
        <v>95</v>
      </c>
      <c r="I2" s="4">
        <v>1</v>
      </c>
      <c r="J2" s="4" t="s">
        <v>40</v>
      </c>
      <c r="K2" s="4">
        <v>6</v>
      </c>
      <c r="L2" s="21">
        <v>0.25635416666666666</v>
      </c>
      <c r="M2" s="21">
        <v>1.556712962962963E-2</v>
      </c>
      <c r="N2" s="21">
        <v>5.4918981481481478E-2</v>
      </c>
      <c r="O2" s="21">
        <v>3.6863425925925931E-2</v>
      </c>
      <c r="P2" s="21">
        <v>2.5462962962962961E-3</v>
      </c>
      <c r="Q2" s="21">
        <v>7.8449074074074074E-2</v>
      </c>
      <c r="R2" s="21">
        <v>6.8009259259259255E-2</v>
      </c>
      <c r="S2" s="4"/>
    </row>
    <row r="3" spans="1:19" ht="17.100000000000001" customHeight="1">
      <c r="A3" s="9">
        <v>49</v>
      </c>
      <c r="B3" s="10">
        <v>425707140</v>
      </c>
      <c r="C3" s="11">
        <v>1500</v>
      </c>
      <c r="D3" s="11">
        <v>0</v>
      </c>
      <c r="E3" s="12">
        <v>0</v>
      </c>
      <c r="F3" s="11">
        <v>1432</v>
      </c>
      <c r="G3" s="11">
        <f t="shared" si="0"/>
        <v>-68</v>
      </c>
      <c r="I3" s="4">
        <v>2</v>
      </c>
      <c r="J3" s="4">
        <v>2013300262</v>
      </c>
      <c r="K3" s="4">
        <v>6</v>
      </c>
      <c r="L3" s="21">
        <v>0.47840277777777779</v>
      </c>
      <c r="M3" s="21">
        <v>9.8622685185185188E-2</v>
      </c>
      <c r="N3" s="21">
        <v>2.4884259259259259E-2</v>
      </c>
      <c r="O3" s="4" t="s">
        <v>217</v>
      </c>
      <c r="P3" s="21">
        <v>9.0624999999999994E-3</v>
      </c>
      <c r="Q3" s="21">
        <v>3.1921296296296302E-2</v>
      </c>
      <c r="R3" s="4" t="s">
        <v>218</v>
      </c>
      <c r="S3" s="4"/>
    </row>
    <row r="4" spans="1:19" ht="17.100000000000001" customHeight="1">
      <c r="A4" s="9">
        <v>23</v>
      </c>
      <c r="B4" s="13">
        <v>592483484</v>
      </c>
      <c r="C4" s="11">
        <v>1500</v>
      </c>
      <c r="D4" s="11">
        <v>1</v>
      </c>
      <c r="E4" s="12">
        <v>5.288194444444444E-2</v>
      </c>
      <c r="F4" s="11">
        <v>1546</v>
      </c>
      <c r="G4" s="11">
        <f t="shared" si="0"/>
        <v>46</v>
      </c>
      <c r="I4" s="4">
        <v>3</v>
      </c>
      <c r="J4" s="4" t="s">
        <v>148</v>
      </c>
      <c r="K4" s="4">
        <v>6</v>
      </c>
      <c r="L4" s="21">
        <v>0.55377314814814815</v>
      </c>
      <c r="M4" s="4" t="s">
        <v>219</v>
      </c>
      <c r="N4" s="4" t="s">
        <v>220</v>
      </c>
      <c r="O4" s="4" t="s">
        <v>221</v>
      </c>
      <c r="P4" s="21">
        <v>2.7893518518518519E-3</v>
      </c>
      <c r="Q4" s="4" t="s">
        <v>222</v>
      </c>
      <c r="R4" s="21">
        <v>9.2951388888888889E-2</v>
      </c>
      <c r="S4" s="4"/>
    </row>
    <row r="5" spans="1:19" ht="17.100000000000001" customHeight="1">
      <c r="A5" s="9">
        <v>5</v>
      </c>
      <c r="B5" s="13">
        <v>2012302616</v>
      </c>
      <c r="C5" s="11">
        <v>1500</v>
      </c>
      <c r="D5" s="11">
        <v>3</v>
      </c>
      <c r="E5" s="12">
        <v>0.18465277777777778</v>
      </c>
      <c r="F5" s="11">
        <v>1626</v>
      </c>
      <c r="G5" s="11">
        <f t="shared" si="0"/>
        <v>126</v>
      </c>
      <c r="I5" s="4">
        <v>4</v>
      </c>
      <c r="J5" s="4">
        <v>2012302708</v>
      </c>
      <c r="K5" s="4">
        <v>5</v>
      </c>
      <c r="L5" s="21">
        <v>0.22628472222222221</v>
      </c>
      <c r="M5" s="4"/>
      <c r="N5" s="21">
        <v>6.653935185185185E-2</v>
      </c>
      <c r="O5" s="21">
        <v>1.2708333333333334E-2</v>
      </c>
      <c r="P5" s="21">
        <v>1.5347222222222222E-2</v>
      </c>
      <c r="Q5" s="21">
        <v>9.9513888888888888E-2</v>
      </c>
      <c r="R5" s="21">
        <v>3.2175925925925927E-2</v>
      </c>
      <c r="S5" s="4"/>
    </row>
    <row r="6" spans="1:19" ht="17.100000000000001" customHeight="1">
      <c r="A6" s="9">
        <v>4</v>
      </c>
      <c r="B6" s="13">
        <v>2012302708</v>
      </c>
      <c r="C6" s="11">
        <v>1500</v>
      </c>
      <c r="D6" s="11">
        <v>3</v>
      </c>
      <c r="E6" s="12">
        <v>0.16023148148148147</v>
      </c>
      <c r="F6" s="11">
        <v>1630</v>
      </c>
      <c r="G6" s="11">
        <f t="shared" si="0"/>
        <v>130</v>
      </c>
      <c r="I6" s="4">
        <v>5</v>
      </c>
      <c r="J6" s="4">
        <v>2012302616</v>
      </c>
      <c r="K6" s="4">
        <v>5</v>
      </c>
      <c r="L6" s="21">
        <v>0.3901736111111111</v>
      </c>
      <c r="M6" s="4"/>
      <c r="N6" s="21">
        <v>5.151620370370371E-2</v>
      </c>
      <c r="O6" s="4" t="s">
        <v>223</v>
      </c>
      <c r="P6" s="4" t="s">
        <v>224</v>
      </c>
      <c r="Q6" s="4" t="s">
        <v>225</v>
      </c>
      <c r="R6" s="21">
        <v>7.1099537037037031E-2</v>
      </c>
      <c r="S6" s="4"/>
    </row>
    <row r="7" spans="1:19" ht="17.100000000000001" customHeight="1">
      <c r="A7" s="9">
        <v>8</v>
      </c>
      <c r="B7" s="10">
        <v>2013300116</v>
      </c>
      <c r="C7" s="11">
        <v>1500</v>
      </c>
      <c r="D7" s="11">
        <v>2</v>
      </c>
      <c r="E7" s="12">
        <v>0.11306712962962963</v>
      </c>
      <c r="F7" s="11">
        <v>1612</v>
      </c>
      <c r="G7" s="11">
        <f t="shared" si="0"/>
        <v>112</v>
      </c>
      <c r="I7" s="4">
        <v>6</v>
      </c>
      <c r="J7" s="4" t="s">
        <v>59</v>
      </c>
      <c r="K7" s="4">
        <v>5</v>
      </c>
      <c r="L7" s="21">
        <v>0.42438657407407404</v>
      </c>
      <c r="M7" s="21">
        <v>9.6412037037037039E-3</v>
      </c>
      <c r="N7" s="4" t="s">
        <v>226</v>
      </c>
      <c r="O7" s="4"/>
      <c r="P7" s="21">
        <v>3.3819444444444451E-2</v>
      </c>
      <c r="Q7" s="4" t="s">
        <v>227</v>
      </c>
      <c r="R7" s="21">
        <v>0.12027777777777778</v>
      </c>
      <c r="S7" s="4"/>
    </row>
    <row r="8" spans="1:19" ht="17.100000000000001" customHeight="1">
      <c r="A8" s="9">
        <v>2</v>
      </c>
      <c r="B8" s="13">
        <v>2013300262</v>
      </c>
      <c r="C8" s="11">
        <v>1500</v>
      </c>
      <c r="D8" s="11">
        <v>3</v>
      </c>
      <c r="E8" s="12">
        <v>0.13667824074074073</v>
      </c>
      <c r="F8" s="11">
        <v>1639</v>
      </c>
      <c r="G8" s="11">
        <f t="shared" si="0"/>
        <v>139</v>
      </c>
      <c r="I8" s="4">
        <v>7</v>
      </c>
      <c r="J8" s="4">
        <v>2013303418</v>
      </c>
      <c r="K8" s="4">
        <v>5</v>
      </c>
      <c r="L8" s="21">
        <v>0.45208333333333334</v>
      </c>
      <c r="M8" s="4" t="s">
        <v>228</v>
      </c>
      <c r="N8" s="21">
        <v>2.2291666666666668E-2</v>
      </c>
      <c r="O8" s="4"/>
      <c r="P8" s="21">
        <v>3.6342592592592594E-3</v>
      </c>
      <c r="Q8" s="21">
        <v>7.7268518518518514E-2</v>
      </c>
      <c r="R8" s="4" t="s">
        <v>229</v>
      </c>
      <c r="S8" s="4"/>
    </row>
    <row r="9" spans="1:19" ht="17.100000000000001" customHeight="1">
      <c r="A9" s="9">
        <v>14</v>
      </c>
      <c r="B9" s="10">
        <v>2013302356</v>
      </c>
      <c r="C9" s="11">
        <v>1500</v>
      </c>
      <c r="D9" s="11">
        <v>2</v>
      </c>
      <c r="E9" s="12">
        <v>0.14846064814814816</v>
      </c>
      <c r="F9" s="11">
        <v>1586</v>
      </c>
      <c r="G9" s="11">
        <f t="shared" si="0"/>
        <v>86</v>
      </c>
      <c r="I9" s="4">
        <v>8</v>
      </c>
      <c r="J9" s="4">
        <v>2013300116</v>
      </c>
      <c r="K9" s="4">
        <v>5</v>
      </c>
      <c r="L9" s="21">
        <v>0.4876388888888889</v>
      </c>
      <c r="M9" s="4"/>
      <c r="N9" s="21">
        <v>2.3993055555555556E-2</v>
      </c>
      <c r="O9" s="4" t="s">
        <v>230</v>
      </c>
      <c r="P9" s="4" t="s">
        <v>231</v>
      </c>
      <c r="Q9" s="21">
        <v>7.4548611111111107E-2</v>
      </c>
      <c r="R9" s="4" t="s">
        <v>232</v>
      </c>
      <c r="S9" s="4"/>
    </row>
    <row r="10" spans="1:19" ht="17.100000000000001" customHeight="1">
      <c r="A10" s="9">
        <v>7</v>
      </c>
      <c r="B10" s="10">
        <v>2013303418</v>
      </c>
      <c r="C10" s="11">
        <v>1500</v>
      </c>
      <c r="D10" s="11">
        <v>3</v>
      </c>
      <c r="E10" s="12">
        <v>0.21355324074074075</v>
      </c>
      <c r="F10" s="11">
        <v>1617</v>
      </c>
      <c r="G10" s="11">
        <f t="shared" si="0"/>
        <v>117</v>
      </c>
      <c r="I10" s="4">
        <v>9</v>
      </c>
      <c r="J10" s="4" t="s">
        <v>65</v>
      </c>
      <c r="K10" s="4">
        <v>4</v>
      </c>
      <c r="L10" s="21">
        <v>0.22495370370370371</v>
      </c>
      <c r="M10" s="4" t="s">
        <v>233</v>
      </c>
      <c r="N10" s="21">
        <v>5.0844907407407408E-2</v>
      </c>
      <c r="O10" s="4" t="s">
        <v>196</v>
      </c>
      <c r="P10" s="21">
        <v>4.386574074074074E-3</v>
      </c>
      <c r="Q10" s="21">
        <v>5.8206018518518511E-2</v>
      </c>
      <c r="R10" s="21">
        <v>0.1115162037037037</v>
      </c>
      <c r="S10" s="4"/>
    </row>
    <row r="11" spans="1:19" ht="17.100000000000001" customHeight="1">
      <c r="A11" s="9">
        <v>18</v>
      </c>
      <c r="B11" s="10">
        <v>2013303461</v>
      </c>
      <c r="C11" s="11">
        <v>1500</v>
      </c>
      <c r="D11" s="11">
        <v>1</v>
      </c>
      <c r="E11" s="12">
        <v>4.0532407407407406E-2</v>
      </c>
      <c r="F11" s="11">
        <v>1568</v>
      </c>
      <c r="G11" s="11">
        <f t="shared" si="0"/>
        <v>68</v>
      </c>
      <c r="I11" s="4">
        <v>10</v>
      </c>
      <c r="J11" s="4" t="s">
        <v>61</v>
      </c>
      <c r="K11" s="4">
        <v>4</v>
      </c>
      <c r="L11" s="21">
        <v>0.28427083333333331</v>
      </c>
      <c r="M11" s="4"/>
      <c r="N11" s="21">
        <v>6.1053240740740734E-2</v>
      </c>
      <c r="O11" s="4"/>
      <c r="P11" s="4" t="s">
        <v>234</v>
      </c>
      <c r="Q11" s="21">
        <v>7.6412037037037042E-2</v>
      </c>
      <c r="R11" s="4" t="s">
        <v>235</v>
      </c>
      <c r="S11" s="4"/>
    </row>
    <row r="12" spans="1:19" ht="17.100000000000001" customHeight="1">
      <c r="A12" s="9">
        <v>15</v>
      </c>
      <c r="B12" s="13">
        <v>2014300015</v>
      </c>
      <c r="C12" s="11">
        <v>1500</v>
      </c>
      <c r="D12" s="11">
        <v>2</v>
      </c>
      <c r="E12" s="12">
        <v>0.14932870370370369</v>
      </c>
      <c r="F12" s="11">
        <v>1581</v>
      </c>
      <c r="G12" s="11">
        <f t="shared" si="0"/>
        <v>81</v>
      </c>
      <c r="I12" s="4">
        <v>11</v>
      </c>
      <c r="J12" s="4" t="s">
        <v>47</v>
      </c>
      <c r="K12" s="4">
        <v>4</v>
      </c>
      <c r="L12" s="21">
        <v>0.31103009259259257</v>
      </c>
      <c r="M12" s="4" t="s">
        <v>236</v>
      </c>
      <c r="N12" s="21">
        <v>6.1215277777777778E-2</v>
      </c>
      <c r="O12" s="4"/>
      <c r="P12" s="21">
        <v>2.6099537037037036E-2</v>
      </c>
      <c r="Q12" s="4" t="s">
        <v>237</v>
      </c>
      <c r="R12" s="4"/>
      <c r="S12" s="4"/>
    </row>
    <row r="13" spans="1:19" ht="17.100000000000001" customHeight="1">
      <c r="A13" s="9">
        <v>47</v>
      </c>
      <c r="B13" s="13">
        <v>2014300109</v>
      </c>
      <c r="C13" s="11">
        <v>1500</v>
      </c>
      <c r="D13" s="11">
        <v>0</v>
      </c>
      <c r="E13" s="12">
        <v>0</v>
      </c>
      <c r="F13" s="11">
        <v>1441</v>
      </c>
      <c r="G13" s="11">
        <f t="shared" si="0"/>
        <v>-59</v>
      </c>
      <c r="I13" s="4">
        <v>12</v>
      </c>
      <c r="J13" s="4">
        <v>357554710</v>
      </c>
      <c r="K13" s="4">
        <v>4</v>
      </c>
      <c r="L13" s="21">
        <v>0.32332175925925927</v>
      </c>
      <c r="M13" s="4" t="s">
        <v>195</v>
      </c>
      <c r="N13" s="21">
        <v>0.11398148148148148</v>
      </c>
      <c r="O13" s="4"/>
      <c r="P13" s="4" t="s">
        <v>238</v>
      </c>
      <c r="Q13" s="4" t="s">
        <v>239</v>
      </c>
      <c r="R13" s="21">
        <v>4.8622685185185179E-2</v>
      </c>
      <c r="S13" s="4"/>
    </row>
    <row r="14" spans="1:19" ht="17.100000000000001" customHeight="1">
      <c r="A14" s="9">
        <v>31</v>
      </c>
      <c r="B14" s="10">
        <v>2014302598</v>
      </c>
      <c r="C14" s="11">
        <v>1500</v>
      </c>
      <c r="D14" s="11">
        <v>1</v>
      </c>
      <c r="E14" s="12">
        <v>8.0914351851851848E-2</v>
      </c>
      <c r="F14" s="11">
        <v>1511</v>
      </c>
      <c r="G14" s="11">
        <f t="shared" si="0"/>
        <v>11</v>
      </c>
      <c r="I14" s="4">
        <v>13</v>
      </c>
      <c r="J14" s="4" t="s">
        <v>115</v>
      </c>
      <c r="K14" s="4">
        <v>4</v>
      </c>
      <c r="L14" s="21">
        <v>0.32421296296296293</v>
      </c>
      <c r="M14" s="4"/>
      <c r="N14" s="4" t="s">
        <v>240</v>
      </c>
      <c r="O14" s="4"/>
      <c r="P14" s="4" t="s">
        <v>241</v>
      </c>
      <c r="Q14" s="4" t="s">
        <v>242</v>
      </c>
      <c r="R14" s="21">
        <v>0.10251157407407407</v>
      </c>
      <c r="S14" s="4"/>
    </row>
    <row r="15" spans="1:19" ht="17.100000000000001" customHeight="1">
      <c r="A15" s="9">
        <v>21</v>
      </c>
      <c r="B15" s="13">
        <v>2014302637</v>
      </c>
      <c r="C15" s="11">
        <v>1500</v>
      </c>
      <c r="D15" s="11">
        <v>1</v>
      </c>
      <c r="E15" s="12">
        <v>5.1469907407407402E-2</v>
      </c>
      <c r="F15" s="11">
        <v>1555</v>
      </c>
      <c r="G15" s="11">
        <f t="shared" si="0"/>
        <v>55</v>
      </c>
      <c r="I15" s="4">
        <v>14</v>
      </c>
      <c r="J15" s="4">
        <v>2013302356</v>
      </c>
      <c r="K15" s="4">
        <v>4</v>
      </c>
      <c r="L15" s="21">
        <v>0.32435185185185184</v>
      </c>
      <c r="M15" s="4" t="s">
        <v>195</v>
      </c>
      <c r="N15" s="4" t="s">
        <v>243</v>
      </c>
      <c r="O15" s="4"/>
      <c r="P15" s="4" t="s">
        <v>244</v>
      </c>
      <c r="Q15" s="21">
        <v>9.4293981481481479E-2</v>
      </c>
      <c r="R15" s="21">
        <v>0.11428240740740742</v>
      </c>
      <c r="S15" s="4"/>
    </row>
    <row r="16" spans="1:19" ht="17.100000000000001" customHeight="1">
      <c r="A16" s="9">
        <v>53</v>
      </c>
      <c r="B16" s="10">
        <v>2014303556</v>
      </c>
      <c r="C16" s="11">
        <v>1500</v>
      </c>
      <c r="D16" s="11">
        <v>0</v>
      </c>
      <c r="E16" s="12">
        <v>0</v>
      </c>
      <c r="F16" s="11">
        <v>1419</v>
      </c>
      <c r="G16" s="11">
        <f t="shared" si="0"/>
        <v>-81</v>
      </c>
      <c r="I16" s="4">
        <v>15</v>
      </c>
      <c r="J16" s="4">
        <v>2014300015</v>
      </c>
      <c r="K16" s="4">
        <v>4</v>
      </c>
      <c r="L16" s="21">
        <v>0.34005787037037033</v>
      </c>
      <c r="M16" s="4"/>
      <c r="N16" s="21">
        <v>6.3344907407407405E-2</v>
      </c>
      <c r="O16" s="4"/>
      <c r="P16" s="21">
        <v>6.2037037037037043E-3</v>
      </c>
      <c r="Q16" s="4" t="s">
        <v>245</v>
      </c>
      <c r="R16" s="21">
        <v>9.2083333333333336E-2</v>
      </c>
      <c r="S16" s="4"/>
    </row>
    <row r="17" spans="1:19" ht="17.100000000000001" customHeight="1">
      <c r="A17" s="9">
        <v>22</v>
      </c>
      <c r="B17" s="16">
        <v>2602690897</v>
      </c>
      <c r="C17" s="11">
        <v>1500</v>
      </c>
      <c r="D17" s="11">
        <v>1</v>
      </c>
      <c r="E17" s="12">
        <v>5.2395833333333336E-2</v>
      </c>
      <c r="F17" s="11">
        <v>1550</v>
      </c>
      <c r="G17" s="11">
        <f t="shared" si="0"/>
        <v>50</v>
      </c>
      <c r="I17" s="4">
        <v>16</v>
      </c>
      <c r="J17" s="4" t="s">
        <v>125</v>
      </c>
      <c r="K17" s="4">
        <v>4</v>
      </c>
      <c r="L17" s="21">
        <v>0.3404282407407408</v>
      </c>
      <c r="M17" s="4"/>
      <c r="N17" s="21">
        <v>3.8379629629629632E-2</v>
      </c>
      <c r="O17" s="4"/>
      <c r="P17" s="21">
        <v>7.5115740740740742E-3</v>
      </c>
      <c r="Q17" s="4" t="s">
        <v>246</v>
      </c>
      <c r="R17" s="4" t="s">
        <v>247</v>
      </c>
      <c r="S17" s="4"/>
    </row>
    <row r="18" spans="1:19" ht="17.100000000000001" customHeight="1">
      <c r="A18" s="9">
        <v>50</v>
      </c>
      <c r="B18" s="13" t="s">
        <v>136</v>
      </c>
      <c r="C18" s="11">
        <v>1500</v>
      </c>
      <c r="D18" s="11">
        <v>0</v>
      </c>
      <c r="E18" s="12">
        <v>0</v>
      </c>
      <c r="F18" s="11">
        <v>1427</v>
      </c>
      <c r="G18" s="11">
        <f t="shared" si="0"/>
        <v>-73</v>
      </c>
      <c r="I18" s="4">
        <v>17</v>
      </c>
      <c r="J18" s="4" t="s">
        <v>113</v>
      </c>
      <c r="K18" s="4">
        <v>4</v>
      </c>
      <c r="L18" s="21">
        <v>0.37471064814814814</v>
      </c>
      <c r="M18" s="4"/>
      <c r="N18" s="4" t="s">
        <v>248</v>
      </c>
      <c r="O18" s="4"/>
      <c r="P18" s="4" t="s">
        <v>249</v>
      </c>
      <c r="Q18" s="4" t="s">
        <v>250</v>
      </c>
      <c r="R18" s="4" t="s">
        <v>251</v>
      </c>
      <c r="S18" s="4"/>
    </row>
    <row r="19" spans="1:19" ht="17.100000000000001" customHeight="1">
      <c r="A19" s="9">
        <v>42</v>
      </c>
      <c r="B19" s="13" t="s">
        <v>39</v>
      </c>
      <c r="C19" s="11">
        <v>1500</v>
      </c>
      <c r="D19" s="11">
        <v>0</v>
      </c>
      <c r="E19" s="12">
        <v>0</v>
      </c>
      <c r="F19" s="11">
        <v>1463</v>
      </c>
      <c r="G19" s="11">
        <f t="shared" si="0"/>
        <v>-37</v>
      </c>
      <c r="I19" s="4">
        <v>18</v>
      </c>
      <c r="J19" s="4">
        <v>2013303461</v>
      </c>
      <c r="K19" s="4">
        <v>4</v>
      </c>
      <c r="L19" s="21">
        <v>0.41437499999999999</v>
      </c>
      <c r="M19" s="4"/>
      <c r="N19" s="4" t="s">
        <v>252</v>
      </c>
      <c r="O19" s="4"/>
      <c r="P19" s="21">
        <v>9.5486111111111101E-3</v>
      </c>
      <c r="Q19" s="4" t="s">
        <v>253</v>
      </c>
      <c r="R19" s="4" t="s">
        <v>254</v>
      </c>
      <c r="S19" s="4"/>
    </row>
    <row r="20" spans="1:19" ht="17.100000000000001" customHeight="1">
      <c r="A20" s="9">
        <v>25</v>
      </c>
      <c r="B20" s="13" t="s">
        <v>98</v>
      </c>
      <c r="C20" s="11">
        <v>1500</v>
      </c>
      <c r="D20" s="11">
        <v>1</v>
      </c>
      <c r="E20" s="12">
        <v>6.5625000000000003E-2</v>
      </c>
      <c r="F20" s="11">
        <v>1537</v>
      </c>
      <c r="G20" s="11">
        <f t="shared" si="0"/>
        <v>37</v>
      </c>
      <c r="I20" s="4">
        <v>19</v>
      </c>
      <c r="J20" s="4" t="s">
        <v>86</v>
      </c>
      <c r="K20" s="4">
        <v>4</v>
      </c>
      <c r="L20" s="21">
        <v>0.45947916666666666</v>
      </c>
      <c r="M20" s="4"/>
      <c r="N20" s="4" t="s">
        <v>255</v>
      </c>
      <c r="O20" s="21">
        <v>0.11843749999999999</v>
      </c>
      <c r="P20" s="4" t="s">
        <v>256</v>
      </c>
      <c r="Q20" s="4"/>
      <c r="R20" s="4" t="s">
        <v>257</v>
      </c>
      <c r="S20" s="4"/>
    </row>
    <row r="21" spans="1:19" ht="17.100000000000001" customHeight="1">
      <c r="A21" s="9">
        <v>39</v>
      </c>
      <c r="B21" s="19" t="s">
        <v>94</v>
      </c>
      <c r="C21" s="11">
        <v>1500</v>
      </c>
      <c r="D21" s="11">
        <v>0</v>
      </c>
      <c r="E21" s="12">
        <v>0</v>
      </c>
      <c r="F21" s="11">
        <v>1476</v>
      </c>
      <c r="G21" s="11">
        <f t="shared" si="0"/>
        <v>-24</v>
      </c>
      <c r="I21" s="4">
        <v>20</v>
      </c>
      <c r="J21" s="4" t="s">
        <v>155</v>
      </c>
      <c r="K21" s="4">
        <v>3</v>
      </c>
      <c r="L21" s="21">
        <v>0.15346064814814817</v>
      </c>
      <c r="M21" s="4" t="s">
        <v>205</v>
      </c>
      <c r="N21" s="21">
        <v>4.4953703703703697E-2</v>
      </c>
      <c r="O21" s="4" t="s">
        <v>193</v>
      </c>
      <c r="P21" s="4" t="s">
        <v>258</v>
      </c>
      <c r="Q21" s="21">
        <v>8.3715277777777777E-2</v>
      </c>
      <c r="R21" s="4"/>
      <c r="S21" s="4"/>
    </row>
    <row r="22" spans="1:19" ht="17.100000000000001" customHeight="1">
      <c r="A22" s="9">
        <v>1</v>
      </c>
      <c r="B22" s="10" t="s">
        <v>40</v>
      </c>
      <c r="C22" s="11">
        <v>1500</v>
      </c>
      <c r="D22" s="11">
        <v>4</v>
      </c>
      <c r="E22" s="12">
        <v>0.21881944444444446</v>
      </c>
      <c r="F22" s="11">
        <v>1643</v>
      </c>
      <c r="G22" s="11">
        <f t="shared" si="0"/>
        <v>143</v>
      </c>
      <c r="I22" s="4">
        <v>21</v>
      </c>
      <c r="J22" s="4">
        <v>2014302637</v>
      </c>
      <c r="K22" s="4">
        <v>3</v>
      </c>
      <c r="L22" s="21">
        <v>0.24133101851851854</v>
      </c>
      <c r="M22" s="4"/>
      <c r="N22" s="4"/>
      <c r="O22" s="4" t="s">
        <v>195</v>
      </c>
      <c r="P22" s="4" t="s">
        <v>259</v>
      </c>
      <c r="Q22" s="21">
        <v>9.5937500000000009E-2</v>
      </c>
      <c r="R22" s="4" t="s">
        <v>260</v>
      </c>
      <c r="S22" s="4"/>
    </row>
    <row r="23" spans="1:19" ht="17.100000000000001" customHeight="1">
      <c r="A23" s="9">
        <v>33</v>
      </c>
      <c r="B23" s="18" t="s">
        <v>153</v>
      </c>
      <c r="C23" s="11">
        <v>1500</v>
      </c>
      <c r="D23" s="11">
        <v>1</v>
      </c>
      <c r="E23" s="12">
        <v>0.10146990740740741</v>
      </c>
      <c r="F23" s="11">
        <v>1502</v>
      </c>
      <c r="G23" s="11">
        <f t="shared" si="0"/>
        <v>2</v>
      </c>
      <c r="I23" s="4">
        <v>22</v>
      </c>
      <c r="J23" s="4">
        <v>2602690897</v>
      </c>
      <c r="K23" s="4">
        <v>3</v>
      </c>
      <c r="L23" s="21">
        <v>0.2892824074074074</v>
      </c>
      <c r="M23" s="4"/>
      <c r="N23" s="4" t="s">
        <v>261</v>
      </c>
      <c r="O23" s="4"/>
      <c r="P23" s="4" t="s">
        <v>262</v>
      </c>
      <c r="Q23" s="4" t="s">
        <v>263</v>
      </c>
      <c r="R23" s="4"/>
      <c r="S23" s="4"/>
    </row>
    <row r="24" spans="1:19" ht="17.100000000000001" customHeight="1">
      <c r="A24" s="9">
        <v>45</v>
      </c>
      <c r="B24" s="17" t="s">
        <v>92</v>
      </c>
      <c r="C24" s="11">
        <v>1500</v>
      </c>
      <c r="D24" s="11">
        <v>0</v>
      </c>
      <c r="E24" s="12">
        <v>0</v>
      </c>
      <c r="F24" s="11">
        <v>1450</v>
      </c>
      <c r="G24" s="11">
        <f t="shared" si="0"/>
        <v>-50</v>
      </c>
      <c r="I24" s="4">
        <v>23</v>
      </c>
      <c r="J24" s="4">
        <v>592483484</v>
      </c>
      <c r="K24" s="4">
        <v>3</v>
      </c>
      <c r="L24" s="21">
        <v>0.2892939814814815</v>
      </c>
      <c r="M24" s="4"/>
      <c r="N24" s="21">
        <v>0.11162037037037037</v>
      </c>
      <c r="O24" s="4" t="s">
        <v>195</v>
      </c>
      <c r="P24" s="21">
        <v>4.2893518518518518E-2</v>
      </c>
      <c r="Q24" s="4"/>
      <c r="R24" s="4" t="s">
        <v>264</v>
      </c>
      <c r="S24" s="4"/>
    </row>
    <row r="25" spans="1:19" ht="17.100000000000001" customHeight="1">
      <c r="A25" s="9">
        <v>27</v>
      </c>
      <c r="B25" s="10" t="s">
        <v>119</v>
      </c>
      <c r="C25" s="11">
        <v>1500</v>
      </c>
      <c r="D25" s="11">
        <v>1</v>
      </c>
      <c r="E25" s="12">
        <v>7.2835648148148149E-2</v>
      </c>
      <c r="F25" s="11">
        <v>1528</v>
      </c>
      <c r="G25" s="11">
        <f t="shared" si="0"/>
        <v>28</v>
      </c>
      <c r="I25" s="4">
        <v>24</v>
      </c>
      <c r="J25" s="4" t="s">
        <v>76</v>
      </c>
      <c r="K25" s="4">
        <v>3</v>
      </c>
      <c r="L25" s="21">
        <v>0.30822916666666667</v>
      </c>
      <c r="M25" s="4"/>
      <c r="N25" s="21">
        <v>0.11412037037037037</v>
      </c>
      <c r="O25" s="4" t="s">
        <v>205</v>
      </c>
      <c r="P25" s="4" t="s">
        <v>265</v>
      </c>
      <c r="Q25" s="4" t="s">
        <v>266</v>
      </c>
      <c r="R25" s="4"/>
      <c r="S25" s="4"/>
    </row>
    <row r="26" spans="1:19" ht="17.100000000000001" customHeight="1">
      <c r="A26" s="9">
        <v>19</v>
      </c>
      <c r="B26" s="13" t="s">
        <v>86</v>
      </c>
      <c r="C26" s="11">
        <v>1500</v>
      </c>
      <c r="D26" s="11">
        <v>1</v>
      </c>
      <c r="E26" s="12">
        <v>4.6585648148148147E-2</v>
      </c>
      <c r="F26" s="11">
        <v>1564</v>
      </c>
      <c r="G26" s="11">
        <f t="shared" si="0"/>
        <v>64</v>
      </c>
      <c r="I26" s="4">
        <v>25</v>
      </c>
      <c r="J26" s="4" t="s">
        <v>98</v>
      </c>
      <c r="K26" s="4">
        <v>3</v>
      </c>
      <c r="L26" s="21">
        <v>0.38552083333333331</v>
      </c>
      <c r="M26" s="4"/>
      <c r="N26" s="4"/>
      <c r="O26" s="21">
        <v>0.11949074074074074</v>
      </c>
      <c r="P26" s="21">
        <v>6.0439814814814814E-2</v>
      </c>
      <c r="Q26" s="4" t="s">
        <v>267</v>
      </c>
      <c r="R26" s="4" t="s">
        <v>195</v>
      </c>
      <c r="S26" s="4"/>
    </row>
    <row r="27" spans="1:19" ht="17.100000000000001" customHeight="1">
      <c r="A27" s="9">
        <v>13</v>
      </c>
      <c r="B27" s="13" t="s">
        <v>115</v>
      </c>
      <c r="C27" s="11">
        <v>1500</v>
      </c>
      <c r="D27" s="11">
        <v>2</v>
      </c>
      <c r="E27" s="12">
        <v>0.13714120370370372</v>
      </c>
      <c r="F27" s="11">
        <v>1590</v>
      </c>
      <c r="G27" s="11">
        <f t="shared" si="0"/>
        <v>90</v>
      </c>
      <c r="I27" s="4">
        <v>26</v>
      </c>
      <c r="J27" s="4" t="s">
        <v>78</v>
      </c>
      <c r="K27" s="4">
        <v>3</v>
      </c>
      <c r="L27" s="21">
        <v>0.39304398148148145</v>
      </c>
      <c r="M27" s="4"/>
      <c r="N27" s="4" t="s">
        <v>268</v>
      </c>
      <c r="O27" s="4"/>
      <c r="P27" s="4" t="s">
        <v>269</v>
      </c>
      <c r="Q27" s="4" t="s">
        <v>270</v>
      </c>
      <c r="R27" s="4"/>
      <c r="S27" s="4"/>
    </row>
    <row r="28" spans="1:19" ht="17.100000000000001" customHeight="1">
      <c r="A28" s="9">
        <v>17</v>
      </c>
      <c r="B28" s="10" t="s">
        <v>113</v>
      </c>
      <c r="C28" s="11">
        <v>1500</v>
      </c>
      <c r="D28" s="11">
        <v>1</v>
      </c>
      <c r="E28" s="12">
        <v>3.3935185185185186E-2</v>
      </c>
      <c r="F28" s="11">
        <v>1573</v>
      </c>
      <c r="G28" s="11">
        <f t="shared" si="0"/>
        <v>73</v>
      </c>
      <c r="I28" s="4">
        <v>27</v>
      </c>
      <c r="J28" s="4" t="s">
        <v>119</v>
      </c>
      <c r="K28" s="4">
        <v>2</v>
      </c>
      <c r="L28" s="21">
        <v>5.9895833333333336E-2</v>
      </c>
      <c r="M28" s="4"/>
      <c r="N28" s="4" t="s">
        <v>271</v>
      </c>
      <c r="O28" s="4"/>
      <c r="P28" s="21">
        <v>1.3796296296296298E-2</v>
      </c>
      <c r="Q28" s="4"/>
      <c r="R28" s="4"/>
      <c r="S28" s="4"/>
    </row>
    <row r="29" spans="1:19" ht="17.100000000000001" customHeight="1">
      <c r="A29" s="9">
        <v>44</v>
      </c>
      <c r="B29" s="15" t="s">
        <v>82</v>
      </c>
      <c r="C29" s="11">
        <v>1500</v>
      </c>
      <c r="D29" s="11">
        <v>0</v>
      </c>
      <c r="E29" s="12">
        <v>0</v>
      </c>
      <c r="F29" s="11">
        <v>1454</v>
      </c>
      <c r="G29" s="11">
        <f t="shared" si="0"/>
        <v>-46</v>
      </c>
      <c r="I29" s="4">
        <v>28</v>
      </c>
      <c r="J29" s="4" t="s">
        <v>51</v>
      </c>
      <c r="K29" s="4">
        <v>2</v>
      </c>
      <c r="L29" s="21">
        <v>9.2106481481481484E-2</v>
      </c>
      <c r="M29" s="4"/>
      <c r="N29" s="4" t="s">
        <v>272</v>
      </c>
      <c r="O29" s="4"/>
      <c r="P29" s="21">
        <v>9.9421296296296289E-3</v>
      </c>
      <c r="Q29" s="4"/>
      <c r="R29" s="4"/>
      <c r="S29" s="4"/>
    </row>
    <row r="30" spans="1:19" ht="17.100000000000001" customHeight="1">
      <c r="A30" s="9">
        <v>51</v>
      </c>
      <c r="B30" s="15" t="s">
        <v>132</v>
      </c>
      <c r="C30" s="11">
        <v>1500</v>
      </c>
      <c r="D30" s="11">
        <v>0</v>
      </c>
      <c r="E30" s="12">
        <v>0</v>
      </c>
      <c r="F30" s="11">
        <v>1423</v>
      </c>
      <c r="G30" s="11">
        <f t="shared" si="0"/>
        <v>-77</v>
      </c>
      <c r="I30" s="4">
        <v>29</v>
      </c>
      <c r="J30" s="4" t="s">
        <v>74</v>
      </c>
      <c r="K30" s="4">
        <v>2</v>
      </c>
      <c r="L30" s="21">
        <v>0.1479398148148148</v>
      </c>
      <c r="M30" s="4"/>
      <c r="N30" s="21">
        <v>7.694444444444444E-2</v>
      </c>
      <c r="O30" s="4"/>
      <c r="P30" s="4" t="s">
        <v>273</v>
      </c>
      <c r="Q30" s="4" t="s">
        <v>195</v>
      </c>
      <c r="R30" s="4"/>
      <c r="S30" s="4"/>
    </row>
    <row r="31" spans="1:19" ht="17.100000000000001" customHeight="1">
      <c r="A31" s="9">
        <v>37</v>
      </c>
      <c r="B31" s="13" t="s">
        <v>138</v>
      </c>
      <c r="C31" s="11">
        <v>1500</v>
      </c>
      <c r="D31" s="11">
        <v>1</v>
      </c>
      <c r="E31" s="12">
        <v>0.12038194444444444</v>
      </c>
      <c r="F31" s="11">
        <v>1485</v>
      </c>
      <c r="G31" s="11">
        <f t="shared" si="0"/>
        <v>-15</v>
      </c>
      <c r="I31" s="4">
        <v>30</v>
      </c>
      <c r="J31" s="4" t="s">
        <v>41</v>
      </c>
      <c r="K31" s="4">
        <v>2</v>
      </c>
      <c r="L31" s="21">
        <v>0.15589120370370371</v>
      </c>
      <c r="M31" s="4" t="s">
        <v>274</v>
      </c>
      <c r="N31" s="4"/>
      <c r="O31" s="4"/>
      <c r="P31" s="4" t="s">
        <v>275</v>
      </c>
      <c r="Q31" s="4"/>
      <c r="R31" s="4"/>
      <c r="S31" s="4"/>
    </row>
    <row r="32" spans="1:19" ht="17.100000000000001" customHeight="1">
      <c r="A32" s="9">
        <v>41</v>
      </c>
      <c r="B32" s="13" t="s">
        <v>71</v>
      </c>
      <c r="C32" s="11">
        <v>1500</v>
      </c>
      <c r="D32" s="11">
        <v>0</v>
      </c>
      <c r="E32" s="12">
        <v>0</v>
      </c>
      <c r="F32" s="11">
        <v>1467</v>
      </c>
      <c r="G32" s="11">
        <f t="shared" si="0"/>
        <v>-33</v>
      </c>
      <c r="I32" s="4">
        <v>31</v>
      </c>
      <c r="J32" s="4">
        <v>2014302598</v>
      </c>
      <c r="K32" s="4">
        <v>2</v>
      </c>
      <c r="L32" s="21">
        <v>0.15680555555555556</v>
      </c>
      <c r="M32" s="4"/>
      <c r="N32" s="4"/>
      <c r="O32" s="4" t="s">
        <v>205</v>
      </c>
      <c r="P32" s="21">
        <v>5.0439814814814819E-2</v>
      </c>
      <c r="Q32" s="4"/>
      <c r="R32" s="21">
        <v>0.10636574074074073</v>
      </c>
      <c r="S32" s="4"/>
    </row>
    <row r="33" spans="1:19" ht="17.100000000000001" customHeight="1">
      <c r="A33" s="9">
        <v>35</v>
      </c>
      <c r="B33" s="13" t="s">
        <v>80</v>
      </c>
      <c r="C33" s="11">
        <v>1500</v>
      </c>
      <c r="D33" s="11">
        <v>1</v>
      </c>
      <c r="E33" s="12">
        <v>0.11039351851851853</v>
      </c>
      <c r="F33" s="11">
        <v>1494</v>
      </c>
      <c r="G33" s="11">
        <f t="shared" si="0"/>
        <v>-6</v>
      </c>
      <c r="I33" s="4">
        <v>32</v>
      </c>
      <c r="J33" s="4" t="s">
        <v>276</v>
      </c>
      <c r="K33" s="4">
        <v>2</v>
      </c>
      <c r="L33" s="21">
        <v>0.20837962962962964</v>
      </c>
      <c r="M33" s="4" t="s">
        <v>277</v>
      </c>
      <c r="N33" s="4"/>
      <c r="O33" s="4"/>
      <c r="P33" s="4" t="s">
        <v>278</v>
      </c>
      <c r="Q33" s="4"/>
      <c r="R33" s="4"/>
      <c r="S33" s="4"/>
    </row>
    <row r="34" spans="1:19" ht="17.100000000000001" customHeight="1">
      <c r="A34" s="9">
        <v>10</v>
      </c>
      <c r="B34" s="13" t="s">
        <v>61</v>
      </c>
      <c r="C34" s="11">
        <v>1500</v>
      </c>
      <c r="D34" s="11">
        <v>2</v>
      </c>
      <c r="E34" s="12">
        <v>0.12454861111111111</v>
      </c>
      <c r="F34" s="11">
        <v>1603</v>
      </c>
      <c r="G34" s="11">
        <f t="shared" ref="G34:G56" si="1">F34-C34</f>
        <v>103</v>
      </c>
      <c r="I34" s="4">
        <v>33</v>
      </c>
      <c r="J34" s="4" t="s">
        <v>153</v>
      </c>
      <c r="K34" s="4">
        <v>2</v>
      </c>
      <c r="L34" s="21">
        <v>0.21436342592592594</v>
      </c>
      <c r="M34" s="4"/>
      <c r="N34" s="4" t="s">
        <v>205</v>
      </c>
      <c r="O34" s="4" t="s">
        <v>205</v>
      </c>
      <c r="P34" s="4" t="s">
        <v>279</v>
      </c>
      <c r="Q34" s="4" t="s">
        <v>280</v>
      </c>
      <c r="R34" s="4"/>
      <c r="S34" s="4"/>
    </row>
    <row r="35" spans="1:19" ht="17.100000000000001" customHeight="1">
      <c r="A35" s="9">
        <v>11</v>
      </c>
      <c r="B35" s="10" t="s">
        <v>47</v>
      </c>
      <c r="C35" s="11">
        <v>1500</v>
      </c>
      <c r="D35" s="11">
        <v>2</v>
      </c>
      <c r="E35" s="12">
        <v>0.13175925925925927</v>
      </c>
      <c r="F35" s="11">
        <v>1599</v>
      </c>
      <c r="G35" s="11">
        <f t="shared" si="1"/>
        <v>99</v>
      </c>
      <c r="I35" s="4">
        <v>34</v>
      </c>
      <c r="J35" s="4" t="s">
        <v>134</v>
      </c>
      <c r="K35" s="4">
        <v>2</v>
      </c>
      <c r="L35" s="21">
        <v>0.2479861111111111</v>
      </c>
      <c r="M35" s="4"/>
      <c r="N35" s="4"/>
      <c r="O35" s="4"/>
      <c r="P35" s="4" t="s">
        <v>281</v>
      </c>
      <c r="Q35" s="4" t="s">
        <v>282</v>
      </c>
      <c r="R35" s="4"/>
      <c r="S35" s="4"/>
    </row>
    <row r="36" spans="1:19" ht="17.100000000000001" customHeight="1">
      <c r="A36" s="9">
        <v>32</v>
      </c>
      <c r="B36" s="18" t="s">
        <v>276</v>
      </c>
      <c r="C36" s="11">
        <v>1500</v>
      </c>
      <c r="D36" s="11">
        <v>1</v>
      </c>
      <c r="E36" s="12">
        <v>8.1666666666666665E-2</v>
      </c>
      <c r="F36" s="11">
        <v>1506</v>
      </c>
      <c r="G36" s="11">
        <f t="shared" si="1"/>
        <v>6</v>
      </c>
      <c r="I36" s="4">
        <v>35</v>
      </c>
      <c r="J36" s="4" t="s">
        <v>80</v>
      </c>
      <c r="K36" s="4">
        <v>2</v>
      </c>
      <c r="L36" s="21">
        <v>0.26420138888888889</v>
      </c>
      <c r="M36" s="4"/>
      <c r="N36" s="4"/>
      <c r="O36" s="4"/>
      <c r="P36" s="4" t="s">
        <v>283</v>
      </c>
      <c r="Q36" s="4" t="s">
        <v>195</v>
      </c>
      <c r="R36" s="4" t="s">
        <v>284</v>
      </c>
      <c r="S36" s="4"/>
    </row>
    <row r="37" spans="1:19" ht="17.100000000000001" customHeight="1">
      <c r="A37" s="9">
        <v>3</v>
      </c>
      <c r="B37" s="14" t="s">
        <v>148</v>
      </c>
      <c r="C37" s="11">
        <v>1500</v>
      </c>
      <c r="D37" s="11">
        <v>3</v>
      </c>
      <c r="E37" s="12">
        <v>0.15695601851851851</v>
      </c>
      <c r="F37" s="11">
        <v>1634</v>
      </c>
      <c r="G37" s="11">
        <f t="shared" si="1"/>
        <v>134</v>
      </c>
      <c r="I37" s="4">
        <v>36</v>
      </c>
      <c r="J37" s="4" t="s">
        <v>127</v>
      </c>
      <c r="K37" s="4">
        <v>2</v>
      </c>
      <c r="L37" s="21">
        <v>0.2721412037037037</v>
      </c>
      <c r="M37" s="4" t="s">
        <v>205</v>
      </c>
      <c r="N37" s="4" t="s">
        <v>196</v>
      </c>
      <c r="O37" s="4"/>
      <c r="P37" s="21">
        <v>3.4965277777777783E-2</v>
      </c>
      <c r="Q37" s="4"/>
      <c r="R37" s="4" t="s">
        <v>285</v>
      </c>
      <c r="S37" s="4"/>
    </row>
    <row r="38" spans="1:19" ht="17.100000000000001" customHeight="1">
      <c r="A38" s="9">
        <v>54</v>
      </c>
      <c r="B38" s="13" t="s">
        <v>215</v>
      </c>
      <c r="C38" s="11">
        <v>1500</v>
      </c>
      <c r="D38" s="11">
        <v>0</v>
      </c>
      <c r="E38" s="12">
        <v>0</v>
      </c>
      <c r="F38" s="11">
        <v>1410</v>
      </c>
      <c r="G38" s="11">
        <f t="shared" si="1"/>
        <v>-90</v>
      </c>
      <c r="I38" s="4">
        <v>37</v>
      </c>
      <c r="J38" s="4" t="s">
        <v>138</v>
      </c>
      <c r="K38" s="4">
        <v>2</v>
      </c>
      <c r="L38" s="21">
        <v>0.27461805555555557</v>
      </c>
      <c r="M38" s="4"/>
      <c r="N38" s="4" t="s">
        <v>286</v>
      </c>
      <c r="O38" s="4"/>
      <c r="P38" s="4" t="s">
        <v>287</v>
      </c>
      <c r="Q38" s="4"/>
      <c r="R38" s="4"/>
      <c r="S38" s="4"/>
    </row>
    <row r="39" spans="1:19" ht="17.100000000000001" customHeight="1">
      <c r="A39" s="9">
        <v>55</v>
      </c>
      <c r="B39" s="13" t="s">
        <v>215</v>
      </c>
      <c r="C39" s="11">
        <v>1500</v>
      </c>
      <c r="D39" s="11">
        <v>0</v>
      </c>
      <c r="E39" s="12">
        <v>0</v>
      </c>
      <c r="F39" s="11">
        <v>1405</v>
      </c>
      <c r="G39" s="11">
        <f t="shared" si="1"/>
        <v>-95</v>
      </c>
      <c r="I39" s="4">
        <v>38</v>
      </c>
      <c r="J39" s="4" t="s">
        <v>121</v>
      </c>
      <c r="K39" s="4">
        <v>2</v>
      </c>
      <c r="L39" s="21">
        <v>0.338900462962963</v>
      </c>
      <c r="M39" s="4"/>
      <c r="N39" s="4"/>
      <c r="O39" s="4"/>
      <c r="P39" s="4" t="s">
        <v>288</v>
      </c>
      <c r="Q39" s="4" t="s">
        <v>289</v>
      </c>
      <c r="R39" s="4" t="s">
        <v>205</v>
      </c>
      <c r="S39" s="4"/>
    </row>
    <row r="40" spans="1:19" ht="17.100000000000001" customHeight="1">
      <c r="A40" s="9">
        <v>54</v>
      </c>
      <c r="B40" s="13" t="s">
        <v>154</v>
      </c>
      <c r="C40" s="11">
        <v>1500</v>
      </c>
      <c r="D40" s="11">
        <v>0</v>
      </c>
      <c r="E40" s="12">
        <v>0</v>
      </c>
      <c r="F40" s="11">
        <v>1414</v>
      </c>
      <c r="G40" s="11">
        <f t="shared" si="1"/>
        <v>-86</v>
      </c>
      <c r="I40" s="4">
        <v>39</v>
      </c>
      <c r="J40" s="4" t="s">
        <v>94</v>
      </c>
      <c r="K40" s="4">
        <v>1</v>
      </c>
      <c r="L40" s="21">
        <v>1.0833333333333334E-2</v>
      </c>
      <c r="M40" s="4"/>
      <c r="N40" s="4"/>
      <c r="O40" s="4" t="s">
        <v>205</v>
      </c>
      <c r="P40" s="21">
        <v>1.0833333333333334E-2</v>
      </c>
      <c r="Q40" s="4"/>
      <c r="R40" s="4"/>
      <c r="S40" s="4"/>
    </row>
    <row r="41" spans="1:19" ht="17.100000000000001" customHeight="1">
      <c r="A41" s="9">
        <v>29</v>
      </c>
      <c r="B41" s="13" t="s">
        <v>74</v>
      </c>
      <c r="C41" s="11">
        <v>1500</v>
      </c>
      <c r="D41" s="11">
        <v>1</v>
      </c>
      <c r="E41" s="12">
        <v>7.8715277777777773E-2</v>
      </c>
      <c r="F41" s="11">
        <v>1519</v>
      </c>
      <c r="G41" s="11">
        <f t="shared" si="1"/>
        <v>19</v>
      </c>
      <c r="I41" s="4">
        <v>40</v>
      </c>
      <c r="J41" s="4" t="s">
        <v>103</v>
      </c>
      <c r="K41" s="4">
        <v>1</v>
      </c>
      <c r="L41" s="21">
        <v>2.3819444444444445E-2</v>
      </c>
      <c r="M41" s="4" t="s">
        <v>195</v>
      </c>
      <c r="N41" s="4"/>
      <c r="O41" s="4"/>
      <c r="P41" s="21">
        <v>2.3819444444444445E-2</v>
      </c>
      <c r="Q41" s="4"/>
      <c r="R41" s="4"/>
      <c r="S41" s="4"/>
    </row>
    <row r="42" spans="1:19" ht="17.100000000000001" customHeight="1">
      <c r="A42" s="9">
        <v>6</v>
      </c>
      <c r="B42" s="15" t="s">
        <v>59</v>
      </c>
      <c r="C42" s="11">
        <v>1500</v>
      </c>
      <c r="D42" s="11">
        <v>3</v>
      </c>
      <c r="E42" s="12">
        <v>0.18702546296296296</v>
      </c>
      <c r="F42" s="11">
        <v>1621</v>
      </c>
      <c r="G42" s="11">
        <f t="shared" si="1"/>
        <v>121</v>
      </c>
      <c r="I42" s="4">
        <v>41</v>
      </c>
      <c r="J42" s="4" t="s">
        <v>71</v>
      </c>
      <c r="K42" s="4">
        <v>1</v>
      </c>
      <c r="L42" s="21">
        <v>2.7743055555555559E-2</v>
      </c>
      <c r="M42" s="4"/>
      <c r="N42" s="4"/>
      <c r="O42" s="4"/>
      <c r="P42" s="4" t="s">
        <v>290</v>
      </c>
      <c r="Q42" s="4" t="s">
        <v>193</v>
      </c>
      <c r="R42" s="4"/>
      <c r="S42" s="4"/>
    </row>
    <row r="43" spans="1:19" ht="17.100000000000001" customHeight="1">
      <c r="A43" s="9">
        <v>30</v>
      </c>
      <c r="B43" s="17" t="s">
        <v>41</v>
      </c>
      <c r="C43" s="11">
        <v>1500</v>
      </c>
      <c r="D43" s="11">
        <v>1</v>
      </c>
      <c r="E43" s="12">
        <v>8.0335648148148142E-2</v>
      </c>
      <c r="F43" s="11">
        <v>1515</v>
      </c>
      <c r="G43" s="11">
        <f t="shared" si="1"/>
        <v>15</v>
      </c>
      <c r="I43" s="4">
        <v>42</v>
      </c>
      <c r="J43" s="4" t="s">
        <v>39</v>
      </c>
      <c r="K43" s="4">
        <v>1</v>
      </c>
      <c r="L43" s="21">
        <v>3.7245370370370366E-2</v>
      </c>
      <c r="M43" s="4" t="s">
        <v>195</v>
      </c>
      <c r="N43" s="4"/>
      <c r="O43" s="4"/>
      <c r="P43" s="21">
        <v>3.7245370370370366E-2</v>
      </c>
      <c r="Q43" s="4"/>
      <c r="R43" s="4"/>
      <c r="S43" s="4"/>
    </row>
    <row r="44" spans="1:19" ht="17.100000000000001" customHeight="1">
      <c r="A44" s="9">
        <v>46</v>
      </c>
      <c r="B44" s="13" t="s">
        <v>144</v>
      </c>
      <c r="C44" s="11">
        <v>1500</v>
      </c>
      <c r="D44" s="11">
        <v>0</v>
      </c>
      <c r="E44" s="12">
        <v>0</v>
      </c>
      <c r="F44" s="11">
        <v>1445</v>
      </c>
      <c r="G44" s="11">
        <f t="shared" si="1"/>
        <v>-55</v>
      </c>
      <c r="I44" s="4">
        <v>43</v>
      </c>
      <c r="J44" s="4" t="s">
        <v>68</v>
      </c>
      <c r="K44" s="4">
        <v>1</v>
      </c>
      <c r="L44" s="21">
        <v>4.7557870370370368E-2</v>
      </c>
      <c r="M44" s="4"/>
      <c r="N44" s="4" t="s">
        <v>195</v>
      </c>
      <c r="O44" s="4"/>
      <c r="P44" s="4" t="s">
        <v>291</v>
      </c>
      <c r="Q44" s="4"/>
      <c r="R44" s="4"/>
      <c r="S44" s="4"/>
    </row>
    <row r="45" spans="1:19" ht="17.100000000000001" customHeight="1">
      <c r="A45" s="9">
        <v>20</v>
      </c>
      <c r="B45" s="10" t="s">
        <v>155</v>
      </c>
      <c r="C45" s="11">
        <v>1500</v>
      </c>
      <c r="D45" s="11">
        <v>1</v>
      </c>
      <c r="E45" s="12">
        <v>4.8240740740740744E-2</v>
      </c>
      <c r="F45" s="11">
        <v>1559</v>
      </c>
      <c r="G45" s="11">
        <f t="shared" si="1"/>
        <v>59</v>
      </c>
      <c r="I45" s="4">
        <v>44</v>
      </c>
      <c r="J45" s="4" t="s">
        <v>82</v>
      </c>
      <c r="K45" s="4">
        <v>1</v>
      </c>
      <c r="L45" s="21">
        <v>5.1446759259259262E-2</v>
      </c>
      <c r="M45" s="4" t="s">
        <v>195</v>
      </c>
      <c r="N45" s="4"/>
      <c r="O45" s="4"/>
      <c r="P45" s="21">
        <v>5.1446759259259262E-2</v>
      </c>
      <c r="Q45" s="4" t="s">
        <v>205</v>
      </c>
      <c r="R45" s="4" t="s">
        <v>205</v>
      </c>
      <c r="S45" s="4"/>
    </row>
    <row r="46" spans="1:19" ht="17.100000000000001" customHeight="1">
      <c r="A46" s="9">
        <v>40</v>
      </c>
      <c r="B46" s="10" t="s">
        <v>103</v>
      </c>
      <c r="C46" s="11">
        <v>1500</v>
      </c>
      <c r="D46" s="11">
        <v>0</v>
      </c>
      <c r="E46" s="12">
        <v>0</v>
      </c>
      <c r="F46" s="11">
        <v>1472</v>
      </c>
      <c r="G46" s="11">
        <f t="shared" si="1"/>
        <v>-28</v>
      </c>
      <c r="I46" s="4">
        <v>45</v>
      </c>
      <c r="J46" s="4" t="s">
        <v>92</v>
      </c>
      <c r="K46" s="4">
        <v>1</v>
      </c>
      <c r="L46" s="21">
        <v>5.3379629629629631E-2</v>
      </c>
      <c r="M46" s="4"/>
      <c r="N46" s="4" t="s">
        <v>195</v>
      </c>
      <c r="O46" s="4" t="s">
        <v>205</v>
      </c>
      <c r="P46" s="4" t="s">
        <v>292</v>
      </c>
      <c r="Q46" s="4" t="s">
        <v>193</v>
      </c>
      <c r="R46" s="4"/>
      <c r="S46" s="4"/>
    </row>
    <row r="47" spans="1:19" ht="17.100000000000001" customHeight="1">
      <c r="A47" s="9">
        <v>9</v>
      </c>
      <c r="B47" s="14" t="s">
        <v>65</v>
      </c>
      <c r="C47" s="11">
        <v>1500</v>
      </c>
      <c r="D47" s="11">
        <v>2</v>
      </c>
      <c r="E47" s="12">
        <v>0.11947916666666665</v>
      </c>
      <c r="F47" s="11">
        <v>1608</v>
      </c>
      <c r="G47" s="11">
        <f t="shared" si="1"/>
        <v>108</v>
      </c>
      <c r="I47" s="4">
        <v>46</v>
      </c>
      <c r="J47" s="4" t="s">
        <v>144</v>
      </c>
      <c r="K47" s="4">
        <v>1</v>
      </c>
      <c r="L47" s="21">
        <v>6.157407407407408E-2</v>
      </c>
      <c r="M47" s="4"/>
      <c r="N47" s="4"/>
      <c r="O47" s="4"/>
      <c r="P47" s="4" t="s">
        <v>293</v>
      </c>
      <c r="Q47" s="4"/>
      <c r="R47" s="4"/>
      <c r="S47" s="4"/>
    </row>
    <row r="48" spans="1:19" ht="17.100000000000001" customHeight="1">
      <c r="A48" s="9">
        <v>34</v>
      </c>
      <c r="B48" s="13" t="s">
        <v>134</v>
      </c>
      <c r="C48" s="11">
        <v>1500</v>
      </c>
      <c r="D48" s="11">
        <v>1</v>
      </c>
      <c r="E48" s="12">
        <v>0.11016203703703703</v>
      </c>
      <c r="F48" s="11">
        <v>1498</v>
      </c>
      <c r="G48" s="11">
        <f t="shared" si="1"/>
        <v>-2</v>
      </c>
      <c r="I48" s="4">
        <v>47</v>
      </c>
      <c r="J48" s="4">
        <v>2014300109</v>
      </c>
      <c r="K48" s="4">
        <v>1</v>
      </c>
      <c r="L48" s="21">
        <v>6.3946759259259259E-2</v>
      </c>
      <c r="M48" s="4"/>
      <c r="N48" s="4"/>
      <c r="O48" s="4"/>
      <c r="P48" s="4" t="s">
        <v>294</v>
      </c>
      <c r="Q48" s="4"/>
      <c r="R48" s="4"/>
      <c r="S48" s="4"/>
    </row>
    <row r="49" spans="1:19" ht="17.100000000000001" customHeight="1">
      <c r="A49" s="9">
        <v>38</v>
      </c>
      <c r="B49" s="11" t="s">
        <v>121</v>
      </c>
      <c r="C49" s="11">
        <v>1500</v>
      </c>
      <c r="D49" s="11">
        <v>0</v>
      </c>
      <c r="E49" s="12">
        <v>0</v>
      </c>
      <c r="F49" s="11">
        <v>1481</v>
      </c>
      <c r="G49" s="11">
        <f t="shared" si="1"/>
        <v>-19</v>
      </c>
      <c r="I49" s="4">
        <v>48</v>
      </c>
      <c r="J49" s="4" t="s">
        <v>147</v>
      </c>
      <c r="K49" s="4">
        <v>1</v>
      </c>
      <c r="L49" s="21">
        <v>6.5972222222222224E-2</v>
      </c>
      <c r="M49" s="4"/>
      <c r="N49" s="4"/>
      <c r="O49" s="4" t="s">
        <v>193</v>
      </c>
      <c r="P49" s="4" t="s">
        <v>295</v>
      </c>
      <c r="Q49" s="4" t="s">
        <v>205</v>
      </c>
      <c r="R49" s="4"/>
      <c r="S49" s="4"/>
    </row>
    <row r="50" spans="1:19" ht="17.100000000000001" customHeight="1">
      <c r="A50" s="9">
        <v>36</v>
      </c>
      <c r="B50" s="13" t="s">
        <v>127</v>
      </c>
      <c r="C50" s="11">
        <v>1500</v>
      </c>
      <c r="D50" s="11">
        <v>1</v>
      </c>
      <c r="E50" s="12">
        <v>0.11505787037037037</v>
      </c>
      <c r="F50" s="11">
        <v>1489</v>
      </c>
      <c r="G50" s="11">
        <f t="shared" si="1"/>
        <v>-11</v>
      </c>
      <c r="I50" s="4">
        <v>49</v>
      </c>
      <c r="J50" s="4">
        <v>425707140</v>
      </c>
      <c r="K50" s="4">
        <v>1</v>
      </c>
      <c r="L50" s="21">
        <v>7.3958333333333334E-2</v>
      </c>
      <c r="M50" s="4"/>
      <c r="N50" s="4"/>
      <c r="O50" s="4"/>
      <c r="P50" s="4" t="s">
        <v>296</v>
      </c>
      <c r="Q50" s="4"/>
      <c r="R50" s="4"/>
      <c r="S50" s="4"/>
    </row>
    <row r="51" spans="1:19" ht="17.100000000000001" customHeight="1">
      <c r="A51" s="9">
        <v>48</v>
      </c>
      <c r="B51" s="15" t="s">
        <v>147</v>
      </c>
      <c r="C51" s="11">
        <v>1500</v>
      </c>
      <c r="D51" s="11">
        <v>0</v>
      </c>
      <c r="E51" s="12">
        <v>0</v>
      </c>
      <c r="F51" s="11">
        <v>1436</v>
      </c>
      <c r="G51" s="11">
        <f t="shared" si="1"/>
        <v>-64</v>
      </c>
      <c r="I51" s="4">
        <v>50</v>
      </c>
      <c r="J51" s="4" t="s">
        <v>136</v>
      </c>
      <c r="K51" s="4">
        <v>1</v>
      </c>
      <c r="L51" s="21">
        <v>8.6782407407407405E-2</v>
      </c>
      <c r="M51" s="4"/>
      <c r="N51" s="4"/>
      <c r="O51" s="4" t="s">
        <v>205</v>
      </c>
      <c r="P51" s="4" t="s">
        <v>297</v>
      </c>
      <c r="Q51" s="4" t="s">
        <v>205</v>
      </c>
      <c r="R51" s="4"/>
      <c r="S51" s="4"/>
    </row>
    <row r="52" spans="1:19" ht="17.100000000000001" customHeight="1">
      <c r="A52" s="9">
        <v>28</v>
      </c>
      <c r="B52" s="13" t="s">
        <v>51</v>
      </c>
      <c r="C52" s="11">
        <v>1500</v>
      </c>
      <c r="D52" s="11">
        <v>1</v>
      </c>
      <c r="E52" s="12">
        <v>7.8668981481481479E-2</v>
      </c>
      <c r="F52" s="11">
        <v>1524</v>
      </c>
      <c r="G52" s="11">
        <f t="shared" si="1"/>
        <v>24</v>
      </c>
      <c r="I52" s="4">
        <v>51</v>
      </c>
      <c r="J52" s="4" t="s">
        <v>132</v>
      </c>
      <c r="K52" s="4">
        <v>1</v>
      </c>
      <c r="L52" s="21">
        <v>0.1494212962962963</v>
      </c>
      <c r="M52" s="4"/>
      <c r="N52" s="4" t="s">
        <v>193</v>
      </c>
      <c r="O52" s="4"/>
      <c r="P52" s="4" t="s">
        <v>193</v>
      </c>
      <c r="Q52" s="4" t="s">
        <v>298</v>
      </c>
      <c r="R52" s="4"/>
      <c r="S52" s="4"/>
    </row>
    <row r="53" spans="1:19" ht="17.100000000000001" customHeight="1">
      <c r="A53" s="9">
        <v>16</v>
      </c>
      <c r="B53" s="10" t="s">
        <v>125</v>
      </c>
      <c r="C53" s="11">
        <v>1500</v>
      </c>
      <c r="D53" s="11">
        <v>2</v>
      </c>
      <c r="E53" s="12">
        <v>0.18141203703703704</v>
      </c>
      <c r="F53" s="11">
        <v>1577</v>
      </c>
      <c r="G53" s="11">
        <f t="shared" si="1"/>
        <v>77</v>
      </c>
      <c r="I53" s="4">
        <v>53</v>
      </c>
      <c r="J53" s="4">
        <v>2014303556</v>
      </c>
      <c r="K53" s="4">
        <v>0</v>
      </c>
      <c r="L53" s="21">
        <v>0</v>
      </c>
      <c r="M53" s="4"/>
      <c r="N53" s="4"/>
      <c r="O53" s="4"/>
      <c r="P53" s="4" t="s">
        <v>299</v>
      </c>
      <c r="Q53" s="4"/>
      <c r="R53" s="4"/>
      <c r="S53" s="4"/>
    </row>
    <row r="54" spans="1:19" ht="17.100000000000001" customHeight="1">
      <c r="A54" s="9">
        <v>26</v>
      </c>
      <c r="B54" s="13" t="s">
        <v>78</v>
      </c>
      <c r="C54" s="11">
        <v>1500</v>
      </c>
      <c r="D54" s="11">
        <v>1</v>
      </c>
      <c r="E54" s="12">
        <v>7.1793981481481486E-2</v>
      </c>
      <c r="F54" s="11">
        <v>1533</v>
      </c>
      <c r="G54" s="11">
        <f t="shared" si="1"/>
        <v>33</v>
      </c>
      <c r="I54" s="22">
        <v>54</v>
      </c>
      <c r="J54" s="22" t="s">
        <v>154</v>
      </c>
      <c r="K54" s="22">
        <v>0</v>
      </c>
      <c r="L54" s="23">
        <v>0</v>
      </c>
      <c r="M54" s="22"/>
      <c r="N54" s="22"/>
      <c r="O54" s="22" t="s">
        <v>205</v>
      </c>
      <c r="P54" s="22" t="s">
        <v>195</v>
      </c>
      <c r="Q54" s="4"/>
      <c r="R54" s="4"/>
      <c r="S54" s="4"/>
    </row>
    <row r="55" spans="1:19" ht="17.100000000000001" customHeight="1">
      <c r="A55" s="9">
        <v>43</v>
      </c>
      <c r="B55" s="18" t="s">
        <v>68</v>
      </c>
      <c r="C55" s="11">
        <v>1500</v>
      </c>
      <c r="D55" s="11">
        <v>0</v>
      </c>
      <c r="E55" s="12">
        <v>0</v>
      </c>
      <c r="F55" s="11">
        <v>1458</v>
      </c>
      <c r="G55" s="11">
        <f t="shared" si="1"/>
        <v>-42</v>
      </c>
      <c r="Q55" s="22"/>
      <c r="R55" s="22"/>
    </row>
    <row r="56" spans="1:19" ht="17.100000000000001" customHeight="1">
      <c r="A56" s="9">
        <v>24</v>
      </c>
      <c r="B56" s="10" t="s">
        <v>76</v>
      </c>
      <c r="C56" s="11">
        <v>1500</v>
      </c>
      <c r="D56" s="11">
        <v>1</v>
      </c>
      <c r="E56" s="12">
        <v>6.3298611111111111E-2</v>
      </c>
      <c r="F56" s="11">
        <v>1542</v>
      </c>
      <c r="G56" s="11">
        <f t="shared" si="1"/>
        <v>42</v>
      </c>
      <c r="I56" s="4"/>
      <c r="J56" s="4"/>
      <c r="K56" s="4"/>
      <c r="L56" s="21"/>
      <c r="M56" s="4"/>
      <c r="N56" s="4"/>
      <c r="O56" s="4"/>
      <c r="P56" s="4"/>
      <c r="Q56" s="4"/>
      <c r="R56" s="4"/>
    </row>
    <row r="57" spans="1:19" ht="17.100000000000001" customHeight="1">
      <c r="A57" s="11" t="s">
        <v>149</v>
      </c>
      <c r="B57" s="18" t="s">
        <v>150</v>
      </c>
      <c r="C57" s="11">
        <f>AVERAGE(C2:C56)</f>
        <v>1500</v>
      </c>
      <c r="D57" s="11"/>
      <c r="E57" s="12"/>
      <c r="F57" s="11">
        <f>AVERAGE(F2:F56)</f>
        <v>1524.2181818181818</v>
      </c>
      <c r="G57" s="11"/>
    </row>
    <row r="58" spans="1:19" ht="17.100000000000001" customHeight="1">
      <c r="A58" s="11"/>
      <c r="B58" s="18" t="s">
        <v>151</v>
      </c>
      <c r="C58" s="11">
        <f>AVERAGE(C3:C56)</f>
        <v>1500</v>
      </c>
      <c r="D58" s="11"/>
      <c r="E58" s="12"/>
      <c r="F58" s="11">
        <f>AVERAGE(F3:F56)</f>
        <v>1522.9074074074074</v>
      </c>
      <c r="G58" s="11"/>
    </row>
  </sheetData>
  <sortState ref="A2:G58">
    <sortCondition ref="B1"/>
  </sortState>
  <phoneticPr fontId="2" type="noConversion"/>
  <conditionalFormatting sqref="G1:G1048576">
    <cfRule type="cellIs" dxfId="37" priority="37" operator="lessThan">
      <formula>0</formula>
    </cfRule>
    <cfRule type="cellIs" dxfId="36" priority="38" operator="greaterThanOrEqual">
      <formula>0</formula>
    </cfRule>
  </conditionalFormatting>
  <conditionalFormatting sqref="F2:F56 C2:C58">
    <cfRule type="cellIs" dxfId="35" priority="31" operator="lessThan">
      <formula>1200</formula>
    </cfRule>
    <cfRule type="cellIs" dxfId="34" priority="32" operator="between">
      <formula>1200</formula>
      <formula>1349</formula>
    </cfRule>
    <cfRule type="cellIs" dxfId="33" priority="33" operator="between">
      <formula>1350</formula>
      <formula>1499</formula>
    </cfRule>
    <cfRule type="cellIs" dxfId="32" priority="34" operator="between">
      <formula>1500</formula>
      <formula>1699</formula>
    </cfRule>
    <cfRule type="cellIs" dxfId="31" priority="35" operator="between">
      <formula>1700</formula>
      <formula>1899</formula>
    </cfRule>
    <cfRule type="cellIs" dxfId="30" priority="36" operator="greaterThan">
      <formula>1900</formula>
    </cfRule>
  </conditionalFormatting>
  <conditionalFormatting sqref="C39">
    <cfRule type="cellIs" dxfId="29" priority="25" operator="lessThan">
      <formula>1200</formula>
    </cfRule>
    <cfRule type="cellIs" dxfId="28" priority="26" operator="between">
      <formula>1200</formula>
      <formula>1349</formula>
    </cfRule>
    <cfRule type="cellIs" dxfId="27" priority="27" operator="between">
      <formula>1350</formula>
      <formula>1499</formula>
    </cfRule>
    <cfRule type="cellIs" dxfId="26" priority="28" operator="between">
      <formula>1500</formula>
      <formula>1699</formula>
    </cfRule>
    <cfRule type="cellIs" dxfId="25" priority="29" operator="between">
      <formula>1700</formula>
      <formula>1899</formula>
    </cfRule>
    <cfRule type="cellIs" dxfId="24" priority="30" operator="greaterThan">
      <formula>1900</formula>
    </cfRule>
  </conditionalFormatting>
  <conditionalFormatting sqref="F57">
    <cfRule type="cellIs" dxfId="23" priority="19" operator="lessThan">
      <formula>1200</formula>
    </cfRule>
    <cfRule type="cellIs" dxfId="22" priority="20" operator="between">
      <formula>1200</formula>
      <formula>1349</formula>
    </cfRule>
    <cfRule type="cellIs" dxfId="21" priority="21" operator="between">
      <formula>1350</formula>
      <formula>1499</formula>
    </cfRule>
    <cfRule type="cellIs" dxfId="20" priority="22" operator="between">
      <formula>1500</formula>
      <formula>1699</formula>
    </cfRule>
    <cfRule type="cellIs" dxfId="19" priority="23" operator="between">
      <formula>1700</formula>
      <formula>1899</formula>
    </cfRule>
    <cfRule type="cellIs" dxfId="18" priority="24" operator="greaterThan">
      <formula>1900</formula>
    </cfRule>
  </conditionalFormatting>
  <conditionalFormatting sqref="F57">
    <cfRule type="cellIs" dxfId="17" priority="13" operator="lessThan">
      <formula>1200</formula>
    </cfRule>
    <cfRule type="cellIs" dxfId="16" priority="14" operator="between">
      <formula>1200</formula>
      <formula>1349</formula>
    </cfRule>
    <cfRule type="cellIs" dxfId="15" priority="15" operator="between">
      <formula>1350</formula>
      <formula>1499</formula>
    </cfRule>
    <cfRule type="cellIs" dxfId="14" priority="16" operator="between">
      <formula>1500</formula>
      <formula>1699</formula>
    </cfRule>
    <cfRule type="cellIs" dxfId="13" priority="17" operator="between">
      <formula>1700</formula>
      <formula>1899</formula>
    </cfRule>
    <cfRule type="cellIs" dxfId="12" priority="18" operator="greaterThan">
      <formula>1900</formula>
    </cfRule>
  </conditionalFormatting>
  <conditionalFormatting sqref="F58">
    <cfRule type="cellIs" dxfId="11" priority="7" operator="lessThan">
      <formula>1200</formula>
    </cfRule>
    <cfRule type="cellIs" dxfId="10" priority="8" operator="between">
      <formula>1200</formula>
      <formula>1349</formula>
    </cfRule>
    <cfRule type="cellIs" dxfId="9" priority="9" operator="between">
      <formula>1350</formula>
      <formula>1499</formula>
    </cfRule>
    <cfRule type="cellIs" dxfId="8" priority="10" operator="between">
      <formula>1500</formula>
      <formula>1699</formula>
    </cfRule>
    <cfRule type="cellIs" dxfId="7" priority="11" operator="between">
      <formula>1700</formula>
      <formula>1899</formula>
    </cfRule>
    <cfRule type="cellIs" dxfId="6" priority="12" operator="greaterThan">
      <formula>1900</formula>
    </cfRule>
  </conditionalFormatting>
  <conditionalFormatting sqref="F58">
    <cfRule type="cellIs" dxfId="5" priority="1" operator="lessThan">
      <formula>1200</formula>
    </cfRule>
    <cfRule type="cellIs" dxfId="4" priority="2" operator="between">
      <formula>1200</formula>
      <formula>1349</formula>
    </cfRule>
    <cfRule type="cellIs" dxfId="3" priority="3" operator="between">
      <formula>1350</formula>
      <formula>1499</formula>
    </cfRule>
    <cfRule type="cellIs" dxfId="2" priority="4" operator="between">
      <formula>1500</formula>
      <formula>1699</formula>
    </cfRule>
    <cfRule type="cellIs" dxfId="1" priority="5" operator="between">
      <formula>1700</formula>
      <formula>1899</formula>
    </cfRule>
    <cfRule type="cellIs" dxfId="0" priority="6" operator="greaterThan">
      <formula>1900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4" sqref="B4"/>
    </sheetView>
  </sheetViews>
  <sheetFormatPr defaultRowHeight="13.5"/>
  <cols>
    <col min="1" max="1" width="9" customWidth="1"/>
    <col min="2" max="2" width="20.5" customWidth="1"/>
  </cols>
  <sheetData>
    <row r="1" spans="1:11">
      <c r="A1" s="26" t="s">
        <v>0</v>
      </c>
      <c r="B1" s="26" t="s">
        <v>1</v>
      </c>
      <c r="C1" s="26" t="s">
        <v>2</v>
      </c>
      <c r="D1" s="26" t="s">
        <v>3</v>
      </c>
      <c r="E1" s="26" t="s">
        <v>160</v>
      </c>
      <c r="F1" s="26" t="s">
        <v>161</v>
      </c>
      <c r="G1" s="26" t="s">
        <v>162</v>
      </c>
      <c r="H1" s="26" t="s">
        <v>163</v>
      </c>
      <c r="I1" s="26" t="s">
        <v>164</v>
      </c>
      <c r="J1" s="26" t="s">
        <v>216</v>
      </c>
    </row>
    <row r="2" spans="1:11" ht="27">
      <c r="A2" s="1">
        <v>1</v>
      </c>
      <c r="B2" s="1">
        <v>357554710</v>
      </c>
      <c r="C2" s="1">
        <v>4</v>
      </c>
      <c r="D2" s="27">
        <v>0.26114583333333335</v>
      </c>
      <c r="E2" s="1" t="s">
        <v>300</v>
      </c>
      <c r="F2" s="1"/>
      <c r="G2" s="1"/>
      <c r="H2" s="27">
        <v>7.273148148148148E-2</v>
      </c>
      <c r="I2" s="27">
        <v>2.449074074074074E-2</v>
      </c>
      <c r="J2" s="27">
        <v>0.1225</v>
      </c>
      <c r="K2" s="1"/>
    </row>
    <row r="3" spans="1:11" ht="27">
      <c r="A3" s="1">
        <v>2</v>
      </c>
      <c r="B3" s="1" t="s">
        <v>359</v>
      </c>
      <c r="C3" s="1">
        <v>4</v>
      </c>
      <c r="D3" s="27">
        <v>0.31729166666666669</v>
      </c>
      <c r="E3" s="1" t="s">
        <v>301</v>
      </c>
      <c r="F3" s="27">
        <v>0.12115740740740739</v>
      </c>
      <c r="G3" s="1" t="s">
        <v>302</v>
      </c>
      <c r="H3" s="1"/>
      <c r="I3" s="1" t="s">
        <v>303</v>
      </c>
      <c r="J3" s="1"/>
      <c r="K3" s="1"/>
    </row>
    <row r="4" spans="1:11" ht="27">
      <c r="A4" s="1">
        <v>3</v>
      </c>
      <c r="B4" s="1" t="s">
        <v>360</v>
      </c>
      <c r="C4" s="1">
        <v>4</v>
      </c>
      <c r="D4" s="27">
        <v>0.32788194444444446</v>
      </c>
      <c r="E4" s="1" t="s">
        <v>304</v>
      </c>
      <c r="F4" s="1" t="s">
        <v>305</v>
      </c>
      <c r="G4" s="27">
        <v>0.10248842592592593</v>
      </c>
      <c r="H4" s="1" t="s">
        <v>192</v>
      </c>
      <c r="I4" s="1" t="s">
        <v>306</v>
      </c>
      <c r="J4" s="1"/>
      <c r="K4" s="1"/>
    </row>
    <row r="5" spans="1:11" ht="27">
      <c r="A5" s="1">
        <v>4</v>
      </c>
      <c r="B5" s="1" t="s">
        <v>361</v>
      </c>
      <c r="C5" s="1">
        <v>4</v>
      </c>
      <c r="D5" s="27">
        <v>0.38103009259259263</v>
      </c>
      <c r="E5" s="1" t="s">
        <v>307</v>
      </c>
      <c r="F5" s="1" t="s">
        <v>196</v>
      </c>
      <c r="G5" s="1" t="s">
        <v>308</v>
      </c>
      <c r="H5" s="1" t="s">
        <v>309</v>
      </c>
      <c r="I5" s="1" t="s">
        <v>310</v>
      </c>
      <c r="J5" s="1"/>
      <c r="K5" s="1"/>
    </row>
    <row r="6" spans="1:11">
      <c r="A6" s="1">
        <v>5</v>
      </c>
      <c r="B6" s="1">
        <v>2014300015</v>
      </c>
      <c r="C6" s="1">
        <v>3</v>
      </c>
      <c r="D6" s="27">
        <v>0.13704861111111111</v>
      </c>
      <c r="E6" s="27">
        <v>3.9328703703703706E-2</v>
      </c>
      <c r="F6" s="1" t="s">
        <v>205</v>
      </c>
      <c r="G6" s="27">
        <v>7.2708333333333333E-2</v>
      </c>
      <c r="H6" s="1"/>
      <c r="I6" s="27">
        <v>2.5011574074074075E-2</v>
      </c>
      <c r="J6" s="1"/>
      <c r="K6" s="1"/>
    </row>
    <row r="7" spans="1:11" ht="27">
      <c r="A7" s="1">
        <v>6</v>
      </c>
      <c r="B7" s="1" t="s">
        <v>362</v>
      </c>
      <c r="C7" s="1">
        <v>3</v>
      </c>
      <c r="D7" s="27">
        <v>0.21708333333333332</v>
      </c>
      <c r="E7" s="1" t="s">
        <v>311</v>
      </c>
      <c r="F7" s="1" t="s">
        <v>312</v>
      </c>
      <c r="G7" s="1"/>
      <c r="H7" s="1"/>
      <c r="I7" s="27">
        <v>2.1550925925925928E-2</v>
      </c>
      <c r="J7" s="1"/>
      <c r="K7" s="1"/>
    </row>
    <row r="8" spans="1:11" ht="27">
      <c r="A8" s="1">
        <v>7</v>
      </c>
      <c r="B8" s="1" t="s">
        <v>363</v>
      </c>
      <c r="C8" s="1">
        <v>3</v>
      </c>
      <c r="D8" s="27">
        <v>0.21799768518518517</v>
      </c>
      <c r="E8" s="1" t="s">
        <v>313</v>
      </c>
      <c r="F8" s="1" t="s">
        <v>195</v>
      </c>
      <c r="G8" s="27">
        <v>4.6134259259259264E-2</v>
      </c>
      <c r="H8" s="1"/>
      <c r="I8" s="27">
        <v>8.2407407407407412E-3</v>
      </c>
      <c r="J8" s="1"/>
      <c r="K8" s="1"/>
    </row>
    <row r="9" spans="1:11">
      <c r="A9" s="1">
        <v>8</v>
      </c>
      <c r="B9" s="1" t="s">
        <v>364</v>
      </c>
      <c r="C9" s="1">
        <v>3</v>
      </c>
      <c r="D9" s="27">
        <v>0.25756944444444446</v>
      </c>
      <c r="E9" s="27">
        <v>0.12002314814814814</v>
      </c>
      <c r="F9" s="27">
        <v>0.11003472222222221</v>
      </c>
      <c r="G9" s="1"/>
      <c r="H9" s="1"/>
      <c r="I9" s="27">
        <v>2.7511574074074074E-2</v>
      </c>
      <c r="J9" s="1"/>
      <c r="K9" s="1"/>
    </row>
    <row r="10" spans="1:11" ht="27">
      <c r="A10" s="1">
        <v>9</v>
      </c>
      <c r="B10" s="1" t="s">
        <v>365</v>
      </c>
      <c r="C10" s="1">
        <v>3</v>
      </c>
      <c r="D10" s="27">
        <v>0.26835648148148145</v>
      </c>
      <c r="E10" s="1" t="s">
        <v>314</v>
      </c>
      <c r="F10" s="1"/>
      <c r="G10" s="1"/>
      <c r="H10" s="1" t="s">
        <v>315</v>
      </c>
      <c r="I10" s="1" t="s">
        <v>316</v>
      </c>
      <c r="J10" s="1"/>
      <c r="K10" s="1"/>
    </row>
    <row r="11" spans="1:11" ht="27">
      <c r="A11" s="1">
        <v>10</v>
      </c>
      <c r="B11" s="1" t="s">
        <v>366</v>
      </c>
      <c r="C11" s="1">
        <v>3</v>
      </c>
      <c r="D11" s="27">
        <v>0.26896990740740739</v>
      </c>
      <c r="E11" s="1" t="s">
        <v>317</v>
      </c>
      <c r="F11" s="1"/>
      <c r="G11" s="27">
        <v>0.12241898148148149</v>
      </c>
      <c r="H11" s="1"/>
      <c r="I11" s="1" t="s">
        <v>318</v>
      </c>
      <c r="J11" s="1"/>
      <c r="K11" s="1"/>
    </row>
    <row r="12" spans="1:11" ht="27">
      <c r="A12" s="1">
        <v>11</v>
      </c>
      <c r="B12" s="1" t="s">
        <v>367</v>
      </c>
      <c r="C12" s="1">
        <v>3</v>
      </c>
      <c r="D12" s="27">
        <v>0.27234953703703701</v>
      </c>
      <c r="E12" s="1" t="s">
        <v>319</v>
      </c>
      <c r="F12" s="1"/>
      <c r="G12" s="1"/>
      <c r="H12" s="27">
        <v>0.11644675925925925</v>
      </c>
      <c r="I12" s="1" t="s">
        <v>320</v>
      </c>
      <c r="J12" s="1"/>
      <c r="K12" s="1"/>
    </row>
    <row r="13" spans="1:11" ht="27">
      <c r="A13" s="1">
        <v>12</v>
      </c>
      <c r="B13" s="1">
        <v>2013302356</v>
      </c>
      <c r="C13" s="1">
        <v>3</v>
      </c>
      <c r="D13" s="27">
        <v>0.27695601851851853</v>
      </c>
      <c r="E13" s="1" t="s">
        <v>321</v>
      </c>
      <c r="F13" s="1"/>
      <c r="G13" s="1" t="s">
        <v>205</v>
      </c>
      <c r="H13" s="1" t="s">
        <v>322</v>
      </c>
      <c r="I13" s="1" t="s">
        <v>323</v>
      </c>
      <c r="J13" s="1"/>
      <c r="K13" s="1"/>
    </row>
    <row r="14" spans="1:11" ht="27">
      <c r="A14" s="1">
        <v>13</v>
      </c>
      <c r="B14" s="1" t="s">
        <v>368</v>
      </c>
      <c r="C14" s="1">
        <v>3</v>
      </c>
      <c r="D14" s="27">
        <v>0.28267361111111111</v>
      </c>
      <c r="E14" s="1" t="s">
        <v>324</v>
      </c>
      <c r="F14" s="1" t="s">
        <v>196</v>
      </c>
      <c r="G14" s="1"/>
      <c r="H14" s="27">
        <v>9.8946759259259262E-2</v>
      </c>
      <c r="I14" s="1" t="s">
        <v>325</v>
      </c>
      <c r="J14" s="1"/>
      <c r="K14" s="1"/>
    </row>
    <row r="15" spans="1:11" ht="27">
      <c r="A15" s="1">
        <v>14</v>
      </c>
      <c r="B15" s="1" t="s">
        <v>370</v>
      </c>
      <c r="C15" s="1">
        <v>3</v>
      </c>
      <c r="D15" s="27">
        <v>0.32649305555555558</v>
      </c>
      <c r="E15" s="1" t="s">
        <v>326</v>
      </c>
      <c r="F15" s="1"/>
      <c r="G15" s="1" t="s">
        <v>327</v>
      </c>
      <c r="H15" s="1"/>
      <c r="I15" s="1" t="s">
        <v>328</v>
      </c>
      <c r="J15" s="1"/>
      <c r="K15" s="1"/>
    </row>
    <row r="16" spans="1:11" ht="27">
      <c r="A16" s="1">
        <v>15</v>
      </c>
      <c r="B16" s="1" t="s">
        <v>369</v>
      </c>
      <c r="C16" s="1">
        <v>3</v>
      </c>
      <c r="D16" s="27">
        <v>0.3273611111111111</v>
      </c>
      <c r="E16" s="1" t="s">
        <v>329</v>
      </c>
      <c r="F16" s="1"/>
      <c r="G16" s="1" t="s">
        <v>205</v>
      </c>
      <c r="H16" s="1" t="s">
        <v>330</v>
      </c>
      <c r="I16" s="1" t="s">
        <v>331</v>
      </c>
      <c r="J16" s="1"/>
      <c r="K16" s="1"/>
    </row>
    <row r="17" spans="1:11">
      <c r="A17" s="1">
        <v>16</v>
      </c>
      <c r="B17" s="1" t="s">
        <v>371</v>
      </c>
      <c r="C17" s="1">
        <v>2</v>
      </c>
      <c r="D17" s="27">
        <v>6.0520833333333329E-2</v>
      </c>
      <c r="E17" s="27">
        <v>2.0763888888888887E-2</v>
      </c>
      <c r="F17" s="1" t="s">
        <v>195</v>
      </c>
      <c r="G17" s="1"/>
      <c r="H17" s="1"/>
      <c r="I17" s="27">
        <v>3.9756944444444449E-2</v>
      </c>
      <c r="J17" s="1"/>
      <c r="K17" s="1"/>
    </row>
    <row r="18" spans="1:11" ht="27">
      <c r="A18" s="1">
        <v>17</v>
      </c>
      <c r="B18" s="1" t="s">
        <v>376</v>
      </c>
      <c r="C18" s="1">
        <v>2</v>
      </c>
      <c r="D18" s="27">
        <v>8.8113425925925928E-2</v>
      </c>
      <c r="E18" s="27">
        <v>3.2662037037037038E-2</v>
      </c>
      <c r="F18" s="1" t="s">
        <v>205</v>
      </c>
      <c r="G18" s="1"/>
      <c r="H18" s="1"/>
      <c r="I18" s="1" t="s">
        <v>332</v>
      </c>
      <c r="J18" s="1"/>
      <c r="K18" s="1"/>
    </row>
    <row r="19" spans="1:11" ht="27">
      <c r="A19" s="1">
        <v>18</v>
      </c>
      <c r="B19" s="1">
        <v>2014302598</v>
      </c>
      <c r="C19" s="1">
        <v>2</v>
      </c>
      <c r="D19" s="27">
        <v>0.1184837962962963</v>
      </c>
      <c r="E19" s="1" t="s">
        <v>333</v>
      </c>
      <c r="F19" s="1" t="s">
        <v>196</v>
      </c>
      <c r="G19" s="1"/>
      <c r="H19" s="1"/>
      <c r="I19" s="27">
        <v>1.4317129629629631E-2</v>
      </c>
      <c r="J19" s="1"/>
      <c r="K19" s="1"/>
    </row>
    <row r="20" spans="1:11" ht="27">
      <c r="A20" s="1">
        <v>19</v>
      </c>
      <c r="B20" s="1" t="s">
        <v>372</v>
      </c>
      <c r="C20" s="1">
        <v>2</v>
      </c>
      <c r="D20" s="27">
        <v>0.14782407407407408</v>
      </c>
      <c r="E20" s="1" t="s">
        <v>334</v>
      </c>
      <c r="F20" s="1"/>
      <c r="G20" s="1"/>
      <c r="H20" s="1"/>
      <c r="I20" s="27">
        <v>3.2222222222222222E-2</v>
      </c>
      <c r="J20" s="1" t="s">
        <v>195</v>
      </c>
      <c r="K20" s="1"/>
    </row>
    <row r="21" spans="1:11" ht="27">
      <c r="A21" s="1">
        <v>20</v>
      </c>
      <c r="B21" s="1" t="s">
        <v>373</v>
      </c>
      <c r="C21" s="1">
        <v>2</v>
      </c>
      <c r="D21" s="27">
        <v>0.14907407407407405</v>
      </c>
      <c r="E21" s="1" t="s">
        <v>195</v>
      </c>
      <c r="F21" s="1"/>
      <c r="G21" s="1"/>
      <c r="H21" s="1"/>
      <c r="I21" s="27">
        <v>2.9641203703703701E-2</v>
      </c>
      <c r="J21" s="1" t="s">
        <v>335</v>
      </c>
      <c r="K21" s="1"/>
    </row>
    <row r="22" spans="1:11" ht="27">
      <c r="A22" s="1">
        <v>21</v>
      </c>
      <c r="B22" s="1" t="s">
        <v>374</v>
      </c>
      <c r="C22" s="1">
        <v>2</v>
      </c>
      <c r="D22" s="27">
        <v>0.17200231481481479</v>
      </c>
      <c r="E22" s="1" t="s">
        <v>336</v>
      </c>
      <c r="F22" s="1" t="s">
        <v>337</v>
      </c>
      <c r="G22" s="1"/>
      <c r="H22" s="1"/>
      <c r="I22" s="27">
        <v>3.3773148148148149E-2</v>
      </c>
      <c r="J22" s="1"/>
      <c r="K22" s="1"/>
    </row>
    <row r="23" spans="1:11" ht="27">
      <c r="A23" s="1">
        <v>22</v>
      </c>
      <c r="B23" s="1">
        <v>592483484</v>
      </c>
      <c r="C23" s="1">
        <v>2</v>
      </c>
      <c r="D23" s="27">
        <v>0.17399305555555555</v>
      </c>
      <c r="E23" s="1"/>
      <c r="F23" s="1"/>
      <c r="G23" s="1" t="s">
        <v>338</v>
      </c>
      <c r="H23" s="1"/>
      <c r="I23" s="1" t="s">
        <v>339</v>
      </c>
      <c r="J23" s="1"/>
      <c r="K23" s="1"/>
    </row>
    <row r="24" spans="1:11" ht="27">
      <c r="A24" s="1">
        <v>23</v>
      </c>
      <c r="B24" s="1" t="s">
        <v>375</v>
      </c>
      <c r="C24" s="1">
        <v>2</v>
      </c>
      <c r="D24" s="27">
        <v>0.17608796296296295</v>
      </c>
      <c r="E24" s="1" t="s">
        <v>340</v>
      </c>
      <c r="F24" s="1"/>
      <c r="G24" s="1"/>
      <c r="H24" s="1" t="s">
        <v>193</v>
      </c>
      <c r="I24" s="1" t="s">
        <v>341</v>
      </c>
      <c r="J24" s="1"/>
      <c r="K24" s="1"/>
    </row>
    <row r="25" spans="1:11" ht="27">
      <c r="A25" s="1">
        <v>24</v>
      </c>
      <c r="B25" s="1">
        <v>2014302637</v>
      </c>
      <c r="C25" s="1">
        <v>2</v>
      </c>
      <c r="D25" s="27">
        <v>0.17682870370370371</v>
      </c>
      <c r="E25" s="1" t="s">
        <v>342</v>
      </c>
      <c r="F25" s="1" t="s">
        <v>195</v>
      </c>
      <c r="G25" s="1"/>
      <c r="H25" s="1"/>
      <c r="I25" s="1" t="s">
        <v>343</v>
      </c>
      <c r="J25" s="1"/>
      <c r="K25" s="1"/>
    </row>
    <row r="26" spans="1:11" ht="27">
      <c r="A26" s="1">
        <v>25</v>
      </c>
      <c r="B26" s="1" t="s">
        <v>377</v>
      </c>
      <c r="C26" s="1">
        <v>2</v>
      </c>
      <c r="D26" s="27">
        <v>0.1771527777777778</v>
      </c>
      <c r="E26" s="1" t="s">
        <v>344</v>
      </c>
      <c r="F26" s="1" t="s">
        <v>205</v>
      </c>
      <c r="G26" s="1"/>
      <c r="H26" s="1"/>
      <c r="I26" s="1" t="s">
        <v>345</v>
      </c>
      <c r="J26" s="1"/>
      <c r="K26" s="1"/>
    </row>
    <row r="27" spans="1:11" ht="27">
      <c r="A27" s="1">
        <v>26</v>
      </c>
      <c r="B27" s="1">
        <v>565303466</v>
      </c>
      <c r="C27" s="1">
        <v>2</v>
      </c>
      <c r="D27" s="27">
        <v>0.18715277777777775</v>
      </c>
      <c r="E27" s="1" t="s">
        <v>346</v>
      </c>
      <c r="F27" s="1"/>
      <c r="G27" s="1"/>
      <c r="H27" s="1"/>
      <c r="I27" s="1" t="s">
        <v>347</v>
      </c>
      <c r="J27" s="1"/>
      <c r="K27" s="1"/>
    </row>
    <row r="28" spans="1:11" ht="27">
      <c r="A28" s="1">
        <v>27</v>
      </c>
      <c r="B28" s="1" t="s">
        <v>378</v>
      </c>
      <c r="C28" s="1">
        <v>2</v>
      </c>
      <c r="D28" s="27">
        <v>0.19222222222222221</v>
      </c>
      <c r="E28" s="1" t="s">
        <v>348</v>
      </c>
      <c r="F28" s="1" t="s">
        <v>205</v>
      </c>
      <c r="G28" s="1"/>
      <c r="H28" s="1"/>
      <c r="I28" s="1" t="s">
        <v>349</v>
      </c>
      <c r="J28" s="1"/>
      <c r="K28" s="1"/>
    </row>
    <row r="29" spans="1:11" ht="27">
      <c r="A29" s="1">
        <v>28</v>
      </c>
      <c r="B29" s="1" t="s">
        <v>379</v>
      </c>
      <c r="C29" s="1">
        <v>2</v>
      </c>
      <c r="D29" s="27">
        <v>0.19269675925925925</v>
      </c>
      <c r="E29" s="1" t="s">
        <v>350</v>
      </c>
      <c r="F29" s="1" t="s">
        <v>193</v>
      </c>
      <c r="G29" s="1"/>
      <c r="H29" s="1"/>
      <c r="I29" s="1" t="s">
        <v>351</v>
      </c>
      <c r="J29" s="1"/>
      <c r="K29" s="1"/>
    </row>
    <row r="30" spans="1:11" ht="27">
      <c r="A30" s="1">
        <v>29</v>
      </c>
      <c r="B30" s="1" t="s">
        <v>380</v>
      </c>
      <c r="C30" s="1">
        <v>2</v>
      </c>
      <c r="D30" s="27">
        <v>0.21945601851851851</v>
      </c>
      <c r="E30" s="1" t="s">
        <v>352</v>
      </c>
      <c r="F30" s="1"/>
      <c r="G30" s="1"/>
      <c r="H30" s="1"/>
      <c r="I30" s="1" t="s">
        <v>353</v>
      </c>
      <c r="J30" s="1"/>
      <c r="K30" s="1"/>
    </row>
    <row r="31" spans="1:11">
      <c r="A31" s="1">
        <v>30</v>
      </c>
      <c r="B31" s="1" t="s">
        <v>381</v>
      </c>
      <c r="C31" s="1">
        <v>1</v>
      </c>
      <c r="D31" s="27">
        <v>2.4328703703703703E-2</v>
      </c>
      <c r="E31" s="1" t="s">
        <v>195</v>
      </c>
      <c r="F31" s="1" t="s">
        <v>205</v>
      </c>
      <c r="G31" s="1"/>
      <c r="H31" s="1"/>
      <c r="I31" s="27">
        <v>2.4328703703703703E-2</v>
      </c>
      <c r="J31" s="1"/>
      <c r="K31" s="1"/>
    </row>
    <row r="32" spans="1:11">
      <c r="A32" s="1">
        <v>31</v>
      </c>
      <c r="B32" s="1" t="s">
        <v>382</v>
      </c>
      <c r="C32" s="1">
        <v>1</v>
      </c>
      <c r="D32" s="27">
        <v>3.425925925925926E-2</v>
      </c>
      <c r="E32" s="1" t="s">
        <v>193</v>
      </c>
      <c r="F32" s="1"/>
      <c r="G32" s="1"/>
      <c r="H32" s="1"/>
      <c r="I32" s="27">
        <v>3.425925925925926E-2</v>
      </c>
      <c r="J32" s="1"/>
      <c r="K32" s="1"/>
    </row>
    <row r="33" spans="1:11" ht="27">
      <c r="A33" s="1">
        <v>32</v>
      </c>
      <c r="B33" s="1" t="s">
        <v>383</v>
      </c>
      <c r="C33" s="1">
        <v>1</v>
      </c>
      <c r="D33" s="27">
        <v>3.982638888888889E-2</v>
      </c>
      <c r="E33" s="1" t="s">
        <v>205</v>
      </c>
      <c r="F33" s="1"/>
      <c r="G33" s="1"/>
      <c r="H33" s="1"/>
      <c r="I33" s="1" t="s">
        <v>354</v>
      </c>
      <c r="J33" s="1"/>
      <c r="K33" s="1"/>
    </row>
    <row r="34" spans="1:11">
      <c r="A34" s="1">
        <v>33</v>
      </c>
      <c r="B34" s="1" t="s">
        <v>384</v>
      </c>
      <c r="C34" s="1">
        <v>1</v>
      </c>
      <c r="D34" s="27">
        <v>4.494212962962963E-2</v>
      </c>
      <c r="E34" s="1" t="s">
        <v>195</v>
      </c>
      <c r="F34" s="1"/>
      <c r="G34" s="1"/>
      <c r="H34" s="1"/>
      <c r="I34" s="27">
        <v>4.494212962962963E-2</v>
      </c>
      <c r="J34" s="1"/>
      <c r="K34" s="1"/>
    </row>
    <row r="35" spans="1:11">
      <c r="A35" s="1">
        <v>34</v>
      </c>
      <c r="B35" s="1">
        <v>425707140</v>
      </c>
      <c r="C35" s="1">
        <v>1</v>
      </c>
      <c r="D35" s="27">
        <v>5.0625000000000003E-2</v>
      </c>
      <c r="E35" s="1" t="s">
        <v>205</v>
      </c>
      <c r="F35" s="1"/>
      <c r="G35" s="1"/>
      <c r="H35" s="1"/>
      <c r="I35" s="27">
        <v>5.0625000000000003E-2</v>
      </c>
      <c r="J35" s="1"/>
      <c r="K35" s="1"/>
    </row>
    <row r="36" spans="1:11" ht="27">
      <c r="A36" s="1">
        <v>35</v>
      </c>
      <c r="B36" s="1" t="s">
        <v>385</v>
      </c>
      <c r="C36" s="1">
        <v>1</v>
      </c>
      <c r="D36" s="27">
        <v>5.482638888888889E-2</v>
      </c>
      <c r="E36" s="1" t="s">
        <v>205</v>
      </c>
      <c r="F36" s="1"/>
      <c r="G36" s="1"/>
      <c r="H36" s="1"/>
      <c r="I36" s="1" t="s">
        <v>355</v>
      </c>
      <c r="J36" s="1"/>
      <c r="K36" s="1"/>
    </row>
    <row r="37" spans="1:11">
      <c r="A37" s="1">
        <v>36</v>
      </c>
      <c r="B37" s="1" t="s">
        <v>386</v>
      </c>
      <c r="C37" s="1">
        <v>1</v>
      </c>
      <c r="D37" s="27">
        <v>5.8356481481481481E-2</v>
      </c>
      <c r="E37" s="1" t="s">
        <v>195</v>
      </c>
      <c r="F37" s="1"/>
      <c r="G37" s="1"/>
      <c r="H37" s="1" t="s">
        <v>193</v>
      </c>
      <c r="I37" s="27">
        <v>5.8356481481481481E-2</v>
      </c>
      <c r="J37" s="1"/>
      <c r="K37" s="1"/>
    </row>
    <row r="38" spans="1:11" ht="27">
      <c r="A38" s="1">
        <v>37</v>
      </c>
      <c r="B38" s="1">
        <v>2014303556</v>
      </c>
      <c r="C38" s="1">
        <v>1</v>
      </c>
      <c r="D38" s="27">
        <v>6.8541666666666667E-2</v>
      </c>
      <c r="E38" s="1" t="s">
        <v>205</v>
      </c>
      <c r="F38" s="1"/>
      <c r="G38" s="1"/>
      <c r="H38" s="1"/>
      <c r="I38" s="1" t="s">
        <v>356</v>
      </c>
      <c r="J38" s="1"/>
      <c r="K38" s="1"/>
    </row>
    <row r="39" spans="1:11" ht="27">
      <c r="A39" s="1">
        <v>38</v>
      </c>
      <c r="B39" s="1">
        <v>2602690897</v>
      </c>
      <c r="C39" s="1">
        <v>1</v>
      </c>
      <c r="D39" s="27">
        <v>8.6585648148148162E-2</v>
      </c>
      <c r="E39" s="1" t="s">
        <v>337</v>
      </c>
      <c r="F39" s="1" t="s">
        <v>299</v>
      </c>
      <c r="G39" s="1"/>
      <c r="H39" s="1"/>
      <c r="I39" s="1" t="s">
        <v>357</v>
      </c>
      <c r="J39" s="1"/>
      <c r="K39" s="1"/>
    </row>
    <row r="40" spans="1:11" ht="27">
      <c r="A40" s="1">
        <v>39</v>
      </c>
      <c r="B40" s="1" t="s">
        <v>387</v>
      </c>
      <c r="C40" s="1">
        <v>1</v>
      </c>
      <c r="D40" s="27">
        <v>0.15341435185185184</v>
      </c>
      <c r="E40" s="1"/>
      <c r="F40" s="1"/>
      <c r="G40" s="1"/>
      <c r="H40" s="1"/>
      <c r="I40" s="1" t="s">
        <v>358</v>
      </c>
      <c r="J40" s="1"/>
      <c r="K40" s="1"/>
    </row>
    <row r="41" spans="1:11">
      <c r="A41" s="1">
        <v>40</v>
      </c>
      <c r="B41" s="1" t="s">
        <v>388</v>
      </c>
      <c r="C41" s="1">
        <v>0</v>
      </c>
      <c r="D41" s="27">
        <v>0</v>
      </c>
      <c r="E41" s="1"/>
      <c r="F41" s="1"/>
      <c r="G41" s="1"/>
      <c r="H41" s="1"/>
      <c r="I41" s="1" t="s">
        <v>195</v>
      </c>
    </row>
    <row r="42" spans="1:11">
      <c r="A42" s="1">
        <v>41</v>
      </c>
      <c r="B42" s="1" t="s">
        <v>400</v>
      </c>
      <c r="C42" s="1">
        <v>0</v>
      </c>
    </row>
    <row r="43" spans="1:11">
      <c r="A43" s="1">
        <v>42</v>
      </c>
      <c r="B43" s="1" t="s">
        <v>401</v>
      </c>
      <c r="C43" s="1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J18" sqref="J18"/>
    </sheetView>
  </sheetViews>
  <sheetFormatPr defaultRowHeight="13.5"/>
  <cols>
    <col min="2" max="2" width="14.625" bestFit="1" customWidth="1"/>
  </cols>
  <sheetData>
    <row r="1" spans="1:11">
      <c r="A1" s="20" t="s">
        <v>0</v>
      </c>
      <c r="B1" s="20" t="s">
        <v>1</v>
      </c>
      <c r="C1" s="20" t="s">
        <v>2</v>
      </c>
      <c r="D1" s="20" t="s">
        <v>3</v>
      </c>
      <c r="E1" s="20" t="s">
        <v>160</v>
      </c>
      <c r="F1" s="20" t="s">
        <v>161</v>
      </c>
      <c r="G1" s="20" t="s">
        <v>162</v>
      </c>
      <c r="H1" s="20" t="s">
        <v>163</v>
      </c>
      <c r="I1" s="20" t="s">
        <v>164</v>
      </c>
      <c r="J1" s="20" t="s">
        <v>216</v>
      </c>
    </row>
    <row r="2" spans="1:11" ht="27">
      <c r="A2" s="4">
        <v>1</v>
      </c>
      <c r="B2" s="4" t="s">
        <v>397</v>
      </c>
      <c r="C2" s="4">
        <v>4</v>
      </c>
      <c r="D2" s="21">
        <v>0.35626157407407405</v>
      </c>
      <c r="E2" s="4" t="s">
        <v>389</v>
      </c>
      <c r="F2" s="21">
        <v>3.888888888888889E-2</v>
      </c>
      <c r="G2" s="4"/>
      <c r="H2" s="21">
        <v>0.12200231481481481</v>
      </c>
      <c r="I2" s="4"/>
      <c r="J2" s="4" t="s">
        <v>390</v>
      </c>
      <c r="K2" s="4"/>
    </row>
    <row r="3" spans="1:11" ht="27">
      <c r="A3" s="4">
        <v>2</v>
      </c>
      <c r="B3" s="4">
        <v>2013303418</v>
      </c>
      <c r="C3" s="4">
        <v>3</v>
      </c>
      <c r="D3" s="21">
        <v>0.12974537037037037</v>
      </c>
      <c r="E3" s="21">
        <v>1.3263888888888889E-2</v>
      </c>
      <c r="F3" s="4" t="s">
        <v>391</v>
      </c>
      <c r="G3" s="4" t="s">
        <v>192</v>
      </c>
      <c r="H3" s="21">
        <v>4.8784722222222222E-2</v>
      </c>
      <c r="I3" s="4"/>
      <c r="J3" s="4"/>
      <c r="K3" s="4"/>
    </row>
    <row r="4" spans="1:11" ht="27">
      <c r="A4" s="4">
        <v>3</v>
      </c>
      <c r="B4" s="4" t="s">
        <v>398</v>
      </c>
      <c r="C4" s="4">
        <v>3</v>
      </c>
      <c r="D4" s="21">
        <v>0.14812499999999998</v>
      </c>
      <c r="E4" s="4" t="s">
        <v>392</v>
      </c>
      <c r="F4" s="21">
        <v>3.2337962962962964E-2</v>
      </c>
      <c r="G4" s="4" t="s">
        <v>205</v>
      </c>
      <c r="H4" s="21">
        <v>7.4652777777777776E-2</v>
      </c>
      <c r="I4" s="4"/>
      <c r="J4" s="4"/>
      <c r="K4" s="4"/>
    </row>
    <row r="5" spans="1:11" ht="27">
      <c r="A5" s="4">
        <v>4</v>
      </c>
      <c r="B5" s="4" t="s">
        <v>399</v>
      </c>
      <c r="C5" s="4">
        <v>3</v>
      </c>
      <c r="D5" s="21">
        <v>0.16939814814814813</v>
      </c>
      <c r="E5" s="4"/>
      <c r="F5" s="4" t="s">
        <v>393</v>
      </c>
      <c r="G5" s="4" t="s">
        <v>209</v>
      </c>
      <c r="H5" s="21">
        <v>4.3483796296296291E-2</v>
      </c>
      <c r="I5" s="4"/>
      <c r="J5" s="4" t="s">
        <v>394</v>
      </c>
      <c r="K5" s="4"/>
    </row>
    <row r="6" spans="1:11" ht="37.5">
      <c r="A6" s="22">
        <v>5</v>
      </c>
      <c r="B6" s="22">
        <v>2013300262</v>
      </c>
      <c r="C6" s="22">
        <v>2</v>
      </c>
      <c r="D6" s="23">
        <v>5.7719907407407407E-2</v>
      </c>
      <c r="E6" s="22" t="s">
        <v>395</v>
      </c>
      <c r="F6" s="23">
        <v>7.083333333333333E-3</v>
      </c>
      <c r="G6" s="22" t="s">
        <v>396</v>
      </c>
      <c r="H6" s="22"/>
      <c r="I6" s="22"/>
      <c r="J6" s="22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8" workbookViewId="0">
      <selection activeCell="B1" activeCellId="1" sqref="D1:D1048576 B1:B1048576"/>
    </sheetView>
  </sheetViews>
  <sheetFormatPr defaultRowHeight="13.5"/>
  <sheetData>
    <row r="1" spans="1:4" ht="15">
      <c r="A1" s="24">
        <v>1</v>
      </c>
      <c r="B1" s="24" t="s">
        <v>145</v>
      </c>
      <c r="C1" s="24">
        <v>1733</v>
      </c>
      <c r="D1" s="24">
        <v>1799</v>
      </c>
    </row>
    <row r="2" spans="1:4" ht="15">
      <c r="A2" s="24">
        <v>2</v>
      </c>
      <c r="B2" s="24" t="s">
        <v>15</v>
      </c>
      <c r="C2" s="24">
        <v>1738</v>
      </c>
      <c r="D2" s="24">
        <v>1769</v>
      </c>
    </row>
    <row r="3" spans="1:4" ht="15">
      <c r="A3" s="24">
        <v>3</v>
      </c>
      <c r="B3" s="24" t="s">
        <v>62</v>
      </c>
      <c r="C3" s="24">
        <v>1678</v>
      </c>
      <c r="D3" s="24">
        <v>1729</v>
      </c>
    </row>
    <row r="4" spans="1:4" ht="15">
      <c r="A4" s="24">
        <v>4</v>
      </c>
      <c r="B4" s="24" t="s">
        <v>5</v>
      </c>
      <c r="C4" s="24">
        <v>1680</v>
      </c>
      <c r="D4" s="24">
        <v>1717</v>
      </c>
    </row>
    <row r="5" spans="1:4" ht="15">
      <c r="A5" s="24">
        <v>5</v>
      </c>
      <c r="B5" s="24" t="s">
        <v>12</v>
      </c>
      <c r="C5" s="24">
        <v>1709</v>
      </c>
      <c r="D5" s="24">
        <v>1714</v>
      </c>
    </row>
    <row r="6" spans="1:4" ht="15">
      <c r="A6" s="24">
        <v>6</v>
      </c>
      <c r="B6" s="24" t="s">
        <v>108</v>
      </c>
      <c r="C6" s="24">
        <v>1596</v>
      </c>
      <c r="D6" s="24">
        <v>1692</v>
      </c>
    </row>
    <row r="7" spans="1:4" ht="15">
      <c r="A7" s="24">
        <v>7</v>
      </c>
      <c r="B7" s="24" t="s">
        <v>110</v>
      </c>
      <c r="C7" s="24">
        <v>1613</v>
      </c>
      <c r="D7" s="24">
        <v>1690</v>
      </c>
    </row>
    <row r="8" spans="1:4" ht="15">
      <c r="A8" s="24">
        <v>8</v>
      </c>
      <c r="B8" s="24" t="s">
        <v>33</v>
      </c>
      <c r="C8" s="24">
        <v>1714</v>
      </c>
      <c r="D8" s="24">
        <v>1685</v>
      </c>
    </row>
    <row r="9" spans="1:4" ht="15">
      <c r="A9" s="24">
        <v>9</v>
      </c>
      <c r="B9" s="24" t="s">
        <v>17</v>
      </c>
      <c r="C9" s="24">
        <v>1758</v>
      </c>
      <c r="D9" s="24">
        <v>1685</v>
      </c>
    </row>
    <row r="10" spans="1:4" ht="15">
      <c r="A10" s="24">
        <v>10</v>
      </c>
      <c r="B10" s="24" t="s">
        <v>64</v>
      </c>
      <c r="C10" s="24">
        <v>1636</v>
      </c>
      <c r="D10" s="24">
        <v>1680</v>
      </c>
    </row>
    <row r="11" spans="1:4" ht="15">
      <c r="A11" s="24">
        <v>11</v>
      </c>
      <c r="B11" s="24" t="s">
        <v>100</v>
      </c>
      <c r="C11" s="24">
        <v>1611</v>
      </c>
      <c r="D11" s="24">
        <v>1676</v>
      </c>
    </row>
    <row r="12" spans="1:4" ht="15">
      <c r="A12" s="24">
        <v>12</v>
      </c>
      <c r="B12" s="24" t="s">
        <v>124</v>
      </c>
      <c r="C12" s="24">
        <v>1635</v>
      </c>
      <c r="D12" s="24">
        <v>1666</v>
      </c>
    </row>
    <row r="13" spans="1:4" ht="15">
      <c r="A13" s="24">
        <v>13</v>
      </c>
      <c r="B13" s="24" t="s">
        <v>60</v>
      </c>
      <c r="C13" s="24">
        <v>1665</v>
      </c>
      <c r="D13" s="24">
        <v>1648</v>
      </c>
    </row>
    <row r="14" spans="1:4" ht="15">
      <c r="A14" s="24">
        <v>14</v>
      </c>
      <c r="B14" s="24" t="s">
        <v>22</v>
      </c>
      <c r="C14" s="24">
        <v>1631</v>
      </c>
      <c r="D14" s="24">
        <v>1643</v>
      </c>
    </row>
    <row r="15" spans="1:4" ht="15">
      <c r="A15" s="24">
        <v>15</v>
      </c>
      <c r="B15" s="24" t="s">
        <v>14</v>
      </c>
      <c r="C15" s="24">
        <v>1483</v>
      </c>
      <c r="D15" s="24">
        <v>1612</v>
      </c>
    </row>
    <row r="16" spans="1:4" ht="15">
      <c r="A16" s="24">
        <v>16</v>
      </c>
      <c r="B16" s="24" t="s">
        <v>58</v>
      </c>
      <c r="C16" s="24">
        <v>1656</v>
      </c>
      <c r="D16" s="24">
        <v>1576</v>
      </c>
    </row>
    <row r="17" spans="1:4" ht="15">
      <c r="A17" s="24">
        <v>17</v>
      </c>
      <c r="B17" s="24" t="s">
        <v>38</v>
      </c>
      <c r="C17" s="24">
        <v>1469</v>
      </c>
      <c r="D17" s="24">
        <v>1564</v>
      </c>
    </row>
    <row r="18" spans="1:4" ht="15">
      <c r="A18" s="24">
        <v>18</v>
      </c>
      <c r="B18" s="24" t="s">
        <v>73</v>
      </c>
      <c r="C18" s="24">
        <v>1500</v>
      </c>
      <c r="D18" s="24">
        <v>1564</v>
      </c>
    </row>
    <row r="19" spans="1:4" ht="15">
      <c r="A19" s="24">
        <v>19</v>
      </c>
      <c r="B19" s="24" t="s">
        <v>46</v>
      </c>
      <c r="C19" s="24">
        <v>1518</v>
      </c>
      <c r="D19" s="24">
        <v>1562</v>
      </c>
    </row>
    <row r="20" spans="1:4" ht="15">
      <c r="A20" s="24">
        <v>20</v>
      </c>
      <c r="B20" s="24" t="s">
        <v>107</v>
      </c>
      <c r="C20" s="24">
        <v>1494</v>
      </c>
      <c r="D20" s="24">
        <v>1514</v>
      </c>
    </row>
    <row r="21" spans="1:4" ht="15">
      <c r="A21" s="24">
        <v>21</v>
      </c>
      <c r="B21" s="24" t="s">
        <v>23</v>
      </c>
      <c r="C21" s="24">
        <v>1477</v>
      </c>
      <c r="D21" s="24">
        <v>1510</v>
      </c>
    </row>
    <row r="22" spans="1:4" ht="15">
      <c r="A22" s="24">
        <v>22</v>
      </c>
      <c r="B22" s="24" t="s">
        <v>143</v>
      </c>
      <c r="C22" s="24">
        <v>1396</v>
      </c>
      <c r="D22" s="24">
        <v>1504</v>
      </c>
    </row>
    <row r="23" spans="1:4" ht="15">
      <c r="A23" s="24">
        <v>23</v>
      </c>
      <c r="B23" s="24" t="s">
        <v>66</v>
      </c>
      <c r="C23" s="24">
        <v>1502</v>
      </c>
      <c r="D23" s="24">
        <v>1494</v>
      </c>
    </row>
    <row r="24" spans="1:4" ht="15">
      <c r="A24" s="24">
        <v>24</v>
      </c>
      <c r="B24" s="24" t="s">
        <v>77</v>
      </c>
      <c r="C24" s="24">
        <v>1470</v>
      </c>
      <c r="D24" s="24">
        <v>1486</v>
      </c>
    </row>
    <row r="25" spans="1:4" ht="15">
      <c r="A25" s="24">
        <v>25</v>
      </c>
      <c r="B25" s="24" t="s">
        <v>120</v>
      </c>
      <c r="C25" s="24">
        <v>1389</v>
      </c>
      <c r="D25" s="24">
        <v>1473</v>
      </c>
    </row>
    <row r="26" spans="1:4" ht="15">
      <c r="A26" s="24">
        <v>26</v>
      </c>
      <c r="B26" s="24" t="s">
        <v>101</v>
      </c>
      <c r="C26" s="24">
        <v>1525</v>
      </c>
      <c r="D26" s="24">
        <v>1469</v>
      </c>
    </row>
    <row r="27" spans="1:4" ht="15">
      <c r="A27" s="24">
        <v>27</v>
      </c>
      <c r="B27" s="24" t="s">
        <v>142</v>
      </c>
      <c r="C27" s="24">
        <v>1482</v>
      </c>
      <c r="D27" s="24">
        <v>1468</v>
      </c>
    </row>
    <row r="28" spans="1:4" ht="15">
      <c r="A28" s="24">
        <v>28</v>
      </c>
      <c r="B28" s="24" t="s">
        <v>87</v>
      </c>
      <c r="C28" s="24">
        <v>1503</v>
      </c>
      <c r="D28" s="24">
        <v>1468</v>
      </c>
    </row>
    <row r="29" spans="1:4" ht="15">
      <c r="A29" s="24">
        <v>29</v>
      </c>
      <c r="B29" s="24" t="s">
        <v>126</v>
      </c>
      <c r="C29" s="24">
        <v>1470</v>
      </c>
      <c r="D29" s="24">
        <v>1467</v>
      </c>
    </row>
    <row r="30" spans="1:4" ht="15">
      <c r="A30" s="24">
        <v>30</v>
      </c>
      <c r="B30" s="24" t="s">
        <v>75</v>
      </c>
      <c r="C30" s="24">
        <v>1526</v>
      </c>
      <c r="D30" s="24">
        <v>1463</v>
      </c>
    </row>
    <row r="31" spans="1:4" ht="15">
      <c r="A31" s="24">
        <v>31</v>
      </c>
      <c r="B31" s="24" t="s">
        <v>83</v>
      </c>
      <c r="C31" s="24">
        <v>1498</v>
      </c>
      <c r="D31" s="24">
        <v>1459</v>
      </c>
    </row>
    <row r="32" spans="1:4" ht="15">
      <c r="A32" s="24">
        <v>32</v>
      </c>
      <c r="B32" s="24" t="s">
        <v>69</v>
      </c>
      <c r="C32" s="24">
        <v>1593</v>
      </c>
      <c r="D32" s="24">
        <v>1448</v>
      </c>
    </row>
    <row r="33" spans="1:4" ht="15">
      <c r="A33" s="24">
        <v>33</v>
      </c>
      <c r="B33" s="24" t="s">
        <v>112</v>
      </c>
      <c r="C33" s="24">
        <v>1505</v>
      </c>
      <c r="D33" s="24">
        <v>1443</v>
      </c>
    </row>
    <row r="34" spans="1:4" ht="15">
      <c r="A34" s="24">
        <v>34</v>
      </c>
      <c r="B34" s="24" t="s">
        <v>72</v>
      </c>
      <c r="C34" s="24">
        <v>1352</v>
      </c>
      <c r="D34" s="24">
        <v>1435</v>
      </c>
    </row>
    <row r="35" spans="1:4" ht="15">
      <c r="A35" s="24">
        <v>35</v>
      </c>
      <c r="B35" s="24" t="s">
        <v>81</v>
      </c>
      <c r="C35" s="24">
        <v>1368</v>
      </c>
      <c r="D35" s="24">
        <v>1426</v>
      </c>
    </row>
    <row r="36" spans="1:4" ht="15">
      <c r="A36" s="24">
        <v>36</v>
      </c>
      <c r="B36" s="24" t="s">
        <v>139</v>
      </c>
      <c r="C36" s="24">
        <v>1471</v>
      </c>
      <c r="D36" s="24">
        <v>1389</v>
      </c>
    </row>
    <row r="37" spans="1:4" ht="15">
      <c r="A37" s="24">
        <v>37</v>
      </c>
      <c r="B37" s="24" t="s">
        <v>135</v>
      </c>
      <c r="C37" s="24">
        <v>1326</v>
      </c>
      <c r="D37" s="24">
        <v>1384</v>
      </c>
    </row>
    <row r="38" spans="1:4" ht="15">
      <c r="A38" s="24">
        <v>38</v>
      </c>
      <c r="B38" s="24" t="s">
        <v>146</v>
      </c>
      <c r="C38" s="24">
        <v>1407</v>
      </c>
      <c r="D38" s="24">
        <v>1374</v>
      </c>
    </row>
    <row r="39" spans="1:4" ht="15">
      <c r="A39" s="24">
        <v>39</v>
      </c>
      <c r="B39" s="24" t="s">
        <v>402</v>
      </c>
      <c r="C39" s="24">
        <v>1500</v>
      </c>
      <c r="D39" s="24">
        <v>1368</v>
      </c>
    </row>
    <row r="40" spans="1:4" ht="15">
      <c r="A40" s="24">
        <v>40</v>
      </c>
      <c r="B40" s="24" t="s">
        <v>88</v>
      </c>
      <c r="C40" s="24">
        <v>1409</v>
      </c>
      <c r="D40" s="24">
        <v>1362</v>
      </c>
    </row>
    <row r="41" spans="1:4" ht="15">
      <c r="A41" s="24">
        <v>41</v>
      </c>
      <c r="B41" s="24" t="s">
        <v>403</v>
      </c>
      <c r="C41" s="24">
        <v>1500</v>
      </c>
      <c r="D41" s="24">
        <v>1361</v>
      </c>
    </row>
    <row r="42" spans="1:4" ht="15">
      <c r="A42" s="24">
        <v>42</v>
      </c>
      <c r="B42" s="24" t="s">
        <v>70</v>
      </c>
      <c r="C42" s="24">
        <v>1386</v>
      </c>
      <c r="D42" s="24">
        <v>1354</v>
      </c>
    </row>
    <row r="43" spans="1:4" ht="15">
      <c r="A43" s="24">
        <v>43</v>
      </c>
      <c r="B43" s="24" t="s">
        <v>131</v>
      </c>
      <c r="C43" s="24">
        <v>1345</v>
      </c>
      <c r="D43" s="24">
        <v>1300</v>
      </c>
    </row>
    <row r="44" spans="1:4" ht="15">
      <c r="A44" s="24">
        <v>44</v>
      </c>
      <c r="B44" s="24" t="s">
        <v>130</v>
      </c>
      <c r="C44" s="24">
        <v>1299</v>
      </c>
      <c r="D44" s="24">
        <v>1281</v>
      </c>
    </row>
    <row r="45" spans="1:4" ht="15">
      <c r="A45" s="24">
        <v>45</v>
      </c>
      <c r="B45" s="24" t="s">
        <v>67</v>
      </c>
      <c r="C45" s="24">
        <v>1349</v>
      </c>
      <c r="D45" s="24">
        <v>1276</v>
      </c>
    </row>
    <row r="46" spans="1:4" ht="15">
      <c r="A46" s="24">
        <v>46</v>
      </c>
      <c r="B46" s="24" t="s">
        <v>133</v>
      </c>
      <c r="C46" s="24">
        <v>1284</v>
      </c>
      <c r="D46" s="24">
        <v>1251</v>
      </c>
    </row>
    <row r="47" spans="1:4" ht="15">
      <c r="A47" s="24">
        <v>47</v>
      </c>
      <c r="B47" s="24" t="s">
        <v>99</v>
      </c>
      <c r="C47" s="24">
        <v>1297</v>
      </c>
      <c r="D47" s="24">
        <v>1247</v>
      </c>
    </row>
    <row r="48" spans="1:4" ht="15">
      <c r="A48" s="24"/>
      <c r="B48" s="24"/>
      <c r="C48" s="24"/>
      <c r="D48" s="24"/>
    </row>
    <row r="49" spans="1:4" ht="15">
      <c r="A49" s="24"/>
      <c r="B49" s="24"/>
      <c r="C49" s="24"/>
      <c r="D49" s="24"/>
    </row>
    <row r="50" spans="1:4" ht="15">
      <c r="A50" s="24"/>
      <c r="B50" s="24"/>
      <c r="C50" s="24"/>
      <c r="D50" s="24"/>
    </row>
  </sheetData>
  <sortState ref="A1:D51">
    <sortCondition descending="1" ref="D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备注</vt:lpstr>
      <vt:lpstr>student</vt:lpstr>
      <vt:lpstr>2015比赛Rating</vt:lpstr>
      <vt:lpstr>0308-SRM1</vt:lpstr>
      <vt:lpstr>0315-SRM2</vt:lpstr>
      <vt:lpstr>0322-SRM3</vt:lpstr>
      <vt:lpstr>0406-SRM4-div2</vt:lpstr>
      <vt:lpstr>0406-SRM4-div1</vt:lpstr>
      <vt:lpstr>0406-SRM4-total</vt:lpstr>
      <vt:lpstr>0422-SRM5-div1</vt:lpstr>
      <vt:lpstr>0422-SRM5-div2</vt:lpstr>
      <vt:lpstr>0422-SRM5-total</vt:lpstr>
      <vt:lpstr>0425-TRM-List</vt:lpstr>
      <vt:lpstr>0425-DIV-SPECIAL</vt:lpstr>
      <vt:lpstr>0426-Total</vt:lpstr>
      <vt:lpstr>0510-SRM</vt:lpstr>
      <vt:lpstr>Sheet1</vt:lpstr>
      <vt:lpstr>0524</vt:lpstr>
      <vt:lpstr>total</vt:lpstr>
      <vt:lpstr>0426-TRM</vt:lpstr>
      <vt:lpstr>0524-SRm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2015-06-18T16:49:14Z</dcterms:modified>
</cp:coreProperties>
</file>