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F3A3B4CB-3480-456E-8B02-4142634F6837}" xr6:coauthVersionLast="47" xr6:coauthVersionMax="47" xr10:uidLastSave="{00000000-0000-0000-0000-000000000000}"/>
  <bookViews>
    <workbookView xWindow="-108" yWindow="-108" windowWidth="23256" windowHeight="13896" firstSheet="5" activeTab="5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数出表_Excel" sheetId="4" state="hidden" r:id="rId4"/>
    <sheet name="納品書まとめ" sheetId="5" state="hidden" r:id="rId5"/>
    <sheet name="納品書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E42" i="7" l="1"/>
  <c r="QD42" i="7"/>
  <c r="QC42" i="7"/>
  <c r="PY42" i="7"/>
  <c r="PU42" i="7"/>
  <c r="PT42" i="7"/>
  <c r="PS42" i="7"/>
  <c r="PO42" i="7"/>
  <c r="PK42" i="7"/>
  <c r="PJ42" i="7"/>
  <c r="PI42" i="7"/>
  <c r="PE42" i="7"/>
  <c r="PA42" i="7"/>
  <c r="OZ42" i="7"/>
  <c r="OY42" i="7"/>
  <c r="OU42" i="7"/>
  <c r="QE41" i="7"/>
  <c r="QD41" i="7"/>
  <c r="QC41" i="7"/>
  <c r="PY41" i="7"/>
  <c r="PU41" i="7"/>
  <c r="PT41" i="7"/>
  <c r="PS41" i="7"/>
  <c r="PO41" i="7"/>
  <c r="PK41" i="7"/>
  <c r="PJ41" i="7"/>
  <c r="PI41" i="7"/>
  <c r="PE41" i="7"/>
  <c r="PA41" i="7"/>
  <c r="OZ41" i="7"/>
  <c r="OY41" i="7"/>
  <c r="OU41" i="7"/>
  <c r="QE40" i="7"/>
  <c r="QC40" i="7"/>
  <c r="PU40" i="7"/>
  <c r="PS40" i="7"/>
  <c r="PK40" i="7"/>
  <c r="PI40" i="7"/>
  <c r="PA40" i="7"/>
  <c r="OY40" i="7"/>
  <c r="QE39" i="7"/>
  <c r="QC39" i="7"/>
  <c r="PU39" i="7"/>
  <c r="PS39" i="7"/>
  <c r="PK39" i="7"/>
  <c r="PI39" i="7"/>
  <c r="PA39" i="7"/>
  <c r="OY39" i="7"/>
  <c r="QE38" i="7"/>
  <c r="QC38" i="7"/>
  <c r="PU38" i="7"/>
  <c r="PS38" i="7"/>
  <c r="PK38" i="7"/>
  <c r="PI38" i="7"/>
  <c r="PA38" i="7"/>
  <c r="OY38" i="7"/>
  <c r="QE37" i="7"/>
  <c r="QC37" i="7"/>
  <c r="PU37" i="7"/>
  <c r="PS37" i="7"/>
  <c r="PK37" i="7"/>
  <c r="PI37" i="7"/>
  <c r="PA37" i="7"/>
  <c r="OY37" i="7"/>
  <c r="QE36" i="7"/>
  <c r="QC36" i="7"/>
  <c r="PU36" i="7"/>
  <c r="PS36" i="7"/>
  <c r="PK36" i="7"/>
  <c r="PI36" i="7"/>
  <c r="PA36" i="7"/>
  <c r="OY36" i="7"/>
  <c r="QE35" i="7"/>
  <c r="QC35" i="7"/>
  <c r="PU35" i="7"/>
  <c r="PS35" i="7"/>
  <c r="PK35" i="7"/>
  <c r="PI35" i="7"/>
  <c r="PA35" i="7"/>
  <c r="OY35" i="7"/>
  <c r="PM1" i="7"/>
  <c r="PC1" i="7"/>
  <c r="OQ42" i="7"/>
  <c r="OP42" i="7"/>
  <c r="OO42" i="7"/>
  <c r="OK42" i="7"/>
  <c r="OG42" i="7"/>
  <c r="OF42" i="7"/>
  <c r="OE42" i="7"/>
  <c r="OA42" i="7"/>
  <c r="NW42" i="7"/>
  <c r="NV42" i="7"/>
  <c r="NU42" i="7"/>
  <c r="NQ42" i="7"/>
  <c r="NM42" i="7"/>
  <c r="NL42" i="7"/>
  <c r="NK42" i="7"/>
  <c r="NG42" i="7"/>
  <c r="OQ41" i="7"/>
  <c r="OP41" i="7"/>
  <c r="OO41" i="7"/>
  <c r="OK41" i="7"/>
  <c r="OG41" i="7"/>
  <c r="OF41" i="7"/>
  <c r="OE41" i="7"/>
  <c r="OA41" i="7"/>
  <c r="NW41" i="7"/>
  <c r="NV41" i="7"/>
  <c r="NU41" i="7"/>
  <c r="NQ41" i="7"/>
  <c r="NM41" i="7"/>
  <c r="NL41" i="7"/>
  <c r="NK41" i="7"/>
  <c r="NG41" i="7"/>
  <c r="OQ40" i="7"/>
  <c r="OO40" i="7"/>
  <c r="OG40" i="7"/>
  <c r="OE40" i="7"/>
  <c r="NW40" i="7"/>
  <c r="NU40" i="7"/>
  <c r="NM40" i="7"/>
  <c r="NK40" i="7"/>
  <c r="OQ39" i="7"/>
  <c r="OO39" i="7"/>
  <c r="OG39" i="7"/>
  <c r="OE39" i="7"/>
  <c r="NW39" i="7"/>
  <c r="NU39" i="7"/>
  <c r="NM39" i="7"/>
  <c r="NK39" i="7"/>
  <c r="OQ38" i="7"/>
  <c r="OO38" i="7"/>
  <c r="OG38" i="7"/>
  <c r="OE38" i="7"/>
  <c r="NW38" i="7"/>
  <c r="NU38" i="7"/>
  <c r="NM38" i="7"/>
  <c r="NK38" i="7"/>
  <c r="OQ37" i="7"/>
  <c r="OO37" i="7"/>
  <c r="OG37" i="7"/>
  <c r="OE37" i="7"/>
  <c r="NW37" i="7"/>
  <c r="NU37" i="7"/>
  <c r="NM37" i="7"/>
  <c r="NK37" i="7"/>
  <c r="OQ36" i="7"/>
  <c r="OO36" i="7"/>
  <c r="OG36" i="7"/>
  <c r="OE36" i="7"/>
  <c r="NW36" i="7"/>
  <c r="NU36" i="7"/>
  <c r="NM36" i="7"/>
  <c r="NK36" i="7"/>
  <c r="OQ35" i="7"/>
  <c r="OO35" i="7"/>
  <c r="OG35" i="7"/>
  <c r="OE35" i="7"/>
  <c r="NW35" i="7"/>
  <c r="NU35" i="7"/>
  <c r="NM35" i="7"/>
  <c r="NK35" i="7"/>
  <c r="NO1" i="7"/>
  <c r="NY1" i="7" s="1"/>
  <c r="NC42" i="7"/>
  <c r="NB42" i="7"/>
  <c r="NA42" i="7"/>
  <c r="MW42" i="7"/>
  <c r="MS42" i="7"/>
  <c r="MR42" i="7"/>
  <c r="MQ42" i="7"/>
  <c r="MM42" i="7"/>
  <c r="MI42" i="7"/>
  <c r="MH42" i="7"/>
  <c r="MG42" i="7"/>
  <c r="MC42" i="7"/>
  <c r="LY42" i="7"/>
  <c r="LX42" i="7"/>
  <c r="LW42" i="7"/>
  <c r="LS42" i="7"/>
  <c r="NC41" i="7"/>
  <c r="NB41" i="7"/>
  <c r="NA41" i="7"/>
  <c r="MW41" i="7"/>
  <c r="MS41" i="7"/>
  <c r="MR41" i="7"/>
  <c r="MQ41" i="7"/>
  <c r="MM41" i="7"/>
  <c r="MI41" i="7"/>
  <c r="MH41" i="7"/>
  <c r="MG41" i="7"/>
  <c r="MC41" i="7"/>
  <c r="LY41" i="7"/>
  <c r="LX41" i="7"/>
  <c r="LW41" i="7"/>
  <c r="LS41" i="7"/>
  <c r="NC40" i="7"/>
  <c r="NA40" i="7"/>
  <c r="MS40" i="7"/>
  <c r="MQ40" i="7"/>
  <c r="MI40" i="7"/>
  <c r="MG40" i="7"/>
  <c r="LY40" i="7"/>
  <c r="LW40" i="7"/>
  <c r="NC39" i="7"/>
  <c r="NA39" i="7"/>
  <c r="MS39" i="7"/>
  <c r="MQ39" i="7"/>
  <c r="MI39" i="7"/>
  <c r="MG39" i="7"/>
  <c r="LY39" i="7"/>
  <c r="LW39" i="7"/>
  <c r="NC38" i="7"/>
  <c r="NA38" i="7"/>
  <c r="MS38" i="7"/>
  <c r="MQ38" i="7"/>
  <c r="MI38" i="7"/>
  <c r="MG38" i="7"/>
  <c r="LY38" i="7"/>
  <c r="LW38" i="7"/>
  <c r="NC37" i="7"/>
  <c r="NA37" i="7"/>
  <c r="MS37" i="7"/>
  <c r="MQ37" i="7"/>
  <c r="MI37" i="7"/>
  <c r="MG37" i="7"/>
  <c r="LY37" i="7"/>
  <c r="LW37" i="7"/>
  <c r="NC36" i="7"/>
  <c r="NA36" i="7"/>
  <c r="MS36" i="7"/>
  <c r="MQ36" i="7"/>
  <c r="MI36" i="7"/>
  <c r="MG36" i="7"/>
  <c r="LY36" i="7"/>
  <c r="LW36" i="7"/>
  <c r="NC35" i="7"/>
  <c r="NA35" i="7"/>
  <c r="MS35" i="7"/>
  <c r="MQ35" i="7"/>
  <c r="MI35" i="7"/>
  <c r="MG35" i="7"/>
  <c r="LY35" i="7"/>
  <c r="LW35" i="7"/>
  <c r="MA1" i="7"/>
  <c r="MK1" i="7" s="1"/>
  <c r="LO42" i="7"/>
  <c r="LN42" i="7"/>
  <c r="LM42" i="7"/>
  <c r="LI42" i="7"/>
  <c r="LE42" i="7"/>
  <c r="LD42" i="7"/>
  <c r="LC42" i="7"/>
  <c r="KY42" i="7"/>
  <c r="KU42" i="7"/>
  <c r="KT42" i="7"/>
  <c r="KS42" i="7"/>
  <c r="KO42" i="7"/>
  <c r="KK42" i="7"/>
  <c r="KJ42" i="7"/>
  <c r="KI42" i="7"/>
  <c r="KE42" i="7"/>
  <c r="LO41" i="7"/>
  <c r="LN41" i="7"/>
  <c r="LM41" i="7"/>
  <c r="LI41" i="7"/>
  <c r="LE41" i="7"/>
  <c r="LD41" i="7"/>
  <c r="LC41" i="7"/>
  <c r="KY41" i="7"/>
  <c r="KU41" i="7"/>
  <c r="KT41" i="7"/>
  <c r="KS41" i="7"/>
  <c r="KO41" i="7"/>
  <c r="KK41" i="7"/>
  <c r="KJ41" i="7"/>
  <c r="KI41" i="7"/>
  <c r="KE41" i="7"/>
  <c r="LO40" i="7"/>
  <c r="LM40" i="7"/>
  <c r="LE40" i="7"/>
  <c r="LC40" i="7"/>
  <c r="KU40" i="7"/>
  <c r="KS40" i="7"/>
  <c r="KK40" i="7"/>
  <c r="KI40" i="7"/>
  <c r="LO39" i="7"/>
  <c r="LM39" i="7"/>
  <c r="LE39" i="7"/>
  <c r="LC39" i="7"/>
  <c r="KU39" i="7"/>
  <c r="KS39" i="7"/>
  <c r="KK39" i="7"/>
  <c r="KI39" i="7"/>
  <c r="LO38" i="7"/>
  <c r="LM38" i="7"/>
  <c r="LE38" i="7"/>
  <c r="LC38" i="7"/>
  <c r="KU38" i="7"/>
  <c r="KS38" i="7"/>
  <c r="KK38" i="7"/>
  <c r="KI38" i="7"/>
  <c r="LO37" i="7"/>
  <c r="LM37" i="7"/>
  <c r="LE37" i="7"/>
  <c r="LC37" i="7"/>
  <c r="KU37" i="7"/>
  <c r="KS37" i="7"/>
  <c r="KK37" i="7"/>
  <c r="KI37" i="7"/>
  <c r="LO36" i="7"/>
  <c r="LM36" i="7"/>
  <c r="LE36" i="7"/>
  <c r="LC36" i="7"/>
  <c r="KU36" i="7"/>
  <c r="KS36" i="7"/>
  <c r="KK36" i="7"/>
  <c r="KI36" i="7"/>
  <c r="LO35" i="7"/>
  <c r="LM35" i="7"/>
  <c r="LE35" i="7"/>
  <c r="LC35" i="7"/>
  <c r="KU35" i="7"/>
  <c r="KS35" i="7"/>
  <c r="KK35" i="7"/>
  <c r="KI35" i="7"/>
  <c r="KM1" i="7"/>
  <c r="KW1" i="7" s="1"/>
  <c r="KA42" i="7"/>
  <c r="JZ42" i="7"/>
  <c r="JY42" i="7"/>
  <c r="JU42" i="7"/>
  <c r="JQ42" i="7"/>
  <c r="JP42" i="7"/>
  <c r="JO42" i="7"/>
  <c r="JK42" i="7"/>
  <c r="JG42" i="7"/>
  <c r="JF42" i="7"/>
  <c r="JE42" i="7"/>
  <c r="JA42" i="7"/>
  <c r="IW42" i="7"/>
  <c r="IV42" i="7"/>
  <c r="IU42" i="7"/>
  <c r="IQ42" i="7"/>
  <c r="KA41" i="7"/>
  <c r="JZ41" i="7"/>
  <c r="JY41" i="7"/>
  <c r="JU41" i="7"/>
  <c r="JQ41" i="7"/>
  <c r="JP41" i="7"/>
  <c r="JO41" i="7"/>
  <c r="JK41" i="7"/>
  <c r="JG41" i="7"/>
  <c r="JF41" i="7"/>
  <c r="JE41" i="7"/>
  <c r="JA41" i="7"/>
  <c r="IW41" i="7"/>
  <c r="IV41" i="7"/>
  <c r="IU41" i="7"/>
  <c r="IQ41" i="7"/>
  <c r="KA40" i="7"/>
  <c r="JY40" i="7"/>
  <c r="JQ40" i="7"/>
  <c r="JO40" i="7"/>
  <c r="JG40" i="7"/>
  <c r="JE40" i="7"/>
  <c r="IW40" i="7"/>
  <c r="IU40" i="7"/>
  <c r="KA39" i="7"/>
  <c r="JY39" i="7"/>
  <c r="JQ39" i="7"/>
  <c r="JO39" i="7"/>
  <c r="JG39" i="7"/>
  <c r="JE39" i="7"/>
  <c r="IW39" i="7"/>
  <c r="IU39" i="7"/>
  <c r="KA38" i="7"/>
  <c r="JY38" i="7"/>
  <c r="JQ38" i="7"/>
  <c r="JO38" i="7"/>
  <c r="JG38" i="7"/>
  <c r="JE38" i="7"/>
  <c r="IW38" i="7"/>
  <c r="IU38" i="7"/>
  <c r="KA37" i="7"/>
  <c r="JY37" i="7"/>
  <c r="JQ37" i="7"/>
  <c r="JO37" i="7"/>
  <c r="JG37" i="7"/>
  <c r="JE37" i="7"/>
  <c r="IW37" i="7"/>
  <c r="IU37" i="7"/>
  <c r="KA36" i="7"/>
  <c r="JY36" i="7"/>
  <c r="JQ36" i="7"/>
  <c r="JO36" i="7"/>
  <c r="JG36" i="7"/>
  <c r="JE36" i="7"/>
  <c r="IW36" i="7"/>
  <c r="IU36" i="7"/>
  <c r="KA35" i="7"/>
  <c r="JY35" i="7"/>
  <c r="JQ35" i="7"/>
  <c r="JO35" i="7"/>
  <c r="JG35" i="7"/>
  <c r="JE35" i="7"/>
  <c r="IW35" i="7"/>
  <c r="IU35" i="7"/>
  <c r="IY1" i="7"/>
  <c r="JI1" i="7" s="1"/>
  <c r="IM42" i="7"/>
  <c r="IL42" i="7"/>
  <c r="IK42" i="7"/>
  <c r="IG42" i="7"/>
  <c r="IC42" i="7"/>
  <c r="IB42" i="7"/>
  <c r="IA42" i="7"/>
  <c r="HW42" i="7"/>
  <c r="HS42" i="7"/>
  <c r="HR42" i="7"/>
  <c r="HQ42" i="7"/>
  <c r="HM42" i="7"/>
  <c r="HI42" i="7"/>
  <c r="HH42" i="7"/>
  <c r="HG42" i="7"/>
  <c r="HC42" i="7"/>
  <c r="IM41" i="7"/>
  <c r="IL41" i="7"/>
  <c r="IK41" i="7"/>
  <c r="IG41" i="7"/>
  <c r="IC41" i="7"/>
  <c r="IB41" i="7"/>
  <c r="IA41" i="7"/>
  <c r="HW41" i="7"/>
  <c r="HS41" i="7"/>
  <c r="HR41" i="7"/>
  <c r="HQ41" i="7"/>
  <c r="HM41" i="7"/>
  <c r="HI41" i="7"/>
  <c r="HH41" i="7"/>
  <c r="HG41" i="7"/>
  <c r="HC41" i="7"/>
  <c r="IM40" i="7"/>
  <c r="IK40" i="7"/>
  <c r="IC40" i="7"/>
  <c r="IA40" i="7"/>
  <c r="HS40" i="7"/>
  <c r="HQ40" i="7"/>
  <c r="HI40" i="7"/>
  <c r="HG40" i="7"/>
  <c r="IM39" i="7"/>
  <c r="IK39" i="7"/>
  <c r="IC39" i="7"/>
  <c r="IA39" i="7"/>
  <c r="HS39" i="7"/>
  <c r="HQ39" i="7"/>
  <c r="HI39" i="7"/>
  <c r="HG39" i="7"/>
  <c r="IM38" i="7"/>
  <c r="IK38" i="7"/>
  <c r="IC38" i="7"/>
  <c r="IA38" i="7"/>
  <c r="HS38" i="7"/>
  <c r="HQ38" i="7"/>
  <c r="HI38" i="7"/>
  <c r="HG38" i="7"/>
  <c r="IM37" i="7"/>
  <c r="IK37" i="7"/>
  <c r="IC37" i="7"/>
  <c r="IA37" i="7"/>
  <c r="HS37" i="7"/>
  <c r="HQ37" i="7"/>
  <c r="HI37" i="7"/>
  <c r="HG37" i="7"/>
  <c r="IM36" i="7"/>
  <c r="IK36" i="7"/>
  <c r="IC36" i="7"/>
  <c r="IA36" i="7"/>
  <c r="HS36" i="7"/>
  <c r="HQ36" i="7"/>
  <c r="HI36" i="7"/>
  <c r="HG36" i="7"/>
  <c r="IM35" i="7"/>
  <c r="IK35" i="7"/>
  <c r="IC35" i="7"/>
  <c r="IA35" i="7"/>
  <c r="HS35" i="7"/>
  <c r="HQ35" i="7"/>
  <c r="HI35" i="7"/>
  <c r="HG35" i="7"/>
  <c r="HU1" i="7"/>
  <c r="HK1" i="7"/>
  <c r="GY42" i="7"/>
  <c r="GX42" i="7"/>
  <c r="GW42" i="7"/>
  <c r="GS42" i="7"/>
  <c r="GO42" i="7"/>
  <c r="GN42" i="7"/>
  <c r="GM42" i="7"/>
  <c r="GI42" i="7"/>
  <c r="GE42" i="7"/>
  <c r="GD42" i="7"/>
  <c r="GC42" i="7"/>
  <c r="FY42" i="7"/>
  <c r="FU42" i="7"/>
  <c r="FT42" i="7"/>
  <c r="FS42" i="7"/>
  <c r="FO42" i="7"/>
  <c r="GY41" i="7"/>
  <c r="GX41" i="7"/>
  <c r="GW41" i="7"/>
  <c r="GS41" i="7"/>
  <c r="GO41" i="7"/>
  <c r="GN41" i="7"/>
  <c r="GM41" i="7"/>
  <c r="GI41" i="7"/>
  <c r="GE41" i="7"/>
  <c r="GD41" i="7"/>
  <c r="GC41" i="7"/>
  <c r="FY41" i="7"/>
  <c r="FU41" i="7"/>
  <c r="FT41" i="7"/>
  <c r="FS41" i="7"/>
  <c r="FO41" i="7"/>
  <c r="GY40" i="7"/>
  <c r="GW40" i="7"/>
  <c r="GO40" i="7"/>
  <c r="GM40" i="7"/>
  <c r="GE40" i="7"/>
  <c r="GC40" i="7"/>
  <c r="FU40" i="7"/>
  <c r="FS40" i="7"/>
  <c r="GY39" i="7"/>
  <c r="GW39" i="7"/>
  <c r="GO39" i="7"/>
  <c r="GM39" i="7"/>
  <c r="GE39" i="7"/>
  <c r="GC39" i="7"/>
  <c r="FU39" i="7"/>
  <c r="FS39" i="7"/>
  <c r="GY38" i="7"/>
  <c r="GW38" i="7"/>
  <c r="GO38" i="7"/>
  <c r="GM38" i="7"/>
  <c r="GE38" i="7"/>
  <c r="GC38" i="7"/>
  <c r="FU38" i="7"/>
  <c r="FS38" i="7"/>
  <c r="GY37" i="7"/>
  <c r="GW37" i="7"/>
  <c r="GO37" i="7"/>
  <c r="GM37" i="7"/>
  <c r="GE37" i="7"/>
  <c r="GC37" i="7"/>
  <c r="FU37" i="7"/>
  <c r="FS37" i="7"/>
  <c r="GY36" i="7"/>
  <c r="GW36" i="7"/>
  <c r="GO36" i="7"/>
  <c r="GM36" i="7"/>
  <c r="GE36" i="7"/>
  <c r="GC36" i="7"/>
  <c r="FU36" i="7"/>
  <c r="FS36" i="7"/>
  <c r="GY35" i="7"/>
  <c r="GW35" i="7"/>
  <c r="GO35" i="7"/>
  <c r="GM35" i="7"/>
  <c r="GE35" i="7"/>
  <c r="GC35" i="7"/>
  <c r="FU35" i="7"/>
  <c r="FS35" i="7"/>
  <c r="GG1" i="7"/>
  <c r="FW1" i="7"/>
  <c r="FK42" i="7"/>
  <c r="FJ42" i="7"/>
  <c r="FI42" i="7"/>
  <c r="FE42" i="7"/>
  <c r="FA42" i="7"/>
  <c r="EZ42" i="7"/>
  <c r="EY42" i="7"/>
  <c r="EU42" i="7"/>
  <c r="EQ42" i="7"/>
  <c r="EP42" i="7"/>
  <c r="EO42" i="7"/>
  <c r="EK42" i="7"/>
  <c r="EG42" i="7"/>
  <c r="EF42" i="7"/>
  <c r="EE42" i="7"/>
  <c r="EA42" i="7"/>
  <c r="FK41" i="7"/>
  <c r="FJ41" i="7"/>
  <c r="FI41" i="7"/>
  <c r="FE41" i="7"/>
  <c r="FA41" i="7"/>
  <c r="EZ41" i="7"/>
  <c r="EY41" i="7"/>
  <c r="EU41" i="7"/>
  <c r="EQ41" i="7"/>
  <c r="EP41" i="7"/>
  <c r="EO41" i="7"/>
  <c r="EK41" i="7"/>
  <c r="EG41" i="7"/>
  <c r="EF41" i="7"/>
  <c r="EE41" i="7"/>
  <c r="EA41" i="7"/>
  <c r="FK40" i="7"/>
  <c r="FI40" i="7"/>
  <c r="FA40" i="7"/>
  <c r="EY40" i="7"/>
  <c r="EQ40" i="7"/>
  <c r="EO40" i="7"/>
  <c r="EG40" i="7"/>
  <c r="EE40" i="7"/>
  <c r="FK39" i="7"/>
  <c r="FI39" i="7"/>
  <c r="FA39" i="7"/>
  <c r="EY39" i="7"/>
  <c r="EQ39" i="7"/>
  <c r="EO39" i="7"/>
  <c r="EG39" i="7"/>
  <c r="EE39" i="7"/>
  <c r="FK38" i="7"/>
  <c r="FI38" i="7"/>
  <c r="FA38" i="7"/>
  <c r="EY38" i="7"/>
  <c r="EQ38" i="7"/>
  <c r="EO38" i="7"/>
  <c r="EG38" i="7"/>
  <c r="EE38" i="7"/>
  <c r="FK37" i="7"/>
  <c r="FI37" i="7"/>
  <c r="FA37" i="7"/>
  <c r="EY37" i="7"/>
  <c r="EQ37" i="7"/>
  <c r="EO37" i="7"/>
  <c r="EG37" i="7"/>
  <c r="EE37" i="7"/>
  <c r="FK36" i="7"/>
  <c r="FI36" i="7"/>
  <c r="FA36" i="7"/>
  <c r="EY36" i="7"/>
  <c r="EQ36" i="7"/>
  <c r="EO36" i="7"/>
  <c r="EG36" i="7"/>
  <c r="EE36" i="7"/>
  <c r="FK35" i="7"/>
  <c r="FI35" i="7"/>
  <c r="FA35" i="7"/>
  <c r="EY35" i="7"/>
  <c r="EQ35" i="7"/>
  <c r="EO35" i="7"/>
  <c r="EG35" i="7"/>
  <c r="EE35" i="7"/>
  <c r="EI1" i="7"/>
  <c r="ES1" i="7" s="1"/>
  <c r="DW42" i="7"/>
  <c r="DV42" i="7"/>
  <c r="DU42" i="7"/>
  <c r="DQ42" i="7"/>
  <c r="DM42" i="7"/>
  <c r="DL42" i="7"/>
  <c r="DK42" i="7"/>
  <c r="DG42" i="7"/>
  <c r="DC42" i="7"/>
  <c r="DB42" i="7"/>
  <c r="DA42" i="7"/>
  <c r="CW42" i="7"/>
  <c r="CS42" i="7"/>
  <c r="CR42" i="7"/>
  <c r="CQ42" i="7"/>
  <c r="CM42" i="7"/>
  <c r="DW41" i="7"/>
  <c r="DV41" i="7"/>
  <c r="DU41" i="7"/>
  <c r="DQ41" i="7"/>
  <c r="DM41" i="7"/>
  <c r="DL41" i="7"/>
  <c r="DK41" i="7"/>
  <c r="DG41" i="7"/>
  <c r="DC41" i="7"/>
  <c r="DB41" i="7"/>
  <c r="DA41" i="7"/>
  <c r="CW41" i="7"/>
  <c r="CS41" i="7"/>
  <c r="CR41" i="7"/>
  <c r="CQ41" i="7"/>
  <c r="CM41" i="7"/>
  <c r="DW40" i="7"/>
  <c r="DU40" i="7"/>
  <c r="DM40" i="7"/>
  <c r="DK40" i="7"/>
  <c r="DC40" i="7"/>
  <c r="DA40" i="7"/>
  <c r="CS40" i="7"/>
  <c r="CQ40" i="7"/>
  <c r="DW39" i="7"/>
  <c r="DU39" i="7"/>
  <c r="DM39" i="7"/>
  <c r="DK39" i="7"/>
  <c r="DC39" i="7"/>
  <c r="DA39" i="7"/>
  <c r="CS39" i="7"/>
  <c r="CQ39" i="7"/>
  <c r="DW38" i="7"/>
  <c r="DU38" i="7"/>
  <c r="DM38" i="7"/>
  <c r="DK38" i="7"/>
  <c r="DC38" i="7"/>
  <c r="DA38" i="7"/>
  <c r="CS38" i="7"/>
  <c r="CQ38" i="7"/>
  <c r="DW37" i="7"/>
  <c r="DU37" i="7"/>
  <c r="DM37" i="7"/>
  <c r="DK37" i="7"/>
  <c r="DC37" i="7"/>
  <c r="DA37" i="7"/>
  <c r="CS37" i="7"/>
  <c r="CQ37" i="7"/>
  <c r="DW36" i="7"/>
  <c r="DU36" i="7"/>
  <c r="DM36" i="7"/>
  <c r="DK36" i="7"/>
  <c r="DC36" i="7"/>
  <c r="DA36" i="7"/>
  <c r="CS36" i="7"/>
  <c r="CQ36" i="7"/>
  <c r="DW35" i="7"/>
  <c r="DU35" i="7"/>
  <c r="DM35" i="7"/>
  <c r="DK35" i="7"/>
  <c r="DC35" i="7"/>
  <c r="DA35" i="7"/>
  <c r="CS35" i="7"/>
  <c r="CQ35" i="7"/>
  <c r="CU1" i="7"/>
  <c r="DE1" i="7" s="1"/>
  <c r="CI42" i="7"/>
  <c r="CH42" i="7"/>
  <c r="CG42" i="7"/>
  <c r="CC42" i="7"/>
  <c r="BY42" i="7"/>
  <c r="BX42" i="7"/>
  <c r="BW42" i="7"/>
  <c r="BS42" i="7"/>
  <c r="BO42" i="7"/>
  <c r="BN42" i="7"/>
  <c r="BM42" i="7"/>
  <c r="BI42" i="7"/>
  <c r="BE42" i="7"/>
  <c r="BD42" i="7"/>
  <c r="BC42" i="7"/>
  <c r="AY42" i="7"/>
  <c r="CI41" i="7"/>
  <c r="CH41" i="7"/>
  <c r="CG41" i="7"/>
  <c r="CC41" i="7"/>
  <c r="BY41" i="7"/>
  <c r="BX41" i="7"/>
  <c r="BW41" i="7"/>
  <c r="BS41" i="7"/>
  <c r="BO41" i="7"/>
  <c r="BN41" i="7"/>
  <c r="BM41" i="7"/>
  <c r="BI41" i="7"/>
  <c r="BE41" i="7"/>
  <c r="BD41" i="7"/>
  <c r="BC41" i="7"/>
  <c r="AY41" i="7"/>
  <c r="CI40" i="7"/>
  <c r="CG40" i="7"/>
  <c r="BY40" i="7"/>
  <c r="BW40" i="7"/>
  <c r="BO40" i="7"/>
  <c r="BM40" i="7"/>
  <c r="BE40" i="7"/>
  <c r="BC40" i="7"/>
  <c r="CI39" i="7"/>
  <c r="CG39" i="7"/>
  <c r="BY39" i="7"/>
  <c r="BW39" i="7"/>
  <c r="BO39" i="7"/>
  <c r="BM39" i="7"/>
  <c r="BE39" i="7"/>
  <c r="BC39" i="7"/>
  <c r="CI38" i="7"/>
  <c r="CG38" i="7"/>
  <c r="BY38" i="7"/>
  <c r="BW38" i="7"/>
  <c r="BO38" i="7"/>
  <c r="BM38" i="7"/>
  <c r="BE38" i="7"/>
  <c r="BC38" i="7"/>
  <c r="CI37" i="7"/>
  <c r="CG37" i="7"/>
  <c r="BY37" i="7"/>
  <c r="BW37" i="7"/>
  <c r="BO37" i="7"/>
  <c r="BM37" i="7"/>
  <c r="BE37" i="7"/>
  <c r="BC37" i="7"/>
  <c r="CI36" i="7"/>
  <c r="CG36" i="7"/>
  <c r="BY36" i="7"/>
  <c r="BW36" i="7"/>
  <c r="BO36" i="7"/>
  <c r="BM36" i="7"/>
  <c r="BE36" i="7"/>
  <c r="BC36" i="7"/>
  <c r="CI35" i="7"/>
  <c r="CG35" i="7"/>
  <c r="BY35" i="7"/>
  <c r="BW35" i="7"/>
  <c r="BO35" i="7"/>
  <c r="BM35" i="7"/>
  <c r="BE35" i="7"/>
  <c r="BC35" i="7"/>
  <c r="BQ1" i="7"/>
  <c r="BG1" i="7"/>
  <c r="AU42" i="7"/>
  <c r="AT42" i="7"/>
  <c r="AS42" i="7"/>
  <c r="AO42" i="7"/>
  <c r="AK42" i="7"/>
  <c r="AJ42" i="7"/>
  <c r="AI42" i="7"/>
  <c r="AE42" i="7"/>
  <c r="AU41" i="7"/>
  <c r="AT41" i="7"/>
  <c r="AS41" i="7"/>
  <c r="AO41" i="7"/>
  <c r="AK41" i="7"/>
  <c r="AJ41" i="7"/>
  <c r="AI41" i="7"/>
  <c r="AE41" i="7"/>
  <c r="AU40" i="7"/>
  <c r="AS40" i="7"/>
  <c r="AK40" i="7"/>
  <c r="AI40" i="7"/>
  <c r="AU39" i="7"/>
  <c r="AS39" i="7"/>
  <c r="AK39" i="7"/>
  <c r="AI39" i="7"/>
  <c r="AU38" i="7"/>
  <c r="AS38" i="7"/>
  <c r="AK38" i="7"/>
  <c r="AI38" i="7"/>
  <c r="AU37" i="7"/>
  <c r="AS37" i="7"/>
  <c r="AK37" i="7"/>
  <c r="AI37" i="7"/>
  <c r="AU36" i="7"/>
  <c r="AS36" i="7"/>
  <c r="AK36" i="7"/>
  <c r="AI36" i="7"/>
  <c r="AU35" i="7"/>
  <c r="AS35" i="7"/>
  <c r="AK35" i="7"/>
  <c r="AI35" i="7"/>
  <c r="AW1" i="7"/>
  <c r="AM1" i="7"/>
  <c r="AA42" i="7"/>
  <c r="Z42" i="7"/>
  <c r="Y42" i="7"/>
  <c r="U42" i="7"/>
  <c r="AA41" i="7"/>
  <c r="Z41" i="7"/>
  <c r="Y41" i="7"/>
  <c r="U41" i="7"/>
  <c r="AA40" i="7"/>
  <c r="Y40" i="7"/>
  <c r="AA39" i="7"/>
  <c r="Y39" i="7"/>
  <c r="AA38" i="7"/>
  <c r="Y38" i="7"/>
  <c r="AA37" i="7"/>
  <c r="Y37" i="7"/>
  <c r="AA36" i="7"/>
  <c r="Y36" i="7"/>
  <c r="AA35" i="7"/>
  <c r="Y35" i="7"/>
  <c r="AC1" i="7"/>
  <c r="B1" i="5" a="1"/>
  <c r="B1" i="5" s="1"/>
  <c r="A3" i="7" s="1"/>
  <c r="A28" i="7" s="1"/>
  <c r="Q42" i="7"/>
  <c r="P42" i="7"/>
  <c r="O42" i="7"/>
  <c r="K42" i="7"/>
  <c r="Q41" i="7"/>
  <c r="P41" i="7"/>
  <c r="O41" i="7"/>
  <c r="K41" i="7"/>
  <c r="Q40" i="7"/>
  <c r="O40" i="7"/>
  <c r="Q39" i="7"/>
  <c r="O39" i="7"/>
  <c r="Q38" i="7"/>
  <c r="O38" i="7"/>
  <c r="Q37" i="7"/>
  <c r="O37" i="7"/>
  <c r="Q36" i="7"/>
  <c r="O36" i="7"/>
  <c r="Q35" i="7"/>
  <c r="O35" i="7"/>
  <c r="S1" i="7"/>
  <c r="E27" i="7"/>
  <c r="G35" i="7"/>
  <c r="G36" i="7"/>
  <c r="G37" i="7"/>
  <c r="G38" i="7"/>
  <c r="G39" i="7"/>
  <c r="G40" i="7"/>
  <c r="G41" i="7"/>
  <c r="G42" i="7"/>
  <c r="F41" i="7"/>
  <c r="F42" i="7"/>
  <c r="E36" i="7"/>
  <c r="E37" i="7"/>
  <c r="E38" i="7"/>
  <c r="E39" i="7"/>
  <c r="E40" i="7"/>
  <c r="E41" i="7"/>
  <c r="E42" i="7"/>
  <c r="E35" i="7"/>
  <c r="A41" i="7"/>
  <c r="A42" i="7"/>
  <c r="E2" i="7"/>
  <c r="O2" i="7" s="1"/>
  <c r="I9" i="1"/>
  <c r="I10" i="1"/>
  <c r="I11" i="1"/>
  <c r="I12" i="1"/>
  <c r="I13" i="1"/>
  <c r="I3" i="1"/>
  <c r="I4" i="1"/>
  <c r="I5" i="1"/>
  <c r="I6" i="1"/>
  <c r="I7" i="1"/>
  <c r="I8" i="1"/>
  <c r="F8" i="1"/>
  <c r="A1" i="5" a="1"/>
  <c r="A1" i="5" s="1"/>
  <c r="B1" i="7" s="1"/>
  <c r="B26" i="7" s="1"/>
  <c r="W147" i="4"/>
  <c r="V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W146" i="4" a="1"/>
  <c r="W146" i="4"/>
  <c r="V146" i="4" a="1"/>
  <c r="V146" i="4" s="1"/>
  <c r="T146" i="4" a="1"/>
  <c r="T146" i="4" s="1"/>
  <c r="S146" i="4" a="1"/>
  <c r="S146" i="4" s="1"/>
  <c r="R146" i="4" a="1"/>
  <c r="R146" i="4" s="1"/>
  <c r="Q146" i="4" a="1"/>
  <c r="Q146" i="4" s="1"/>
  <c r="P146" i="4" a="1"/>
  <c r="P146" i="4" s="1"/>
  <c r="O146" i="4" a="1"/>
  <c r="O146" i="4" s="1"/>
  <c r="N146" i="4" a="1"/>
  <c r="N146" i="4" s="1"/>
  <c r="M146" i="4" a="1"/>
  <c r="M146" i="4" s="1"/>
  <c r="L146" i="4" a="1"/>
  <c r="L146" i="4" s="1"/>
  <c r="K146" i="4" a="1"/>
  <c r="K146" i="4" s="1"/>
  <c r="J146" i="4" a="1"/>
  <c r="J146" i="4" s="1"/>
  <c r="I146" i="4" a="1"/>
  <c r="I146" i="4" s="1"/>
  <c r="H146" i="4" a="1"/>
  <c r="H146" i="4" s="1"/>
  <c r="G146" i="4" a="1"/>
  <c r="G146" i="4" s="1"/>
  <c r="F146" i="4" a="1"/>
  <c r="F146" i="4" s="1"/>
  <c r="E146" i="4" a="1"/>
  <c r="E146" i="4" s="1"/>
  <c r="D146" i="4" a="1"/>
  <c r="D146" i="4" s="1"/>
  <c r="C146" i="4" a="1"/>
  <c r="C146" i="4" s="1"/>
  <c r="B146" i="4" a="1"/>
  <c r="B146" i="4" s="1"/>
  <c r="A146" i="4" a="1"/>
  <c r="A146" i="4"/>
  <c r="T145" i="4"/>
  <c r="A145" i="4"/>
  <c r="T144" i="4"/>
  <c r="V143" i="4"/>
  <c r="T143" i="4"/>
  <c r="N143" i="4"/>
  <c r="L143" i="4"/>
  <c r="E143" i="4"/>
  <c r="C143" i="4"/>
  <c r="A143" i="4"/>
  <c r="Q143" i="4" s="1"/>
  <c r="T142" i="4"/>
  <c r="T141" i="4"/>
  <c r="R141" i="4"/>
  <c r="Q141" i="4"/>
  <c r="A141" i="4"/>
  <c r="I141" i="4" s="1"/>
  <c r="T140" i="4"/>
  <c r="W139" i="4"/>
  <c r="V139" i="4"/>
  <c r="T139" i="4"/>
  <c r="M139" i="4"/>
  <c r="L139" i="4"/>
  <c r="D139" i="4"/>
  <c r="C139" i="4"/>
  <c r="A139" i="4"/>
  <c r="Q139" i="4" s="1"/>
  <c r="T138" i="4"/>
  <c r="T137" i="4"/>
  <c r="P137" i="4"/>
  <c r="A137" i="4"/>
  <c r="T136" i="4"/>
  <c r="W135" i="4"/>
  <c r="T135" i="4"/>
  <c r="N135" i="4"/>
  <c r="M135" i="4"/>
  <c r="K135" i="4"/>
  <c r="E135" i="4"/>
  <c r="D135" i="4"/>
  <c r="B135" i="4"/>
  <c r="A135" i="4"/>
  <c r="Q135" i="4" s="1"/>
  <c r="T134" i="4"/>
  <c r="T133" i="4"/>
  <c r="A133" i="4"/>
  <c r="Q133" i="4" s="1"/>
  <c r="T132" i="4"/>
  <c r="T131" i="4"/>
  <c r="R131" i="4"/>
  <c r="N131" i="4"/>
  <c r="H131" i="4"/>
  <c r="B131" i="4"/>
  <c r="A131" i="4"/>
  <c r="J131" i="4" s="1"/>
  <c r="T130" i="4"/>
  <c r="T129" i="4"/>
  <c r="R129" i="4"/>
  <c r="H129" i="4"/>
  <c r="A129" i="4"/>
  <c r="Q129" i="4" s="1"/>
  <c r="T128" i="4"/>
  <c r="T127" i="4"/>
  <c r="A127" i="4"/>
  <c r="O127" i="4" s="1"/>
  <c r="T126" i="4"/>
  <c r="T125" i="4"/>
  <c r="O125" i="4"/>
  <c r="N125" i="4"/>
  <c r="G125" i="4"/>
  <c r="F125" i="4"/>
  <c r="E125" i="4"/>
  <c r="A125" i="4"/>
  <c r="Q125" i="4" s="1"/>
  <c r="T124" i="4"/>
  <c r="W123" i="4"/>
  <c r="T123" i="4"/>
  <c r="Q123" i="4"/>
  <c r="H123" i="4"/>
  <c r="A123" i="4"/>
  <c r="D123" i="4" s="1"/>
  <c r="T122" i="4"/>
  <c r="T121" i="4"/>
  <c r="N121" i="4"/>
  <c r="E121" i="4"/>
  <c r="A121" i="4"/>
  <c r="Q121" i="4" s="1"/>
  <c r="T120" i="4"/>
  <c r="T119" i="4"/>
  <c r="R119" i="4"/>
  <c r="H119" i="4"/>
  <c r="A119" i="4"/>
  <c r="K119" i="4" s="1"/>
  <c r="T118" i="4"/>
  <c r="T117" i="4"/>
  <c r="A117" i="4"/>
  <c r="T116" i="4"/>
  <c r="T115" i="4"/>
  <c r="S115" i="4"/>
  <c r="I115" i="4"/>
  <c r="A115" i="4"/>
  <c r="M115" i="4" s="1"/>
  <c r="T114" i="4"/>
  <c r="T113" i="4"/>
  <c r="Q113" i="4"/>
  <c r="K113" i="4"/>
  <c r="H113" i="4"/>
  <c r="E113" i="4"/>
  <c r="A113" i="4"/>
  <c r="I113" i="4" s="1"/>
  <c r="T112" i="4"/>
  <c r="T111" i="4"/>
  <c r="A111" i="4"/>
  <c r="T110" i="4"/>
  <c r="T109" i="4"/>
  <c r="A109" i="4"/>
  <c r="P109" i="4" s="1"/>
  <c r="T108" i="4"/>
  <c r="T107" i="4"/>
  <c r="A107" i="4"/>
  <c r="O107" i="4" s="1"/>
  <c r="T106" i="4"/>
  <c r="T105" i="4"/>
  <c r="M105" i="4"/>
  <c r="L105" i="4"/>
  <c r="A105" i="4"/>
  <c r="T104" i="4"/>
  <c r="T103" i="4"/>
  <c r="O103" i="4"/>
  <c r="N103" i="4"/>
  <c r="K103" i="4"/>
  <c r="H103" i="4"/>
  <c r="D103" i="4"/>
  <c r="C103" i="4"/>
  <c r="A103" i="4"/>
  <c r="M103" i="4" s="1"/>
  <c r="T102" i="4"/>
  <c r="T101" i="4"/>
  <c r="M101" i="4"/>
  <c r="A101" i="4"/>
  <c r="T100" i="4"/>
  <c r="W99" i="4"/>
  <c r="T99" i="4"/>
  <c r="O99" i="4"/>
  <c r="M99" i="4"/>
  <c r="L99" i="4"/>
  <c r="G99" i="4"/>
  <c r="A99" i="4"/>
  <c r="T98" i="4"/>
  <c r="T97" i="4"/>
  <c r="A97" i="4"/>
  <c r="J97" i="4" s="1"/>
  <c r="T96" i="4"/>
  <c r="T95" i="4"/>
  <c r="Q95" i="4"/>
  <c r="P95" i="4"/>
  <c r="H95" i="4"/>
  <c r="A95" i="4"/>
  <c r="M95" i="4" s="1"/>
  <c r="T94" i="4"/>
  <c r="T93" i="4"/>
  <c r="Q93" i="4"/>
  <c r="O93" i="4"/>
  <c r="M93" i="4"/>
  <c r="L93" i="4"/>
  <c r="G93" i="4"/>
  <c r="D93" i="4"/>
  <c r="C93" i="4"/>
  <c r="B93" i="4"/>
  <c r="A93" i="4"/>
  <c r="P93" i="4" s="1"/>
  <c r="T92" i="4"/>
  <c r="T91" i="4"/>
  <c r="N91" i="4"/>
  <c r="D91" i="4"/>
  <c r="A91" i="4"/>
  <c r="H91" i="4" s="1"/>
  <c r="T90" i="4"/>
  <c r="T89" i="4"/>
  <c r="O89" i="4"/>
  <c r="G89" i="4"/>
  <c r="C89" i="4"/>
  <c r="A89" i="4"/>
  <c r="R89" i="4" s="1"/>
  <c r="T88" i="4"/>
  <c r="T87" i="4"/>
  <c r="A87" i="4"/>
  <c r="V87" i="4" s="1"/>
  <c r="T86" i="4"/>
  <c r="T85" i="4"/>
  <c r="A85" i="4"/>
  <c r="M85" i="4" s="1"/>
  <c r="T84" i="4"/>
  <c r="T83" i="4"/>
  <c r="Q83" i="4"/>
  <c r="H83" i="4"/>
  <c r="G83" i="4"/>
  <c r="E83" i="4"/>
  <c r="D83" i="4"/>
  <c r="A83" i="4"/>
  <c r="V83" i="4" s="1"/>
  <c r="T82" i="4"/>
  <c r="T81" i="4"/>
  <c r="Q81" i="4"/>
  <c r="O81" i="4"/>
  <c r="A81" i="4"/>
  <c r="I81" i="4" s="1"/>
  <c r="T80" i="4"/>
  <c r="T79" i="4"/>
  <c r="A79" i="4"/>
  <c r="T78" i="4"/>
  <c r="T77" i="4"/>
  <c r="A77" i="4"/>
  <c r="S77" i="4" s="1"/>
  <c r="T76" i="4"/>
  <c r="A76" i="4"/>
  <c r="R76" i="4" s="1"/>
  <c r="T75" i="4"/>
  <c r="N75" i="4"/>
  <c r="L75" i="4"/>
  <c r="K75" i="4"/>
  <c r="C75" i="4"/>
  <c r="A75" i="4"/>
  <c r="W75" i="4" s="1"/>
  <c r="V74" i="4"/>
  <c r="T74" i="4"/>
  <c r="O74" i="4"/>
  <c r="J74" i="4"/>
  <c r="C74" i="4"/>
  <c r="A74" i="4"/>
  <c r="L74" i="4" s="1"/>
  <c r="T73" i="4"/>
  <c r="A73" i="4"/>
  <c r="W72" i="4"/>
  <c r="T72" i="4"/>
  <c r="R72" i="4"/>
  <c r="Q72" i="4"/>
  <c r="O72" i="4"/>
  <c r="M72" i="4"/>
  <c r="H72" i="4"/>
  <c r="G72" i="4"/>
  <c r="E72" i="4"/>
  <c r="B72" i="4"/>
  <c r="A72" i="4"/>
  <c r="N72" i="4" s="1"/>
  <c r="T71" i="4"/>
  <c r="A71" i="4"/>
  <c r="T70" i="4"/>
  <c r="A70" i="4"/>
  <c r="J70" i="4" s="1"/>
  <c r="T69" i="4"/>
  <c r="D69" i="4"/>
  <c r="A69" i="4"/>
  <c r="J69" i="4" s="1"/>
  <c r="T68" i="4"/>
  <c r="O68" i="4"/>
  <c r="N68" i="4"/>
  <c r="J68" i="4"/>
  <c r="F68" i="4"/>
  <c r="A68" i="4"/>
  <c r="R68" i="4" s="1"/>
  <c r="W67" i="4"/>
  <c r="T67" i="4"/>
  <c r="R67" i="4"/>
  <c r="Q67" i="4"/>
  <c r="P67" i="4"/>
  <c r="N67" i="4"/>
  <c r="K67" i="4"/>
  <c r="I67" i="4"/>
  <c r="H67" i="4"/>
  <c r="G67" i="4"/>
  <c r="D67" i="4"/>
  <c r="C67" i="4"/>
  <c r="B67" i="4"/>
  <c r="A67" i="4"/>
  <c r="L67" i="4" s="1"/>
  <c r="T66" i="4"/>
  <c r="F66" i="4"/>
  <c r="A66" i="4"/>
  <c r="R66" i="4" s="1"/>
  <c r="T65" i="4"/>
  <c r="A65" i="4"/>
  <c r="Q65" i="4" s="1"/>
  <c r="T64" i="4"/>
  <c r="L64" i="4"/>
  <c r="C64" i="4"/>
  <c r="A64" i="4"/>
  <c r="R64" i="4" s="1"/>
  <c r="T63" i="4"/>
  <c r="G63" i="4"/>
  <c r="A63" i="4"/>
  <c r="S63" i="4" s="1"/>
  <c r="T62" i="4"/>
  <c r="A62" i="4"/>
  <c r="T61" i="4"/>
  <c r="A61" i="4"/>
  <c r="R61" i="4" s="1"/>
  <c r="W60" i="4"/>
  <c r="T60" i="4"/>
  <c r="P60" i="4"/>
  <c r="O60" i="4"/>
  <c r="N60" i="4"/>
  <c r="M60" i="4"/>
  <c r="L60" i="4"/>
  <c r="G60" i="4"/>
  <c r="F60" i="4"/>
  <c r="E60" i="4"/>
  <c r="D60" i="4"/>
  <c r="C60" i="4"/>
  <c r="A60" i="4"/>
  <c r="Q60" i="4" s="1"/>
  <c r="T59" i="4"/>
  <c r="A59" i="4"/>
  <c r="Q59" i="4" s="1"/>
  <c r="T58" i="4"/>
  <c r="K58" i="4"/>
  <c r="G58" i="4"/>
  <c r="F58" i="4"/>
  <c r="A58" i="4"/>
  <c r="V58" i="4" s="1"/>
  <c r="T57" i="4"/>
  <c r="A57" i="4"/>
  <c r="P57" i="4" s="1"/>
  <c r="W56" i="4"/>
  <c r="T56" i="4"/>
  <c r="M56" i="4"/>
  <c r="D56" i="4"/>
  <c r="A56" i="4"/>
  <c r="Q56" i="4" s="1"/>
  <c r="T55" i="4"/>
  <c r="A55" i="4"/>
  <c r="T54" i="4"/>
  <c r="S54" i="4"/>
  <c r="G54" i="4"/>
  <c r="B54" i="4"/>
  <c r="A54" i="4"/>
  <c r="V54" i="4" s="1"/>
  <c r="T53" i="4"/>
  <c r="Q53" i="4"/>
  <c r="I53" i="4"/>
  <c r="H53" i="4"/>
  <c r="A53" i="4"/>
  <c r="M53" i="4" s="1"/>
  <c r="V52" i="4"/>
  <c r="T52" i="4"/>
  <c r="R52" i="4"/>
  <c r="P52" i="4"/>
  <c r="L52" i="4"/>
  <c r="H52" i="4"/>
  <c r="G52" i="4"/>
  <c r="C52" i="4"/>
  <c r="B52" i="4"/>
  <c r="A52" i="4"/>
  <c r="Q52" i="4" s="1"/>
  <c r="T51" i="4"/>
  <c r="M51" i="4"/>
  <c r="I51" i="4"/>
  <c r="E51" i="4"/>
  <c r="D51" i="4"/>
  <c r="C51" i="4"/>
  <c r="B51" i="4"/>
  <c r="A51" i="4"/>
  <c r="P51" i="4" s="1"/>
  <c r="T50" i="4"/>
  <c r="R50" i="4"/>
  <c r="Q50" i="4"/>
  <c r="P50" i="4"/>
  <c r="H50" i="4"/>
  <c r="G50" i="4"/>
  <c r="F50" i="4"/>
  <c r="A50" i="4"/>
  <c r="J50" i="4" s="1"/>
  <c r="T49" i="4"/>
  <c r="G49" i="4"/>
  <c r="A49" i="4"/>
  <c r="W49" i="4" s="1"/>
  <c r="T48" i="4"/>
  <c r="P48" i="4"/>
  <c r="N48" i="4"/>
  <c r="G48" i="4"/>
  <c r="E48" i="4"/>
  <c r="A48" i="4"/>
  <c r="Q48" i="4" s="1"/>
  <c r="T47" i="4"/>
  <c r="L47" i="4"/>
  <c r="A47" i="4"/>
  <c r="R47" i="4" s="1"/>
  <c r="T46" i="4"/>
  <c r="P46" i="4"/>
  <c r="C46" i="4"/>
  <c r="B46" i="4"/>
  <c r="A46" i="4"/>
  <c r="J46" i="4" s="1"/>
  <c r="V45" i="4"/>
  <c r="T45" i="4"/>
  <c r="N45" i="4"/>
  <c r="I45" i="4"/>
  <c r="F45" i="4"/>
  <c r="E45" i="4"/>
  <c r="D45" i="4"/>
  <c r="A45" i="4"/>
  <c r="W45" i="4" s="1"/>
  <c r="T44" i="4"/>
  <c r="R44" i="4"/>
  <c r="O44" i="4"/>
  <c r="H44" i="4"/>
  <c r="F44" i="4"/>
  <c r="A44" i="4"/>
  <c r="Q44" i="4" s="1"/>
  <c r="T43" i="4"/>
  <c r="S43" i="4"/>
  <c r="R43" i="4"/>
  <c r="A43" i="4"/>
  <c r="T42" i="4"/>
  <c r="I42" i="4"/>
  <c r="G42" i="4"/>
  <c r="A42" i="4"/>
  <c r="N42" i="4" s="1"/>
  <c r="T41" i="4"/>
  <c r="I41" i="4"/>
  <c r="A41" i="4"/>
  <c r="G41" i="4" s="1"/>
  <c r="T40" i="4"/>
  <c r="R40" i="4"/>
  <c r="P40" i="4"/>
  <c r="O40" i="4"/>
  <c r="N40" i="4"/>
  <c r="H40" i="4"/>
  <c r="G40" i="4"/>
  <c r="F40" i="4"/>
  <c r="E40" i="4"/>
  <c r="A40" i="4"/>
  <c r="Q40" i="4" s="1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L3" i="4"/>
  <c r="M3" i="4" s="1"/>
  <c r="N3" i="4" s="1"/>
  <c r="O3" i="4" s="1"/>
  <c r="P3" i="4" s="1"/>
  <c r="Q3" i="4" s="1"/>
  <c r="R3" i="4" s="1"/>
  <c r="S3" i="4" s="1"/>
  <c r="V2" i="4"/>
  <c r="A2" i="4"/>
  <c r="S1" i="4" a="1"/>
  <c r="S1" i="4"/>
  <c r="R1" i="4" a="1"/>
  <c r="R1" i="4"/>
  <c r="I2" i="2"/>
  <c r="G13" i="1"/>
  <c r="F13" i="1"/>
  <c r="G12" i="1"/>
  <c r="F12" i="1"/>
  <c r="G11" i="1"/>
  <c r="F11" i="1"/>
  <c r="G10" i="1"/>
  <c r="F10" i="1"/>
  <c r="G9" i="1"/>
  <c r="F9" i="1"/>
  <c r="G8" i="1"/>
  <c r="G7" i="1"/>
  <c r="F7" i="1"/>
  <c r="G6" i="1"/>
  <c r="F6" i="1"/>
  <c r="G5" i="1"/>
  <c r="F5" i="1"/>
  <c r="G4" i="1"/>
  <c r="F4" i="1"/>
  <c r="G3" i="1"/>
  <c r="F3" i="1"/>
  <c r="A6" i="4" a="1"/>
  <c r="A7" i="4" a="1"/>
  <c r="O27" i="7" l="1"/>
  <c r="Y2" i="7"/>
  <c r="Q51" i="4"/>
  <c r="E52" i="4"/>
  <c r="N52" i="4"/>
  <c r="V53" i="4"/>
  <c r="J54" i="4"/>
  <c r="W54" i="4"/>
  <c r="F56" i="4"/>
  <c r="O56" i="4"/>
  <c r="N57" i="4"/>
  <c r="J58" i="4"/>
  <c r="W58" i="4"/>
  <c r="M59" i="4"/>
  <c r="F64" i="4"/>
  <c r="C65" i="4"/>
  <c r="L65" i="4"/>
  <c r="V65" i="4"/>
  <c r="P66" i="4"/>
  <c r="G69" i="4"/>
  <c r="B70" i="4"/>
  <c r="F72" i="4"/>
  <c r="P72" i="4"/>
  <c r="D75" i="4"/>
  <c r="J77" i="4"/>
  <c r="J81" i="4"/>
  <c r="K89" i="4"/>
  <c r="I91" i="4"/>
  <c r="W91" i="4"/>
  <c r="H93" i="4"/>
  <c r="R93" i="4"/>
  <c r="H97" i="4"/>
  <c r="M107" i="4"/>
  <c r="G109" i="4"/>
  <c r="Q109" i="4"/>
  <c r="M113" i="4"/>
  <c r="F115" i="4"/>
  <c r="I119" i="4"/>
  <c r="B121" i="4"/>
  <c r="K121" i="4"/>
  <c r="I123" i="4"/>
  <c r="H125" i="4"/>
  <c r="R125" i="4"/>
  <c r="C127" i="4"/>
  <c r="C129" i="4"/>
  <c r="L129" i="4"/>
  <c r="V129" i="4"/>
  <c r="D133" i="4"/>
  <c r="M133" i="4"/>
  <c r="W133" i="4"/>
  <c r="G135" i="4"/>
  <c r="P135" i="4"/>
  <c r="F139" i="4"/>
  <c r="O139" i="4"/>
  <c r="L41" i="4"/>
  <c r="J44" i="4"/>
  <c r="S44" i="4"/>
  <c r="V47" i="4"/>
  <c r="H48" i="4"/>
  <c r="R48" i="4"/>
  <c r="H49" i="4"/>
  <c r="R51" i="4"/>
  <c r="F52" i="4"/>
  <c r="O52" i="4"/>
  <c r="E53" i="4"/>
  <c r="W53" i="4"/>
  <c r="K54" i="4"/>
  <c r="G56" i="4"/>
  <c r="P56" i="4"/>
  <c r="P59" i="4"/>
  <c r="D65" i="4"/>
  <c r="M65" i="4"/>
  <c r="W65" i="4"/>
  <c r="H69" i="4"/>
  <c r="C70" i="4"/>
  <c r="W70" i="4"/>
  <c r="M77" i="4"/>
  <c r="L89" i="4"/>
  <c r="L91" i="4"/>
  <c r="I93" i="4"/>
  <c r="I97" i="4"/>
  <c r="E103" i="4"/>
  <c r="Q103" i="4"/>
  <c r="H109" i="4"/>
  <c r="R109" i="4"/>
  <c r="B113" i="4"/>
  <c r="O113" i="4"/>
  <c r="G115" i="4"/>
  <c r="J119" i="4"/>
  <c r="C121" i="4"/>
  <c r="L121" i="4"/>
  <c r="V121" i="4"/>
  <c r="J123" i="4"/>
  <c r="J125" i="4"/>
  <c r="S125" i="4"/>
  <c r="D127" i="4"/>
  <c r="D129" i="4"/>
  <c r="M129" i="4"/>
  <c r="W129" i="4"/>
  <c r="E133" i="4"/>
  <c r="N133" i="4"/>
  <c r="H135" i="4"/>
  <c r="R135" i="4"/>
  <c r="G139" i="4"/>
  <c r="P139" i="4"/>
  <c r="D143" i="4"/>
  <c r="M143" i="4"/>
  <c r="W143" i="4"/>
  <c r="J40" i="4"/>
  <c r="S40" i="4"/>
  <c r="M41" i="4"/>
  <c r="Q42" i="4"/>
  <c r="B44" i="4"/>
  <c r="K44" i="4"/>
  <c r="F46" i="4"/>
  <c r="B47" i="4"/>
  <c r="J48" i="4"/>
  <c r="S48" i="4"/>
  <c r="P49" i="4"/>
  <c r="H51" i="4"/>
  <c r="S51" i="4"/>
  <c r="N54" i="4"/>
  <c r="H56" i="4"/>
  <c r="R56" i="4"/>
  <c r="N58" i="4"/>
  <c r="B59" i="4"/>
  <c r="R59" i="4"/>
  <c r="F61" i="4"/>
  <c r="J63" i="4"/>
  <c r="N64" i="4"/>
  <c r="E65" i="4"/>
  <c r="N65" i="4"/>
  <c r="W66" i="4"/>
  <c r="P68" i="4"/>
  <c r="M69" i="4"/>
  <c r="E70" i="4"/>
  <c r="O77" i="4"/>
  <c r="G87" i="4"/>
  <c r="B89" i="4"/>
  <c r="M89" i="4"/>
  <c r="C91" i="4"/>
  <c r="M91" i="4"/>
  <c r="K93" i="4"/>
  <c r="V93" i="4"/>
  <c r="M97" i="4"/>
  <c r="F103" i="4"/>
  <c r="S103" i="4"/>
  <c r="I109" i="4"/>
  <c r="D113" i="4"/>
  <c r="P113" i="4"/>
  <c r="H115" i="4"/>
  <c r="Q119" i="4"/>
  <c r="D121" i="4"/>
  <c r="M121" i="4"/>
  <c r="W121" i="4"/>
  <c r="K123" i="4"/>
  <c r="B125" i="4"/>
  <c r="K125" i="4"/>
  <c r="N127" i="4"/>
  <c r="E129" i="4"/>
  <c r="N129" i="4"/>
  <c r="F133" i="4"/>
  <c r="O133" i="4"/>
  <c r="J135" i="4"/>
  <c r="S135" i="4"/>
  <c r="H139" i="4"/>
  <c r="R139" i="4"/>
  <c r="B40" i="4"/>
  <c r="K40" i="4"/>
  <c r="N41" i="4"/>
  <c r="C44" i="4"/>
  <c r="L44" i="4"/>
  <c r="V44" i="4"/>
  <c r="O45" i="4"/>
  <c r="I46" i="4"/>
  <c r="C47" i="4"/>
  <c r="B48" i="4"/>
  <c r="K48" i="4"/>
  <c r="Q49" i="4"/>
  <c r="O54" i="4"/>
  <c r="J56" i="4"/>
  <c r="S56" i="4"/>
  <c r="B58" i="4"/>
  <c r="O58" i="4"/>
  <c r="D59" i="4"/>
  <c r="N61" i="4"/>
  <c r="P63" i="4"/>
  <c r="P64" i="4"/>
  <c r="F65" i="4"/>
  <c r="O65" i="4"/>
  <c r="D66" i="4"/>
  <c r="C68" i="4"/>
  <c r="S68" i="4"/>
  <c r="O69" i="4"/>
  <c r="F70" i="4"/>
  <c r="I72" i="4"/>
  <c r="C77" i="4"/>
  <c r="P77" i="4"/>
  <c r="R81" i="4"/>
  <c r="B85" i="4"/>
  <c r="I87" i="4"/>
  <c r="O97" i="4"/>
  <c r="K109" i="4"/>
  <c r="V109" i="4"/>
  <c r="C125" i="4"/>
  <c r="L125" i="4"/>
  <c r="V125" i="4"/>
  <c r="S127" i="4"/>
  <c r="F129" i="4"/>
  <c r="O129" i="4"/>
  <c r="W131" i="4"/>
  <c r="G133" i="4"/>
  <c r="P133" i="4"/>
  <c r="J139" i="4"/>
  <c r="S139" i="4"/>
  <c r="F143" i="4"/>
  <c r="O143" i="4"/>
  <c r="C40" i="4"/>
  <c r="L40" i="4"/>
  <c r="V40" i="4"/>
  <c r="Q41" i="4"/>
  <c r="W42" i="4"/>
  <c r="D44" i="4"/>
  <c r="M44" i="4"/>
  <c r="W44" i="4"/>
  <c r="P45" i="4"/>
  <c r="N46" i="4"/>
  <c r="H47" i="4"/>
  <c r="C48" i="4"/>
  <c r="L48" i="4"/>
  <c r="V48" i="4"/>
  <c r="J51" i="4"/>
  <c r="J52" i="4"/>
  <c r="S52" i="4"/>
  <c r="L53" i="4"/>
  <c r="C54" i="4"/>
  <c r="P54" i="4"/>
  <c r="B56" i="4"/>
  <c r="K56" i="4"/>
  <c r="C58" i="4"/>
  <c r="P58" i="4"/>
  <c r="E59" i="4"/>
  <c r="V59" i="4"/>
  <c r="H60" i="4"/>
  <c r="R60" i="4"/>
  <c r="G65" i="4"/>
  <c r="P65" i="4"/>
  <c r="E68" i="4"/>
  <c r="Q69" i="4"/>
  <c r="L70" i="4"/>
  <c r="K72" i="4"/>
  <c r="V72" i="4"/>
  <c r="O75" i="4"/>
  <c r="D77" i="4"/>
  <c r="Q77" i="4"/>
  <c r="C81" i="4"/>
  <c r="S81" i="4"/>
  <c r="N83" i="4"/>
  <c r="C85" i="4"/>
  <c r="K87" i="4"/>
  <c r="D89" i="4"/>
  <c r="P89" i="4"/>
  <c r="E91" i="4"/>
  <c r="O91" i="4"/>
  <c r="B97" i="4"/>
  <c r="P97" i="4"/>
  <c r="I103" i="4"/>
  <c r="V103" i="4"/>
  <c r="C107" i="4"/>
  <c r="B109" i="4"/>
  <c r="L109" i="4"/>
  <c r="G113" i="4"/>
  <c r="R113" i="4"/>
  <c r="Q115" i="4"/>
  <c r="S119" i="4"/>
  <c r="F121" i="4"/>
  <c r="O121" i="4"/>
  <c r="R123" i="4"/>
  <c r="D125" i="4"/>
  <c r="M125" i="4"/>
  <c r="W125" i="4"/>
  <c r="G129" i="4"/>
  <c r="P129" i="4"/>
  <c r="H133" i="4"/>
  <c r="R133" i="4"/>
  <c r="C135" i="4"/>
  <c r="L135" i="4"/>
  <c r="V135" i="4"/>
  <c r="B139" i="4"/>
  <c r="K139" i="4"/>
  <c r="G143" i="4"/>
  <c r="P143" i="4"/>
  <c r="D40" i="4"/>
  <c r="M40" i="4"/>
  <c r="W40" i="4"/>
  <c r="E44" i="4"/>
  <c r="N44" i="4"/>
  <c r="O46" i="4"/>
  <c r="K47" i="4"/>
  <c r="D48" i="4"/>
  <c r="M48" i="4"/>
  <c r="W48" i="4"/>
  <c r="L51" i="4"/>
  <c r="K52" i="4"/>
  <c r="F54" i="4"/>
  <c r="R54" i="4"/>
  <c r="C56" i="4"/>
  <c r="L56" i="4"/>
  <c r="V56" i="4"/>
  <c r="R58" i="4"/>
  <c r="H59" i="4"/>
  <c r="J60" i="4"/>
  <c r="S60" i="4"/>
  <c r="V64" i="4"/>
  <c r="H65" i="4"/>
  <c r="R65" i="4"/>
  <c r="G66" i="4"/>
  <c r="R69" i="4"/>
  <c r="M70" i="4"/>
  <c r="E77" i="4"/>
  <c r="R77" i="4"/>
  <c r="G81" i="4"/>
  <c r="P83" i="4"/>
  <c r="K85" i="4"/>
  <c r="S87" i="4"/>
  <c r="E89" i="4"/>
  <c r="Q89" i="4"/>
  <c r="F91" i="4"/>
  <c r="P91" i="4"/>
  <c r="D97" i="4"/>
  <c r="Q97" i="4"/>
  <c r="E107" i="4"/>
  <c r="C109" i="4"/>
  <c r="M109" i="4"/>
  <c r="F119" i="4"/>
  <c r="G121" i="4"/>
  <c r="P121" i="4"/>
  <c r="C123" i="4"/>
  <c r="S123" i="4"/>
  <c r="J133" i="4"/>
  <c r="S133" i="4"/>
  <c r="H143" i="4"/>
  <c r="R143" i="4"/>
  <c r="W41" i="4"/>
  <c r="S58" i="4"/>
  <c r="J59" i="4"/>
  <c r="B60" i="4"/>
  <c r="K60" i="4"/>
  <c r="J65" i="4"/>
  <c r="S65" i="4"/>
  <c r="M66" i="4"/>
  <c r="I68" i="4"/>
  <c r="B69" i="4"/>
  <c r="O70" i="4"/>
  <c r="C72" i="4"/>
  <c r="G77" i="4"/>
  <c r="H81" i="4"/>
  <c r="L85" i="4"/>
  <c r="G91" i="4"/>
  <c r="Q91" i="4"/>
  <c r="E93" i="4"/>
  <c r="E97" i="4"/>
  <c r="R97" i="4"/>
  <c r="H107" i="4"/>
  <c r="D109" i="4"/>
  <c r="O109" i="4"/>
  <c r="G119" i="4"/>
  <c r="H121" i="4"/>
  <c r="R121" i="4"/>
  <c r="J129" i="4"/>
  <c r="S129" i="4"/>
  <c r="I131" i="4"/>
  <c r="B133" i="4"/>
  <c r="K133" i="4"/>
  <c r="J143" i="4"/>
  <c r="S143" i="4"/>
  <c r="G44" i="4"/>
  <c r="P44" i="4"/>
  <c r="S46" i="4"/>
  <c r="M47" i="4"/>
  <c r="F48" i="4"/>
  <c r="O48" i="4"/>
  <c r="F49" i="4"/>
  <c r="D52" i="4"/>
  <c r="M52" i="4"/>
  <c r="W52" i="4"/>
  <c r="H54" i="4"/>
  <c r="E56" i="4"/>
  <c r="N56" i="4"/>
  <c r="H58" i="4"/>
  <c r="L59" i="4"/>
  <c r="V60" i="4"/>
  <c r="E64" i="4"/>
  <c r="B65" i="4"/>
  <c r="K65" i="4"/>
  <c r="O66" i="4"/>
  <c r="Q70" i="4"/>
  <c r="H77" i="4"/>
  <c r="S83" i="4"/>
  <c r="H89" i="4"/>
  <c r="V89" i="4"/>
  <c r="G97" i="4"/>
  <c r="S97" i="4"/>
  <c r="L107" i="4"/>
  <c r="E109" i="4"/>
  <c r="W115" i="4"/>
  <c r="J121" i="4"/>
  <c r="S121" i="4"/>
  <c r="P125" i="4"/>
  <c r="B127" i="4"/>
  <c r="B129" i="4"/>
  <c r="K129" i="4"/>
  <c r="C133" i="4"/>
  <c r="L133" i="4"/>
  <c r="V133" i="4"/>
  <c r="F135" i="4"/>
  <c r="O135" i="4"/>
  <c r="E139" i="4"/>
  <c r="N139" i="4"/>
  <c r="B143" i="4"/>
  <c r="K143" i="4"/>
  <c r="A2" i="5" a="1"/>
  <c r="A2" i="5" s="1"/>
  <c r="A3" i="5" s="1" a="1"/>
  <c r="A3" i="5" s="1"/>
  <c r="PW1" i="7"/>
  <c r="OI1" i="7"/>
  <c r="MU1" i="7"/>
  <c r="LG1" i="7"/>
  <c r="JS1" i="7"/>
  <c r="IE1" i="7"/>
  <c r="GQ1" i="7"/>
  <c r="FC1" i="7"/>
  <c r="DO1" i="7"/>
  <c r="CA1" i="7"/>
  <c r="B2" i="5" a="1"/>
  <c r="B2" i="5" s="1"/>
  <c r="K3" i="7" s="1"/>
  <c r="A6" i="4"/>
  <c r="A7" i="4"/>
  <c r="I3" i="2"/>
  <c r="O43" i="4"/>
  <c r="G43" i="4"/>
  <c r="W43" i="4"/>
  <c r="N43" i="4"/>
  <c r="F43" i="4"/>
  <c r="Q43" i="4"/>
  <c r="E43" i="4"/>
  <c r="M43" i="4"/>
  <c r="C43" i="4"/>
  <c r="L43" i="4"/>
  <c r="B43" i="4"/>
  <c r="K43" i="4"/>
  <c r="I43" i="4"/>
  <c r="V43" i="4"/>
  <c r="H43" i="4"/>
  <c r="D43" i="4"/>
  <c r="P43" i="4"/>
  <c r="J43" i="4"/>
  <c r="B42" i="4"/>
  <c r="J42" i="4"/>
  <c r="S41" i="4"/>
  <c r="K41" i="4"/>
  <c r="C41" i="4"/>
  <c r="R41" i="4"/>
  <c r="J41" i="4"/>
  <c r="B41" i="4"/>
  <c r="H41" i="4"/>
  <c r="P41" i="4"/>
  <c r="F41" i="4"/>
  <c r="O41" i="4"/>
  <c r="E41" i="4"/>
  <c r="K42" i="4"/>
  <c r="D41" i="4"/>
  <c r="V41" i="4"/>
  <c r="O47" i="4"/>
  <c r="G47" i="4"/>
  <c r="W47" i="4"/>
  <c r="N47" i="4"/>
  <c r="F47" i="4"/>
  <c r="J47" i="4"/>
  <c r="S47" i="4"/>
  <c r="I47" i="4"/>
  <c r="Q47" i="4"/>
  <c r="E47" i="4"/>
  <c r="P47" i="4"/>
  <c r="D47" i="4"/>
  <c r="O55" i="4"/>
  <c r="G55" i="4"/>
  <c r="W55" i="4"/>
  <c r="N55" i="4"/>
  <c r="F55" i="4"/>
  <c r="S55" i="4"/>
  <c r="K55" i="4"/>
  <c r="C55" i="4"/>
  <c r="L55" i="4"/>
  <c r="J55" i="4"/>
  <c r="V55" i="4"/>
  <c r="I55" i="4"/>
  <c r="H55" i="4"/>
  <c r="R55" i="4"/>
  <c r="E55" i="4"/>
  <c r="Q55" i="4"/>
  <c r="D55" i="4"/>
  <c r="P55" i="4"/>
  <c r="B55" i="4"/>
  <c r="V42" i="4"/>
  <c r="M42" i="4"/>
  <c r="E42" i="4"/>
  <c r="L42" i="4"/>
  <c r="D42" i="4"/>
  <c r="R42" i="4"/>
  <c r="H42" i="4"/>
  <c r="P42" i="4"/>
  <c r="F42" i="4"/>
  <c r="O42" i="4"/>
  <c r="C42" i="4"/>
  <c r="S42" i="4"/>
  <c r="M55" i="4"/>
  <c r="V57" i="4"/>
  <c r="M57" i="4"/>
  <c r="E57" i="4"/>
  <c r="S57" i="4"/>
  <c r="K57" i="4"/>
  <c r="C57" i="4"/>
  <c r="R57" i="4"/>
  <c r="J57" i="4"/>
  <c r="B57" i="4"/>
  <c r="O57" i="4"/>
  <c r="G57" i="4"/>
  <c r="Q57" i="4"/>
  <c r="S62" i="4"/>
  <c r="K62" i="4"/>
  <c r="C62" i="4"/>
  <c r="R62" i="4"/>
  <c r="I62" i="4"/>
  <c r="Q62" i="4"/>
  <c r="H62" i="4"/>
  <c r="P62" i="4"/>
  <c r="G62" i="4"/>
  <c r="O62" i="4"/>
  <c r="F62" i="4"/>
  <c r="W62" i="4"/>
  <c r="M62" i="4"/>
  <c r="D62" i="4"/>
  <c r="V62" i="4"/>
  <c r="L62" i="4"/>
  <c r="B62" i="4"/>
  <c r="R71" i="4"/>
  <c r="J71" i="4"/>
  <c r="B71" i="4"/>
  <c r="N71" i="4"/>
  <c r="E71" i="4"/>
  <c r="V71" i="4"/>
  <c r="K71" i="4"/>
  <c r="I71" i="4"/>
  <c r="S71" i="4"/>
  <c r="H71" i="4"/>
  <c r="Q71" i="4"/>
  <c r="G71" i="4"/>
  <c r="O71" i="4"/>
  <c r="D71" i="4"/>
  <c r="M71" i="4"/>
  <c r="C71" i="4"/>
  <c r="W73" i="4"/>
  <c r="N73" i="4"/>
  <c r="F73" i="4"/>
  <c r="Q73" i="4"/>
  <c r="H73" i="4"/>
  <c r="O73" i="4"/>
  <c r="E73" i="4"/>
  <c r="S73" i="4"/>
  <c r="G73" i="4"/>
  <c r="R73" i="4"/>
  <c r="D73" i="4"/>
  <c r="P73" i="4"/>
  <c r="C73" i="4"/>
  <c r="M73" i="4"/>
  <c r="B73" i="4"/>
  <c r="K73" i="4"/>
  <c r="V73" i="4"/>
  <c r="J73" i="4"/>
  <c r="R79" i="4"/>
  <c r="J79" i="4"/>
  <c r="B79" i="4"/>
  <c r="W79" i="4"/>
  <c r="M79" i="4"/>
  <c r="D79" i="4"/>
  <c r="S79" i="4"/>
  <c r="H79" i="4"/>
  <c r="P79" i="4"/>
  <c r="F79" i="4"/>
  <c r="I79" i="4"/>
  <c r="V79" i="4"/>
  <c r="G79" i="4"/>
  <c r="E79" i="4"/>
  <c r="Q79" i="4"/>
  <c r="C79" i="4"/>
  <c r="N79" i="4"/>
  <c r="L79" i="4"/>
  <c r="G45" i="4"/>
  <c r="Q45" i="4"/>
  <c r="G46" i="4"/>
  <c r="Q46" i="4"/>
  <c r="I49" i="4"/>
  <c r="V49" i="4"/>
  <c r="I50" i="4"/>
  <c r="S50" i="4"/>
  <c r="S53" i="4"/>
  <c r="K53" i="4"/>
  <c r="C53" i="4"/>
  <c r="R53" i="4"/>
  <c r="J53" i="4"/>
  <c r="B53" i="4"/>
  <c r="O53" i="4"/>
  <c r="G53" i="4"/>
  <c r="N53" i="4"/>
  <c r="D57" i="4"/>
  <c r="E62" i="4"/>
  <c r="F71" i="4"/>
  <c r="I73" i="4"/>
  <c r="K79" i="4"/>
  <c r="H45" i="4"/>
  <c r="H46" i="4"/>
  <c r="R46" i="4"/>
  <c r="L49" i="4"/>
  <c r="D53" i="4"/>
  <c r="P53" i="4"/>
  <c r="F57" i="4"/>
  <c r="W57" i="4"/>
  <c r="Q61" i="4"/>
  <c r="W61" i="4"/>
  <c r="M61" i="4"/>
  <c r="E61" i="4"/>
  <c r="V61" i="4"/>
  <c r="L61" i="4"/>
  <c r="D61" i="4"/>
  <c r="K61" i="4"/>
  <c r="C61" i="4"/>
  <c r="S61" i="4"/>
  <c r="J61" i="4"/>
  <c r="B61" i="4"/>
  <c r="P61" i="4"/>
  <c r="H61" i="4"/>
  <c r="O61" i="4"/>
  <c r="G61" i="4"/>
  <c r="J62" i="4"/>
  <c r="L71" i="4"/>
  <c r="L73" i="4"/>
  <c r="O79" i="4"/>
  <c r="S49" i="4"/>
  <c r="K49" i="4"/>
  <c r="C49" i="4"/>
  <c r="R49" i="4"/>
  <c r="J49" i="4"/>
  <c r="B49" i="4"/>
  <c r="M49" i="4"/>
  <c r="V50" i="4"/>
  <c r="M50" i="4"/>
  <c r="E50" i="4"/>
  <c r="L50" i="4"/>
  <c r="D50" i="4"/>
  <c r="K50" i="4"/>
  <c r="W50" i="4"/>
  <c r="H57" i="4"/>
  <c r="N62" i="4"/>
  <c r="P71" i="4"/>
  <c r="L76" i="4"/>
  <c r="D76" i="4"/>
  <c r="O76" i="4"/>
  <c r="F76" i="4"/>
  <c r="V76" i="4"/>
  <c r="M76" i="4"/>
  <c r="C76" i="4"/>
  <c r="K76" i="4"/>
  <c r="W76" i="4"/>
  <c r="J76" i="4"/>
  <c r="I76" i="4"/>
  <c r="A78" i="4"/>
  <c r="S76" i="4"/>
  <c r="H76" i="4"/>
  <c r="Q76" i="4"/>
  <c r="E76" i="4"/>
  <c r="P76" i="4"/>
  <c r="B76" i="4"/>
  <c r="L45" i="4"/>
  <c r="D49" i="4"/>
  <c r="N49" i="4"/>
  <c r="B50" i="4"/>
  <c r="N50" i="4"/>
  <c r="O51" i="4"/>
  <c r="G51" i="4"/>
  <c r="W51" i="4"/>
  <c r="N51" i="4"/>
  <c r="F51" i="4"/>
  <c r="K51" i="4"/>
  <c r="V51" i="4"/>
  <c r="F53" i="4"/>
  <c r="I57" i="4"/>
  <c r="I61" i="4"/>
  <c r="G76" i="4"/>
  <c r="S45" i="4"/>
  <c r="K45" i="4"/>
  <c r="C45" i="4"/>
  <c r="R45" i="4"/>
  <c r="J45" i="4"/>
  <c r="B45" i="4"/>
  <c r="M45" i="4"/>
  <c r="V46" i="4"/>
  <c r="M46" i="4"/>
  <c r="E46" i="4"/>
  <c r="L46" i="4"/>
  <c r="D46" i="4"/>
  <c r="K46" i="4"/>
  <c r="W46" i="4"/>
  <c r="E49" i="4"/>
  <c r="O49" i="4"/>
  <c r="C50" i="4"/>
  <c r="O50" i="4"/>
  <c r="L57" i="4"/>
  <c r="V63" i="4"/>
  <c r="M63" i="4"/>
  <c r="E63" i="4"/>
  <c r="O63" i="4"/>
  <c r="F63" i="4"/>
  <c r="N63" i="4"/>
  <c r="D63" i="4"/>
  <c r="W63" i="4"/>
  <c r="L63" i="4"/>
  <c r="C63" i="4"/>
  <c r="K63" i="4"/>
  <c r="B63" i="4"/>
  <c r="R63" i="4"/>
  <c r="I63" i="4"/>
  <c r="Q63" i="4"/>
  <c r="H63" i="4"/>
  <c r="W71" i="4"/>
  <c r="N76" i="4"/>
  <c r="R111" i="4"/>
  <c r="J111" i="4"/>
  <c r="B111" i="4"/>
  <c r="V111" i="4"/>
  <c r="L111" i="4"/>
  <c r="C111" i="4"/>
  <c r="N111" i="4"/>
  <c r="D111" i="4"/>
  <c r="W111" i="4"/>
  <c r="K111" i="4"/>
  <c r="I111" i="4"/>
  <c r="Q111" i="4"/>
  <c r="G111" i="4"/>
  <c r="P111" i="4"/>
  <c r="O111" i="4"/>
  <c r="M111" i="4"/>
  <c r="H111" i="4"/>
  <c r="F111" i="4"/>
  <c r="E111" i="4"/>
  <c r="S111" i="4"/>
  <c r="I54" i="4"/>
  <c r="Q54" i="4"/>
  <c r="I58" i="4"/>
  <c r="Q58" i="4"/>
  <c r="C59" i="4"/>
  <c r="K59" i="4"/>
  <c r="S59" i="4"/>
  <c r="D64" i="4"/>
  <c r="M64" i="4"/>
  <c r="W64" i="4"/>
  <c r="E66" i="4"/>
  <c r="N66" i="4"/>
  <c r="V67" i="4"/>
  <c r="M67" i="4"/>
  <c r="E67" i="4"/>
  <c r="J67" i="4"/>
  <c r="S67" i="4"/>
  <c r="G68" i="4"/>
  <c r="E69" i="4"/>
  <c r="P69" i="4"/>
  <c r="D70" i="4"/>
  <c r="N70" i="4"/>
  <c r="R75" i="4"/>
  <c r="J75" i="4"/>
  <c r="B75" i="4"/>
  <c r="S75" i="4"/>
  <c r="I75" i="4"/>
  <c r="P75" i="4"/>
  <c r="G75" i="4"/>
  <c r="M75" i="4"/>
  <c r="J85" i="4"/>
  <c r="P74" i="4"/>
  <c r="H74" i="4"/>
  <c r="W74" i="4"/>
  <c r="M74" i="4"/>
  <c r="D74" i="4"/>
  <c r="K74" i="4"/>
  <c r="B74" i="4"/>
  <c r="N74" i="4"/>
  <c r="W101" i="4"/>
  <c r="N101" i="4"/>
  <c r="F101" i="4"/>
  <c r="O101" i="4"/>
  <c r="E101" i="4"/>
  <c r="Q101" i="4"/>
  <c r="G101" i="4"/>
  <c r="P101" i="4"/>
  <c r="D101" i="4"/>
  <c r="L101" i="4"/>
  <c r="B101" i="4"/>
  <c r="K101" i="4"/>
  <c r="J101" i="4"/>
  <c r="I101" i="4"/>
  <c r="V101" i="4"/>
  <c r="H101" i="4"/>
  <c r="C101" i="4"/>
  <c r="D54" i="4"/>
  <c r="L54" i="4"/>
  <c r="D58" i="4"/>
  <c r="L58" i="4"/>
  <c r="F59" i="4"/>
  <c r="N59" i="4"/>
  <c r="W59" i="4"/>
  <c r="H64" i="4"/>
  <c r="Q64" i="4"/>
  <c r="H66" i="4"/>
  <c r="Q66" i="4"/>
  <c r="L68" i="4"/>
  <c r="D68" i="4"/>
  <c r="Q68" i="4"/>
  <c r="H68" i="4"/>
  <c r="K68" i="4"/>
  <c r="V68" i="4"/>
  <c r="I69" i="4"/>
  <c r="S69" i="4"/>
  <c r="G70" i="4"/>
  <c r="S70" i="4"/>
  <c r="E74" i="4"/>
  <c r="Q74" i="4"/>
  <c r="E75" i="4"/>
  <c r="Q75" i="4"/>
  <c r="R101" i="4"/>
  <c r="I40" i="4"/>
  <c r="I44" i="4"/>
  <c r="I48" i="4"/>
  <c r="I52" i="4"/>
  <c r="E54" i="4"/>
  <c r="M54" i="4"/>
  <c r="I56" i="4"/>
  <c r="E58" i="4"/>
  <c r="M58" i="4"/>
  <c r="G59" i="4"/>
  <c r="O59" i="4"/>
  <c r="I60" i="4"/>
  <c r="I64" i="4"/>
  <c r="I66" i="4"/>
  <c r="F67" i="4"/>
  <c r="O67" i="4"/>
  <c r="B68" i="4"/>
  <c r="M68" i="4"/>
  <c r="W68" i="4"/>
  <c r="F74" i="4"/>
  <c r="R74" i="4"/>
  <c r="F75" i="4"/>
  <c r="S101" i="4"/>
  <c r="O64" i="4"/>
  <c r="G64" i="4"/>
  <c r="J64" i="4"/>
  <c r="S64" i="4"/>
  <c r="S66" i="4"/>
  <c r="K66" i="4"/>
  <c r="C66" i="4"/>
  <c r="J66" i="4"/>
  <c r="W69" i="4"/>
  <c r="N69" i="4"/>
  <c r="F69" i="4"/>
  <c r="V69" i="4"/>
  <c r="L69" i="4"/>
  <c r="C69" i="4"/>
  <c r="K69" i="4"/>
  <c r="P70" i="4"/>
  <c r="H70" i="4"/>
  <c r="R70" i="4"/>
  <c r="I70" i="4"/>
  <c r="K70" i="4"/>
  <c r="V70" i="4"/>
  <c r="G74" i="4"/>
  <c r="S74" i="4"/>
  <c r="H75" i="4"/>
  <c r="V75" i="4"/>
  <c r="W85" i="4"/>
  <c r="N85" i="4"/>
  <c r="F85" i="4"/>
  <c r="P85" i="4"/>
  <c r="G85" i="4"/>
  <c r="S85" i="4"/>
  <c r="I85" i="4"/>
  <c r="R85" i="4"/>
  <c r="H85" i="4"/>
  <c r="Q85" i="4"/>
  <c r="E85" i="4"/>
  <c r="O85" i="4"/>
  <c r="D85" i="4"/>
  <c r="V85" i="4"/>
  <c r="I59" i="4"/>
  <c r="B64" i="4"/>
  <c r="K64" i="4"/>
  <c r="B66" i="4"/>
  <c r="L66" i="4"/>
  <c r="V66" i="4"/>
  <c r="I74" i="4"/>
  <c r="W105" i="4"/>
  <c r="N105" i="4"/>
  <c r="F105" i="4"/>
  <c r="Q105" i="4"/>
  <c r="H105" i="4"/>
  <c r="J105" i="4"/>
  <c r="S105" i="4"/>
  <c r="I105" i="4"/>
  <c r="P105" i="4"/>
  <c r="E105" i="4"/>
  <c r="O105" i="4"/>
  <c r="R87" i="4"/>
  <c r="J87" i="4"/>
  <c r="B87" i="4"/>
  <c r="Q87" i="4"/>
  <c r="H87" i="4"/>
  <c r="L87" i="4"/>
  <c r="W87" i="4"/>
  <c r="R95" i="4"/>
  <c r="J95" i="4"/>
  <c r="B95" i="4"/>
  <c r="V95" i="4"/>
  <c r="L95" i="4"/>
  <c r="C95" i="4"/>
  <c r="O95" i="4"/>
  <c r="E95" i="4"/>
  <c r="N95" i="4"/>
  <c r="D95" i="4"/>
  <c r="W95" i="4"/>
  <c r="K95" i="4"/>
  <c r="S95" i="4"/>
  <c r="R99" i="4"/>
  <c r="J99" i="4"/>
  <c r="B99" i="4"/>
  <c r="N99" i="4"/>
  <c r="E99" i="4"/>
  <c r="I99" i="4"/>
  <c r="S99" i="4"/>
  <c r="H99" i="4"/>
  <c r="P99" i="4"/>
  <c r="F99" i="4"/>
  <c r="Q99" i="4"/>
  <c r="B105" i="4"/>
  <c r="R105" i="4"/>
  <c r="W117" i="4"/>
  <c r="N117" i="4"/>
  <c r="F117" i="4"/>
  <c r="O117" i="4"/>
  <c r="E117" i="4"/>
  <c r="V117" i="4"/>
  <c r="L117" i="4"/>
  <c r="C117" i="4"/>
  <c r="S117" i="4"/>
  <c r="H117" i="4"/>
  <c r="R117" i="4"/>
  <c r="G117" i="4"/>
  <c r="Q117" i="4"/>
  <c r="D117" i="4"/>
  <c r="P117" i="4"/>
  <c r="B117" i="4"/>
  <c r="K117" i="4"/>
  <c r="W81" i="4"/>
  <c r="N81" i="4"/>
  <c r="F81" i="4"/>
  <c r="M81" i="4"/>
  <c r="D81" i="4"/>
  <c r="K81" i="4"/>
  <c r="V81" i="4"/>
  <c r="I83" i="4"/>
  <c r="C87" i="4"/>
  <c r="M87" i="4"/>
  <c r="F95" i="4"/>
  <c r="C99" i="4"/>
  <c r="C105" i="4"/>
  <c r="I117" i="4"/>
  <c r="I65" i="4"/>
  <c r="L72" i="4"/>
  <c r="D72" i="4"/>
  <c r="J72" i="4"/>
  <c r="S72" i="4"/>
  <c r="I77" i="4"/>
  <c r="B81" i="4"/>
  <c r="L81" i="4"/>
  <c r="K83" i="4"/>
  <c r="D87" i="4"/>
  <c r="N87" i="4"/>
  <c r="G95" i="4"/>
  <c r="D99" i="4"/>
  <c r="V99" i="4"/>
  <c r="D105" i="4"/>
  <c r="V105" i="4"/>
  <c r="J117" i="4"/>
  <c r="R83" i="4"/>
  <c r="J83" i="4"/>
  <c r="B83" i="4"/>
  <c r="O83" i="4"/>
  <c r="F83" i="4"/>
  <c r="L83" i="4"/>
  <c r="W83" i="4"/>
  <c r="E87" i="4"/>
  <c r="O87" i="4"/>
  <c r="G105" i="4"/>
  <c r="R107" i="4"/>
  <c r="J107" i="4"/>
  <c r="B107" i="4"/>
  <c r="S107" i="4"/>
  <c r="I107" i="4"/>
  <c r="V107" i="4"/>
  <c r="K107" i="4"/>
  <c r="Q107" i="4"/>
  <c r="G107" i="4"/>
  <c r="P107" i="4"/>
  <c r="F107" i="4"/>
  <c r="N107" i="4"/>
  <c r="D107" i="4"/>
  <c r="W107" i="4"/>
  <c r="M117" i="4"/>
  <c r="W77" i="4"/>
  <c r="N77" i="4"/>
  <c r="F77" i="4"/>
  <c r="K77" i="4"/>
  <c r="B77" i="4"/>
  <c r="L77" i="4"/>
  <c r="V77" i="4"/>
  <c r="E81" i="4"/>
  <c r="P81" i="4"/>
  <c r="C83" i="4"/>
  <c r="M83" i="4"/>
  <c r="F87" i="4"/>
  <c r="P87" i="4"/>
  <c r="I95" i="4"/>
  <c r="K99" i="4"/>
  <c r="K105" i="4"/>
  <c r="V137" i="4"/>
  <c r="M137" i="4"/>
  <c r="E137" i="4"/>
  <c r="Q137" i="4"/>
  <c r="H137" i="4"/>
  <c r="O137" i="4"/>
  <c r="F137" i="4"/>
  <c r="I137" i="4"/>
  <c r="S137" i="4"/>
  <c r="G137" i="4"/>
  <c r="R137" i="4"/>
  <c r="D137" i="4"/>
  <c r="N137" i="4"/>
  <c r="B137" i="4"/>
  <c r="L137" i="4"/>
  <c r="K137" i="4"/>
  <c r="J137" i="4"/>
  <c r="C137" i="4"/>
  <c r="I89" i="4"/>
  <c r="R91" i="4"/>
  <c r="J91" i="4"/>
  <c r="B91" i="4"/>
  <c r="S91" i="4"/>
  <c r="K91" i="4"/>
  <c r="V91" i="4"/>
  <c r="R103" i="4"/>
  <c r="J103" i="4"/>
  <c r="B103" i="4"/>
  <c r="P103" i="4"/>
  <c r="G103" i="4"/>
  <c r="L103" i="4"/>
  <c r="W103" i="4"/>
  <c r="K115" i="4"/>
  <c r="W89" i="4"/>
  <c r="N89" i="4"/>
  <c r="F89" i="4"/>
  <c r="J89" i="4"/>
  <c r="S89" i="4"/>
  <c r="W97" i="4"/>
  <c r="N97" i="4"/>
  <c r="F97" i="4"/>
  <c r="V97" i="4"/>
  <c r="L97" i="4"/>
  <c r="C97" i="4"/>
  <c r="K97" i="4"/>
  <c r="W137" i="4"/>
  <c r="V145" i="4"/>
  <c r="M145" i="4"/>
  <c r="E145" i="4"/>
  <c r="S145" i="4"/>
  <c r="K145" i="4"/>
  <c r="C145" i="4"/>
  <c r="I145" i="4"/>
  <c r="Q145" i="4"/>
  <c r="G145" i="4"/>
  <c r="L145" i="4"/>
  <c r="J145" i="4"/>
  <c r="W145" i="4"/>
  <c r="H145" i="4"/>
  <c r="F145" i="4"/>
  <c r="R145" i="4"/>
  <c r="D145" i="4"/>
  <c r="P145" i="4"/>
  <c r="O145" i="4"/>
  <c r="N145" i="4"/>
  <c r="R115" i="4"/>
  <c r="J115" i="4"/>
  <c r="B115" i="4"/>
  <c r="N115" i="4"/>
  <c r="E115" i="4"/>
  <c r="V115" i="4"/>
  <c r="L115" i="4"/>
  <c r="C115" i="4"/>
  <c r="O115" i="4"/>
  <c r="B145" i="4"/>
  <c r="D115" i="4"/>
  <c r="P115" i="4"/>
  <c r="V127" i="4"/>
  <c r="M127" i="4"/>
  <c r="E127" i="4"/>
  <c r="R127" i="4"/>
  <c r="I127" i="4"/>
  <c r="Q127" i="4"/>
  <c r="H127" i="4"/>
  <c r="P127" i="4"/>
  <c r="G127" i="4"/>
  <c r="L127" i="4"/>
  <c r="K127" i="4"/>
  <c r="J127" i="4"/>
  <c r="W127" i="4"/>
  <c r="F127" i="4"/>
  <c r="T1" i="5"/>
  <c r="K1" i="5"/>
  <c r="Q1" i="5"/>
  <c r="N1" i="5"/>
  <c r="H1" i="5"/>
  <c r="E1" i="5"/>
  <c r="W113" i="4"/>
  <c r="N113" i="4"/>
  <c r="F113" i="4"/>
  <c r="J113" i="4"/>
  <c r="S113" i="4"/>
  <c r="V141" i="4"/>
  <c r="M141" i="4"/>
  <c r="E141" i="4"/>
  <c r="S141" i="4"/>
  <c r="K141" i="4"/>
  <c r="C141" i="4"/>
  <c r="P141" i="4"/>
  <c r="F141" i="4"/>
  <c r="N141" i="4"/>
  <c r="B141" i="4"/>
  <c r="O141" i="4"/>
  <c r="L141" i="4"/>
  <c r="J141" i="4"/>
  <c r="W141" i="4"/>
  <c r="H141" i="4"/>
  <c r="V119" i="4"/>
  <c r="M119" i="4"/>
  <c r="E119" i="4"/>
  <c r="N119" i="4"/>
  <c r="D119" i="4"/>
  <c r="W119" i="4"/>
  <c r="L119" i="4"/>
  <c r="C119" i="4"/>
  <c r="O119" i="4"/>
  <c r="V123" i="4"/>
  <c r="M123" i="4"/>
  <c r="E123" i="4"/>
  <c r="P123" i="4"/>
  <c r="G123" i="4"/>
  <c r="O123" i="4"/>
  <c r="F123" i="4"/>
  <c r="L123" i="4"/>
  <c r="D141" i="4"/>
  <c r="W93" i="4"/>
  <c r="N93" i="4"/>
  <c r="F93" i="4"/>
  <c r="J93" i="4"/>
  <c r="S93" i="4"/>
  <c r="W109" i="4"/>
  <c r="N109" i="4"/>
  <c r="F109" i="4"/>
  <c r="J109" i="4"/>
  <c r="S109" i="4"/>
  <c r="C113" i="4"/>
  <c r="L113" i="4"/>
  <c r="V113" i="4"/>
  <c r="B119" i="4"/>
  <c r="P119" i="4"/>
  <c r="B123" i="4"/>
  <c r="N123" i="4"/>
  <c r="G141" i="4"/>
  <c r="V131" i="4"/>
  <c r="M131" i="4"/>
  <c r="E131" i="4"/>
  <c r="S131" i="4"/>
  <c r="K131" i="4"/>
  <c r="C131" i="4"/>
  <c r="L131" i="4"/>
  <c r="D131" i="4"/>
  <c r="O131" i="4"/>
  <c r="F131" i="4"/>
  <c r="P131" i="4"/>
  <c r="G131" i="4"/>
  <c r="Q131" i="4"/>
  <c r="I121" i="4"/>
  <c r="I125" i="4"/>
  <c r="I129" i="4"/>
  <c r="I133" i="4"/>
  <c r="I135" i="4"/>
  <c r="I139" i="4"/>
  <c r="I143" i="4"/>
  <c r="A4" i="5" l="1" a="1"/>
  <c r="A4" i="5" s="1"/>
  <c r="V1" i="7"/>
  <c r="V26" i="7" s="1"/>
  <c r="L1" i="7"/>
  <c r="L26" i="7" s="1"/>
  <c r="Y27" i="7"/>
  <c r="AI2" i="7"/>
  <c r="QG1" i="7"/>
  <c r="OS1" i="7"/>
  <c r="NE1" i="7"/>
  <c r="LQ1" i="7"/>
  <c r="KC1" i="7"/>
  <c r="IO1" i="7"/>
  <c r="HA1" i="7"/>
  <c r="FM1" i="7"/>
  <c r="DY1" i="7"/>
  <c r="CK1" i="7"/>
  <c r="B3" i="5" a="1"/>
  <c r="B3" i="5" s="1"/>
  <c r="U3" i="7" s="1"/>
  <c r="U28" i="7" s="1"/>
  <c r="H2" i="5"/>
  <c r="Q2" i="5"/>
  <c r="E2" i="5"/>
  <c r="K2" i="5"/>
  <c r="T2" i="5"/>
  <c r="N2" i="5"/>
  <c r="P78" i="4"/>
  <c r="H78" i="4"/>
  <c r="Q78" i="4"/>
  <c r="G78" i="4"/>
  <c r="J78" i="4"/>
  <c r="R78" i="4"/>
  <c r="F78" i="4"/>
  <c r="A80" i="4"/>
  <c r="S78" i="4"/>
  <c r="D78" i="4"/>
  <c r="O78" i="4"/>
  <c r="C78" i="4"/>
  <c r="N78" i="4"/>
  <c r="B78" i="4"/>
  <c r="M78" i="4"/>
  <c r="W78" i="4"/>
  <c r="K78" i="4"/>
  <c r="V78" i="4"/>
  <c r="I78" i="4"/>
  <c r="E78" i="4"/>
  <c r="L78" i="4"/>
  <c r="I4" i="2"/>
  <c r="A9" i="4" a="1"/>
  <c r="A9" i="4" s="1"/>
  <c r="P7" i="4"/>
  <c r="H7" i="4"/>
  <c r="V7" i="4"/>
  <c r="N7" i="4"/>
  <c r="F7" i="4"/>
  <c r="M7" i="4"/>
  <c r="E7" i="4"/>
  <c r="L7" i="4"/>
  <c r="K7" i="4"/>
  <c r="R7" i="4"/>
  <c r="D7" i="4"/>
  <c r="S7" i="4"/>
  <c r="Q7" i="4"/>
  <c r="O7" i="4"/>
  <c r="J7" i="4"/>
  <c r="U7" i="4" s="1"/>
  <c r="I7" i="4"/>
  <c r="W7" i="4"/>
  <c r="G7" i="4"/>
  <c r="C7" i="4"/>
  <c r="B7" i="4"/>
  <c r="P6" i="4"/>
  <c r="H6" i="4"/>
  <c r="V6" i="4"/>
  <c r="N6" i="4"/>
  <c r="F6" i="4"/>
  <c r="M6" i="4"/>
  <c r="E6" i="4"/>
  <c r="K6" i="4"/>
  <c r="A8" i="4" a="1"/>
  <c r="A8" i="4" s="1"/>
  <c r="W6" i="4"/>
  <c r="J6" i="4"/>
  <c r="U6" i="4" s="1"/>
  <c r="Q6" i="4"/>
  <c r="C6" i="4"/>
  <c r="B6" i="4"/>
  <c r="S6" i="4"/>
  <c r="R6" i="4"/>
  <c r="O6" i="4"/>
  <c r="L6" i="4"/>
  <c r="I6" i="4"/>
  <c r="G6" i="4"/>
  <c r="D6" i="4"/>
  <c r="R1" i="2"/>
  <c r="Q1" i="2"/>
  <c r="S1" i="2"/>
  <c r="T1" i="2"/>
  <c r="U1" i="2"/>
  <c r="P1" i="2"/>
  <c r="AI27" i="7" l="1"/>
  <c r="AS2" i="7"/>
  <c r="A5" i="5" a="1"/>
  <c r="A5" i="5" s="1"/>
  <c r="AF1" i="7"/>
  <c r="AF26" i="7" s="1"/>
  <c r="Q3" i="5"/>
  <c r="K3" i="5"/>
  <c r="T3" i="5"/>
  <c r="E3" i="5"/>
  <c r="N3" i="5"/>
  <c r="B4" i="5" a="1"/>
  <c r="B4" i="5" s="1"/>
  <c r="AE3" i="7" s="1"/>
  <c r="AE28" i="7" s="1"/>
  <c r="H3" i="5"/>
  <c r="V1" i="2"/>
  <c r="I5" i="2"/>
  <c r="Q9" i="4"/>
  <c r="I9" i="4"/>
  <c r="A11" i="4" a="1"/>
  <c r="A11" i="4" s="1"/>
  <c r="O9" i="4"/>
  <c r="G9" i="4"/>
  <c r="W9" i="4"/>
  <c r="N9" i="4"/>
  <c r="F9" i="4"/>
  <c r="R9" i="4"/>
  <c r="D9" i="4"/>
  <c r="P9" i="4"/>
  <c r="C9" i="4"/>
  <c r="V9" i="4"/>
  <c r="J9" i="4"/>
  <c r="M9" i="4"/>
  <c r="L9" i="4"/>
  <c r="K9" i="4"/>
  <c r="H9" i="4"/>
  <c r="E9" i="4"/>
  <c r="B9" i="4"/>
  <c r="S9" i="4"/>
  <c r="P8" i="4"/>
  <c r="H8" i="4"/>
  <c r="W8" i="4"/>
  <c r="N8" i="4"/>
  <c r="F8" i="4"/>
  <c r="V8" i="4"/>
  <c r="M8" i="4"/>
  <c r="E8" i="4"/>
  <c r="O8" i="4"/>
  <c r="B8" i="4"/>
  <c r="L8" i="4"/>
  <c r="S8" i="4"/>
  <c r="G8" i="4"/>
  <c r="R8" i="4"/>
  <c r="Q8" i="4"/>
  <c r="K8" i="4"/>
  <c r="J8" i="4"/>
  <c r="I8" i="4"/>
  <c r="A10" i="4" a="1"/>
  <c r="A10" i="4" s="1"/>
  <c r="D8" i="4"/>
  <c r="C8" i="4"/>
  <c r="L80" i="4"/>
  <c r="D80" i="4"/>
  <c r="A82" i="4"/>
  <c r="R80" i="4"/>
  <c r="I80" i="4"/>
  <c r="Q80" i="4"/>
  <c r="G80" i="4"/>
  <c r="O80" i="4"/>
  <c r="E80" i="4"/>
  <c r="N80" i="4"/>
  <c r="M80" i="4"/>
  <c r="K80" i="4"/>
  <c r="W80" i="4"/>
  <c r="J80" i="4"/>
  <c r="F80" i="4"/>
  <c r="S80" i="4"/>
  <c r="C80" i="4"/>
  <c r="H80" i="4"/>
  <c r="B80" i="4"/>
  <c r="V80" i="4"/>
  <c r="P80" i="4"/>
  <c r="P2" i="2"/>
  <c r="N1" i="2" a="1"/>
  <c r="U2" i="2"/>
  <c r="M1" i="2" a="1"/>
  <c r="S2" i="2"/>
  <c r="T2" i="2"/>
  <c r="O1" i="2" a="1"/>
  <c r="K1" i="2" a="1"/>
  <c r="R2" i="2"/>
  <c r="Q2" i="2"/>
  <c r="J1" i="2" a="1"/>
  <c r="L1" i="2" a="1"/>
  <c r="A6" i="5" l="1" a="1"/>
  <c r="A6" i="5" s="1"/>
  <c r="AP1" i="7"/>
  <c r="AP26" i="7" s="1"/>
  <c r="AS27" i="7"/>
  <c r="BC2" i="7"/>
  <c r="K4" i="5"/>
  <c r="T4" i="5"/>
  <c r="E4" i="5"/>
  <c r="N4" i="5"/>
  <c r="B5" i="5" a="1"/>
  <c r="B5" i="5" s="1"/>
  <c r="AO3" i="7" s="1"/>
  <c r="AO28" i="7" s="1"/>
  <c r="H4" i="5"/>
  <c r="Q4" i="5"/>
  <c r="L1" i="2"/>
  <c r="I1" i="5" s="1"/>
  <c r="J1" i="5" s="1"/>
  <c r="J1" i="2"/>
  <c r="K1" i="2"/>
  <c r="F1" i="5" s="1"/>
  <c r="G1" i="5" s="1"/>
  <c r="M1" i="2"/>
  <c r="L1" i="5" s="1"/>
  <c r="M1" i="5" s="1"/>
  <c r="N1" i="2"/>
  <c r="O1" i="5" s="1"/>
  <c r="P1" i="5" s="1"/>
  <c r="V2" i="2"/>
  <c r="O1" i="2"/>
  <c r="R1" i="5" s="1"/>
  <c r="S1" i="5" s="1"/>
  <c r="R10" i="4"/>
  <c r="J10" i="4"/>
  <c r="B10" i="4"/>
  <c r="P10" i="4"/>
  <c r="H10" i="4"/>
  <c r="A12" i="4" a="1"/>
  <c r="A12" i="4" s="1"/>
  <c r="O10" i="4"/>
  <c r="G10" i="4"/>
  <c r="F10" i="4"/>
  <c r="S10" i="4"/>
  <c r="E10" i="4"/>
  <c r="L10" i="4"/>
  <c r="M10" i="4"/>
  <c r="K10" i="4"/>
  <c r="I10" i="4"/>
  <c r="W10" i="4"/>
  <c r="D10" i="4"/>
  <c r="V10" i="4"/>
  <c r="C10" i="4"/>
  <c r="Q10" i="4"/>
  <c r="N10" i="4"/>
  <c r="P82" i="4"/>
  <c r="H82" i="4"/>
  <c r="S82" i="4"/>
  <c r="J82" i="4"/>
  <c r="A84" i="4"/>
  <c r="N82" i="4"/>
  <c r="D82" i="4"/>
  <c r="W82" i="4"/>
  <c r="L82" i="4"/>
  <c r="B82" i="4"/>
  <c r="V82" i="4"/>
  <c r="K82" i="4"/>
  <c r="Q82" i="4"/>
  <c r="O82" i="4"/>
  <c r="M82" i="4"/>
  <c r="I82" i="4"/>
  <c r="F82" i="4"/>
  <c r="E82" i="4"/>
  <c r="G82" i="4"/>
  <c r="C82" i="4"/>
  <c r="R82" i="4"/>
  <c r="I6" i="2"/>
  <c r="S11" i="4"/>
  <c r="K11" i="4"/>
  <c r="C11" i="4"/>
  <c r="Q11" i="4"/>
  <c r="I11" i="4"/>
  <c r="P11" i="4"/>
  <c r="H11" i="4"/>
  <c r="W11" i="4"/>
  <c r="J11" i="4"/>
  <c r="V11" i="4"/>
  <c r="G11" i="4"/>
  <c r="N11" i="4"/>
  <c r="B11" i="4"/>
  <c r="A13" i="4" a="1"/>
  <c r="A13" i="4" s="1"/>
  <c r="F11" i="4"/>
  <c r="E11" i="4"/>
  <c r="D11" i="4"/>
  <c r="R11" i="4"/>
  <c r="O11" i="4"/>
  <c r="M11" i="4"/>
  <c r="L11" i="4"/>
  <c r="J2" i="2" a="1"/>
  <c r="R3" i="2"/>
  <c r="K2" i="2" a="1"/>
  <c r="Q3" i="2"/>
  <c r="U3" i="2"/>
  <c r="T3" i="2"/>
  <c r="O2" i="2" a="1"/>
  <c r="N2" i="2" a="1"/>
  <c r="L2" i="2" a="1"/>
  <c r="S3" i="2"/>
  <c r="P3" i="2"/>
  <c r="M2" i="2" a="1"/>
  <c r="BM2" i="7" l="1"/>
  <c r="BC27" i="7"/>
  <c r="A7" i="5" a="1"/>
  <c r="A7" i="5" s="1"/>
  <c r="AZ1" i="7"/>
  <c r="AZ26" i="7" s="1"/>
  <c r="A11" i="7"/>
  <c r="A36" i="7" s="1"/>
  <c r="E5" i="5"/>
  <c r="N5" i="5"/>
  <c r="B6" i="5" a="1"/>
  <c r="B6" i="5" s="1"/>
  <c r="AY3" i="7" s="1"/>
  <c r="AY28" i="7" s="1"/>
  <c r="H5" i="5"/>
  <c r="Q5" i="5"/>
  <c r="K5" i="5"/>
  <c r="T5" i="5"/>
  <c r="C1" i="5"/>
  <c r="D1" i="5" s="1"/>
  <c r="A10" i="7" s="1"/>
  <c r="N2" i="2"/>
  <c r="O2" i="5" s="1"/>
  <c r="P2" i="5" s="1"/>
  <c r="O2" i="2"/>
  <c r="R2" i="5" s="1"/>
  <c r="S2" i="5" s="1"/>
  <c r="V3" i="2"/>
  <c r="L2" i="2"/>
  <c r="I2" i="5" s="1"/>
  <c r="J2" i="5" s="1"/>
  <c r="M2" i="2"/>
  <c r="L2" i="5" s="1"/>
  <c r="M2" i="5" s="1"/>
  <c r="K2" i="2"/>
  <c r="F2" i="5" s="1"/>
  <c r="G2" i="5" s="1"/>
  <c r="J2" i="2"/>
  <c r="C2" i="5" s="1"/>
  <c r="L84" i="4"/>
  <c r="D84" i="4"/>
  <c r="K84" i="4"/>
  <c r="B84" i="4"/>
  <c r="V84" i="4"/>
  <c r="M84" i="4"/>
  <c r="J84" i="4"/>
  <c r="S84" i="4"/>
  <c r="I84" i="4"/>
  <c r="R84" i="4"/>
  <c r="H84" i="4"/>
  <c r="A86" i="4"/>
  <c r="G84" i="4"/>
  <c r="F84" i="4"/>
  <c r="W84" i="4"/>
  <c r="E84" i="4"/>
  <c r="C84" i="4"/>
  <c r="P84" i="4"/>
  <c r="O84" i="4"/>
  <c r="Q84" i="4"/>
  <c r="N84" i="4"/>
  <c r="V13" i="4"/>
  <c r="M13" i="4"/>
  <c r="N13" i="4"/>
  <c r="E13" i="4"/>
  <c r="K13" i="4"/>
  <c r="C13" i="4"/>
  <c r="A15" i="4" a="1"/>
  <c r="A15" i="4" s="1"/>
  <c r="S13" i="4"/>
  <c r="J13" i="4"/>
  <c r="B13" i="4"/>
  <c r="O13" i="4"/>
  <c r="L13" i="4"/>
  <c r="R13" i="4"/>
  <c r="F13" i="4"/>
  <c r="W13" i="4"/>
  <c r="Q13" i="4"/>
  <c r="P13" i="4"/>
  <c r="I13" i="4"/>
  <c r="H13" i="4"/>
  <c r="G13" i="4"/>
  <c r="D13" i="4"/>
  <c r="L12" i="4"/>
  <c r="D12" i="4"/>
  <c r="R12" i="4"/>
  <c r="J12" i="4"/>
  <c r="B12" i="4"/>
  <c r="Q12" i="4"/>
  <c r="I12" i="4"/>
  <c r="M12" i="4"/>
  <c r="W12" i="4"/>
  <c r="K12" i="4"/>
  <c r="P12" i="4"/>
  <c r="E12" i="4"/>
  <c r="F12" i="4"/>
  <c r="V12" i="4"/>
  <c r="C12" i="4"/>
  <c r="S12" i="4"/>
  <c r="O12" i="4"/>
  <c r="N12" i="4"/>
  <c r="A14" i="4" a="1"/>
  <c r="A14" i="4" s="1"/>
  <c r="H12" i="4"/>
  <c r="G12" i="4"/>
  <c r="I7" i="2"/>
  <c r="T4" i="2"/>
  <c r="Q4" i="2"/>
  <c r="S4" i="2"/>
  <c r="J3" i="2" a="1"/>
  <c r="M3" i="2" a="1"/>
  <c r="U4" i="2"/>
  <c r="O3" i="2" a="1"/>
  <c r="R4" i="2"/>
  <c r="N3" i="2" a="1"/>
  <c r="K3" i="2" a="1"/>
  <c r="P4" i="2"/>
  <c r="L3" i="2" a="1"/>
  <c r="A8" i="5" l="1" a="1"/>
  <c r="A8" i="5" s="1"/>
  <c r="BJ1" i="7"/>
  <c r="BJ26" i="7" s="1"/>
  <c r="BW2" i="7"/>
  <c r="BM27" i="7"/>
  <c r="A12" i="7"/>
  <c r="A37" i="7" s="1"/>
  <c r="D2" i="5"/>
  <c r="K28" i="7"/>
  <c r="B7" i="5" a="1"/>
  <c r="B7" i="5" s="1"/>
  <c r="H6" i="5"/>
  <c r="Q6" i="5"/>
  <c r="K6" i="5"/>
  <c r="T6" i="5"/>
  <c r="N6" i="5"/>
  <c r="E6" i="5"/>
  <c r="A35" i="7"/>
  <c r="V4" i="2"/>
  <c r="J3" i="2"/>
  <c r="C3" i="5" s="1"/>
  <c r="D3" i="5" s="1"/>
  <c r="L3" i="2"/>
  <c r="I3" i="5" s="1"/>
  <c r="J3" i="5" s="1"/>
  <c r="N3" i="2"/>
  <c r="O3" i="5" s="1"/>
  <c r="P3" i="5" s="1"/>
  <c r="K3" i="2"/>
  <c r="F3" i="5" s="1"/>
  <c r="G3" i="5" s="1"/>
  <c r="O3" i="2"/>
  <c r="R3" i="5" s="1"/>
  <c r="S3" i="5" s="1"/>
  <c r="M3" i="2"/>
  <c r="L3" i="5" s="1"/>
  <c r="M3" i="5" s="1"/>
  <c r="I8" i="2"/>
  <c r="W14" i="4"/>
  <c r="N14" i="4"/>
  <c r="F14" i="4"/>
  <c r="R14" i="4"/>
  <c r="I14" i="4"/>
  <c r="P14" i="4"/>
  <c r="G14" i="4"/>
  <c r="O14" i="4"/>
  <c r="E14" i="4"/>
  <c r="A16" i="4" a="1"/>
  <c r="A16" i="4" s="1"/>
  <c r="S14" i="4"/>
  <c r="C14" i="4"/>
  <c r="Q14" i="4"/>
  <c r="B14" i="4"/>
  <c r="J14" i="4"/>
  <c r="V14" i="4"/>
  <c r="M14" i="4"/>
  <c r="L14" i="4"/>
  <c r="K14" i="4"/>
  <c r="H14" i="4"/>
  <c r="D14" i="4"/>
  <c r="A17" i="4" a="1"/>
  <c r="A17" i="4" s="1"/>
  <c r="O15" i="4"/>
  <c r="G15" i="4"/>
  <c r="W15" i="4"/>
  <c r="M15" i="4"/>
  <c r="D15" i="4"/>
  <c r="K15" i="4"/>
  <c r="B15" i="4"/>
  <c r="S15" i="4"/>
  <c r="J15" i="4"/>
  <c r="I15" i="4"/>
  <c r="V15" i="4"/>
  <c r="H15" i="4"/>
  <c r="P15" i="4"/>
  <c r="R15" i="4"/>
  <c r="Q15" i="4"/>
  <c r="N15" i="4"/>
  <c r="L15" i="4"/>
  <c r="F15" i="4"/>
  <c r="E15" i="4"/>
  <c r="C15" i="4"/>
  <c r="P86" i="4"/>
  <c r="H86" i="4"/>
  <c r="V86" i="4"/>
  <c r="L86" i="4"/>
  <c r="C86" i="4"/>
  <c r="R86" i="4"/>
  <c r="G86" i="4"/>
  <c r="Q86" i="4"/>
  <c r="F86" i="4"/>
  <c r="O86" i="4"/>
  <c r="E86" i="4"/>
  <c r="A88" i="4"/>
  <c r="N86" i="4"/>
  <c r="D86" i="4"/>
  <c r="W86" i="4"/>
  <c r="S86" i="4"/>
  <c r="M86" i="4"/>
  <c r="J86" i="4"/>
  <c r="I86" i="4"/>
  <c r="K86" i="4"/>
  <c r="B86" i="4"/>
  <c r="P5" i="2"/>
  <c r="S5" i="2"/>
  <c r="J4" i="2" a="1"/>
  <c r="T5" i="2"/>
  <c r="L4" i="2" a="1"/>
  <c r="Q5" i="2"/>
  <c r="M4" i="2" a="1"/>
  <c r="R5" i="2"/>
  <c r="N4" i="2" a="1"/>
  <c r="U5" i="2"/>
  <c r="K4" i="2" a="1"/>
  <c r="O4" i="2" a="1"/>
  <c r="BI3" i="7" l="1"/>
  <c r="BI28" i="7" s="1"/>
  <c r="CG2" i="7"/>
  <c r="BW27" i="7"/>
  <c r="A9" i="5" a="1"/>
  <c r="A9" i="5" s="1"/>
  <c r="BT1" i="7"/>
  <c r="BT26" i="7" s="1"/>
  <c r="U10" i="7"/>
  <c r="Z10" i="7"/>
  <c r="Z11" i="7"/>
  <c r="Z36" i="7" s="1"/>
  <c r="U11" i="7"/>
  <c r="U36" i="7" s="1"/>
  <c r="K10" i="7"/>
  <c r="P10" i="7"/>
  <c r="A13" i="7"/>
  <c r="A38" i="7" s="1"/>
  <c r="Q7" i="5"/>
  <c r="B8" i="5" a="1"/>
  <c r="B8" i="5" s="1"/>
  <c r="K7" i="5"/>
  <c r="T7" i="5"/>
  <c r="E7" i="5"/>
  <c r="N7" i="5"/>
  <c r="H7" i="5"/>
  <c r="N4" i="2"/>
  <c r="O4" i="5" s="1"/>
  <c r="P4" i="5" s="1"/>
  <c r="M4" i="2"/>
  <c r="L4" i="5" s="1"/>
  <c r="M4" i="5" s="1"/>
  <c r="O4" i="2"/>
  <c r="R4" i="5" s="1"/>
  <c r="S4" i="5" s="1"/>
  <c r="L4" i="2"/>
  <c r="I4" i="5" s="1"/>
  <c r="J4" i="5" s="1"/>
  <c r="V5" i="2"/>
  <c r="J4" i="2"/>
  <c r="C4" i="5" s="1"/>
  <c r="D4" i="5" s="1"/>
  <c r="K4" i="2"/>
  <c r="F4" i="5" s="1"/>
  <c r="G4" i="5" s="1"/>
  <c r="L88" i="4"/>
  <c r="D88" i="4"/>
  <c r="W88" i="4"/>
  <c r="N88" i="4"/>
  <c r="E88" i="4"/>
  <c r="P88" i="4"/>
  <c r="F88" i="4"/>
  <c r="O88" i="4"/>
  <c r="C88" i="4"/>
  <c r="M88" i="4"/>
  <c r="B88" i="4"/>
  <c r="A90" i="4"/>
  <c r="V88" i="4"/>
  <c r="K88" i="4"/>
  <c r="J88" i="4"/>
  <c r="G88" i="4"/>
  <c r="S88" i="4"/>
  <c r="Q88" i="4"/>
  <c r="I88" i="4"/>
  <c r="H88" i="4"/>
  <c r="R88" i="4"/>
  <c r="P16" i="4"/>
  <c r="H16" i="4"/>
  <c r="R16" i="4"/>
  <c r="I16" i="4"/>
  <c r="O16" i="4"/>
  <c r="F16" i="4"/>
  <c r="N16" i="4"/>
  <c r="E16" i="4"/>
  <c r="M16" i="4"/>
  <c r="L16" i="4"/>
  <c r="A18" i="4" a="1"/>
  <c r="A18" i="4" s="1"/>
  <c r="D16" i="4"/>
  <c r="S16" i="4"/>
  <c r="Q16" i="4"/>
  <c r="K16" i="4"/>
  <c r="J16" i="4"/>
  <c r="G16" i="4"/>
  <c r="C16" i="4"/>
  <c r="B16" i="4"/>
  <c r="V16" i="4"/>
  <c r="W16" i="4"/>
  <c r="I9" i="2"/>
  <c r="Q17" i="4"/>
  <c r="I17" i="4"/>
  <c r="W17" i="4"/>
  <c r="M17" i="4"/>
  <c r="D17" i="4"/>
  <c r="A19" i="4" a="1"/>
  <c r="A19" i="4" s="1"/>
  <c r="K17" i="4"/>
  <c r="B17" i="4"/>
  <c r="S17" i="4"/>
  <c r="J17" i="4"/>
  <c r="F17" i="4"/>
  <c r="R17" i="4"/>
  <c r="E17" i="4"/>
  <c r="L17" i="4"/>
  <c r="P17" i="4"/>
  <c r="O17" i="4"/>
  <c r="N17" i="4"/>
  <c r="H17" i="4"/>
  <c r="G17" i="4"/>
  <c r="C17" i="4"/>
  <c r="V17" i="4"/>
  <c r="U6" i="2"/>
  <c r="S6" i="2"/>
  <c r="L5" i="2" a="1"/>
  <c r="Q6" i="2"/>
  <c r="N5" i="2" a="1"/>
  <c r="R6" i="2"/>
  <c r="K5" i="2" a="1"/>
  <c r="M5" i="2" a="1"/>
  <c r="T6" i="2"/>
  <c r="J5" i="2" a="1"/>
  <c r="O5" i="2" a="1"/>
  <c r="P6" i="2"/>
  <c r="BS3" i="7" l="1"/>
  <c r="BS28" i="7" s="1"/>
  <c r="A10" i="5" a="1"/>
  <c r="A10" i="5" s="1"/>
  <c r="CD1" i="7"/>
  <c r="CD26" i="7" s="1"/>
  <c r="CG27" i="7"/>
  <c r="CQ2" i="7"/>
  <c r="AJ10" i="7"/>
  <c r="AE10" i="7"/>
  <c r="Z35" i="7"/>
  <c r="U35" i="7"/>
  <c r="Z12" i="7"/>
  <c r="Z37" i="7" s="1"/>
  <c r="U12" i="7"/>
  <c r="Z13" i="7" s="1"/>
  <c r="K11" i="7"/>
  <c r="K12" i="7" s="1"/>
  <c r="P11" i="7"/>
  <c r="P36" i="7" s="1"/>
  <c r="A14" i="7"/>
  <c r="A15" i="7" s="1"/>
  <c r="K8" i="5"/>
  <c r="T8" i="5"/>
  <c r="E8" i="5"/>
  <c r="N8" i="5"/>
  <c r="B9" i="5" a="1"/>
  <c r="B9" i="5" s="1"/>
  <c r="H8" i="5"/>
  <c r="Q8" i="5"/>
  <c r="K35" i="7"/>
  <c r="P35" i="7"/>
  <c r="J5" i="2"/>
  <c r="C5" i="5" s="1"/>
  <c r="D5" i="5" s="1"/>
  <c r="M5" i="2"/>
  <c r="L5" i="5" s="1"/>
  <c r="M5" i="5" s="1"/>
  <c r="V6" i="2"/>
  <c r="O5" i="2"/>
  <c r="R5" i="5" s="1"/>
  <c r="S5" i="5" s="1"/>
  <c r="K5" i="2"/>
  <c r="F5" i="5" s="1"/>
  <c r="G5" i="5" s="1"/>
  <c r="N5" i="2"/>
  <c r="O5" i="5" s="1"/>
  <c r="P5" i="5" s="1"/>
  <c r="L5" i="2"/>
  <c r="I5" i="5" s="1"/>
  <c r="J5" i="5" s="1"/>
  <c r="P90" i="4"/>
  <c r="H90" i="4"/>
  <c r="O90" i="4"/>
  <c r="F90" i="4"/>
  <c r="N90" i="4"/>
  <c r="E90" i="4"/>
  <c r="V90" i="4"/>
  <c r="L90" i="4"/>
  <c r="S90" i="4"/>
  <c r="D90" i="4"/>
  <c r="R90" i="4"/>
  <c r="C90" i="4"/>
  <c r="Q90" i="4"/>
  <c r="B90" i="4"/>
  <c r="M90" i="4"/>
  <c r="K90" i="4"/>
  <c r="J90" i="4"/>
  <c r="I90" i="4"/>
  <c r="G90" i="4"/>
  <c r="A92" i="4"/>
  <c r="W90" i="4"/>
  <c r="S19" i="4"/>
  <c r="K19" i="4"/>
  <c r="C19" i="4"/>
  <c r="W19" i="4"/>
  <c r="M19" i="4"/>
  <c r="D19" i="4"/>
  <c r="J19" i="4"/>
  <c r="R19" i="4"/>
  <c r="I19" i="4"/>
  <c r="P19" i="4"/>
  <c r="B19" i="4"/>
  <c r="O19" i="4"/>
  <c r="V19" i="4"/>
  <c r="G19" i="4"/>
  <c r="N19" i="4"/>
  <c r="L19" i="4"/>
  <c r="H19" i="4"/>
  <c r="A21" i="4" a="1"/>
  <c r="A21" i="4" s="1"/>
  <c r="F19" i="4"/>
  <c r="E19" i="4"/>
  <c r="Q19" i="4"/>
  <c r="R18" i="4"/>
  <c r="J18" i="4"/>
  <c r="B18" i="4"/>
  <c r="Q18" i="4"/>
  <c r="H18" i="4"/>
  <c r="O18" i="4"/>
  <c r="F18" i="4"/>
  <c r="N18" i="4"/>
  <c r="E18" i="4"/>
  <c r="K18" i="4"/>
  <c r="W18" i="4"/>
  <c r="I18" i="4"/>
  <c r="P18" i="4"/>
  <c r="M18" i="4"/>
  <c r="L18" i="4"/>
  <c r="G18" i="4"/>
  <c r="D18" i="4"/>
  <c r="A20" i="4" a="1"/>
  <c r="A20" i="4" s="1"/>
  <c r="C18" i="4"/>
  <c r="V18" i="4"/>
  <c r="S18" i="4"/>
  <c r="I10" i="2"/>
  <c r="K6" i="2" a="1"/>
  <c r="J6" i="2" a="1"/>
  <c r="N6" i="2" a="1"/>
  <c r="T7" i="2"/>
  <c r="P7" i="2"/>
  <c r="O6" i="2" a="1"/>
  <c r="U7" i="2"/>
  <c r="Q7" i="2"/>
  <c r="S7" i="2"/>
  <c r="M6" i="2" a="1"/>
  <c r="R7" i="2"/>
  <c r="L6" i="2" a="1"/>
  <c r="DA2" i="7" l="1"/>
  <c r="CQ27" i="7"/>
  <c r="CC3" i="7"/>
  <c r="CC28" i="7" s="1"/>
  <c r="A11" i="5" a="1"/>
  <c r="A11" i="5" s="1"/>
  <c r="CN1" i="7"/>
  <c r="CN26" i="7" s="1"/>
  <c r="AE35" i="7"/>
  <c r="AO10" i="7"/>
  <c r="AT10" i="7"/>
  <c r="AE11" i="7"/>
  <c r="AE36" i="7" s="1"/>
  <c r="AT11" i="7"/>
  <c r="AT36" i="7" s="1"/>
  <c r="AO11" i="7"/>
  <c r="AO36" i="7" s="1"/>
  <c r="AJ11" i="7"/>
  <c r="AJ36" i="7" s="1"/>
  <c r="AJ35" i="7"/>
  <c r="Z38" i="7"/>
  <c r="K13" i="7"/>
  <c r="K14" i="7" s="1"/>
  <c r="K15" i="7" s="1"/>
  <c r="U13" i="7"/>
  <c r="U14" i="7" s="1"/>
  <c r="U39" i="7" s="1"/>
  <c r="U37" i="7"/>
  <c r="P13" i="7"/>
  <c r="P38" i="7" s="1"/>
  <c r="P12" i="7"/>
  <c r="K36" i="7"/>
  <c r="A39" i="7"/>
  <c r="E9" i="5"/>
  <c r="N9" i="5"/>
  <c r="K9" i="5"/>
  <c r="B10" i="5" a="1"/>
  <c r="B10" i="5" s="1"/>
  <c r="CM3" i="7" s="1"/>
  <c r="CM28" i="7" s="1"/>
  <c r="H9" i="5"/>
  <c r="Q9" i="5"/>
  <c r="T9" i="5"/>
  <c r="A40" i="7"/>
  <c r="M6" i="2"/>
  <c r="L6" i="5" s="1"/>
  <c r="M6" i="5" s="1"/>
  <c r="J6" i="2"/>
  <c r="C6" i="5" s="1"/>
  <c r="D6" i="5" s="1"/>
  <c r="K6" i="2"/>
  <c r="F6" i="5" s="1"/>
  <c r="G6" i="5" s="1"/>
  <c r="L6" i="2"/>
  <c r="I6" i="5" s="1"/>
  <c r="J6" i="5" s="1"/>
  <c r="V7" i="2"/>
  <c r="N6" i="2"/>
  <c r="O6" i="5" s="1"/>
  <c r="P6" i="5" s="1"/>
  <c r="O6" i="2"/>
  <c r="R6" i="5" s="1"/>
  <c r="S6" i="5" s="1"/>
  <c r="V21" i="4"/>
  <c r="M21" i="4"/>
  <c r="E21" i="4"/>
  <c r="K21" i="4"/>
  <c r="B21" i="4"/>
  <c r="R21" i="4"/>
  <c r="I21" i="4"/>
  <c r="Q21" i="4"/>
  <c r="H21" i="4"/>
  <c r="L21" i="4"/>
  <c r="J21" i="4"/>
  <c r="P21" i="4"/>
  <c r="C21" i="4"/>
  <c r="G21" i="4"/>
  <c r="F21" i="4"/>
  <c r="A23" i="4" a="1"/>
  <c r="A23" i="4" s="1"/>
  <c r="D21" i="4"/>
  <c r="W21" i="4"/>
  <c r="S21" i="4"/>
  <c r="O21" i="4"/>
  <c r="N21" i="4"/>
  <c r="L20" i="4"/>
  <c r="D20" i="4"/>
  <c r="Q20" i="4"/>
  <c r="H20" i="4"/>
  <c r="O20" i="4"/>
  <c r="F20" i="4"/>
  <c r="W20" i="4"/>
  <c r="N20" i="4"/>
  <c r="E20" i="4"/>
  <c r="A22" i="4" a="1"/>
  <c r="A22" i="4" s="1"/>
  <c r="G20" i="4"/>
  <c r="S20" i="4"/>
  <c r="C20" i="4"/>
  <c r="K20" i="4"/>
  <c r="M20" i="4"/>
  <c r="J20" i="4"/>
  <c r="I20" i="4"/>
  <c r="B20" i="4"/>
  <c r="V20" i="4"/>
  <c r="R20" i="4"/>
  <c r="P20" i="4"/>
  <c r="I11" i="2"/>
  <c r="L92" i="4"/>
  <c r="D92" i="4"/>
  <c r="O92" i="4"/>
  <c r="F92" i="4"/>
  <c r="J92" i="4"/>
  <c r="S92" i="4"/>
  <c r="I92" i="4"/>
  <c r="Q92" i="4"/>
  <c r="G92" i="4"/>
  <c r="K92" i="4"/>
  <c r="W92" i="4"/>
  <c r="H92" i="4"/>
  <c r="V92" i="4"/>
  <c r="E92" i="4"/>
  <c r="C92" i="4"/>
  <c r="R92" i="4"/>
  <c r="B92" i="4"/>
  <c r="P92" i="4"/>
  <c r="N92" i="4"/>
  <c r="A94" i="4"/>
  <c r="M92" i="4"/>
  <c r="K7" i="2" a="1"/>
  <c r="L7" i="2" a="1"/>
  <c r="R8" i="2"/>
  <c r="T8" i="2"/>
  <c r="U8" i="2"/>
  <c r="N7" i="2" a="1"/>
  <c r="S8" i="2"/>
  <c r="O7" i="2" a="1"/>
  <c r="M7" i="2" a="1"/>
  <c r="P8" i="2"/>
  <c r="J7" i="2" a="1"/>
  <c r="Q8" i="2"/>
  <c r="A12" i="5" l="1" a="1"/>
  <c r="A12" i="5" s="1"/>
  <c r="CX1" i="7"/>
  <c r="CX26" i="7" s="1"/>
  <c r="DK2" i="7"/>
  <c r="DA27" i="7"/>
  <c r="BD10" i="7"/>
  <c r="AY10" i="7"/>
  <c r="BD11" i="7" s="1"/>
  <c r="BD36" i="7" s="1"/>
  <c r="AE12" i="7"/>
  <c r="AJ13" i="7" s="1"/>
  <c r="AJ38" i="7" s="1"/>
  <c r="P14" i="7"/>
  <c r="P39" i="7" s="1"/>
  <c r="AJ12" i="7"/>
  <c r="AJ37" i="7" s="1"/>
  <c r="AT12" i="7"/>
  <c r="AT37" i="7" s="1"/>
  <c r="AT35" i="7"/>
  <c r="AO12" i="7"/>
  <c r="AO13" i="7" s="1"/>
  <c r="AO35" i="7"/>
  <c r="Z14" i="7"/>
  <c r="U15" i="7"/>
  <c r="U40" i="7" s="1"/>
  <c r="U38" i="7"/>
  <c r="Z15" i="7"/>
  <c r="Z40" i="7" s="1"/>
  <c r="P15" i="7"/>
  <c r="B11" i="5" a="1"/>
  <c r="B11" i="5" s="1"/>
  <c r="E10" i="5"/>
  <c r="H10" i="5"/>
  <c r="Q10" i="5"/>
  <c r="K10" i="5"/>
  <c r="T10" i="5"/>
  <c r="N10" i="5"/>
  <c r="P37" i="7"/>
  <c r="K37" i="7"/>
  <c r="L7" i="2"/>
  <c r="I7" i="5" s="1"/>
  <c r="J7" i="5" s="1"/>
  <c r="V8" i="2"/>
  <c r="O7" i="2"/>
  <c r="R7" i="5" s="1"/>
  <c r="S7" i="5" s="1"/>
  <c r="K7" i="2"/>
  <c r="F7" i="5" s="1"/>
  <c r="G7" i="5" s="1"/>
  <c r="N7" i="2"/>
  <c r="O7" i="5" s="1"/>
  <c r="P7" i="5" s="1"/>
  <c r="J7" i="2"/>
  <c r="C7" i="5" s="1"/>
  <c r="D7" i="5" s="1"/>
  <c r="M7" i="2"/>
  <c r="L7" i="5" s="1"/>
  <c r="M7" i="5" s="1"/>
  <c r="A25" i="4" a="1"/>
  <c r="A25" i="4" s="1"/>
  <c r="O23" i="4"/>
  <c r="G23" i="4"/>
  <c r="K23" i="4"/>
  <c r="B23" i="4"/>
  <c r="R23" i="4"/>
  <c r="I23" i="4"/>
  <c r="Q23" i="4"/>
  <c r="H23" i="4"/>
  <c r="V23" i="4"/>
  <c r="F23" i="4"/>
  <c r="E23" i="4"/>
  <c r="M23" i="4"/>
  <c r="D23" i="4"/>
  <c r="W23" i="4"/>
  <c r="C23" i="4"/>
  <c r="S23" i="4"/>
  <c r="P23" i="4"/>
  <c r="N23" i="4"/>
  <c r="L23" i="4"/>
  <c r="J23" i="4"/>
  <c r="W22" i="4"/>
  <c r="N22" i="4"/>
  <c r="F22" i="4"/>
  <c r="P22" i="4"/>
  <c r="G22" i="4"/>
  <c r="M22" i="4"/>
  <c r="D22" i="4"/>
  <c r="V22" i="4"/>
  <c r="L22" i="4"/>
  <c r="C22" i="4"/>
  <c r="Q22" i="4"/>
  <c r="O22" i="4"/>
  <c r="H22" i="4"/>
  <c r="A24" i="4" a="1"/>
  <c r="A24" i="4" s="1"/>
  <c r="I22" i="4"/>
  <c r="E22" i="4"/>
  <c r="B22" i="4"/>
  <c r="S22" i="4"/>
  <c r="R22" i="4"/>
  <c r="K22" i="4"/>
  <c r="J22" i="4"/>
  <c r="P94" i="4"/>
  <c r="H94" i="4"/>
  <c r="O94" i="4"/>
  <c r="F94" i="4"/>
  <c r="Q94" i="4"/>
  <c r="E94" i="4"/>
  <c r="N94" i="4"/>
  <c r="D94" i="4"/>
  <c r="W94" i="4"/>
  <c r="L94" i="4"/>
  <c r="B94" i="4"/>
  <c r="R94" i="4"/>
  <c r="M94" i="4"/>
  <c r="A96" i="4"/>
  <c r="K94" i="4"/>
  <c r="J94" i="4"/>
  <c r="I94" i="4"/>
  <c r="V94" i="4"/>
  <c r="G94" i="4"/>
  <c r="C94" i="4"/>
  <c r="S94" i="4"/>
  <c r="I12" i="2"/>
  <c r="L8" i="2" a="1"/>
  <c r="S9" i="2"/>
  <c r="T9" i="2"/>
  <c r="O8" i="2" a="1"/>
  <c r="J8" i="2" a="1"/>
  <c r="N8" i="2" a="1"/>
  <c r="Q9" i="2"/>
  <c r="M8" i="2" a="1"/>
  <c r="U9" i="2"/>
  <c r="K8" i="2" a="1"/>
  <c r="P9" i="2"/>
  <c r="R9" i="2"/>
  <c r="CW3" i="7" l="1"/>
  <c r="CW28" i="7" s="1"/>
  <c r="DU2" i="7"/>
  <c r="DK27" i="7"/>
  <c r="A13" i="5" a="1"/>
  <c r="A13" i="5" s="1"/>
  <c r="DH1" i="7"/>
  <c r="DH26" i="7" s="1"/>
  <c r="AY11" i="7"/>
  <c r="AY36" i="7" s="1"/>
  <c r="AE13" i="7"/>
  <c r="AJ14" i="7" s="1"/>
  <c r="AJ39" i="7" s="1"/>
  <c r="AE37" i="7"/>
  <c r="BN10" i="7"/>
  <c r="BI10" i="7"/>
  <c r="BI11" i="7" s="1"/>
  <c r="BI36" i="7" s="1"/>
  <c r="AY35" i="7"/>
  <c r="BD35" i="7"/>
  <c r="AO38" i="7"/>
  <c r="AO14" i="7"/>
  <c r="AO39" i="7" s="1"/>
  <c r="AO37" i="7"/>
  <c r="AT14" i="7"/>
  <c r="AT39" i="7" s="1"/>
  <c r="AT13" i="7"/>
  <c r="Z39" i="7"/>
  <c r="Z18" i="7"/>
  <c r="Z43" i="7" s="1"/>
  <c r="Q11" i="5"/>
  <c r="K11" i="5"/>
  <c r="T11" i="5"/>
  <c r="E11" i="5"/>
  <c r="N11" i="5"/>
  <c r="H11" i="5"/>
  <c r="B12" i="5" a="1"/>
  <c r="B12" i="5" s="1"/>
  <c r="DG3" i="7" s="1"/>
  <c r="DG28" i="7" s="1"/>
  <c r="K38" i="7"/>
  <c r="K39" i="7"/>
  <c r="O8" i="2"/>
  <c r="R8" i="5" s="1"/>
  <c r="S8" i="5" s="1"/>
  <c r="M8" i="2"/>
  <c r="L8" i="5" s="1"/>
  <c r="M8" i="5" s="1"/>
  <c r="V9" i="2"/>
  <c r="J8" i="2"/>
  <c r="C8" i="5" s="1"/>
  <c r="D8" i="5" s="1"/>
  <c r="K8" i="2"/>
  <c r="F8" i="5" s="1"/>
  <c r="G8" i="5" s="1"/>
  <c r="L8" i="2"/>
  <c r="I8" i="5" s="1"/>
  <c r="J8" i="5" s="1"/>
  <c r="N8" i="2"/>
  <c r="O8" i="5" s="1"/>
  <c r="P8" i="5" s="1"/>
  <c r="I13" i="2"/>
  <c r="Q25" i="4"/>
  <c r="I25" i="4"/>
  <c r="A27" i="4" a="1"/>
  <c r="A27" i="4" s="1"/>
  <c r="K25" i="4"/>
  <c r="B25" i="4"/>
  <c r="R25" i="4"/>
  <c r="H25" i="4"/>
  <c r="P25" i="4"/>
  <c r="G25" i="4"/>
  <c r="S25" i="4"/>
  <c r="D25" i="4"/>
  <c r="O25" i="4"/>
  <c r="C25" i="4"/>
  <c r="W25" i="4"/>
  <c r="J25" i="4"/>
  <c r="V25" i="4"/>
  <c r="N25" i="4"/>
  <c r="M25" i="4"/>
  <c r="L25" i="4"/>
  <c r="F25" i="4"/>
  <c r="E25" i="4"/>
  <c r="L96" i="4"/>
  <c r="D96" i="4"/>
  <c r="Q96" i="4"/>
  <c r="H96" i="4"/>
  <c r="A98" i="4"/>
  <c r="N96" i="4"/>
  <c r="C96" i="4"/>
  <c r="W96" i="4"/>
  <c r="M96" i="4"/>
  <c r="B96" i="4"/>
  <c r="J96" i="4"/>
  <c r="F96" i="4"/>
  <c r="S96" i="4"/>
  <c r="E96" i="4"/>
  <c r="R96" i="4"/>
  <c r="P96" i="4"/>
  <c r="O96" i="4"/>
  <c r="K96" i="4"/>
  <c r="I96" i="4"/>
  <c r="G96" i="4"/>
  <c r="V96" i="4"/>
  <c r="P24" i="4"/>
  <c r="H24" i="4"/>
  <c r="O24" i="4"/>
  <c r="F24" i="4"/>
  <c r="W24" i="4"/>
  <c r="M24" i="4"/>
  <c r="D24" i="4"/>
  <c r="V24" i="4"/>
  <c r="L24" i="4"/>
  <c r="C24" i="4"/>
  <c r="K24" i="4"/>
  <c r="J24" i="4"/>
  <c r="R24" i="4"/>
  <c r="B24" i="4"/>
  <c r="S24" i="4"/>
  <c r="Q24" i="4"/>
  <c r="N24" i="4"/>
  <c r="I24" i="4"/>
  <c r="G24" i="4"/>
  <c r="A26" i="4" a="1"/>
  <c r="A26" i="4" s="1"/>
  <c r="E24" i="4"/>
  <c r="N9" i="2" a="1"/>
  <c r="R10" i="2"/>
  <c r="U10" i="2"/>
  <c r="P10" i="2"/>
  <c r="S10" i="2"/>
  <c r="T10" i="2"/>
  <c r="J9" i="2" a="1"/>
  <c r="K9" i="2" a="1"/>
  <c r="M9" i="2" a="1"/>
  <c r="Q10" i="2"/>
  <c r="O9" i="2" a="1"/>
  <c r="L9" i="2" a="1"/>
  <c r="DU27" i="7" l="1"/>
  <c r="EE2" i="7"/>
  <c r="A14" i="5" a="1"/>
  <c r="A14" i="5" s="1"/>
  <c r="DR1" i="7"/>
  <c r="DR26" i="7" s="1"/>
  <c r="AY12" i="7"/>
  <c r="AY37" i="7" s="1"/>
  <c r="BD12" i="7"/>
  <c r="BD37" i="7" s="1"/>
  <c r="AE38" i="7"/>
  <c r="AE14" i="7"/>
  <c r="AE39" i="7" s="1"/>
  <c r="BI35" i="7"/>
  <c r="BN11" i="7"/>
  <c r="BN36" i="7" s="1"/>
  <c r="BN35" i="7"/>
  <c r="BS10" i="7"/>
  <c r="BS11" i="7" s="1"/>
  <c r="BS36" i="7" s="1"/>
  <c r="BX10" i="7"/>
  <c r="BI12" i="7"/>
  <c r="BN13" i="7" s="1"/>
  <c r="BN38" i="7" s="1"/>
  <c r="BN12" i="7"/>
  <c r="BN37" i="7" s="1"/>
  <c r="AO15" i="7"/>
  <c r="AO40" i="7" s="1"/>
  <c r="AT15" i="7"/>
  <c r="AT40" i="7" s="1"/>
  <c r="AT38" i="7"/>
  <c r="K12" i="5"/>
  <c r="T12" i="5"/>
  <c r="E12" i="5"/>
  <c r="N12" i="5"/>
  <c r="B13" i="5" a="1"/>
  <c r="B13" i="5" s="1"/>
  <c r="DQ3" i="7" s="1"/>
  <c r="DQ28" i="7" s="1"/>
  <c r="Q12" i="5"/>
  <c r="H12" i="5"/>
  <c r="K40" i="7"/>
  <c r="J9" i="2"/>
  <c r="C9" i="5" s="1"/>
  <c r="D9" i="5" s="1"/>
  <c r="V10" i="2"/>
  <c r="L9" i="2"/>
  <c r="I9" i="5" s="1"/>
  <c r="J9" i="5" s="1"/>
  <c r="M9" i="2"/>
  <c r="L9" i="5" s="1"/>
  <c r="M9" i="5" s="1"/>
  <c r="K9" i="2"/>
  <c r="F9" i="5" s="1"/>
  <c r="G9" i="5" s="1"/>
  <c r="N9" i="2"/>
  <c r="O9" i="5" s="1"/>
  <c r="P9" i="5" s="1"/>
  <c r="O9" i="2"/>
  <c r="R9" i="5" s="1"/>
  <c r="S9" i="5" s="1"/>
  <c r="P98" i="4"/>
  <c r="H98" i="4"/>
  <c r="A100" i="4"/>
  <c r="R98" i="4"/>
  <c r="I98" i="4"/>
  <c r="V98" i="4"/>
  <c r="K98" i="4"/>
  <c r="J98" i="4"/>
  <c r="Q98" i="4"/>
  <c r="F98" i="4"/>
  <c r="O98" i="4"/>
  <c r="B98" i="4"/>
  <c r="N98" i="4"/>
  <c r="M98" i="4"/>
  <c r="L98" i="4"/>
  <c r="G98" i="4"/>
  <c r="C98" i="4"/>
  <c r="W98" i="4"/>
  <c r="S98" i="4"/>
  <c r="E98" i="4"/>
  <c r="D98" i="4"/>
  <c r="R26" i="4"/>
  <c r="J26" i="4"/>
  <c r="B26" i="4"/>
  <c r="O26" i="4"/>
  <c r="F26" i="4"/>
  <c r="W26" i="4"/>
  <c r="M26" i="4"/>
  <c r="D26" i="4"/>
  <c r="V26" i="4"/>
  <c r="L26" i="4"/>
  <c r="C26" i="4"/>
  <c r="H26" i="4"/>
  <c r="A28" i="4" a="1"/>
  <c r="A28" i="4" s="1"/>
  <c r="G26" i="4"/>
  <c r="N26" i="4"/>
  <c r="S26" i="4"/>
  <c r="Q26" i="4"/>
  <c r="P26" i="4"/>
  <c r="K26" i="4"/>
  <c r="I26" i="4"/>
  <c r="E26" i="4"/>
  <c r="I14" i="2"/>
  <c r="S27" i="4"/>
  <c r="K27" i="4"/>
  <c r="C27" i="4"/>
  <c r="J27" i="4"/>
  <c r="Q27" i="4"/>
  <c r="H27" i="4"/>
  <c r="P27" i="4"/>
  <c r="G27" i="4"/>
  <c r="N27" i="4"/>
  <c r="M27" i="4"/>
  <c r="E27" i="4"/>
  <c r="R27" i="4"/>
  <c r="O27" i="4"/>
  <c r="L27" i="4"/>
  <c r="I27" i="4"/>
  <c r="A29" i="4" a="1"/>
  <c r="A29" i="4" s="1"/>
  <c r="F27" i="4"/>
  <c r="W27" i="4"/>
  <c r="D27" i="4"/>
  <c r="B27" i="4"/>
  <c r="V27" i="4"/>
  <c r="O10" i="2" a="1"/>
  <c r="P11" i="2"/>
  <c r="J10" i="2" a="1"/>
  <c r="Q11" i="2"/>
  <c r="R11" i="2"/>
  <c r="L10" i="2" a="1"/>
  <c r="S11" i="2"/>
  <c r="U11" i="2"/>
  <c r="K10" i="2" a="1"/>
  <c r="M10" i="2" a="1"/>
  <c r="N10" i="2" a="1"/>
  <c r="T11" i="2"/>
  <c r="A15" i="5" l="1" a="1"/>
  <c r="A15" i="5" s="1"/>
  <c r="EB1" i="7"/>
  <c r="EB26" i="7" s="1"/>
  <c r="EE27" i="7"/>
  <c r="EO2" i="7"/>
  <c r="AY13" i="7"/>
  <c r="BD14" i="7" s="1"/>
  <c r="BD39" i="7" s="1"/>
  <c r="BD13" i="7"/>
  <c r="BD38" i="7" s="1"/>
  <c r="AJ15" i="7"/>
  <c r="AJ40" i="7" s="1"/>
  <c r="AE15" i="7"/>
  <c r="AE40" i="7" s="1"/>
  <c r="BX11" i="7"/>
  <c r="BX36" i="7" s="1"/>
  <c r="BI13" i="7"/>
  <c r="BX35" i="7"/>
  <c r="CC10" i="7"/>
  <c r="CH10" i="7"/>
  <c r="BS35" i="7"/>
  <c r="BX12" i="7"/>
  <c r="BX37" i="7" s="1"/>
  <c r="BS12" i="7"/>
  <c r="BI37" i="7"/>
  <c r="AT18" i="7"/>
  <c r="AT43" i="7" s="1"/>
  <c r="E13" i="5"/>
  <c r="N13" i="5"/>
  <c r="B14" i="5" a="1"/>
  <c r="B14" i="5" s="1"/>
  <c r="EA3" i="7" s="1"/>
  <c r="EA28" i="7" s="1"/>
  <c r="H13" i="5"/>
  <c r="K13" i="5"/>
  <c r="Q13" i="5"/>
  <c r="T13" i="5"/>
  <c r="P40" i="7"/>
  <c r="P18" i="7"/>
  <c r="P43" i="7" s="1"/>
  <c r="V11" i="2"/>
  <c r="K10" i="2"/>
  <c r="F10" i="5" s="1"/>
  <c r="G10" i="5" s="1"/>
  <c r="L10" i="2"/>
  <c r="I10" i="5" s="1"/>
  <c r="J10" i="5" s="1"/>
  <c r="O10" i="2"/>
  <c r="R10" i="5" s="1"/>
  <c r="S10" i="5" s="1"/>
  <c r="M10" i="2"/>
  <c r="L10" i="5" s="1"/>
  <c r="M10" i="5" s="1"/>
  <c r="J10" i="2"/>
  <c r="C10" i="5" s="1"/>
  <c r="D10" i="5" s="1"/>
  <c r="N10" i="2"/>
  <c r="O10" i="5" s="1"/>
  <c r="P10" i="5" s="1"/>
  <c r="L28" i="4"/>
  <c r="D28" i="4"/>
  <c r="O28" i="4"/>
  <c r="F28" i="4"/>
  <c r="V28" i="4"/>
  <c r="M28" i="4"/>
  <c r="C28" i="4"/>
  <c r="A30" i="4" a="1"/>
  <c r="A30" i="4" s="1"/>
  <c r="K28" i="4"/>
  <c r="B28" i="4"/>
  <c r="R28" i="4"/>
  <c r="E28" i="4"/>
  <c r="Q28" i="4"/>
  <c r="W28" i="4"/>
  <c r="I28" i="4"/>
  <c r="P28" i="4"/>
  <c r="N28" i="4"/>
  <c r="J28" i="4"/>
  <c r="H28" i="4"/>
  <c r="G28" i="4"/>
  <c r="S28" i="4"/>
  <c r="L100" i="4"/>
  <c r="D100" i="4"/>
  <c r="S100" i="4"/>
  <c r="J100" i="4"/>
  <c r="R100" i="4"/>
  <c r="H100" i="4"/>
  <c r="Q100" i="4"/>
  <c r="G100" i="4"/>
  <c r="A102" i="4"/>
  <c r="O100" i="4"/>
  <c r="E100" i="4"/>
  <c r="B100" i="4"/>
  <c r="P100" i="4"/>
  <c r="N100" i="4"/>
  <c r="M100" i="4"/>
  <c r="K100" i="4"/>
  <c r="I100" i="4"/>
  <c r="F100" i="4"/>
  <c r="C100" i="4"/>
  <c r="W100" i="4"/>
  <c r="V100" i="4"/>
  <c r="V29" i="4"/>
  <c r="M29" i="4"/>
  <c r="E29" i="4"/>
  <c r="R29" i="4"/>
  <c r="I29" i="4"/>
  <c r="P29" i="4"/>
  <c r="G29" i="4"/>
  <c r="O29" i="4"/>
  <c r="F29" i="4"/>
  <c r="W29" i="4"/>
  <c r="H29" i="4"/>
  <c r="D29" i="4"/>
  <c r="A31" i="4" a="1"/>
  <c r="A31" i="4" s="1"/>
  <c r="L29" i="4"/>
  <c r="N29" i="4"/>
  <c r="K29" i="4"/>
  <c r="J29" i="4"/>
  <c r="C29" i="4"/>
  <c r="B29" i="4"/>
  <c r="S29" i="4"/>
  <c r="Q29" i="4"/>
  <c r="I15" i="2"/>
  <c r="U12" i="2"/>
  <c r="N11" i="2" a="1"/>
  <c r="S12" i="2"/>
  <c r="T12" i="2"/>
  <c r="M11" i="2" a="1"/>
  <c r="O11" i="2" a="1"/>
  <c r="L11" i="2" a="1"/>
  <c r="K11" i="2" a="1"/>
  <c r="P12" i="2"/>
  <c r="R12" i="2"/>
  <c r="J11" i="2" a="1"/>
  <c r="Q12" i="2"/>
  <c r="EY2" i="7" l="1"/>
  <c r="EO27" i="7"/>
  <c r="A16" i="5" a="1"/>
  <c r="A16" i="5" s="1"/>
  <c r="EL1" i="7"/>
  <c r="EL26" i="7" s="1"/>
  <c r="AY14" i="7"/>
  <c r="AY39" i="7" s="1"/>
  <c r="AY38" i="7"/>
  <c r="AJ18" i="7"/>
  <c r="AJ43" i="7" s="1"/>
  <c r="CR10" i="7"/>
  <c r="CM10" i="7"/>
  <c r="CM11" i="7" s="1"/>
  <c r="CM36" i="7" s="1"/>
  <c r="BS37" i="7"/>
  <c r="BI38" i="7"/>
  <c r="CC35" i="7"/>
  <c r="BX13" i="7"/>
  <c r="BS13" i="7"/>
  <c r="BI14" i="7"/>
  <c r="BI39" i="7" s="1"/>
  <c r="CH11" i="7"/>
  <c r="CH36" i="7" s="1"/>
  <c r="BN14" i="7"/>
  <c r="CH35" i="7"/>
  <c r="CC11" i="7"/>
  <c r="CC36" i="7" s="1"/>
  <c r="B15" i="5" a="1"/>
  <c r="B15" i="5" s="1"/>
  <c r="EK3" i="7" s="1"/>
  <c r="EK28" i="7" s="1"/>
  <c r="H14" i="5"/>
  <c r="Q14" i="5"/>
  <c r="K14" i="5"/>
  <c r="T14" i="5"/>
  <c r="N14" i="5"/>
  <c r="E14" i="5"/>
  <c r="O11" i="2"/>
  <c r="R11" i="5" s="1"/>
  <c r="S11" i="5" s="1"/>
  <c r="N11" i="2"/>
  <c r="O11" i="5" s="1"/>
  <c r="P11" i="5" s="1"/>
  <c r="M11" i="2"/>
  <c r="L11" i="5" s="1"/>
  <c r="M11" i="5" s="1"/>
  <c r="V12" i="2"/>
  <c r="K11" i="2"/>
  <c r="F11" i="5" s="1"/>
  <c r="G11" i="5" s="1"/>
  <c r="L11" i="2"/>
  <c r="I11" i="5" s="1"/>
  <c r="J11" i="5" s="1"/>
  <c r="J11" i="2"/>
  <c r="C11" i="5" s="1"/>
  <c r="D11" i="5" s="1"/>
  <c r="W30" i="4"/>
  <c r="N30" i="4"/>
  <c r="F30" i="4"/>
  <c r="M30" i="4"/>
  <c r="D30" i="4"/>
  <c r="K30" i="4"/>
  <c r="B30" i="4"/>
  <c r="A32" i="4" a="1"/>
  <c r="A32" i="4" s="1"/>
  <c r="S30" i="4"/>
  <c r="J30" i="4"/>
  <c r="O30" i="4"/>
  <c r="L30" i="4"/>
  <c r="R30" i="4"/>
  <c r="E30" i="4"/>
  <c r="I30" i="4"/>
  <c r="H30" i="4"/>
  <c r="G30" i="4"/>
  <c r="C30" i="4"/>
  <c r="V30" i="4"/>
  <c r="Q30" i="4"/>
  <c r="P30" i="4"/>
  <c r="P102" i="4"/>
  <c r="H102" i="4"/>
  <c r="K102" i="4"/>
  <c r="B102" i="4"/>
  <c r="A104" i="4"/>
  <c r="O102" i="4"/>
  <c r="E102" i="4"/>
  <c r="N102" i="4"/>
  <c r="D102" i="4"/>
  <c r="V102" i="4"/>
  <c r="L102" i="4"/>
  <c r="W102" i="4"/>
  <c r="G102" i="4"/>
  <c r="F102" i="4"/>
  <c r="S102" i="4"/>
  <c r="C102" i="4"/>
  <c r="R102" i="4"/>
  <c r="Q102" i="4"/>
  <c r="I102" i="4"/>
  <c r="M102" i="4"/>
  <c r="J102" i="4"/>
  <c r="A33" i="4" a="1"/>
  <c r="A33" i="4" s="1"/>
  <c r="O31" i="4"/>
  <c r="G31" i="4"/>
  <c r="R31" i="4"/>
  <c r="I31" i="4"/>
  <c r="P31" i="4"/>
  <c r="F31" i="4"/>
  <c r="N31" i="4"/>
  <c r="E31" i="4"/>
  <c r="S31" i="4"/>
  <c r="C31" i="4"/>
  <c r="Q31" i="4"/>
  <c r="B31" i="4"/>
  <c r="M31" i="4"/>
  <c r="W31" i="4"/>
  <c r="J31" i="4"/>
  <c r="L31" i="4"/>
  <c r="K31" i="4"/>
  <c r="H31" i="4"/>
  <c r="D31" i="4"/>
  <c r="V31" i="4"/>
  <c r="I16" i="2"/>
  <c r="J12" i="2" a="1"/>
  <c r="M12" i="2" a="1"/>
  <c r="U13" i="2"/>
  <c r="O12" i="2" a="1"/>
  <c r="L12" i="2" a="1"/>
  <c r="P13" i="2"/>
  <c r="N12" i="2" a="1"/>
  <c r="R13" i="2"/>
  <c r="S13" i="2"/>
  <c r="T13" i="2"/>
  <c r="Q13" i="2"/>
  <c r="K12" i="2" a="1"/>
  <c r="A17" i="5" l="1" a="1"/>
  <c r="A17" i="5" s="1"/>
  <c r="EV1" i="7"/>
  <c r="EV26" i="7" s="1"/>
  <c r="FI2" i="7"/>
  <c r="EY27" i="7"/>
  <c r="BD15" i="7"/>
  <c r="BD40" i="7" s="1"/>
  <c r="AY15" i="7"/>
  <c r="AY40" i="7" s="1"/>
  <c r="CM35" i="7"/>
  <c r="CR35" i="7"/>
  <c r="CR11" i="7"/>
  <c r="CR36" i="7" s="1"/>
  <c r="CW10" i="7"/>
  <c r="DB11" i="7" s="1"/>
  <c r="DB36" i="7" s="1"/>
  <c r="DB10" i="7"/>
  <c r="CM12" i="7"/>
  <c r="CM13" i="7" s="1"/>
  <c r="CR12" i="7"/>
  <c r="CR37" i="7" s="1"/>
  <c r="CC12" i="7"/>
  <c r="CH13" i="7" s="1"/>
  <c r="CH38" i="7" s="1"/>
  <c r="BI15" i="7"/>
  <c r="BI40" i="7" s="1"/>
  <c r="BN39" i="7"/>
  <c r="BN15" i="7"/>
  <c r="BN40" i="7" s="1"/>
  <c r="BS38" i="7"/>
  <c r="CH12" i="7"/>
  <c r="BX14" i="7"/>
  <c r="BX39" i="7" s="1"/>
  <c r="BX38" i="7"/>
  <c r="BS14" i="7"/>
  <c r="BS39" i="7" s="1"/>
  <c r="Q15" i="5"/>
  <c r="B16" i="5" a="1"/>
  <c r="B16" i="5" s="1"/>
  <c r="EU3" i="7" s="1"/>
  <c r="EU28" i="7" s="1"/>
  <c r="K15" i="5"/>
  <c r="T15" i="5"/>
  <c r="E15" i="5"/>
  <c r="N15" i="5"/>
  <c r="H15" i="5"/>
  <c r="J12" i="2"/>
  <c r="C12" i="5" s="1"/>
  <c r="D12" i="5" s="1"/>
  <c r="K12" i="2"/>
  <c r="F12" i="5" s="1"/>
  <c r="G12" i="5" s="1"/>
  <c r="V13" i="2"/>
  <c r="N12" i="2"/>
  <c r="O12" i="5" s="1"/>
  <c r="P12" i="5" s="1"/>
  <c r="L12" i="2"/>
  <c r="I12" i="5" s="1"/>
  <c r="J12" i="5" s="1"/>
  <c r="O12" i="2"/>
  <c r="R12" i="5" s="1"/>
  <c r="S12" i="5" s="1"/>
  <c r="M12" i="2"/>
  <c r="L12" i="5" s="1"/>
  <c r="M12" i="5" s="1"/>
  <c r="I17" i="2"/>
  <c r="P32" i="4"/>
  <c r="H32" i="4"/>
  <c r="W32" i="4"/>
  <c r="M32" i="4"/>
  <c r="D32" i="4"/>
  <c r="A34" i="4" a="1"/>
  <c r="A34" i="4" s="1"/>
  <c r="K32" i="4"/>
  <c r="B32" i="4"/>
  <c r="S32" i="4"/>
  <c r="J32" i="4"/>
  <c r="I32" i="4"/>
  <c r="V32" i="4"/>
  <c r="G32" i="4"/>
  <c r="F32" i="4"/>
  <c r="O32" i="4"/>
  <c r="R32" i="4"/>
  <c r="Q32" i="4"/>
  <c r="N32" i="4"/>
  <c r="L32" i="4"/>
  <c r="E32" i="4"/>
  <c r="C32" i="4"/>
  <c r="Q33" i="4"/>
  <c r="I33" i="4"/>
  <c r="R33" i="4"/>
  <c r="H33" i="4"/>
  <c r="O33" i="4"/>
  <c r="F33" i="4"/>
  <c r="N33" i="4"/>
  <c r="E33" i="4"/>
  <c r="M33" i="4"/>
  <c r="L33" i="4"/>
  <c r="K33" i="4"/>
  <c r="A35" i="4" a="1"/>
  <c r="A35" i="4" s="1"/>
  <c r="D33" i="4"/>
  <c r="S33" i="4"/>
  <c r="P33" i="4"/>
  <c r="J33" i="4"/>
  <c r="G33" i="4"/>
  <c r="C33" i="4"/>
  <c r="W33" i="4"/>
  <c r="B33" i="4"/>
  <c r="V33" i="4"/>
  <c r="L104" i="4"/>
  <c r="D104" i="4"/>
  <c r="V104" i="4"/>
  <c r="M104" i="4"/>
  <c r="C104" i="4"/>
  <c r="A106" i="4"/>
  <c r="W104" i="4"/>
  <c r="K104" i="4"/>
  <c r="J104" i="4"/>
  <c r="R104" i="4"/>
  <c r="H104" i="4"/>
  <c r="Q104" i="4"/>
  <c r="B104" i="4"/>
  <c r="P104" i="4"/>
  <c r="O104" i="4"/>
  <c r="N104" i="4"/>
  <c r="I104" i="4"/>
  <c r="S104" i="4"/>
  <c r="G104" i="4"/>
  <c r="E104" i="4"/>
  <c r="F104" i="4"/>
  <c r="N13" i="2" a="1"/>
  <c r="T14" i="2"/>
  <c r="L13" i="2" a="1"/>
  <c r="M13" i="2" a="1"/>
  <c r="J13" i="2" a="1"/>
  <c r="U14" i="2"/>
  <c r="K13" i="2" a="1"/>
  <c r="Q14" i="2"/>
  <c r="S14" i="2"/>
  <c r="O13" i="2" a="1"/>
  <c r="R14" i="2"/>
  <c r="P14" i="2"/>
  <c r="FI27" i="7" l="1"/>
  <c r="FS2" i="7"/>
  <c r="A18" i="5" a="1"/>
  <c r="A18" i="5" s="1"/>
  <c r="FF1" i="7"/>
  <c r="FF26" i="7" s="1"/>
  <c r="BD18" i="7"/>
  <c r="BD43" i="7" s="1"/>
  <c r="CR13" i="7"/>
  <c r="CR38" i="7" s="1"/>
  <c r="CM38" i="7"/>
  <c r="CC13" i="7"/>
  <c r="CH14" i="7" s="1"/>
  <c r="CH39" i="7" s="1"/>
  <c r="DG10" i="7"/>
  <c r="DL11" i="7" s="1"/>
  <c r="DL36" i="7" s="1"/>
  <c r="DL10" i="7"/>
  <c r="CC37" i="7"/>
  <c r="CM37" i="7"/>
  <c r="CM14" i="7"/>
  <c r="CM39" i="7" s="1"/>
  <c r="CR14" i="7"/>
  <c r="DB35" i="7"/>
  <c r="CW35" i="7"/>
  <c r="CW11" i="7"/>
  <c r="CH37" i="7"/>
  <c r="BN18" i="7"/>
  <c r="BN43" i="7" s="1"/>
  <c r="BX15" i="7"/>
  <c r="BS15" i="7"/>
  <c r="BS40" i="7" s="1"/>
  <c r="K16" i="5"/>
  <c r="T16" i="5"/>
  <c r="E16" i="5"/>
  <c r="N16" i="5"/>
  <c r="B17" i="5" a="1"/>
  <c r="B17" i="5" s="1"/>
  <c r="FE3" i="7" s="1"/>
  <c r="FE28" i="7" s="1"/>
  <c r="H16" i="5"/>
  <c r="Q16" i="5"/>
  <c r="J13" i="2"/>
  <c r="C13" i="5" s="1"/>
  <c r="D13" i="5" s="1"/>
  <c r="K13" i="2"/>
  <c r="F13" i="5" s="1"/>
  <c r="G13" i="5" s="1"/>
  <c r="L13" i="2"/>
  <c r="I13" i="5" s="1"/>
  <c r="J13" i="5" s="1"/>
  <c r="V14" i="2"/>
  <c r="M13" i="2"/>
  <c r="L13" i="5" s="1"/>
  <c r="M13" i="5" s="1"/>
  <c r="O13" i="2"/>
  <c r="R13" i="5" s="1"/>
  <c r="S13" i="5" s="1"/>
  <c r="N13" i="2"/>
  <c r="O13" i="5" s="1"/>
  <c r="P13" i="5" s="1"/>
  <c r="I18" i="2"/>
  <c r="S35" i="4"/>
  <c r="K35" i="4"/>
  <c r="C35" i="4"/>
  <c r="Q35" i="4"/>
  <c r="H35" i="4"/>
  <c r="O35" i="4"/>
  <c r="F35" i="4"/>
  <c r="N35" i="4"/>
  <c r="E35" i="4"/>
  <c r="J35" i="4"/>
  <c r="W35" i="4"/>
  <c r="I35" i="4"/>
  <c r="V35" i="4"/>
  <c r="G35" i="4"/>
  <c r="P35" i="4"/>
  <c r="A37" i="4" a="1"/>
  <c r="A37" i="4" s="1"/>
  <c r="R35" i="4"/>
  <c r="M35" i="4"/>
  <c r="L35" i="4"/>
  <c r="D35" i="4"/>
  <c r="B35" i="4"/>
  <c r="P106" i="4"/>
  <c r="H106" i="4"/>
  <c r="W106" i="4"/>
  <c r="M106" i="4"/>
  <c r="D106" i="4"/>
  <c r="V106" i="4"/>
  <c r="K106" i="4"/>
  <c r="S106" i="4"/>
  <c r="I106" i="4"/>
  <c r="R106" i="4"/>
  <c r="G106" i="4"/>
  <c r="O106" i="4"/>
  <c r="E106" i="4"/>
  <c r="A108" i="4"/>
  <c r="C106" i="4"/>
  <c r="B106" i="4"/>
  <c r="Q106" i="4"/>
  <c r="N106" i="4"/>
  <c r="L106" i="4"/>
  <c r="J106" i="4"/>
  <c r="F106" i="4"/>
  <c r="R34" i="4"/>
  <c r="J34" i="4"/>
  <c r="B34" i="4"/>
  <c r="W34" i="4"/>
  <c r="M34" i="4"/>
  <c r="D34" i="4"/>
  <c r="A36" i="4" a="1"/>
  <c r="A36" i="4" s="1"/>
  <c r="K34" i="4"/>
  <c r="S34" i="4"/>
  <c r="I34" i="4"/>
  <c r="F34" i="4"/>
  <c r="Q34" i="4"/>
  <c r="E34" i="4"/>
  <c r="P34" i="4"/>
  <c r="C34" i="4"/>
  <c r="L34" i="4"/>
  <c r="V34" i="4"/>
  <c r="O34" i="4"/>
  <c r="N34" i="4"/>
  <c r="H34" i="4"/>
  <c r="G34" i="4"/>
  <c r="U15" i="2"/>
  <c r="K14" i="2" a="1"/>
  <c r="S15" i="2"/>
  <c r="J14" i="2" a="1"/>
  <c r="P15" i="2"/>
  <c r="R15" i="2"/>
  <c r="N14" i="2" a="1"/>
  <c r="L14" i="2" a="1"/>
  <c r="M14" i="2" a="1"/>
  <c r="O14" i="2" a="1"/>
  <c r="Q15" i="2"/>
  <c r="T15" i="2"/>
  <c r="A19" i="5" l="1" a="1"/>
  <c r="A19" i="5" s="1"/>
  <c r="FP1" i="7"/>
  <c r="FP26" i="7" s="1"/>
  <c r="FS27" i="7"/>
  <c r="GC2" i="7"/>
  <c r="DQ10" i="7"/>
  <c r="DV10" i="7"/>
  <c r="DG11" i="7"/>
  <c r="CC38" i="7"/>
  <c r="DL35" i="7"/>
  <c r="CC14" i="7"/>
  <c r="DG35" i="7"/>
  <c r="CW36" i="7"/>
  <c r="CW12" i="7"/>
  <c r="CW13" i="7" s="1"/>
  <c r="DB12" i="7"/>
  <c r="CR39" i="7"/>
  <c r="CM15" i="7"/>
  <c r="CM40" i="7" s="1"/>
  <c r="CR15" i="7"/>
  <c r="CR40" i="7" s="1"/>
  <c r="BX40" i="7"/>
  <c r="BX18" i="7"/>
  <c r="BX43" i="7" s="1"/>
  <c r="E17" i="5"/>
  <c r="K17" i="5"/>
  <c r="N17" i="5"/>
  <c r="B18" i="5" a="1"/>
  <c r="B18" i="5" s="1"/>
  <c r="FO3" i="7" s="1"/>
  <c r="FO28" i="7" s="1"/>
  <c r="H17" i="5"/>
  <c r="Q17" i="5"/>
  <c r="T17" i="5"/>
  <c r="J14" i="2"/>
  <c r="C14" i="5" s="1"/>
  <c r="D14" i="5" s="1"/>
  <c r="K14" i="2"/>
  <c r="F14" i="5" s="1"/>
  <c r="G14" i="5" s="1"/>
  <c r="O14" i="2"/>
  <c r="R14" i="5" s="1"/>
  <c r="S14" i="5" s="1"/>
  <c r="M14" i="2"/>
  <c r="L14" i="5" s="1"/>
  <c r="M14" i="5" s="1"/>
  <c r="N14" i="2"/>
  <c r="O14" i="5" s="1"/>
  <c r="P14" i="5" s="1"/>
  <c r="V15" i="2"/>
  <c r="L14" i="2"/>
  <c r="I14" i="5" s="1"/>
  <c r="J14" i="5" s="1"/>
  <c r="L108" i="4"/>
  <c r="D108" i="4"/>
  <c r="O108" i="4"/>
  <c r="F108" i="4"/>
  <c r="S108" i="4"/>
  <c r="I108" i="4"/>
  <c r="Q108" i="4"/>
  <c r="G108" i="4"/>
  <c r="A110" i="4"/>
  <c r="P108" i="4"/>
  <c r="E108" i="4"/>
  <c r="W108" i="4"/>
  <c r="M108" i="4"/>
  <c r="B108" i="4"/>
  <c r="V108" i="4"/>
  <c r="R108" i="4"/>
  <c r="N108" i="4"/>
  <c r="K108" i="4"/>
  <c r="J108" i="4"/>
  <c r="H108" i="4"/>
  <c r="C108" i="4"/>
  <c r="L36" i="4"/>
  <c r="D36" i="4"/>
  <c r="V36" i="4"/>
  <c r="M36" i="4"/>
  <c r="C36" i="4"/>
  <c r="S36" i="4"/>
  <c r="J36" i="4"/>
  <c r="R36" i="4"/>
  <c r="I36" i="4"/>
  <c r="P36" i="4"/>
  <c r="B36" i="4"/>
  <c r="O36" i="4"/>
  <c r="N36" i="4"/>
  <c r="W36" i="4"/>
  <c r="G36" i="4"/>
  <c r="E36" i="4"/>
  <c r="A38" i="4" a="1"/>
  <c r="A38" i="4" s="1"/>
  <c r="Q36" i="4"/>
  <c r="K36" i="4"/>
  <c r="H36" i="4"/>
  <c r="F36" i="4"/>
  <c r="V37" i="4"/>
  <c r="M37" i="4"/>
  <c r="E37" i="4"/>
  <c r="P37" i="4"/>
  <c r="G37" i="4"/>
  <c r="N37" i="4"/>
  <c r="D37" i="4"/>
  <c r="W37" i="4"/>
  <c r="L37" i="4"/>
  <c r="C37" i="4"/>
  <c r="H37" i="4"/>
  <c r="A39" i="4" a="1"/>
  <c r="A39" i="4" s="1"/>
  <c r="S37" i="4"/>
  <c r="F37" i="4"/>
  <c r="R37" i="4"/>
  <c r="B37" i="4"/>
  <c r="K37" i="4"/>
  <c r="I37" i="4"/>
  <c r="Q37" i="4"/>
  <c r="O37" i="4"/>
  <c r="J37" i="4"/>
  <c r="I19" i="2"/>
  <c r="O15" i="2" a="1"/>
  <c r="K15" i="2" a="1"/>
  <c r="U16" i="2"/>
  <c r="P16" i="2"/>
  <c r="J15" i="2" a="1"/>
  <c r="R16" i="2"/>
  <c r="T16" i="2"/>
  <c r="Q16" i="2"/>
  <c r="S16" i="2"/>
  <c r="S18" i="2"/>
  <c r="N15" i="2" a="1"/>
  <c r="R18" i="2"/>
  <c r="M15" i="2" a="1"/>
  <c r="P18" i="2"/>
  <c r="L15" i="2" a="1"/>
  <c r="Q18" i="2"/>
  <c r="U18" i="2"/>
  <c r="T18" i="2"/>
  <c r="GM2" i="7" l="1"/>
  <c r="GC27" i="7"/>
  <c r="A20" i="5" a="1"/>
  <c r="A20" i="5" s="1"/>
  <c r="FZ1" i="7"/>
  <c r="FZ26" i="7" s="1"/>
  <c r="EF10" i="7"/>
  <c r="EA10" i="7"/>
  <c r="DQ11" i="7"/>
  <c r="CR18" i="7"/>
  <c r="CR43" i="7" s="1"/>
  <c r="CC39" i="7"/>
  <c r="CH15" i="7"/>
  <c r="CW37" i="7"/>
  <c r="DB14" i="7"/>
  <c r="DB39" i="7" s="1"/>
  <c r="CW14" i="7"/>
  <c r="CW39" i="7" s="1"/>
  <c r="CW38" i="7"/>
  <c r="DG36" i="7"/>
  <c r="DL12" i="7"/>
  <c r="DB37" i="7"/>
  <c r="DV35" i="7"/>
  <c r="DB13" i="7"/>
  <c r="DB38" i="7" s="1"/>
  <c r="DQ35" i="7"/>
  <c r="DV11" i="7"/>
  <c r="DV36" i="7" s="1"/>
  <c r="CC15" i="7"/>
  <c r="CC40" i="7" s="1"/>
  <c r="DG12" i="7"/>
  <c r="DL13" i="7" s="1"/>
  <c r="DL38" i="7" s="1"/>
  <c r="B19" i="5" a="1"/>
  <c r="B19" i="5" s="1"/>
  <c r="FY3" i="7" s="1"/>
  <c r="FY28" i="7" s="1"/>
  <c r="H18" i="5"/>
  <c r="Q18" i="5"/>
  <c r="E18" i="5"/>
  <c r="K18" i="5"/>
  <c r="T18" i="5"/>
  <c r="N18" i="5"/>
  <c r="L15" i="2"/>
  <c r="I15" i="5" s="1"/>
  <c r="J15" i="5" s="1"/>
  <c r="J15" i="2"/>
  <c r="C15" i="5" s="1"/>
  <c r="D15" i="5" s="1"/>
  <c r="K15" i="2"/>
  <c r="F15" i="5" s="1"/>
  <c r="G15" i="5" s="1"/>
  <c r="V18" i="2"/>
  <c r="N15" i="2"/>
  <c r="O15" i="5" s="1"/>
  <c r="P15" i="5" s="1"/>
  <c r="V16" i="2"/>
  <c r="O15" i="2"/>
  <c r="R15" i="5" s="1"/>
  <c r="S15" i="5" s="1"/>
  <c r="M15" i="2"/>
  <c r="L15" i="5" s="1"/>
  <c r="M15" i="5" s="1"/>
  <c r="P110" i="4"/>
  <c r="H110" i="4"/>
  <c r="O110" i="4"/>
  <c r="F110" i="4"/>
  <c r="N110" i="4"/>
  <c r="D110" i="4"/>
  <c r="A112" i="4"/>
  <c r="W110" i="4"/>
  <c r="L110" i="4"/>
  <c r="B110" i="4"/>
  <c r="V110" i="4"/>
  <c r="K110" i="4"/>
  <c r="S110" i="4"/>
  <c r="I110" i="4"/>
  <c r="R110" i="4"/>
  <c r="Q110" i="4"/>
  <c r="M110" i="4"/>
  <c r="J110" i="4"/>
  <c r="G110" i="4"/>
  <c r="E110" i="4"/>
  <c r="C110" i="4"/>
  <c r="W38" i="4"/>
  <c r="N38" i="4"/>
  <c r="F38" i="4"/>
  <c r="K38" i="4"/>
  <c r="B38" i="4"/>
  <c r="R38" i="4"/>
  <c r="I38" i="4"/>
  <c r="Q38" i="4"/>
  <c r="H38" i="4"/>
  <c r="M38" i="4"/>
  <c r="L38" i="4"/>
  <c r="J38" i="4"/>
  <c r="S38" i="4"/>
  <c r="D38" i="4"/>
  <c r="G38" i="4"/>
  <c r="E38" i="4"/>
  <c r="C38" i="4"/>
  <c r="V38" i="4"/>
  <c r="P38" i="4"/>
  <c r="O38" i="4"/>
  <c r="O39" i="4"/>
  <c r="G39" i="4"/>
  <c r="P39" i="4"/>
  <c r="F39" i="4"/>
  <c r="W39" i="4"/>
  <c r="M39" i="4"/>
  <c r="D39" i="4"/>
  <c r="V39" i="4"/>
  <c r="L39" i="4"/>
  <c r="C39" i="4"/>
  <c r="R39" i="4"/>
  <c r="B39" i="4"/>
  <c r="Q39" i="4"/>
  <c r="N39" i="4"/>
  <c r="I39" i="4"/>
  <c r="K39" i="4"/>
  <c r="J39" i="4"/>
  <c r="H39" i="4"/>
  <c r="E39" i="4"/>
  <c r="S39" i="4"/>
  <c r="I20" i="2"/>
  <c r="J18" i="2" a="1"/>
  <c r="S17" i="2"/>
  <c r="P17" i="2"/>
  <c r="Q19" i="2"/>
  <c r="N16" i="2" a="1"/>
  <c r="R17" i="2"/>
  <c r="S19" i="2"/>
  <c r="M16" i="2" a="1"/>
  <c r="M18" i="2" a="1"/>
  <c r="K16" i="2" a="1"/>
  <c r="K18" i="2" a="1"/>
  <c r="L18" i="2" a="1"/>
  <c r="T19" i="2"/>
  <c r="P19" i="2"/>
  <c r="O16" i="2" a="1"/>
  <c r="J16" i="2" a="1"/>
  <c r="R19" i="2"/>
  <c r="N18" i="2" a="1"/>
  <c r="T17" i="2"/>
  <c r="L16" i="2" a="1"/>
  <c r="O18" i="2" a="1"/>
  <c r="U17" i="2"/>
  <c r="Q17" i="2"/>
  <c r="U19" i="2"/>
  <c r="GM27" i="7" l="1"/>
  <c r="GW2" i="7"/>
  <c r="A21" i="5" a="1"/>
  <c r="A21" i="5" s="1"/>
  <c r="GJ1" i="7"/>
  <c r="GJ26" i="7" s="1"/>
  <c r="EK10" i="7"/>
  <c r="EK11" i="7" s="1"/>
  <c r="EK36" i="7" s="1"/>
  <c r="EP10" i="7"/>
  <c r="EA35" i="7"/>
  <c r="EF35" i="7"/>
  <c r="EA11" i="7"/>
  <c r="EA36" i="7" s="1"/>
  <c r="EF11" i="7"/>
  <c r="EF36" i="7" s="1"/>
  <c r="DQ12" i="7"/>
  <c r="DQ13" i="7" s="1"/>
  <c r="DQ38" i="7" s="1"/>
  <c r="DL37" i="7"/>
  <c r="CH40" i="7"/>
  <c r="CH18" i="7"/>
  <c r="CH43" i="7" s="1"/>
  <c r="CW15" i="7"/>
  <c r="CW40" i="7" s="1"/>
  <c r="DB15" i="7"/>
  <c r="DQ36" i="7"/>
  <c r="DV12" i="7"/>
  <c r="DV37" i="7" s="1"/>
  <c r="DG37" i="7"/>
  <c r="DG13" i="7"/>
  <c r="DG14" i="7" s="1"/>
  <c r="DG39" i="7" s="1"/>
  <c r="Q19" i="5"/>
  <c r="B20" i="5" a="1"/>
  <c r="B20" i="5" s="1"/>
  <c r="GI3" i="7" s="1"/>
  <c r="GI28" i="7" s="1"/>
  <c r="K19" i="5"/>
  <c r="T19" i="5"/>
  <c r="E19" i="5"/>
  <c r="N19" i="5"/>
  <c r="H19" i="5"/>
  <c r="V19" i="2"/>
  <c r="K16" i="2"/>
  <c r="F16" i="5" s="1"/>
  <c r="G16" i="5" s="1"/>
  <c r="V17" i="2"/>
  <c r="L16" i="2"/>
  <c r="I16" i="5" s="1"/>
  <c r="J16" i="5" s="1"/>
  <c r="M16" i="2"/>
  <c r="L16" i="5" s="1"/>
  <c r="M16" i="5" s="1"/>
  <c r="J16" i="2"/>
  <c r="C16" i="5" s="1"/>
  <c r="D16" i="5" s="1"/>
  <c r="M18" i="2"/>
  <c r="L18" i="5" s="1"/>
  <c r="M18" i="5" s="1"/>
  <c r="N16" i="2"/>
  <c r="O16" i="5" s="1"/>
  <c r="P16" i="5" s="1"/>
  <c r="O16" i="2"/>
  <c r="R16" i="5" s="1"/>
  <c r="S16" i="5" s="1"/>
  <c r="L18" i="2"/>
  <c r="I18" i="5" s="1"/>
  <c r="J18" i="5" s="1"/>
  <c r="K18" i="2"/>
  <c r="F18" i="5" s="1"/>
  <c r="G18" i="5" s="1"/>
  <c r="J18" i="2"/>
  <c r="C18" i="5" s="1"/>
  <c r="D18" i="5" s="1"/>
  <c r="O18" i="2"/>
  <c r="R18" i="5" s="1"/>
  <c r="S18" i="5" s="1"/>
  <c r="N18" i="2"/>
  <c r="O18" i="5" s="1"/>
  <c r="P18" i="5" s="1"/>
  <c r="I21" i="2"/>
  <c r="L112" i="4"/>
  <c r="D112" i="4"/>
  <c r="Q112" i="4"/>
  <c r="H112" i="4"/>
  <c r="W112" i="4"/>
  <c r="M112" i="4"/>
  <c r="B112" i="4"/>
  <c r="A114" i="4"/>
  <c r="V112" i="4"/>
  <c r="K112" i="4"/>
  <c r="J112" i="4"/>
  <c r="S112" i="4"/>
  <c r="I112" i="4"/>
  <c r="P112" i="4"/>
  <c r="F112" i="4"/>
  <c r="R112" i="4"/>
  <c r="O112" i="4"/>
  <c r="N112" i="4"/>
  <c r="G112" i="4"/>
  <c r="E112" i="4"/>
  <c r="C112" i="4"/>
  <c r="U20" i="2"/>
  <c r="P20" i="2"/>
  <c r="K19" i="2" a="1"/>
  <c r="T20" i="2"/>
  <c r="M17" i="2" a="1"/>
  <c r="M19" i="2" a="1"/>
  <c r="R20" i="2"/>
  <c r="N19" i="2" a="1"/>
  <c r="K17" i="2" a="1"/>
  <c r="J19" i="2" a="1"/>
  <c r="O17" i="2" a="1"/>
  <c r="N17" i="2" a="1"/>
  <c r="S20" i="2"/>
  <c r="Q20" i="2"/>
  <c r="O19" i="2" a="1"/>
  <c r="L17" i="2" a="1"/>
  <c r="L19" i="2" a="1"/>
  <c r="J17" i="2" a="1"/>
  <c r="GW27" i="7" l="1"/>
  <c r="HG2" i="7"/>
  <c r="A22" i="5" a="1"/>
  <c r="A22" i="5" s="1"/>
  <c r="GT1" i="7"/>
  <c r="GT26" i="7" s="1"/>
  <c r="EP11" i="7"/>
  <c r="EP36" i="7" s="1"/>
  <c r="EP12" i="7"/>
  <c r="EP37" i="7" s="1"/>
  <c r="DV14" i="7"/>
  <c r="DV39" i="7" s="1"/>
  <c r="FT10" i="7"/>
  <c r="FO10" i="7"/>
  <c r="FT11" i="7" s="1"/>
  <c r="FT36" i="7" s="1"/>
  <c r="DQ14" i="7"/>
  <c r="DQ39" i="7" s="1"/>
  <c r="DQ37" i="7"/>
  <c r="EA12" i="7"/>
  <c r="EA13" i="7" s="1"/>
  <c r="EF14" i="7" s="1"/>
  <c r="EF39" i="7" s="1"/>
  <c r="EK12" i="7"/>
  <c r="EK13" i="7" s="1"/>
  <c r="EP35" i="7"/>
  <c r="EZ10" i="7"/>
  <c r="EU10" i="7"/>
  <c r="EZ11" i="7" s="1"/>
  <c r="EZ36" i="7" s="1"/>
  <c r="EK35" i="7"/>
  <c r="EF12" i="7"/>
  <c r="EF37" i="7" s="1"/>
  <c r="DV13" i="7"/>
  <c r="DV38" i="7" s="1"/>
  <c r="DG38" i="7"/>
  <c r="DG15" i="7"/>
  <c r="DG40" i="7" s="1"/>
  <c r="DL15" i="7"/>
  <c r="DL40" i="7" s="1"/>
  <c r="DL14" i="7"/>
  <c r="DB40" i="7"/>
  <c r="DB18" i="7"/>
  <c r="DB43" i="7" s="1"/>
  <c r="K20" i="5"/>
  <c r="T20" i="5"/>
  <c r="E20" i="5"/>
  <c r="N20" i="5"/>
  <c r="Q20" i="5"/>
  <c r="B21" i="5" a="1"/>
  <c r="B21" i="5" s="1"/>
  <c r="GS3" i="7" s="1"/>
  <c r="GS28" i="7" s="1"/>
  <c r="H20" i="5"/>
  <c r="O17" i="2"/>
  <c r="R17" i="5" s="1"/>
  <c r="S17" i="5" s="1"/>
  <c r="K17" i="2"/>
  <c r="F17" i="5" s="1"/>
  <c r="G17" i="5" s="1"/>
  <c r="M17" i="2"/>
  <c r="L17" i="5" s="1"/>
  <c r="M17" i="5" s="1"/>
  <c r="J17" i="2"/>
  <c r="C17" i="5" s="1"/>
  <c r="D17" i="5" s="1"/>
  <c r="V20" i="2"/>
  <c r="L17" i="2"/>
  <c r="I17" i="5" s="1"/>
  <c r="J17" i="5" s="1"/>
  <c r="K19" i="2"/>
  <c r="F19" i="5" s="1"/>
  <c r="G19" i="5" s="1"/>
  <c r="N19" i="2"/>
  <c r="O19" i="5" s="1"/>
  <c r="P19" i="5" s="1"/>
  <c r="M19" i="2"/>
  <c r="L19" i="5" s="1"/>
  <c r="M19" i="5" s="1"/>
  <c r="L19" i="2"/>
  <c r="I19" i="5" s="1"/>
  <c r="J19" i="5" s="1"/>
  <c r="O19" i="2"/>
  <c r="R19" i="5" s="1"/>
  <c r="S19" i="5" s="1"/>
  <c r="N17" i="2"/>
  <c r="O17" i="5" s="1"/>
  <c r="P17" i="5" s="1"/>
  <c r="J19" i="2"/>
  <c r="C19" i="5" s="1"/>
  <c r="D19" i="5" s="1"/>
  <c r="P114" i="4"/>
  <c r="H114" i="4"/>
  <c r="A116" i="4"/>
  <c r="R114" i="4"/>
  <c r="I114" i="4"/>
  <c r="O114" i="4"/>
  <c r="F114" i="4"/>
  <c r="M114" i="4"/>
  <c r="B114" i="4"/>
  <c r="L114" i="4"/>
  <c r="W114" i="4"/>
  <c r="K114" i="4"/>
  <c r="V114" i="4"/>
  <c r="J114" i="4"/>
  <c r="S114" i="4"/>
  <c r="E114" i="4"/>
  <c r="C114" i="4"/>
  <c r="Q114" i="4"/>
  <c r="N114" i="4"/>
  <c r="G114" i="4"/>
  <c r="D114" i="4"/>
  <c r="I22" i="2"/>
  <c r="R21" i="2"/>
  <c r="N20" i="2" a="1"/>
  <c r="J20" i="2" a="1"/>
  <c r="Q21" i="2"/>
  <c r="L20" i="2" a="1"/>
  <c r="O20" i="2" a="1"/>
  <c r="U21" i="2"/>
  <c r="K20" i="2" a="1"/>
  <c r="T21" i="2"/>
  <c r="S21" i="2"/>
  <c r="M20" i="2" a="1"/>
  <c r="P21" i="2"/>
  <c r="A23" i="5" l="1" a="1"/>
  <c r="A23" i="5" s="1"/>
  <c r="HD1" i="7"/>
  <c r="HD26" i="7" s="1"/>
  <c r="HQ2" i="7"/>
  <c r="HG27" i="7"/>
  <c r="DQ15" i="7"/>
  <c r="DQ40" i="7" s="1"/>
  <c r="FO11" i="7"/>
  <c r="FT12" i="7" s="1"/>
  <c r="FT37" i="7" s="1"/>
  <c r="FO35" i="7"/>
  <c r="FT35" i="7"/>
  <c r="FY10" i="7"/>
  <c r="FY11" i="7" s="1"/>
  <c r="FY36" i="7" s="1"/>
  <c r="GD10" i="7"/>
  <c r="EA37" i="7"/>
  <c r="DV15" i="7"/>
  <c r="DV40" i="7" s="1"/>
  <c r="EF13" i="7"/>
  <c r="EF38" i="7" s="1"/>
  <c r="EA14" i="7"/>
  <c r="EA39" i="7" s="1"/>
  <c r="EK37" i="7"/>
  <c r="EP14" i="7"/>
  <c r="EP39" i="7" s="1"/>
  <c r="EK14" i="7"/>
  <c r="EK39" i="7" s="1"/>
  <c r="EU35" i="7"/>
  <c r="EZ35" i="7"/>
  <c r="FJ10" i="7"/>
  <c r="FE10" i="7"/>
  <c r="EP13" i="7"/>
  <c r="EK38" i="7"/>
  <c r="EU11" i="7"/>
  <c r="EA38" i="7"/>
  <c r="DL39" i="7"/>
  <c r="DL18" i="7"/>
  <c r="DL43" i="7" s="1"/>
  <c r="E21" i="5"/>
  <c r="K21" i="5"/>
  <c r="N21" i="5"/>
  <c r="B22" i="5" a="1"/>
  <c r="B22" i="5" s="1"/>
  <c r="HC3" i="7" s="1"/>
  <c r="HC28" i="7" s="1"/>
  <c r="H21" i="5"/>
  <c r="Q21" i="5"/>
  <c r="T21" i="5"/>
  <c r="O20" i="2"/>
  <c r="R20" i="5" s="1"/>
  <c r="S20" i="5" s="1"/>
  <c r="V21" i="2"/>
  <c r="L20" i="2"/>
  <c r="I20" i="5" s="1"/>
  <c r="J20" i="5" s="1"/>
  <c r="J20" i="2"/>
  <c r="C20" i="5" s="1"/>
  <c r="D20" i="5" s="1"/>
  <c r="N20" i="2"/>
  <c r="O20" i="5" s="1"/>
  <c r="P20" i="5" s="1"/>
  <c r="M20" i="2"/>
  <c r="L20" i="5" s="1"/>
  <c r="M20" i="5" s="1"/>
  <c r="K20" i="2"/>
  <c r="F20" i="5" s="1"/>
  <c r="G20" i="5" s="1"/>
  <c r="A118" i="4"/>
  <c r="L116" i="4"/>
  <c r="D116" i="4"/>
  <c r="S116" i="4"/>
  <c r="J116" i="4"/>
  <c r="Q116" i="4"/>
  <c r="H116" i="4"/>
  <c r="R116" i="4"/>
  <c r="F116" i="4"/>
  <c r="P116" i="4"/>
  <c r="E116" i="4"/>
  <c r="O116" i="4"/>
  <c r="C116" i="4"/>
  <c r="N116" i="4"/>
  <c r="B116" i="4"/>
  <c r="W116" i="4"/>
  <c r="K116" i="4"/>
  <c r="I116" i="4"/>
  <c r="G116" i="4"/>
  <c r="V116" i="4"/>
  <c r="M116" i="4"/>
  <c r="I23" i="2"/>
  <c r="S22" i="2"/>
  <c r="J21" i="2" a="1"/>
  <c r="R22" i="2"/>
  <c r="P22" i="2"/>
  <c r="L21" i="2" a="1"/>
  <c r="O21" i="2" a="1"/>
  <c r="U22" i="2"/>
  <c r="K21" i="2" a="1"/>
  <c r="M21" i="2" a="1"/>
  <c r="Q22" i="2"/>
  <c r="N21" i="2" a="1"/>
  <c r="T22" i="2"/>
  <c r="A24" i="5" l="1" a="1"/>
  <c r="A24" i="5" s="1"/>
  <c r="HN1" i="7"/>
  <c r="HN26" i="7" s="1"/>
  <c r="IA2" i="7"/>
  <c r="HQ27" i="7"/>
  <c r="EK15" i="7"/>
  <c r="EK40" i="7" s="1"/>
  <c r="GD11" i="7"/>
  <c r="GD36" i="7" s="1"/>
  <c r="EF15" i="7"/>
  <c r="EF40" i="7" s="1"/>
  <c r="GN10" i="7"/>
  <c r="GI10" i="7"/>
  <c r="GI11" i="7" s="1"/>
  <c r="GI36" i="7" s="1"/>
  <c r="GD35" i="7"/>
  <c r="FY35" i="7"/>
  <c r="FO36" i="7"/>
  <c r="FO12" i="7"/>
  <c r="FT13" i="7" s="1"/>
  <c r="FY12" i="7"/>
  <c r="FY13" i="7" s="1"/>
  <c r="DV18" i="7"/>
  <c r="DV43" i="7" s="1"/>
  <c r="GD12" i="7"/>
  <c r="GD37" i="7" s="1"/>
  <c r="EP15" i="7"/>
  <c r="EP40" i="7" s="1"/>
  <c r="EA15" i="7"/>
  <c r="EA40" i="7" s="1"/>
  <c r="FE35" i="7"/>
  <c r="FJ11" i="7"/>
  <c r="FJ36" i="7" s="1"/>
  <c r="EP38" i="7"/>
  <c r="FE11" i="7"/>
  <c r="FE36" i="7" s="1"/>
  <c r="EU36" i="7"/>
  <c r="EZ12" i="7"/>
  <c r="EU12" i="7"/>
  <c r="FJ35" i="7"/>
  <c r="B23" i="5" a="1"/>
  <c r="B23" i="5" s="1"/>
  <c r="HM3" i="7" s="1"/>
  <c r="HM28" i="7" s="1"/>
  <c r="H22" i="5"/>
  <c r="Q22" i="5"/>
  <c r="K22" i="5"/>
  <c r="T22" i="5"/>
  <c r="N22" i="5"/>
  <c r="E22" i="5"/>
  <c r="M21" i="2"/>
  <c r="L21" i="5" s="1"/>
  <c r="M21" i="5" s="1"/>
  <c r="L21" i="2"/>
  <c r="I21" i="5" s="1"/>
  <c r="J21" i="5" s="1"/>
  <c r="N21" i="2"/>
  <c r="O21" i="5" s="1"/>
  <c r="P21" i="5" s="1"/>
  <c r="O21" i="2"/>
  <c r="R21" i="5" s="1"/>
  <c r="S21" i="5" s="1"/>
  <c r="K21" i="2"/>
  <c r="F21" i="5" s="1"/>
  <c r="G21" i="5" s="1"/>
  <c r="V22" i="2"/>
  <c r="J21" i="2"/>
  <c r="C21" i="5" s="1"/>
  <c r="D21" i="5" s="1"/>
  <c r="I24" i="2"/>
  <c r="S118" i="4"/>
  <c r="A120" i="4"/>
  <c r="Q118" i="4"/>
  <c r="I118" i="4"/>
  <c r="P118" i="4"/>
  <c r="H118" i="4"/>
  <c r="M118" i="4"/>
  <c r="C118" i="4"/>
  <c r="W118" i="4"/>
  <c r="K118" i="4"/>
  <c r="L118" i="4"/>
  <c r="J118" i="4"/>
  <c r="G118" i="4"/>
  <c r="V118" i="4"/>
  <c r="F118" i="4"/>
  <c r="R118" i="4"/>
  <c r="D118" i="4"/>
  <c r="O118" i="4"/>
  <c r="N118" i="4"/>
  <c r="E118" i="4"/>
  <c r="B118" i="4"/>
  <c r="J22" i="2" a="1"/>
  <c r="K22" i="2" a="1"/>
  <c r="R23" i="2"/>
  <c r="U23" i="2"/>
  <c r="T23" i="2"/>
  <c r="N22" i="2" a="1"/>
  <c r="L22" i="2" a="1"/>
  <c r="M22" i="2" a="1"/>
  <c r="S23" i="2"/>
  <c r="Q23" i="2"/>
  <c r="P23" i="2"/>
  <c r="O22" i="2" a="1"/>
  <c r="A25" i="5" l="1" a="1"/>
  <c r="A25" i="5" s="1"/>
  <c r="HX1" i="7"/>
  <c r="HX26" i="7" s="1"/>
  <c r="IK2" i="7"/>
  <c r="IA27" i="7"/>
  <c r="GD13" i="7"/>
  <c r="GD38" i="7" s="1"/>
  <c r="GI12" i="7"/>
  <c r="GI37" i="7" s="1"/>
  <c r="EF18" i="7"/>
  <c r="EF43" i="7" s="1"/>
  <c r="FT38" i="7"/>
  <c r="FY38" i="7"/>
  <c r="GN35" i="7"/>
  <c r="GS10" i="7"/>
  <c r="GX10" i="7"/>
  <c r="FY37" i="7"/>
  <c r="FY14" i="7"/>
  <c r="FY39" i="7" s="1"/>
  <c r="GD14" i="7"/>
  <c r="GD39" i="7" s="1"/>
  <c r="GN11" i="7"/>
  <c r="GN36" i="7" s="1"/>
  <c r="GN12" i="7"/>
  <c r="GN37" i="7" s="1"/>
  <c r="FO37" i="7"/>
  <c r="FO13" i="7"/>
  <c r="FT14" i="7" s="1"/>
  <c r="GI35" i="7"/>
  <c r="EP18" i="7"/>
  <c r="EP43" i="7" s="1"/>
  <c r="EU37" i="7"/>
  <c r="EU13" i="7"/>
  <c r="EZ37" i="7"/>
  <c r="FJ12" i="7"/>
  <c r="FE12" i="7"/>
  <c r="FJ13" i="7" s="1"/>
  <c r="FJ38" i="7" s="1"/>
  <c r="EZ13" i="7"/>
  <c r="EZ38" i="7" s="1"/>
  <c r="Q23" i="5"/>
  <c r="K23" i="5"/>
  <c r="T23" i="5"/>
  <c r="E23" i="5"/>
  <c r="N23" i="5"/>
  <c r="H23" i="5"/>
  <c r="B24" i="5" a="1"/>
  <c r="B24" i="5" s="1"/>
  <c r="HW3" i="7" s="1"/>
  <c r="HW28" i="7" s="1"/>
  <c r="K22" i="2"/>
  <c r="F22" i="5" s="1"/>
  <c r="G22" i="5" s="1"/>
  <c r="M22" i="2"/>
  <c r="L22" i="5" s="1"/>
  <c r="M22" i="5" s="1"/>
  <c r="O22" i="2"/>
  <c r="R22" i="5" s="1"/>
  <c r="S22" i="5" s="1"/>
  <c r="L22" i="2"/>
  <c r="I22" i="5" s="1"/>
  <c r="J22" i="5" s="1"/>
  <c r="N22" i="2"/>
  <c r="O22" i="5" s="1"/>
  <c r="P22" i="5" s="1"/>
  <c r="J22" i="2"/>
  <c r="C22" i="5" s="1"/>
  <c r="D22" i="5" s="1"/>
  <c r="V23" i="2"/>
  <c r="O120" i="4"/>
  <c r="G120" i="4"/>
  <c r="A122" i="4"/>
  <c r="S120" i="4"/>
  <c r="J120" i="4"/>
  <c r="R120" i="4"/>
  <c r="I120" i="4"/>
  <c r="Q120" i="4"/>
  <c r="E120" i="4"/>
  <c r="P120" i="4"/>
  <c r="D120" i="4"/>
  <c r="N120" i="4"/>
  <c r="C120" i="4"/>
  <c r="W120" i="4"/>
  <c r="B120" i="4"/>
  <c r="V120" i="4"/>
  <c r="M120" i="4"/>
  <c r="K120" i="4"/>
  <c r="F120" i="4"/>
  <c r="H120" i="4"/>
  <c r="L120" i="4"/>
  <c r="I25" i="2"/>
  <c r="Q24" i="2"/>
  <c r="P24" i="2"/>
  <c r="U24" i="2"/>
  <c r="S24" i="2"/>
  <c r="N23" i="2" a="1"/>
  <c r="T24" i="2"/>
  <c r="L23" i="2" a="1"/>
  <c r="K23" i="2" a="1"/>
  <c r="J23" i="2" a="1"/>
  <c r="R24" i="2"/>
  <c r="O23" i="2" a="1"/>
  <c r="M23" i="2" a="1"/>
  <c r="A26" i="5" l="1" a="1"/>
  <c r="A26" i="5" s="1"/>
  <c r="IH1" i="7"/>
  <c r="IH26" i="7" s="1"/>
  <c r="IK27" i="7"/>
  <c r="IU2" i="7"/>
  <c r="GN13" i="7"/>
  <c r="GN38" i="7" s="1"/>
  <c r="GD15" i="7"/>
  <c r="GD40" i="7" s="1"/>
  <c r="GI13" i="7"/>
  <c r="GI14" i="7" s="1"/>
  <c r="GI39" i="7" s="1"/>
  <c r="HH10" i="7"/>
  <c r="HC10" i="7"/>
  <c r="HC11" i="7" s="1"/>
  <c r="HC36" i="7" s="1"/>
  <c r="FT39" i="7"/>
  <c r="GX35" i="7"/>
  <c r="FY15" i="7"/>
  <c r="FY40" i="7" s="1"/>
  <c r="GS35" i="7"/>
  <c r="FO38" i="7"/>
  <c r="GX11" i="7"/>
  <c r="GX36" i="7" s="1"/>
  <c r="FO14" i="7"/>
  <c r="FO39" i="7" s="1"/>
  <c r="GS11" i="7"/>
  <c r="GS36" i="7" s="1"/>
  <c r="FJ37" i="7"/>
  <c r="FE13" i="7"/>
  <c r="FJ14" i="7" s="1"/>
  <c r="EU38" i="7"/>
  <c r="EU14" i="7"/>
  <c r="EU39" i="7" s="1"/>
  <c r="FE37" i="7"/>
  <c r="EZ14" i="7"/>
  <c r="EZ39" i="7" s="1"/>
  <c r="K24" i="5"/>
  <c r="Q24" i="5"/>
  <c r="T24" i="5"/>
  <c r="E24" i="5"/>
  <c r="N24" i="5"/>
  <c r="B25" i="5" a="1"/>
  <c r="B25" i="5" s="1"/>
  <c r="IG3" i="7" s="1"/>
  <c r="IG28" i="7" s="1"/>
  <c r="H24" i="5"/>
  <c r="V24" i="2"/>
  <c r="M23" i="2"/>
  <c r="L23" i="5" s="1"/>
  <c r="M23" i="5" s="1"/>
  <c r="J23" i="2"/>
  <c r="C23" i="5" s="1"/>
  <c r="D23" i="5" s="1"/>
  <c r="K23" i="2"/>
  <c r="F23" i="5" s="1"/>
  <c r="G23" i="5" s="1"/>
  <c r="N23" i="2"/>
  <c r="O23" i="5" s="1"/>
  <c r="P23" i="5" s="1"/>
  <c r="L23" i="2"/>
  <c r="I23" i="5" s="1"/>
  <c r="J23" i="5" s="1"/>
  <c r="O23" i="2"/>
  <c r="R23" i="5" s="1"/>
  <c r="S23" i="5" s="1"/>
  <c r="S122" i="4"/>
  <c r="K122" i="4"/>
  <c r="C122" i="4"/>
  <c r="J122" i="4"/>
  <c r="R122" i="4"/>
  <c r="I122" i="4"/>
  <c r="A124" i="4"/>
  <c r="N122" i="4"/>
  <c r="B122" i="4"/>
  <c r="M122" i="4"/>
  <c r="W122" i="4"/>
  <c r="L122" i="4"/>
  <c r="V122" i="4"/>
  <c r="H122" i="4"/>
  <c r="G122" i="4"/>
  <c r="F122" i="4"/>
  <c r="E122" i="4"/>
  <c r="D122" i="4"/>
  <c r="Q122" i="4"/>
  <c r="O122" i="4"/>
  <c r="P122" i="4"/>
  <c r="I26" i="2"/>
  <c r="J24" i="2" a="1"/>
  <c r="O24" i="2" a="1"/>
  <c r="U25" i="2"/>
  <c r="Q25" i="2"/>
  <c r="R25" i="2"/>
  <c r="N24" i="2" a="1"/>
  <c r="L24" i="2" a="1"/>
  <c r="T25" i="2"/>
  <c r="P25" i="2"/>
  <c r="K24" i="2" a="1"/>
  <c r="M24" i="2" a="1"/>
  <c r="S25" i="2"/>
  <c r="A27" i="5" l="1" a="1"/>
  <c r="A27" i="5" s="1"/>
  <c r="IR1" i="7"/>
  <c r="IR26" i="7" s="1"/>
  <c r="JE2" i="7"/>
  <c r="IU27" i="7"/>
  <c r="GD18" i="7"/>
  <c r="GD43" i="7" s="1"/>
  <c r="GI38" i="7"/>
  <c r="GN14" i="7"/>
  <c r="GN39" i="7" s="1"/>
  <c r="HC12" i="7"/>
  <c r="HH13" i="7" s="1"/>
  <c r="HH38" i="7" s="1"/>
  <c r="HH11" i="7"/>
  <c r="HH36" i="7" s="1"/>
  <c r="HR10" i="7"/>
  <c r="HM10" i="7"/>
  <c r="HH12" i="7"/>
  <c r="HH37" i="7" s="1"/>
  <c r="HC35" i="7"/>
  <c r="HH35" i="7"/>
  <c r="GX12" i="7"/>
  <c r="GX37" i="7" s="1"/>
  <c r="FO15" i="7"/>
  <c r="FO40" i="7" s="1"/>
  <c r="GI15" i="7"/>
  <c r="GI40" i="7" s="1"/>
  <c r="FT15" i="7"/>
  <c r="GN15" i="7"/>
  <c r="GN40" i="7" s="1"/>
  <c r="GS12" i="7"/>
  <c r="GS13" i="7" s="1"/>
  <c r="EZ15" i="7"/>
  <c r="EZ40" i="7" s="1"/>
  <c r="EU15" i="7"/>
  <c r="EU40" i="7" s="1"/>
  <c r="FJ39" i="7"/>
  <c r="FE38" i="7"/>
  <c r="FE14" i="7"/>
  <c r="FE39" i="7" s="1"/>
  <c r="E25" i="5"/>
  <c r="N25" i="5"/>
  <c r="K25" i="5"/>
  <c r="H25" i="5"/>
  <c r="Q25" i="5"/>
  <c r="T25" i="5"/>
  <c r="B26" i="5" a="1"/>
  <c r="B26" i="5" s="1"/>
  <c r="IQ3" i="7" s="1"/>
  <c r="IQ28" i="7" s="1"/>
  <c r="O24" i="2"/>
  <c r="R24" i="5" s="1"/>
  <c r="S24" i="5" s="1"/>
  <c r="L24" i="2"/>
  <c r="I24" i="5" s="1"/>
  <c r="J24" i="5" s="1"/>
  <c r="V25" i="2"/>
  <c r="N24" i="2"/>
  <c r="O24" i="5" s="1"/>
  <c r="P24" i="5" s="1"/>
  <c r="J24" i="2"/>
  <c r="C24" i="5" s="1"/>
  <c r="D24" i="5" s="1"/>
  <c r="K24" i="2"/>
  <c r="F24" i="5" s="1"/>
  <c r="G24" i="5" s="1"/>
  <c r="M24" i="2"/>
  <c r="L24" i="5" s="1"/>
  <c r="M24" i="5" s="1"/>
  <c r="I27" i="2"/>
  <c r="O124" i="4"/>
  <c r="G124" i="4"/>
  <c r="V124" i="4"/>
  <c r="L124" i="4"/>
  <c r="C124" i="4"/>
  <c r="K124" i="4"/>
  <c r="B124" i="4"/>
  <c r="A126" i="4"/>
  <c r="S124" i="4"/>
  <c r="J124" i="4"/>
  <c r="F124" i="4"/>
  <c r="R124" i="4"/>
  <c r="E124" i="4"/>
  <c r="Q124" i="4"/>
  <c r="D124" i="4"/>
  <c r="P124" i="4"/>
  <c r="W124" i="4"/>
  <c r="M124" i="4"/>
  <c r="I124" i="4"/>
  <c r="H124" i="4"/>
  <c r="N124" i="4"/>
  <c r="Q26" i="2"/>
  <c r="U26" i="2"/>
  <c r="M25" i="2" a="1"/>
  <c r="K25" i="2" a="1"/>
  <c r="P26" i="2"/>
  <c r="T26" i="2"/>
  <c r="J25" i="2" a="1"/>
  <c r="O25" i="2" a="1"/>
  <c r="S26" i="2"/>
  <c r="L25" i="2" a="1"/>
  <c r="N25" i="2" a="1"/>
  <c r="R26" i="2"/>
  <c r="JO2" i="7" l="1"/>
  <c r="JE27" i="7"/>
  <c r="A28" i="5" a="1"/>
  <c r="A28" i="5" s="1"/>
  <c r="JB1" i="7"/>
  <c r="JB26" i="7" s="1"/>
  <c r="HC13" i="7"/>
  <c r="HH14" i="7" s="1"/>
  <c r="HH39" i="7" s="1"/>
  <c r="HC37" i="7"/>
  <c r="FE15" i="7"/>
  <c r="FE40" i="7" s="1"/>
  <c r="HM35" i="7"/>
  <c r="IB10" i="7"/>
  <c r="HW10" i="7"/>
  <c r="IB11" i="7" s="1"/>
  <c r="IB36" i="7" s="1"/>
  <c r="HR35" i="7"/>
  <c r="HM11" i="7"/>
  <c r="HR11" i="7"/>
  <c r="HR36" i="7" s="1"/>
  <c r="EZ18" i="7"/>
  <c r="EZ43" i="7" s="1"/>
  <c r="GS38" i="7"/>
  <c r="FT40" i="7"/>
  <c r="FT18" i="7"/>
  <c r="FT43" i="7" s="1"/>
  <c r="GN18" i="7"/>
  <c r="GN43" i="7" s="1"/>
  <c r="GS37" i="7"/>
  <c r="GX14" i="7"/>
  <c r="GX39" i="7" s="1"/>
  <c r="GS14" i="7"/>
  <c r="GS39" i="7" s="1"/>
  <c r="GX13" i="7"/>
  <c r="FJ15" i="7"/>
  <c r="H26" i="5"/>
  <c r="T26" i="5"/>
  <c r="E26" i="5"/>
  <c r="Q26" i="5"/>
  <c r="K26" i="5"/>
  <c r="N26" i="5"/>
  <c r="B27" i="5" a="1"/>
  <c r="B27" i="5" s="1"/>
  <c r="JA3" i="7" s="1"/>
  <c r="JA28" i="7" s="1"/>
  <c r="L25" i="2"/>
  <c r="I25" i="5" s="1"/>
  <c r="J25" i="5" s="1"/>
  <c r="J25" i="2"/>
  <c r="C25" i="5" s="1"/>
  <c r="D25" i="5" s="1"/>
  <c r="V26" i="2"/>
  <c r="M25" i="2"/>
  <c r="L25" i="5" s="1"/>
  <c r="M25" i="5" s="1"/>
  <c r="N25" i="2"/>
  <c r="O25" i="5" s="1"/>
  <c r="P25" i="5" s="1"/>
  <c r="O25" i="2"/>
  <c r="R25" i="5" s="1"/>
  <c r="S25" i="5" s="1"/>
  <c r="K25" i="2"/>
  <c r="F25" i="5" s="1"/>
  <c r="G25" i="5" s="1"/>
  <c r="S126" i="4"/>
  <c r="K126" i="4"/>
  <c r="C126" i="4"/>
  <c r="W126" i="4"/>
  <c r="M126" i="4"/>
  <c r="D126" i="4"/>
  <c r="V126" i="4"/>
  <c r="L126" i="4"/>
  <c r="B126" i="4"/>
  <c r="J126" i="4"/>
  <c r="A128" i="4"/>
  <c r="G126" i="4"/>
  <c r="R126" i="4"/>
  <c r="F126" i="4"/>
  <c r="Q126" i="4"/>
  <c r="E126" i="4"/>
  <c r="P126" i="4"/>
  <c r="O126" i="4"/>
  <c r="N126" i="4"/>
  <c r="H126" i="4"/>
  <c r="I126" i="4"/>
  <c r="I28" i="2"/>
  <c r="S27" i="2"/>
  <c r="K26" i="2" a="1"/>
  <c r="Q27" i="2"/>
  <c r="P27" i="2"/>
  <c r="J26" i="2" a="1"/>
  <c r="N26" i="2" a="1"/>
  <c r="M26" i="2" a="1"/>
  <c r="R27" i="2"/>
  <c r="T27" i="2"/>
  <c r="L26" i="2" a="1"/>
  <c r="U27" i="2"/>
  <c r="O26" i="2" a="1"/>
  <c r="JY2" i="7" l="1"/>
  <c r="JO27" i="7"/>
  <c r="A29" i="5" a="1"/>
  <c r="A29" i="5" s="1"/>
  <c r="JL1" i="7"/>
  <c r="JL26" i="7" s="1"/>
  <c r="HC38" i="7"/>
  <c r="HC14" i="7"/>
  <c r="HC39" i="7" s="1"/>
  <c r="HW11" i="7"/>
  <c r="HW36" i="7" s="1"/>
  <c r="IG10" i="7"/>
  <c r="IL11" i="7" s="1"/>
  <c r="IL36" i="7" s="1"/>
  <c r="IL10" i="7"/>
  <c r="HM36" i="7"/>
  <c r="HR12" i="7"/>
  <c r="HR37" i="7" s="1"/>
  <c r="HM12" i="7"/>
  <c r="HM13" i="7" s="1"/>
  <c r="HW35" i="7"/>
  <c r="IB35" i="7"/>
  <c r="GX15" i="7"/>
  <c r="GX40" i="7" s="1"/>
  <c r="GX38" i="7"/>
  <c r="GS15" i="7"/>
  <c r="GS40" i="7" s="1"/>
  <c r="FJ40" i="7"/>
  <c r="FJ18" i="7"/>
  <c r="FJ43" i="7" s="1"/>
  <c r="T27" i="5"/>
  <c r="E27" i="5"/>
  <c r="H27" i="5"/>
  <c r="B28" i="5" a="1"/>
  <c r="B28" i="5" s="1"/>
  <c r="JK3" i="7" s="1"/>
  <c r="JK28" i="7" s="1"/>
  <c r="Q27" i="5"/>
  <c r="N27" i="5"/>
  <c r="K27" i="5"/>
  <c r="K26" i="2"/>
  <c r="F26" i="5" s="1"/>
  <c r="G26" i="5" s="1"/>
  <c r="N26" i="2"/>
  <c r="O26" i="5" s="1"/>
  <c r="P26" i="5" s="1"/>
  <c r="J26" i="2"/>
  <c r="C26" i="5" s="1"/>
  <c r="D26" i="5" s="1"/>
  <c r="V27" i="2"/>
  <c r="O26" i="2"/>
  <c r="R26" i="5" s="1"/>
  <c r="S26" i="5" s="1"/>
  <c r="L26" i="2"/>
  <c r="I26" i="5" s="1"/>
  <c r="J26" i="5" s="1"/>
  <c r="M26" i="2"/>
  <c r="L26" i="5" s="1"/>
  <c r="M26" i="5" s="1"/>
  <c r="O128" i="4"/>
  <c r="G128" i="4"/>
  <c r="A130" i="4"/>
  <c r="N128" i="4"/>
  <c r="E128" i="4"/>
  <c r="W128" i="4"/>
  <c r="M128" i="4"/>
  <c r="D128" i="4"/>
  <c r="V128" i="4"/>
  <c r="L128" i="4"/>
  <c r="C128" i="4"/>
  <c r="S128" i="4"/>
  <c r="J128" i="4"/>
  <c r="H128" i="4"/>
  <c r="F128" i="4"/>
  <c r="B128" i="4"/>
  <c r="R128" i="4"/>
  <c r="I128" i="4"/>
  <c r="Q128" i="4"/>
  <c r="K128" i="4"/>
  <c r="P128" i="4"/>
  <c r="I29" i="2"/>
  <c r="N27" i="2" a="1"/>
  <c r="J27" i="2" a="1"/>
  <c r="O27" i="2" a="1"/>
  <c r="M27" i="2" a="1"/>
  <c r="R28" i="2"/>
  <c r="L27" i="2" a="1"/>
  <c r="U28" i="2"/>
  <c r="T28" i="2"/>
  <c r="S28" i="2"/>
  <c r="P28" i="2"/>
  <c r="K27" i="2" a="1"/>
  <c r="Q28" i="2"/>
  <c r="A30" i="5" l="1" a="1"/>
  <c r="A30" i="5" s="1"/>
  <c r="JV1" i="7"/>
  <c r="JV26" i="7" s="1"/>
  <c r="JY27" i="7"/>
  <c r="KI2" i="7"/>
  <c r="HC15" i="7"/>
  <c r="HC40" i="7" s="1"/>
  <c r="HH15" i="7"/>
  <c r="HH40" i="7" s="1"/>
  <c r="IQ10" i="7"/>
  <c r="IV11" i="7" s="1"/>
  <c r="IV36" i="7" s="1"/>
  <c r="IV10" i="7"/>
  <c r="IB12" i="7"/>
  <c r="IB37" i="7" s="1"/>
  <c r="HW12" i="7"/>
  <c r="HW13" i="7" s="1"/>
  <c r="HW38" i="7" s="1"/>
  <c r="IG11" i="7"/>
  <c r="IG36" i="7" s="1"/>
  <c r="HM38" i="7"/>
  <c r="IL35" i="7"/>
  <c r="HM37" i="7"/>
  <c r="HR14" i="7"/>
  <c r="HR39" i="7" s="1"/>
  <c r="HM14" i="7"/>
  <c r="HM39" i="7" s="1"/>
  <c r="IG35" i="7"/>
  <c r="HR13" i="7"/>
  <c r="GX18" i="7"/>
  <c r="GX43" i="7" s="1"/>
  <c r="E28" i="5"/>
  <c r="N28" i="5"/>
  <c r="Q28" i="5"/>
  <c r="B29" i="5" a="1"/>
  <c r="B29" i="5" s="1"/>
  <c r="JU3" i="7" s="1"/>
  <c r="JU28" i="7" s="1"/>
  <c r="K28" i="5"/>
  <c r="H28" i="5"/>
  <c r="T28" i="5"/>
  <c r="J27" i="2"/>
  <c r="C27" i="5" s="1"/>
  <c r="D27" i="5" s="1"/>
  <c r="V28" i="2"/>
  <c r="L27" i="2"/>
  <c r="I27" i="5" s="1"/>
  <c r="J27" i="5" s="1"/>
  <c r="O27" i="2"/>
  <c r="R27" i="5" s="1"/>
  <c r="S27" i="5" s="1"/>
  <c r="M27" i="2"/>
  <c r="L27" i="5" s="1"/>
  <c r="M27" i="5" s="1"/>
  <c r="N27" i="2"/>
  <c r="O27" i="5" s="1"/>
  <c r="P27" i="5" s="1"/>
  <c r="K27" i="2"/>
  <c r="F27" i="5" s="1"/>
  <c r="G27" i="5" s="1"/>
  <c r="I30" i="2"/>
  <c r="S130" i="4"/>
  <c r="K130" i="4"/>
  <c r="C130" i="4"/>
  <c r="Q130" i="4"/>
  <c r="I130" i="4"/>
  <c r="R130" i="4"/>
  <c r="G130" i="4"/>
  <c r="P130" i="4"/>
  <c r="F130" i="4"/>
  <c r="O130" i="4"/>
  <c r="E130" i="4"/>
  <c r="A132" i="4"/>
  <c r="M130" i="4"/>
  <c r="B130" i="4"/>
  <c r="N130" i="4"/>
  <c r="L130" i="4"/>
  <c r="J130" i="4"/>
  <c r="W130" i="4"/>
  <c r="H130" i="4"/>
  <c r="D130" i="4"/>
  <c r="V130" i="4"/>
  <c r="M28" i="2" a="1"/>
  <c r="P29" i="2"/>
  <c r="S29" i="2"/>
  <c r="R29" i="2"/>
  <c r="N28" i="2" a="1"/>
  <c r="L28" i="2" a="1"/>
  <c r="J28" i="2" a="1"/>
  <c r="U29" i="2"/>
  <c r="Q29" i="2"/>
  <c r="T29" i="2"/>
  <c r="O28" i="2" a="1"/>
  <c r="K28" i="2" a="1"/>
  <c r="A31" i="5" l="1" a="1"/>
  <c r="A31" i="5" s="1"/>
  <c r="KF1" i="7"/>
  <c r="KF26" i="7" s="1"/>
  <c r="KS2" i="7"/>
  <c r="KI27" i="7"/>
  <c r="HH18" i="7"/>
  <c r="HH43" i="7" s="1"/>
  <c r="IG12" i="7"/>
  <c r="IL13" i="7" s="1"/>
  <c r="IL38" i="7" s="1"/>
  <c r="IV35" i="7"/>
  <c r="JA10" i="7"/>
  <c r="JA11" i="7" s="1"/>
  <c r="JA36" i="7" s="1"/>
  <c r="JF10" i="7"/>
  <c r="IQ35" i="7"/>
  <c r="IQ11" i="7"/>
  <c r="IQ36" i="7" s="1"/>
  <c r="HW14" i="7"/>
  <c r="HW39" i="7" s="1"/>
  <c r="IL12" i="7"/>
  <c r="IL37" i="7" s="1"/>
  <c r="IB14" i="7"/>
  <c r="IB39" i="7" s="1"/>
  <c r="HW37" i="7"/>
  <c r="IB13" i="7"/>
  <c r="IB38" i="7" s="1"/>
  <c r="HR38" i="7"/>
  <c r="HR15" i="7"/>
  <c r="HR40" i="7" s="1"/>
  <c r="HM15" i="7"/>
  <c r="HM40" i="7" s="1"/>
  <c r="B30" i="5" a="1"/>
  <c r="B30" i="5" s="1"/>
  <c r="KE3" i="7" s="1"/>
  <c r="KE28" i="7" s="1"/>
  <c r="H29" i="5"/>
  <c r="Q29" i="5"/>
  <c r="T29" i="5"/>
  <c r="E29" i="5"/>
  <c r="K29" i="5"/>
  <c r="N29" i="5"/>
  <c r="V29" i="2"/>
  <c r="O28" i="2"/>
  <c r="R28" i="5" s="1"/>
  <c r="S28" i="5" s="1"/>
  <c r="J28" i="2"/>
  <c r="C28" i="5" s="1"/>
  <c r="D28" i="5" s="1"/>
  <c r="N28" i="2"/>
  <c r="O28" i="5" s="1"/>
  <c r="P28" i="5" s="1"/>
  <c r="K28" i="2"/>
  <c r="F28" i="5" s="1"/>
  <c r="G28" i="5" s="1"/>
  <c r="M28" i="2"/>
  <c r="L28" i="5" s="1"/>
  <c r="M28" i="5" s="1"/>
  <c r="L28" i="2"/>
  <c r="I28" i="5" s="1"/>
  <c r="J28" i="5" s="1"/>
  <c r="O132" i="4"/>
  <c r="G132" i="4"/>
  <c r="A134" i="4"/>
  <c r="V132" i="4"/>
  <c r="M132" i="4"/>
  <c r="E132" i="4"/>
  <c r="Q132" i="4"/>
  <c r="F132" i="4"/>
  <c r="P132" i="4"/>
  <c r="D132" i="4"/>
  <c r="N132" i="4"/>
  <c r="C132" i="4"/>
  <c r="W132" i="4"/>
  <c r="K132" i="4"/>
  <c r="L132" i="4"/>
  <c r="J132" i="4"/>
  <c r="I132" i="4"/>
  <c r="H132" i="4"/>
  <c r="R132" i="4"/>
  <c r="B132" i="4"/>
  <c r="S132" i="4"/>
  <c r="I31" i="2"/>
  <c r="R30" i="2"/>
  <c r="K29" i="2" a="1"/>
  <c r="L29" i="2" a="1"/>
  <c r="N29" i="2" a="1"/>
  <c r="T30" i="2"/>
  <c r="O29" i="2" a="1"/>
  <c r="J29" i="2" a="1"/>
  <c r="P30" i="2"/>
  <c r="M29" i="2" a="1"/>
  <c r="U30" i="2"/>
  <c r="Q30" i="2"/>
  <c r="S30" i="2"/>
  <c r="A32" i="5" l="1" a="1"/>
  <c r="A32" i="5" s="1"/>
  <c r="KP1" i="7"/>
  <c r="KP26" i="7" s="1"/>
  <c r="LC2" i="7"/>
  <c r="KS27" i="7"/>
  <c r="JF12" i="7"/>
  <c r="JF37" i="7" s="1"/>
  <c r="IV12" i="7"/>
  <c r="IV37" i="7" s="1"/>
  <c r="JA12" i="7"/>
  <c r="JA13" i="7" s="1"/>
  <c r="IG37" i="7"/>
  <c r="IQ12" i="7"/>
  <c r="IV13" i="7" s="1"/>
  <c r="IV38" i="7" s="1"/>
  <c r="IG13" i="7"/>
  <c r="IG14" i="7" s="1"/>
  <c r="IG39" i="7" s="1"/>
  <c r="JP10" i="7"/>
  <c r="JK10" i="7"/>
  <c r="JK11" i="7" s="1"/>
  <c r="JK36" i="7" s="1"/>
  <c r="JF35" i="7"/>
  <c r="JA35" i="7"/>
  <c r="JF11" i="7"/>
  <c r="JF36" i="7" s="1"/>
  <c r="HW15" i="7"/>
  <c r="HW40" i="7" s="1"/>
  <c r="IB15" i="7"/>
  <c r="IB40" i="7" s="1"/>
  <c r="HR18" i="7"/>
  <c r="HR43" i="7" s="1"/>
  <c r="Q30" i="5"/>
  <c r="E30" i="5"/>
  <c r="K30" i="5"/>
  <c r="N30" i="5"/>
  <c r="B31" i="5" a="1"/>
  <c r="B31" i="5" s="1"/>
  <c r="KO3" i="7" s="1"/>
  <c r="KO28" i="7" s="1"/>
  <c r="H30" i="5"/>
  <c r="T30" i="5"/>
  <c r="L29" i="2"/>
  <c r="I29" i="5" s="1"/>
  <c r="J29" i="5" s="1"/>
  <c r="V30" i="2"/>
  <c r="O29" i="2"/>
  <c r="R29" i="5" s="1"/>
  <c r="S29" i="5" s="1"/>
  <c r="K29" i="2"/>
  <c r="F29" i="5" s="1"/>
  <c r="G29" i="5" s="1"/>
  <c r="N29" i="2"/>
  <c r="O29" i="5" s="1"/>
  <c r="P29" i="5" s="1"/>
  <c r="M29" i="2"/>
  <c r="L29" i="5" s="1"/>
  <c r="M29" i="5" s="1"/>
  <c r="J29" i="2"/>
  <c r="C29" i="5" s="1"/>
  <c r="D29" i="5" s="1"/>
  <c r="O134" i="4"/>
  <c r="K134" i="4"/>
  <c r="C134" i="4"/>
  <c r="R134" i="4"/>
  <c r="I134" i="4"/>
  <c r="W134" i="4"/>
  <c r="L134" i="4"/>
  <c r="V134" i="4"/>
  <c r="J134" i="4"/>
  <c r="H134" i="4"/>
  <c r="Q134" i="4"/>
  <c r="F134" i="4"/>
  <c r="B134" i="4"/>
  <c r="S134" i="4"/>
  <c r="P134" i="4"/>
  <c r="A136" i="4"/>
  <c r="N134" i="4"/>
  <c r="E134" i="4"/>
  <c r="D134" i="4"/>
  <c r="M134" i="4"/>
  <c r="G134" i="4"/>
  <c r="I32" i="2"/>
  <c r="U31" i="2"/>
  <c r="M30" i="2" a="1"/>
  <c r="Q31" i="2"/>
  <c r="L30" i="2" a="1"/>
  <c r="N30" i="2" a="1"/>
  <c r="K30" i="2" a="1"/>
  <c r="J30" i="2" a="1"/>
  <c r="O30" i="2" a="1"/>
  <c r="S31" i="2"/>
  <c r="T31" i="2"/>
  <c r="P31" i="2"/>
  <c r="R31" i="2"/>
  <c r="A33" i="5" l="1" a="1"/>
  <c r="A33" i="5" s="1"/>
  <c r="KZ1" i="7"/>
  <c r="KZ26" i="7" s="1"/>
  <c r="LM2" i="7"/>
  <c r="LC27" i="7"/>
  <c r="JA37" i="7"/>
  <c r="JF13" i="7"/>
  <c r="JF38" i="7" s="1"/>
  <c r="IG38" i="7"/>
  <c r="IL14" i="7"/>
  <c r="IL39" i="7" s="1"/>
  <c r="IQ13" i="7"/>
  <c r="IV14" i="7" s="1"/>
  <c r="IQ37" i="7"/>
  <c r="IB18" i="7"/>
  <c r="IB43" i="7" s="1"/>
  <c r="IG15" i="7"/>
  <c r="IG40" i="7" s="1"/>
  <c r="IL15" i="7"/>
  <c r="IL40" i="7" s="1"/>
  <c r="JA38" i="7"/>
  <c r="JK35" i="7"/>
  <c r="JU10" i="7"/>
  <c r="JZ11" i="7" s="1"/>
  <c r="JZ36" i="7" s="1"/>
  <c r="JZ10" i="7"/>
  <c r="JP35" i="7"/>
  <c r="JP11" i="7"/>
  <c r="JP36" i="7" s="1"/>
  <c r="JA14" i="7"/>
  <c r="JA39" i="7" s="1"/>
  <c r="JK12" i="7"/>
  <c r="JK13" i="7" s="1"/>
  <c r="JF14" i="7"/>
  <c r="JF39" i="7" s="1"/>
  <c r="JP12" i="7"/>
  <c r="JP37" i="7" s="1"/>
  <c r="T31" i="5"/>
  <c r="E31" i="5"/>
  <c r="B32" i="5" a="1"/>
  <c r="B32" i="5" s="1"/>
  <c r="KY3" i="7" s="1"/>
  <c r="KY28" i="7" s="1"/>
  <c r="H31" i="5"/>
  <c r="Q31" i="5"/>
  <c r="N31" i="5"/>
  <c r="K31" i="5"/>
  <c r="V31" i="2"/>
  <c r="L30" i="2"/>
  <c r="I30" i="5" s="1"/>
  <c r="J30" i="5" s="1"/>
  <c r="J30" i="2"/>
  <c r="C30" i="5" s="1"/>
  <c r="D30" i="5" s="1"/>
  <c r="O30" i="2"/>
  <c r="R30" i="5" s="1"/>
  <c r="S30" i="5" s="1"/>
  <c r="N30" i="2"/>
  <c r="O30" i="5" s="1"/>
  <c r="P30" i="5" s="1"/>
  <c r="K30" i="2"/>
  <c r="F30" i="5" s="1"/>
  <c r="G30" i="5" s="1"/>
  <c r="M30" i="2"/>
  <c r="L30" i="5" s="1"/>
  <c r="M30" i="5" s="1"/>
  <c r="I33" i="2"/>
  <c r="S136" i="4"/>
  <c r="K136" i="4"/>
  <c r="C136" i="4"/>
  <c r="V136" i="4"/>
  <c r="L136" i="4"/>
  <c r="B136" i="4"/>
  <c r="R136" i="4"/>
  <c r="I136" i="4"/>
  <c r="Q136" i="4"/>
  <c r="F136" i="4"/>
  <c r="P136" i="4"/>
  <c r="E136" i="4"/>
  <c r="O136" i="4"/>
  <c r="D136" i="4"/>
  <c r="M136" i="4"/>
  <c r="J136" i="4"/>
  <c r="H136" i="4"/>
  <c r="G136" i="4"/>
  <c r="N136" i="4"/>
  <c r="A138" i="4"/>
  <c r="W136" i="4"/>
  <c r="N31" i="2" a="1"/>
  <c r="U32" i="2"/>
  <c r="S32" i="2"/>
  <c r="O31" i="2" a="1"/>
  <c r="M31" i="2" a="1"/>
  <c r="L31" i="2" a="1"/>
  <c r="T32" i="2"/>
  <c r="Q32" i="2"/>
  <c r="R32" i="2"/>
  <c r="P32" i="2"/>
  <c r="K31" i="2" a="1"/>
  <c r="J31" i="2" a="1"/>
  <c r="LM27" i="7" l="1"/>
  <c r="LW2" i="7"/>
  <c r="A34" i="5" a="1"/>
  <c r="A34" i="5" s="1"/>
  <c r="LJ1" i="7"/>
  <c r="LJ26" i="7" s="1"/>
  <c r="IQ38" i="7"/>
  <c r="IQ14" i="7"/>
  <c r="IQ39" i="7" s="1"/>
  <c r="KJ10" i="7"/>
  <c r="KE10" i="7"/>
  <c r="KJ11" i="7" s="1"/>
  <c r="KJ36" i="7" s="1"/>
  <c r="JP13" i="7"/>
  <c r="JP38" i="7" s="1"/>
  <c r="JA15" i="7"/>
  <c r="JA40" i="7" s="1"/>
  <c r="IL18" i="7"/>
  <c r="IL43" i="7" s="1"/>
  <c r="JK38" i="7"/>
  <c r="JU11" i="7"/>
  <c r="JU36" i="7" s="1"/>
  <c r="IV39" i="7"/>
  <c r="JF15" i="7"/>
  <c r="JK37" i="7"/>
  <c r="JP14" i="7"/>
  <c r="JP39" i="7" s="1"/>
  <c r="JK14" i="7"/>
  <c r="JK39" i="7" s="1"/>
  <c r="JZ35" i="7"/>
  <c r="JU35" i="7"/>
  <c r="Q32" i="5"/>
  <c r="N32" i="5"/>
  <c r="B33" i="5" a="1"/>
  <c r="B33" i="5" s="1"/>
  <c r="LI3" i="7" s="1"/>
  <c r="LI28" i="7" s="1"/>
  <c r="H32" i="5"/>
  <c r="T32" i="5"/>
  <c r="K32" i="5"/>
  <c r="E32" i="5"/>
  <c r="L31" i="2"/>
  <c r="I31" i="5" s="1"/>
  <c r="J31" i="5" s="1"/>
  <c r="O31" i="2"/>
  <c r="R31" i="5" s="1"/>
  <c r="S31" i="5" s="1"/>
  <c r="K31" i="2"/>
  <c r="F31" i="5" s="1"/>
  <c r="G31" i="5" s="1"/>
  <c r="V32" i="2"/>
  <c r="M31" i="2"/>
  <c r="L31" i="5" s="1"/>
  <c r="M31" i="5" s="1"/>
  <c r="N31" i="2"/>
  <c r="O31" i="5" s="1"/>
  <c r="P31" i="5" s="1"/>
  <c r="J31" i="2"/>
  <c r="C31" i="5" s="1"/>
  <c r="D31" i="5" s="1"/>
  <c r="O138" i="4"/>
  <c r="G138" i="4"/>
  <c r="A140" i="4"/>
  <c r="W138" i="4"/>
  <c r="M138" i="4"/>
  <c r="D138" i="4"/>
  <c r="K138" i="4"/>
  <c r="B138" i="4"/>
  <c r="V138" i="4"/>
  <c r="J138" i="4"/>
  <c r="I138" i="4"/>
  <c r="S138" i="4"/>
  <c r="H138" i="4"/>
  <c r="Q138" i="4"/>
  <c r="E138" i="4"/>
  <c r="N138" i="4"/>
  <c r="L138" i="4"/>
  <c r="F138" i="4"/>
  <c r="C138" i="4"/>
  <c r="R138" i="4"/>
  <c r="P138" i="4"/>
  <c r="I34" i="2"/>
  <c r="N32" i="2" a="1"/>
  <c r="R33" i="2"/>
  <c r="K32" i="2" a="1"/>
  <c r="U33" i="2"/>
  <c r="T33" i="2"/>
  <c r="M32" i="2" a="1"/>
  <c r="J32" i="2" a="1"/>
  <c r="O32" i="2" a="1"/>
  <c r="S33" i="2"/>
  <c r="Q33" i="2"/>
  <c r="P33" i="2"/>
  <c r="L32" i="2" a="1"/>
  <c r="A35" i="5" l="1" a="1"/>
  <c r="A35" i="5" s="1"/>
  <c r="LT1" i="7"/>
  <c r="LT26" i="7" s="1"/>
  <c r="LW27" i="7"/>
  <c r="MG2" i="7"/>
  <c r="KE11" i="7"/>
  <c r="KE36" i="7" s="1"/>
  <c r="IQ15" i="7"/>
  <c r="IQ40" i="7" s="1"/>
  <c r="IV15" i="7"/>
  <c r="IV40" i="7" s="1"/>
  <c r="KE35" i="7"/>
  <c r="JP15" i="7"/>
  <c r="JP40" i="7" s="1"/>
  <c r="KJ35" i="7"/>
  <c r="KO10" i="7"/>
  <c r="KT10" i="7"/>
  <c r="JU12" i="7"/>
  <c r="JU13" i="7" s="1"/>
  <c r="JK15" i="7"/>
  <c r="JK40" i="7" s="1"/>
  <c r="JF40" i="7"/>
  <c r="JF18" i="7"/>
  <c r="JF43" i="7" s="1"/>
  <c r="JZ12" i="7"/>
  <c r="H33" i="5"/>
  <c r="N33" i="5"/>
  <c r="K33" i="5"/>
  <c r="Q33" i="5"/>
  <c r="T33" i="5"/>
  <c r="E33" i="5"/>
  <c r="B34" i="5" a="1"/>
  <c r="B34" i="5" s="1"/>
  <c r="LS3" i="7" s="1"/>
  <c r="LS28" i="7" s="1"/>
  <c r="J32" i="2"/>
  <c r="C32" i="5" s="1"/>
  <c r="D32" i="5" s="1"/>
  <c r="L32" i="2"/>
  <c r="I32" i="5" s="1"/>
  <c r="J32" i="5" s="1"/>
  <c r="V33" i="2"/>
  <c r="K32" i="2"/>
  <c r="F32" i="5" s="1"/>
  <c r="G32" i="5" s="1"/>
  <c r="M32" i="2"/>
  <c r="L32" i="5" s="1"/>
  <c r="M32" i="5" s="1"/>
  <c r="O32" i="2"/>
  <c r="R32" i="5" s="1"/>
  <c r="S32" i="5" s="1"/>
  <c r="N32" i="2"/>
  <c r="O32" i="5" s="1"/>
  <c r="P32" i="5" s="1"/>
  <c r="S140" i="4"/>
  <c r="K140" i="4"/>
  <c r="C140" i="4"/>
  <c r="Q140" i="4"/>
  <c r="I140" i="4"/>
  <c r="P140" i="4"/>
  <c r="F140" i="4"/>
  <c r="N140" i="4"/>
  <c r="D140" i="4"/>
  <c r="W140" i="4"/>
  <c r="H140" i="4"/>
  <c r="V140" i="4"/>
  <c r="G140" i="4"/>
  <c r="E140" i="4"/>
  <c r="A142" i="4"/>
  <c r="O140" i="4"/>
  <c r="B140" i="4"/>
  <c r="L140" i="4"/>
  <c r="R140" i="4"/>
  <c r="M140" i="4"/>
  <c r="J140" i="4"/>
  <c r="I35" i="2"/>
  <c r="J33" i="2" a="1"/>
  <c r="S34" i="2"/>
  <c r="R34" i="2"/>
  <c r="N33" i="2" a="1"/>
  <c r="U34" i="2"/>
  <c r="T34" i="2"/>
  <c r="P34" i="2"/>
  <c r="M33" i="2" a="1"/>
  <c r="O33" i="2" a="1"/>
  <c r="K33" i="2" a="1"/>
  <c r="Q34" i="2"/>
  <c r="L33" i="2" a="1"/>
  <c r="MQ2" i="7" l="1"/>
  <c r="MG27" i="7"/>
  <c r="A36" i="5" a="1"/>
  <c r="A36" i="5" s="1"/>
  <c r="MD1" i="7"/>
  <c r="MD26" i="7" s="1"/>
  <c r="KJ12" i="7"/>
  <c r="KJ37" i="7" s="1"/>
  <c r="IV18" i="7"/>
  <c r="IV43" i="7" s="1"/>
  <c r="KE12" i="7"/>
  <c r="KE13" i="7" s="1"/>
  <c r="JP18" i="7"/>
  <c r="JP43" i="7" s="1"/>
  <c r="KT35" i="7"/>
  <c r="KO35" i="7"/>
  <c r="KT11" i="7"/>
  <c r="KT36" i="7" s="1"/>
  <c r="LD10" i="7"/>
  <c r="KY10" i="7"/>
  <c r="KO11" i="7"/>
  <c r="KO36" i="7" s="1"/>
  <c r="KE37" i="7"/>
  <c r="JU38" i="7"/>
  <c r="JZ37" i="7"/>
  <c r="JU37" i="7"/>
  <c r="JU14" i="7"/>
  <c r="JU39" i="7" s="1"/>
  <c r="JZ14" i="7"/>
  <c r="JZ39" i="7" s="1"/>
  <c r="JZ13" i="7"/>
  <c r="JZ38" i="7" s="1"/>
  <c r="K34" i="5"/>
  <c r="T34" i="5"/>
  <c r="N34" i="5"/>
  <c r="E34" i="5"/>
  <c r="H34" i="5"/>
  <c r="B35" i="5" a="1"/>
  <c r="B35" i="5" s="1"/>
  <c r="MC3" i="7" s="1"/>
  <c r="MC28" i="7" s="1"/>
  <c r="Q34" i="5"/>
  <c r="O33" i="2"/>
  <c r="R33" i="5" s="1"/>
  <c r="S33" i="5" s="1"/>
  <c r="L33" i="2"/>
  <c r="I33" i="5" s="1"/>
  <c r="J33" i="5" s="1"/>
  <c r="N33" i="2"/>
  <c r="O33" i="5" s="1"/>
  <c r="P33" i="5" s="1"/>
  <c r="J33" i="2"/>
  <c r="C33" i="5" s="1"/>
  <c r="D33" i="5" s="1"/>
  <c r="M33" i="2"/>
  <c r="L33" i="5" s="1"/>
  <c r="M33" i="5" s="1"/>
  <c r="V34" i="2"/>
  <c r="K33" i="2"/>
  <c r="F33" i="5" s="1"/>
  <c r="G33" i="5" s="1"/>
  <c r="O142" i="4"/>
  <c r="G142" i="4"/>
  <c r="A144" i="4"/>
  <c r="V142" i="4"/>
  <c r="M142" i="4"/>
  <c r="E142" i="4"/>
  <c r="P142" i="4"/>
  <c r="D142" i="4"/>
  <c r="L142" i="4"/>
  <c r="B142" i="4"/>
  <c r="H142" i="4"/>
  <c r="S142" i="4"/>
  <c r="F142" i="4"/>
  <c r="R142" i="4"/>
  <c r="C142" i="4"/>
  <c r="Q142" i="4"/>
  <c r="N142" i="4"/>
  <c r="K142" i="4"/>
  <c r="J142" i="4"/>
  <c r="I142" i="4"/>
  <c r="W142" i="4"/>
  <c r="I36" i="2"/>
  <c r="K34" i="2" a="1"/>
  <c r="O34" i="2" a="1"/>
  <c r="N34" i="2" a="1"/>
  <c r="M34" i="2" a="1"/>
  <c r="J34" i="2" a="1"/>
  <c r="S35" i="2"/>
  <c r="T35" i="2"/>
  <c r="P35" i="2"/>
  <c r="Q35" i="2"/>
  <c r="L34" i="2" a="1"/>
  <c r="U35" i="2"/>
  <c r="R35" i="2"/>
  <c r="A37" i="5" l="1" a="1"/>
  <c r="A37" i="5" s="1"/>
  <c r="MN1" i="7"/>
  <c r="MN26" i="7" s="1"/>
  <c r="MQ27" i="7"/>
  <c r="NA2" i="7"/>
  <c r="KJ13" i="7"/>
  <c r="KJ38" i="7" s="1"/>
  <c r="KO12" i="7"/>
  <c r="KO37" i="7" s="1"/>
  <c r="KY35" i="7"/>
  <c r="LD35" i="7"/>
  <c r="KT12" i="7"/>
  <c r="KE38" i="7"/>
  <c r="LD11" i="7"/>
  <c r="LD36" i="7" s="1"/>
  <c r="LI10" i="7"/>
  <c r="LN10" i="7"/>
  <c r="KE14" i="7"/>
  <c r="KE39" i="7" s="1"/>
  <c r="KY11" i="7"/>
  <c r="KY36" i="7" s="1"/>
  <c r="KJ14" i="7"/>
  <c r="KJ39" i="7" s="1"/>
  <c r="JU15" i="7"/>
  <c r="JU40" i="7" s="1"/>
  <c r="JZ15" i="7"/>
  <c r="JZ40" i="7" s="1"/>
  <c r="T35" i="5"/>
  <c r="B36" i="5" a="1"/>
  <c r="B36" i="5" s="1"/>
  <c r="MM3" i="7" s="1"/>
  <c r="MM28" i="7" s="1"/>
  <c r="E35" i="5"/>
  <c r="H35" i="5"/>
  <c r="K35" i="5"/>
  <c r="Q35" i="5"/>
  <c r="N35" i="5"/>
  <c r="L34" i="2"/>
  <c r="I34" i="5" s="1"/>
  <c r="J34" i="5" s="1"/>
  <c r="V35" i="2"/>
  <c r="O34" i="2"/>
  <c r="R34" i="5" s="1"/>
  <c r="S34" i="5" s="1"/>
  <c r="N34" i="2"/>
  <c r="O34" i="5" s="1"/>
  <c r="P34" i="5" s="1"/>
  <c r="K34" i="2"/>
  <c r="F34" i="5" s="1"/>
  <c r="G34" i="5" s="1"/>
  <c r="J34" i="2"/>
  <c r="C34" i="5" s="1"/>
  <c r="D34" i="5" s="1"/>
  <c r="M34" i="2"/>
  <c r="L34" i="5" s="1"/>
  <c r="M34" i="5" s="1"/>
  <c r="S144" i="4"/>
  <c r="K144" i="4"/>
  <c r="C144" i="4"/>
  <c r="Q144" i="4"/>
  <c r="I144" i="4"/>
  <c r="V144" i="4"/>
  <c r="J144" i="4"/>
  <c r="R144" i="4"/>
  <c r="G144" i="4"/>
  <c r="E144" i="4"/>
  <c r="P144" i="4"/>
  <c r="D144" i="4"/>
  <c r="O144" i="4"/>
  <c r="B144" i="4"/>
  <c r="N144" i="4"/>
  <c r="M144" i="4"/>
  <c r="L144" i="4"/>
  <c r="H144" i="4"/>
  <c r="F144" i="4"/>
  <c r="W144" i="4"/>
  <c r="I37" i="2"/>
  <c r="O35" i="2" a="1"/>
  <c r="U36" i="2"/>
  <c r="S36" i="2"/>
  <c r="P36" i="2"/>
  <c r="M35" i="2" a="1"/>
  <c r="T36" i="2"/>
  <c r="N35" i="2" a="1"/>
  <c r="K35" i="2" a="1"/>
  <c r="L35" i="2" a="1"/>
  <c r="J35" i="2" a="1"/>
  <c r="R36" i="2"/>
  <c r="Q36" i="2"/>
  <c r="NA27" i="7" l="1"/>
  <c r="NK2" i="7"/>
  <c r="A38" i="5" a="1"/>
  <c r="A38" i="5" s="1"/>
  <c r="MX1" i="7"/>
  <c r="MX26" i="7" s="1"/>
  <c r="KT13" i="7"/>
  <c r="KT38" i="7" s="1"/>
  <c r="KO13" i="7"/>
  <c r="KO14" i="7" s="1"/>
  <c r="LX10" i="7"/>
  <c r="LS10" i="7"/>
  <c r="LX11" i="7"/>
  <c r="LX36" i="7" s="1"/>
  <c r="LS11" i="7"/>
  <c r="LS36" i="7" s="1"/>
  <c r="KJ15" i="7"/>
  <c r="KJ40" i="7" s="1"/>
  <c r="KE15" i="7"/>
  <c r="KE40" i="7" s="1"/>
  <c r="KT37" i="7"/>
  <c r="JZ18" i="7"/>
  <c r="JZ43" i="7" s="1"/>
  <c r="LN35" i="7"/>
  <c r="LD12" i="7"/>
  <c r="LD37" i="7" s="1"/>
  <c r="LI35" i="7"/>
  <c r="LI11" i="7"/>
  <c r="LI36" i="7" s="1"/>
  <c r="LN11" i="7"/>
  <c r="LN36" i="7" s="1"/>
  <c r="KY12" i="7"/>
  <c r="E36" i="5"/>
  <c r="N36" i="5"/>
  <c r="K36" i="5"/>
  <c r="H36" i="5"/>
  <c r="B37" i="5" a="1"/>
  <c r="B37" i="5" s="1"/>
  <c r="MW3" i="7" s="1"/>
  <c r="MW28" i="7" s="1"/>
  <c r="Q36" i="5"/>
  <c r="T36" i="5"/>
  <c r="V36" i="2"/>
  <c r="J35" i="2"/>
  <c r="C35" i="5" s="1"/>
  <c r="D35" i="5" s="1"/>
  <c r="K35" i="2"/>
  <c r="F35" i="5" s="1"/>
  <c r="G35" i="5" s="1"/>
  <c r="N35" i="2"/>
  <c r="O35" i="5" s="1"/>
  <c r="P35" i="5" s="1"/>
  <c r="M35" i="2"/>
  <c r="L35" i="5" s="1"/>
  <c r="M35" i="5" s="1"/>
  <c r="O35" i="2"/>
  <c r="R35" i="5" s="1"/>
  <c r="S35" i="5" s="1"/>
  <c r="L35" i="2"/>
  <c r="I35" i="5" s="1"/>
  <c r="J35" i="5" s="1"/>
  <c r="I38" i="2"/>
  <c r="S37" i="2"/>
  <c r="N36" i="2" a="1"/>
  <c r="U37" i="2"/>
  <c r="J36" i="2" a="1"/>
  <c r="O36" i="2" a="1"/>
  <c r="R37" i="2"/>
  <c r="K36" i="2" a="1"/>
  <c r="T37" i="2"/>
  <c r="L36" i="2" a="1"/>
  <c r="P37" i="2"/>
  <c r="Q37" i="2"/>
  <c r="M36" i="2" a="1"/>
  <c r="A39" i="5" l="1" a="1"/>
  <c r="A39" i="5" s="1"/>
  <c r="NH1" i="7"/>
  <c r="NH26" i="7" s="1"/>
  <c r="NU2" i="7"/>
  <c r="NK27" i="7"/>
  <c r="KT14" i="7"/>
  <c r="KT39" i="7" s="1"/>
  <c r="LS12" i="7"/>
  <c r="LX13" i="7" s="1"/>
  <c r="LX38" i="7" s="1"/>
  <c r="KO38" i="7"/>
  <c r="KO39" i="7"/>
  <c r="KT15" i="7"/>
  <c r="KT40" i="7" s="1"/>
  <c r="MC10" i="7"/>
  <c r="MH11" i="7" s="1"/>
  <c r="MH36" i="7" s="1"/>
  <c r="MH10" i="7"/>
  <c r="MC11" i="7"/>
  <c r="MC36" i="7" s="1"/>
  <c r="KO15" i="7"/>
  <c r="KO40" i="7" s="1"/>
  <c r="LS35" i="7"/>
  <c r="LX35" i="7"/>
  <c r="KJ18" i="7"/>
  <c r="KJ43" i="7" s="1"/>
  <c r="LX12" i="7"/>
  <c r="LX37" i="7" s="1"/>
  <c r="LN12" i="7"/>
  <c r="LN37" i="7" s="1"/>
  <c r="LI12" i="7"/>
  <c r="LI13" i="7" s="1"/>
  <c r="LI14" i="7" s="1"/>
  <c r="LI39" i="7" s="1"/>
  <c r="KY37" i="7"/>
  <c r="LD13" i="7"/>
  <c r="KY13" i="7"/>
  <c r="KY14" i="7" s="1"/>
  <c r="KY39" i="7" s="1"/>
  <c r="C37" i="5"/>
  <c r="D37" i="5" s="1"/>
  <c r="T37" i="5"/>
  <c r="O37" i="5"/>
  <c r="P37" i="5" s="1"/>
  <c r="B38" i="5" a="1"/>
  <c r="B38" i="5" s="1"/>
  <c r="NG3" i="7" s="1"/>
  <c r="NG28" i="7" s="1"/>
  <c r="K37" i="5"/>
  <c r="H37" i="5"/>
  <c r="I37" i="5"/>
  <c r="J37" i="5" s="1"/>
  <c r="E37" i="5"/>
  <c r="Q37" i="5"/>
  <c r="F37" i="5"/>
  <c r="G37" i="5" s="1"/>
  <c r="R37" i="5"/>
  <c r="S37" i="5" s="1"/>
  <c r="N37" i="5"/>
  <c r="L37" i="5"/>
  <c r="M37" i="5" s="1"/>
  <c r="N36" i="2"/>
  <c r="O36" i="5" s="1"/>
  <c r="P36" i="5" s="1"/>
  <c r="V37" i="2"/>
  <c r="L36" i="2"/>
  <c r="I36" i="5" s="1"/>
  <c r="J36" i="5" s="1"/>
  <c r="K36" i="2"/>
  <c r="F36" i="5" s="1"/>
  <c r="G36" i="5" s="1"/>
  <c r="J36" i="2"/>
  <c r="C36" i="5" s="1"/>
  <c r="D36" i="5" s="1"/>
  <c r="O36" i="2"/>
  <c r="R36" i="5" s="1"/>
  <c r="S36" i="5" s="1"/>
  <c r="M36" i="2"/>
  <c r="L36" i="5" s="1"/>
  <c r="M36" i="5" s="1"/>
  <c r="I39" i="2"/>
  <c r="P38" i="2"/>
  <c r="R38" i="2"/>
  <c r="M37" i="2" a="1"/>
  <c r="N37" i="2" a="1"/>
  <c r="S38" i="2"/>
  <c r="J37" i="2" a="1"/>
  <c r="K37" i="2" a="1"/>
  <c r="O37" i="2" a="1"/>
  <c r="U38" i="2"/>
  <c r="L37" i="2" a="1"/>
  <c r="T38" i="2"/>
  <c r="Q38" i="2"/>
  <c r="OE2" i="7" l="1"/>
  <c r="NU27" i="7"/>
  <c r="A40" i="5" a="1"/>
  <c r="A40" i="5" s="1"/>
  <c r="NR1" i="7"/>
  <c r="NR26" i="7" s="1"/>
  <c r="NB12" i="7"/>
  <c r="NB37" i="7" s="1"/>
  <c r="MW12" i="7"/>
  <c r="MW37" i="7" s="1"/>
  <c r="NB11" i="7"/>
  <c r="NB36" i="7" s="1"/>
  <c r="MW11" i="7"/>
  <c r="MW36" i="7" s="1"/>
  <c r="NB10" i="7"/>
  <c r="MW10" i="7"/>
  <c r="MW35" i="7" s="1"/>
  <c r="LS37" i="7"/>
  <c r="LS13" i="7"/>
  <c r="LX14" i="7" s="1"/>
  <c r="LX39" i="7" s="1"/>
  <c r="MH12" i="7"/>
  <c r="MH37" i="7" s="1"/>
  <c r="MC12" i="7"/>
  <c r="MH13" i="7" s="1"/>
  <c r="MH38" i="7" s="1"/>
  <c r="LI37" i="7"/>
  <c r="KT18" i="7"/>
  <c r="KT43" i="7" s="1"/>
  <c r="MH35" i="7"/>
  <c r="MM10" i="7"/>
  <c r="MM11" i="7" s="1"/>
  <c r="MR10" i="7"/>
  <c r="MC35" i="7"/>
  <c r="LI38" i="7"/>
  <c r="LN14" i="7"/>
  <c r="LN39" i="7" s="1"/>
  <c r="LN13" i="7"/>
  <c r="LN38" i="7" s="1"/>
  <c r="LD38" i="7"/>
  <c r="LD14" i="7"/>
  <c r="LD39" i="7" s="1"/>
  <c r="KY38" i="7"/>
  <c r="KY15" i="7"/>
  <c r="KY40" i="7" s="1"/>
  <c r="LD15" i="7"/>
  <c r="LD40" i="7" s="1"/>
  <c r="LN15" i="7"/>
  <c r="LI15" i="7"/>
  <c r="LI40" i="7" s="1"/>
  <c r="K38" i="5"/>
  <c r="E38" i="5"/>
  <c r="H38" i="5"/>
  <c r="R38" i="5"/>
  <c r="S38" i="5" s="1"/>
  <c r="F38" i="5"/>
  <c r="G38" i="5" s="1"/>
  <c r="L38" i="5"/>
  <c r="M38" i="5" s="1"/>
  <c r="T38" i="5"/>
  <c r="Q38" i="5"/>
  <c r="C38" i="5"/>
  <c r="D38" i="5" s="1"/>
  <c r="I38" i="5"/>
  <c r="J38" i="5" s="1"/>
  <c r="N38" i="5"/>
  <c r="O38" i="5"/>
  <c r="P38" i="5" s="1"/>
  <c r="B39" i="5" a="1"/>
  <c r="B39" i="5" s="1"/>
  <c r="NQ3" i="7" s="1"/>
  <c r="NQ28" i="7" s="1"/>
  <c r="K37" i="2"/>
  <c r="J37" i="2"/>
  <c r="M37" i="2"/>
  <c r="V38" i="2"/>
  <c r="L37" i="2"/>
  <c r="O37" i="2"/>
  <c r="N37" i="2"/>
  <c r="I40" i="2"/>
  <c r="M38" i="2" a="1"/>
  <c r="J38" i="2" a="1"/>
  <c r="R39" i="2"/>
  <c r="Q39" i="2"/>
  <c r="N38" i="2" a="1"/>
  <c r="U39" i="2"/>
  <c r="O38" i="2" a="1"/>
  <c r="L38" i="2" a="1"/>
  <c r="K38" i="2" a="1"/>
  <c r="T39" i="2"/>
  <c r="S39" i="2"/>
  <c r="P39" i="2"/>
  <c r="A41" i="5" l="1" a="1"/>
  <c r="A41" i="5" s="1"/>
  <c r="OB1" i="7"/>
  <c r="OB26" i="7" s="1"/>
  <c r="OO2" i="7"/>
  <c r="OE27" i="7"/>
  <c r="NG10" i="7"/>
  <c r="NG35" i="7" s="1"/>
  <c r="NL10" i="7"/>
  <c r="MW13" i="7"/>
  <c r="NB13" i="7"/>
  <c r="NB38" i="7" s="1"/>
  <c r="NB35" i="7"/>
  <c r="NB18" i="7"/>
  <c r="NB43" i="7" s="1"/>
  <c r="MC37" i="7"/>
  <c r="MC13" i="7"/>
  <c r="MC14" i="7" s="1"/>
  <c r="MC39" i="7" s="1"/>
  <c r="LS14" i="7"/>
  <c r="LS39" i="7" s="1"/>
  <c r="LS38" i="7"/>
  <c r="MM36" i="7"/>
  <c r="MM12" i="7"/>
  <c r="MM37" i="7" s="1"/>
  <c r="MR12" i="7"/>
  <c r="MR37" i="7" s="1"/>
  <c r="MM35" i="7"/>
  <c r="MR11" i="7"/>
  <c r="MR36" i="7" s="1"/>
  <c r="MR35" i="7"/>
  <c r="LN40" i="7"/>
  <c r="LN18" i="7"/>
  <c r="LN43" i="7" s="1"/>
  <c r="LD18" i="7"/>
  <c r="LD43" i="7" s="1"/>
  <c r="E39" i="5"/>
  <c r="I39" i="5"/>
  <c r="J39" i="5" s="1"/>
  <c r="N39" i="5"/>
  <c r="Q39" i="5"/>
  <c r="R39" i="5"/>
  <c r="S39" i="5" s="1"/>
  <c r="K39" i="5"/>
  <c r="C39" i="5"/>
  <c r="D39" i="5" s="1"/>
  <c r="O39" i="5"/>
  <c r="P39" i="5" s="1"/>
  <c r="L39" i="5"/>
  <c r="M39" i="5" s="1"/>
  <c r="F39" i="5"/>
  <c r="G39" i="5" s="1"/>
  <c r="B40" i="5" a="1"/>
  <c r="B40" i="5" s="1"/>
  <c r="OA3" i="7" s="1"/>
  <c r="OA28" i="7" s="1"/>
  <c r="T39" i="5"/>
  <c r="H39" i="5"/>
  <c r="O38" i="2"/>
  <c r="L38" i="2"/>
  <c r="J38" i="2"/>
  <c r="M38" i="2"/>
  <c r="V39" i="2"/>
  <c r="N38" i="2"/>
  <c r="K38" i="2"/>
  <c r="I41" i="2"/>
  <c r="J39" i="2" a="1"/>
  <c r="K39" i="2" a="1"/>
  <c r="O39" i="2" a="1"/>
  <c r="T40" i="2"/>
  <c r="M39" i="2" a="1"/>
  <c r="S40" i="2"/>
  <c r="P40" i="2"/>
  <c r="L39" i="2" a="1"/>
  <c r="R40" i="2"/>
  <c r="N39" i="2" a="1"/>
  <c r="Q40" i="2"/>
  <c r="U40" i="2"/>
  <c r="OO27" i="7" l="1"/>
  <c r="OY2" i="7"/>
  <c r="A42" i="5" a="1"/>
  <c r="A42" i="5" s="1"/>
  <c r="OL1" i="7"/>
  <c r="OL26" i="7" s="1"/>
  <c r="NL11" i="7"/>
  <c r="NL36" i="7" s="1"/>
  <c r="NB14" i="7"/>
  <c r="NB39" i="7" s="1"/>
  <c r="MW38" i="7"/>
  <c r="MW14" i="7"/>
  <c r="MW39" i="7" s="1"/>
  <c r="MW15" i="7"/>
  <c r="MW40" i="7" s="1"/>
  <c r="NG11" i="7"/>
  <c r="NG36" i="7" s="1"/>
  <c r="NV11" i="7"/>
  <c r="NV36" i="7" s="1"/>
  <c r="NV10" i="7"/>
  <c r="NQ10" i="7"/>
  <c r="NQ35" i="7" s="1"/>
  <c r="NL35" i="7"/>
  <c r="MC15" i="7"/>
  <c r="MC40" i="7" s="1"/>
  <c r="LX15" i="7"/>
  <c r="LX40" i="7" s="1"/>
  <c r="MH15" i="7"/>
  <c r="MH40" i="7" s="1"/>
  <c r="MC38" i="7"/>
  <c r="MR13" i="7"/>
  <c r="MR38" i="7" s="1"/>
  <c r="MH14" i="7"/>
  <c r="MH39" i="7" s="1"/>
  <c r="MM13" i="7"/>
  <c r="MM38" i="7" s="1"/>
  <c r="LS15" i="7"/>
  <c r="LS40" i="7" s="1"/>
  <c r="LX18" i="7"/>
  <c r="LX43" i="7" s="1"/>
  <c r="T40" i="5"/>
  <c r="E40" i="5"/>
  <c r="I40" i="5"/>
  <c r="J40" i="5" s="1"/>
  <c r="F40" i="5"/>
  <c r="G40" i="5" s="1"/>
  <c r="Q40" i="5"/>
  <c r="N40" i="5"/>
  <c r="R40" i="5"/>
  <c r="S40" i="5" s="1"/>
  <c r="H40" i="5"/>
  <c r="K40" i="5"/>
  <c r="C40" i="5"/>
  <c r="D40" i="5" s="1"/>
  <c r="O40" i="5"/>
  <c r="P40" i="5" s="1"/>
  <c r="B41" i="5" a="1"/>
  <c r="B41" i="5" s="1"/>
  <c r="OK3" i="7" s="1"/>
  <c r="OK28" i="7" s="1"/>
  <c r="L40" i="5"/>
  <c r="M40" i="5" s="1"/>
  <c r="V40" i="2"/>
  <c r="K39" i="2"/>
  <c r="N39" i="2"/>
  <c r="L39" i="2"/>
  <c r="O39" i="2"/>
  <c r="J39" i="2"/>
  <c r="M39" i="2"/>
  <c r="I42" i="2"/>
  <c r="S41" i="2"/>
  <c r="L40" i="2" a="1"/>
  <c r="O40" i="2" a="1"/>
  <c r="T41" i="2"/>
  <c r="K40" i="2" a="1"/>
  <c r="N40" i="2" a="1"/>
  <c r="Q41" i="2"/>
  <c r="J40" i="2" a="1"/>
  <c r="U41" i="2"/>
  <c r="M40" i="2" a="1"/>
  <c r="P41" i="2"/>
  <c r="R41" i="2"/>
  <c r="A43" i="5" l="1" a="1"/>
  <c r="A43" i="5" s="1"/>
  <c r="OV1" i="7"/>
  <c r="OV26" i="7" s="1"/>
  <c r="OY27" i="7"/>
  <c r="PI2" i="7"/>
  <c r="NL12" i="7"/>
  <c r="NL37" i="7" s="1"/>
  <c r="NG12" i="7"/>
  <c r="NL13" i="7" s="1"/>
  <c r="NL38" i="7" s="1"/>
  <c r="NB15" i="7"/>
  <c r="NB40" i="7" s="1"/>
  <c r="OF10" i="7"/>
  <c r="OA10" i="7"/>
  <c r="OA35" i="7" s="1"/>
  <c r="NV35" i="7"/>
  <c r="NQ11" i="7"/>
  <c r="MM14" i="7"/>
  <c r="MM39" i="7" s="1"/>
  <c r="MH18" i="7"/>
  <c r="MH43" i="7" s="1"/>
  <c r="MR14" i="7"/>
  <c r="MR39" i="7" s="1"/>
  <c r="MM15" i="7"/>
  <c r="MM40" i="7" s="1"/>
  <c r="C41" i="5"/>
  <c r="D41" i="5" s="1"/>
  <c r="B42" i="5" a="1"/>
  <c r="B42" i="5" s="1"/>
  <c r="OU3" i="7" s="1"/>
  <c r="OU28" i="7" s="1"/>
  <c r="E41" i="5"/>
  <c r="I41" i="5"/>
  <c r="J41" i="5" s="1"/>
  <c r="K41" i="5"/>
  <c r="H41" i="5"/>
  <c r="O41" i="5"/>
  <c r="P41" i="5" s="1"/>
  <c r="L41" i="5"/>
  <c r="M41" i="5" s="1"/>
  <c r="R41" i="5"/>
  <c r="S41" i="5" s="1"/>
  <c r="T41" i="5"/>
  <c r="Q41" i="5"/>
  <c r="F41" i="5"/>
  <c r="G41" i="5" s="1"/>
  <c r="N41" i="5"/>
  <c r="V41" i="2"/>
  <c r="L40" i="2"/>
  <c r="K40" i="2"/>
  <c r="O40" i="2"/>
  <c r="M40" i="2"/>
  <c r="J40" i="2"/>
  <c r="N40" i="2"/>
  <c r="I43" i="2"/>
  <c r="P42" i="2"/>
  <c r="S42" i="2"/>
  <c r="M41" i="2" a="1"/>
  <c r="T42" i="2"/>
  <c r="L41" i="2" a="1"/>
  <c r="Q42" i="2"/>
  <c r="U42" i="2"/>
  <c r="O41" i="2" a="1"/>
  <c r="R42" i="2"/>
  <c r="K41" i="2" a="1"/>
  <c r="J41" i="2" a="1"/>
  <c r="N41" i="2" a="1"/>
  <c r="PS2" i="7" l="1"/>
  <c r="PI27" i="7"/>
  <c r="A44" i="5" a="1"/>
  <c r="A44" i="5" s="1"/>
  <c r="PF1" i="7"/>
  <c r="PF26" i="7" s="1"/>
  <c r="OF11" i="7"/>
  <c r="OF36" i="7" s="1"/>
  <c r="OA11" i="7"/>
  <c r="OA36" i="7" s="1"/>
  <c r="NG13" i="7"/>
  <c r="NL14" i="7" s="1"/>
  <c r="NG37" i="7"/>
  <c r="OP10" i="7"/>
  <c r="OK10" i="7"/>
  <c r="OK35" i="7" s="1"/>
  <c r="OF35" i="7"/>
  <c r="OA12" i="7"/>
  <c r="OF12" i="7"/>
  <c r="OF37" i="7" s="1"/>
  <c r="NQ36" i="7"/>
  <c r="NV12" i="7"/>
  <c r="NQ12" i="7"/>
  <c r="NV13" i="7" s="1"/>
  <c r="NV38" i="7" s="1"/>
  <c r="MR15" i="7"/>
  <c r="MR40" i="7" s="1"/>
  <c r="E42" i="5"/>
  <c r="R42" i="5"/>
  <c r="S42" i="5" s="1"/>
  <c r="F42" i="5"/>
  <c r="G42" i="5" s="1"/>
  <c r="L42" i="5"/>
  <c r="M42" i="5" s="1"/>
  <c r="N42" i="5"/>
  <c r="T42" i="5"/>
  <c r="O42" i="5"/>
  <c r="P42" i="5" s="1"/>
  <c r="C42" i="5"/>
  <c r="D42" i="5" s="1"/>
  <c r="B43" i="5" a="1"/>
  <c r="B43" i="5" s="1"/>
  <c r="PE3" i="7" s="1"/>
  <c r="PE28" i="7" s="1"/>
  <c r="K42" i="5"/>
  <c r="H42" i="5"/>
  <c r="I42" i="5"/>
  <c r="J42" i="5" s="1"/>
  <c r="Q42" i="5"/>
  <c r="L41" i="2"/>
  <c r="N41" i="2"/>
  <c r="K41" i="2"/>
  <c r="O41" i="2"/>
  <c r="M41" i="2"/>
  <c r="V42" i="2"/>
  <c r="J41" i="2"/>
  <c r="I44" i="2"/>
  <c r="K42" i="2" a="1"/>
  <c r="M42" i="2" a="1"/>
  <c r="S43" i="2"/>
  <c r="J42" i="2" a="1"/>
  <c r="N42" i="2" a="1"/>
  <c r="T43" i="2"/>
  <c r="U43" i="2"/>
  <c r="P43" i="2"/>
  <c r="Q43" i="2"/>
  <c r="L42" i="2" a="1"/>
  <c r="R43" i="2"/>
  <c r="O42" i="2" a="1"/>
  <c r="OF13" i="7" l="1"/>
  <c r="OF38" i="7" s="1"/>
  <c r="A45" i="5" a="1"/>
  <c r="A45" i="5" s="1"/>
  <c r="PP1" i="7"/>
  <c r="PP26" i="7" s="1"/>
  <c r="QC2" i="7"/>
  <c r="QC27" i="7" s="1"/>
  <c r="PS27" i="7"/>
  <c r="NL39" i="7"/>
  <c r="NV37" i="7"/>
  <c r="NG14" i="7"/>
  <c r="NG39" i="7" s="1"/>
  <c r="NG38" i="7"/>
  <c r="OU10" i="7"/>
  <c r="OU35" i="7" s="1"/>
  <c r="OZ10" i="7"/>
  <c r="OP11" i="7"/>
  <c r="OP36" i="7" s="1"/>
  <c r="NQ37" i="7"/>
  <c r="OP35" i="7"/>
  <c r="OK11" i="7"/>
  <c r="NQ13" i="7"/>
  <c r="NQ14" i="7" s="1"/>
  <c r="NQ39" i="7" s="1"/>
  <c r="OA13" i="7"/>
  <c r="OA14" i="7" s="1"/>
  <c r="OA39" i="7" s="1"/>
  <c r="OA37" i="7"/>
  <c r="MR18" i="7"/>
  <c r="MR43" i="7" s="1"/>
  <c r="O43" i="5"/>
  <c r="P43" i="5" s="1"/>
  <c r="L43" i="5"/>
  <c r="M43" i="5" s="1"/>
  <c r="B44" i="5" a="1"/>
  <c r="B44" i="5" s="1"/>
  <c r="PO3" i="7" s="1"/>
  <c r="PO28" i="7" s="1"/>
  <c r="T43" i="5"/>
  <c r="H43" i="5"/>
  <c r="F43" i="5"/>
  <c r="G43" i="5" s="1"/>
  <c r="I43" i="5"/>
  <c r="J43" i="5" s="1"/>
  <c r="N43" i="5"/>
  <c r="Q43" i="5"/>
  <c r="E43" i="5"/>
  <c r="R43" i="5"/>
  <c r="S43" i="5" s="1"/>
  <c r="C43" i="5"/>
  <c r="D43" i="5" s="1"/>
  <c r="K43" i="5"/>
  <c r="V43" i="2"/>
  <c r="N42" i="2"/>
  <c r="O42" i="2"/>
  <c r="L42" i="2"/>
  <c r="J42" i="2"/>
  <c r="M42" i="2"/>
  <c r="K42" i="2"/>
  <c r="I45" i="2"/>
  <c r="N43" i="2" a="1"/>
  <c r="K43" i="2" a="1"/>
  <c r="R44" i="2"/>
  <c r="S44" i="2"/>
  <c r="T44" i="2"/>
  <c r="O43" i="2" a="1"/>
  <c r="M43" i="2" a="1"/>
  <c r="Q44" i="2"/>
  <c r="U44" i="2"/>
  <c r="J43" i="2" a="1"/>
  <c r="P44" i="2"/>
  <c r="L43" i="2" a="1"/>
  <c r="NV14" i="7" l="1"/>
  <c r="NV39" i="7" s="1"/>
  <c r="A46" i="5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PZ1" i="7"/>
  <c r="PZ26" i="7" s="1"/>
  <c r="OZ35" i="7"/>
  <c r="OZ11" i="7"/>
  <c r="OZ36" i="7" s="1"/>
  <c r="OU11" i="7"/>
  <c r="OU36" i="7" s="1"/>
  <c r="NL15" i="7"/>
  <c r="OF14" i="7"/>
  <c r="OA38" i="7"/>
  <c r="OA15" i="7"/>
  <c r="OA40" i="7" s="1"/>
  <c r="OF15" i="7"/>
  <c r="OF40" i="7" s="1"/>
  <c r="PJ11" i="7"/>
  <c r="PJ36" i="7" s="1"/>
  <c r="NQ38" i="7"/>
  <c r="NQ15" i="7"/>
  <c r="NQ40" i="7" s="1"/>
  <c r="NV15" i="7"/>
  <c r="NV40" i="7" s="1"/>
  <c r="NG15" i="7"/>
  <c r="NG40" i="7" s="1"/>
  <c r="PJ10" i="7"/>
  <c r="PE10" i="7"/>
  <c r="PE35" i="7" s="1"/>
  <c r="OK36" i="7"/>
  <c r="OK12" i="7"/>
  <c r="OP13" i="7" s="1"/>
  <c r="OP38" i="7" s="1"/>
  <c r="OP12" i="7"/>
  <c r="OP37" i="7" s="1"/>
  <c r="I44" i="5"/>
  <c r="J44" i="5" s="1"/>
  <c r="F44" i="5"/>
  <c r="G44" i="5" s="1"/>
  <c r="Q44" i="5"/>
  <c r="N44" i="5"/>
  <c r="R44" i="5"/>
  <c r="S44" i="5" s="1"/>
  <c r="H44" i="5"/>
  <c r="C44" i="5"/>
  <c r="D44" i="5" s="1"/>
  <c r="O44" i="5"/>
  <c r="P44" i="5" s="1"/>
  <c r="K44" i="5"/>
  <c r="B45" i="5" a="1"/>
  <c r="B45" i="5" s="1"/>
  <c r="PY3" i="7" s="1"/>
  <c r="PY28" i="7" s="1"/>
  <c r="E44" i="5"/>
  <c r="L44" i="5"/>
  <c r="M44" i="5" s="1"/>
  <c r="T44" i="5"/>
  <c r="K43" i="2"/>
  <c r="V44" i="2"/>
  <c r="O43" i="2"/>
  <c r="L43" i="2"/>
  <c r="M43" i="2"/>
  <c r="N43" i="2"/>
  <c r="J43" i="2"/>
  <c r="I46" i="2"/>
  <c r="P45" i="2"/>
  <c r="M44" i="2" a="1"/>
  <c r="O44" i="2" a="1"/>
  <c r="R45" i="2"/>
  <c r="Q45" i="2"/>
  <c r="T45" i="2"/>
  <c r="N44" i="2" a="1"/>
  <c r="L44" i="2" a="1"/>
  <c r="U45" i="2"/>
  <c r="J44" i="2" a="1"/>
  <c r="K44" i="2" a="1"/>
  <c r="S45" i="2"/>
  <c r="OU12" i="7" l="1"/>
  <c r="OU13" i="7" s="1"/>
  <c r="OK13" i="7"/>
  <c r="OP14" i="7" s="1"/>
  <c r="OP39" i="7" s="1"/>
  <c r="OK37" i="7"/>
  <c r="OZ12" i="7"/>
  <c r="OZ37" i="7" s="1"/>
  <c r="OF39" i="7"/>
  <c r="OF18" i="7"/>
  <c r="OF43" i="7" s="1"/>
  <c r="PT11" i="7"/>
  <c r="PT36" i="7" s="1"/>
  <c r="PT10" i="7"/>
  <c r="PO10" i="7"/>
  <c r="PO35" i="7" s="1"/>
  <c r="PE11" i="7"/>
  <c r="NV18" i="7"/>
  <c r="NV43" i="7" s="1"/>
  <c r="PJ35" i="7"/>
  <c r="NL40" i="7"/>
  <c r="NL18" i="7"/>
  <c r="NL43" i="7" s="1"/>
  <c r="C45" i="5"/>
  <c r="D45" i="5" s="1"/>
  <c r="B46" i="5" a="1"/>
  <c r="B46" i="5" s="1"/>
  <c r="K45" i="5"/>
  <c r="H45" i="5"/>
  <c r="L45" i="5"/>
  <c r="M45" i="5" s="1"/>
  <c r="R45" i="5"/>
  <c r="S45" i="5" s="1"/>
  <c r="T45" i="5"/>
  <c r="I45" i="5"/>
  <c r="J45" i="5" s="1"/>
  <c r="E45" i="5"/>
  <c r="Q45" i="5"/>
  <c r="F45" i="5"/>
  <c r="G45" i="5" s="1"/>
  <c r="O45" i="5"/>
  <c r="P45" i="5" s="1"/>
  <c r="N45" i="5"/>
  <c r="N44" i="2"/>
  <c r="O44" i="2"/>
  <c r="V45" i="2"/>
  <c r="J44" i="2"/>
  <c r="L44" i="2"/>
  <c r="M44" i="2"/>
  <c r="K44" i="2"/>
  <c r="I47" i="2"/>
  <c r="R46" i="2"/>
  <c r="T46" i="2"/>
  <c r="J45" i="2" a="1"/>
  <c r="S46" i="2"/>
  <c r="L45" i="2" a="1"/>
  <c r="Q46" i="2"/>
  <c r="N45" i="2" a="1"/>
  <c r="P46" i="2"/>
  <c r="U46" i="2"/>
  <c r="M45" i="2" a="1"/>
  <c r="K45" i="2" a="1"/>
  <c r="O45" i="2" a="1"/>
  <c r="OK14" i="7" l="1"/>
  <c r="OK39" i="7" s="1"/>
  <c r="PO11" i="7"/>
  <c r="PO36" i="7" s="1"/>
  <c r="QD10" i="7"/>
  <c r="PY10" i="7"/>
  <c r="PY35" i="7" s="1"/>
  <c r="PE36" i="7"/>
  <c r="PJ12" i="7"/>
  <c r="PE12" i="7"/>
  <c r="PE13" i="7" s="1"/>
  <c r="OK38" i="7"/>
  <c r="PT12" i="7"/>
  <c r="PT37" i="7" s="1"/>
  <c r="OZ13" i="7"/>
  <c r="OU37" i="7"/>
  <c r="OU14" i="7"/>
  <c r="OU39" i="7" s="1"/>
  <c r="PT35" i="7"/>
  <c r="PO12" i="7"/>
  <c r="PO13" i="7" s="1"/>
  <c r="QD11" i="7"/>
  <c r="QD36" i="7" s="1"/>
  <c r="PY11" i="7"/>
  <c r="PY36" i="7" s="1"/>
  <c r="OZ14" i="7"/>
  <c r="OZ39" i="7" s="1"/>
  <c r="OU38" i="7"/>
  <c r="OZ15" i="7"/>
  <c r="OZ40" i="7" s="1"/>
  <c r="E46" i="5"/>
  <c r="R46" i="5"/>
  <c r="S46" i="5" s="1"/>
  <c r="F46" i="5"/>
  <c r="G46" i="5" s="1"/>
  <c r="L46" i="5"/>
  <c r="M46" i="5" s="1"/>
  <c r="N46" i="5"/>
  <c r="T46" i="5"/>
  <c r="O46" i="5"/>
  <c r="P46" i="5" s="1"/>
  <c r="C46" i="5"/>
  <c r="D46" i="5" s="1"/>
  <c r="B47" i="5" a="1"/>
  <c r="B47" i="5" s="1"/>
  <c r="K46" i="5"/>
  <c r="H46" i="5"/>
  <c r="I46" i="5"/>
  <c r="J46" i="5" s="1"/>
  <c r="Q46" i="5"/>
  <c r="O45" i="2"/>
  <c r="M45" i="2"/>
  <c r="V46" i="2"/>
  <c r="L45" i="2"/>
  <c r="J45" i="2"/>
  <c r="N45" i="2"/>
  <c r="K45" i="2"/>
  <c r="I48" i="2"/>
  <c r="K46" i="2" a="1"/>
  <c r="S47" i="2"/>
  <c r="P47" i="2"/>
  <c r="N46" i="2" a="1"/>
  <c r="Q47" i="2"/>
  <c r="O46" i="2" a="1"/>
  <c r="J46" i="2" a="1"/>
  <c r="T47" i="2"/>
  <c r="L46" i="2" a="1"/>
  <c r="U47" i="2"/>
  <c r="R47" i="2"/>
  <c r="M46" i="2" a="1"/>
  <c r="OU15" i="7" l="1"/>
  <c r="OU40" i="7" s="1"/>
  <c r="PT13" i="7"/>
  <c r="PT38" i="7" s="1"/>
  <c r="OK15" i="7"/>
  <c r="OK40" i="7" s="1"/>
  <c r="OP15" i="7"/>
  <c r="PT14" i="7"/>
  <c r="PT39" i="7" s="1"/>
  <c r="PO38" i="7"/>
  <c r="PE37" i="7"/>
  <c r="PE14" i="7"/>
  <c r="PE39" i="7" s="1"/>
  <c r="PJ14" i="7"/>
  <c r="PJ39" i="7" s="1"/>
  <c r="PJ13" i="7"/>
  <c r="PJ38" i="7" s="1"/>
  <c r="OZ38" i="7"/>
  <c r="OZ18" i="7"/>
  <c r="OZ43" i="7" s="1"/>
  <c r="PE38" i="7"/>
  <c r="PJ37" i="7"/>
  <c r="QD12" i="7"/>
  <c r="QD37" i="7" s="1"/>
  <c r="PO37" i="7"/>
  <c r="PO14" i="7"/>
  <c r="PO39" i="7" s="1"/>
  <c r="PY12" i="7"/>
  <c r="QD35" i="7"/>
  <c r="C47" i="5"/>
  <c r="D47" i="5" s="1"/>
  <c r="K47" i="5"/>
  <c r="O47" i="5"/>
  <c r="P47" i="5" s="1"/>
  <c r="L47" i="5"/>
  <c r="M47" i="5" s="1"/>
  <c r="B48" i="5" a="1"/>
  <c r="B48" i="5" s="1"/>
  <c r="T47" i="5"/>
  <c r="H47" i="5"/>
  <c r="F47" i="5"/>
  <c r="G47" i="5" s="1"/>
  <c r="I47" i="5"/>
  <c r="J47" i="5" s="1"/>
  <c r="N47" i="5"/>
  <c r="Q47" i="5"/>
  <c r="E47" i="5"/>
  <c r="R47" i="5"/>
  <c r="S47" i="5" s="1"/>
  <c r="N46" i="2"/>
  <c r="M46" i="2"/>
  <c r="J46" i="2"/>
  <c r="O46" i="2"/>
  <c r="V47" i="2"/>
  <c r="K46" i="2"/>
  <c r="L46" i="2"/>
  <c r="I49" i="2"/>
  <c r="O47" i="2" a="1"/>
  <c r="R48" i="2"/>
  <c r="T48" i="2"/>
  <c r="U48" i="2"/>
  <c r="Q48" i="2"/>
  <c r="M47" i="2" a="1"/>
  <c r="K47" i="2" a="1"/>
  <c r="P48" i="2"/>
  <c r="L47" i="2" a="1"/>
  <c r="J47" i="2" a="1"/>
  <c r="N47" i="2" a="1"/>
  <c r="S48" i="2"/>
  <c r="OP40" i="7" l="1"/>
  <c r="OP18" i="7"/>
  <c r="OP43" i="7" s="1"/>
  <c r="PJ15" i="7"/>
  <c r="PJ40" i="7" s="1"/>
  <c r="PO15" i="7"/>
  <c r="PO40" i="7" s="1"/>
  <c r="PE15" i="7"/>
  <c r="PE40" i="7" s="1"/>
  <c r="PT15" i="7"/>
  <c r="PT40" i="7" s="1"/>
  <c r="QD13" i="7"/>
  <c r="QD38" i="7" s="1"/>
  <c r="PY37" i="7"/>
  <c r="PY13" i="7"/>
  <c r="E48" i="5"/>
  <c r="I48" i="5"/>
  <c r="J48" i="5" s="1"/>
  <c r="F48" i="5"/>
  <c r="G48" i="5" s="1"/>
  <c r="Q48" i="5"/>
  <c r="N48" i="5"/>
  <c r="R48" i="5"/>
  <c r="S48" i="5" s="1"/>
  <c r="H48" i="5"/>
  <c r="C48" i="5"/>
  <c r="D48" i="5" s="1"/>
  <c r="O48" i="5"/>
  <c r="P48" i="5" s="1"/>
  <c r="K48" i="5"/>
  <c r="B49" i="5" a="1"/>
  <c r="B49" i="5" s="1"/>
  <c r="T48" i="5"/>
  <c r="L48" i="5"/>
  <c r="M48" i="5" s="1"/>
  <c r="K47" i="2"/>
  <c r="N47" i="2"/>
  <c r="L47" i="2"/>
  <c r="O47" i="2"/>
  <c r="V48" i="2"/>
  <c r="J47" i="2"/>
  <c r="M47" i="2"/>
  <c r="I50" i="2"/>
  <c r="T49" i="2"/>
  <c r="U49" i="2"/>
  <c r="J48" i="2" a="1"/>
  <c r="P49" i="2"/>
  <c r="R49" i="2"/>
  <c r="S49" i="2"/>
  <c r="K48" i="2" a="1"/>
  <c r="O48" i="2" a="1"/>
  <c r="L48" i="2" a="1"/>
  <c r="Q49" i="2"/>
  <c r="M48" i="2" a="1"/>
  <c r="N48" i="2" a="1"/>
  <c r="PJ18" i="7" l="1"/>
  <c r="PJ43" i="7" s="1"/>
  <c r="PY38" i="7"/>
  <c r="QD14" i="7"/>
  <c r="QD39" i="7" s="1"/>
  <c r="PY14" i="7"/>
  <c r="PY39" i="7" s="1"/>
  <c r="PT18" i="7"/>
  <c r="PT43" i="7" s="1"/>
  <c r="N49" i="5"/>
  <c r="O49" i="5"/>
  <c r="P49" i="5" s="1"/>
  <c r="C49" i="5"/>
  <c r="D49" i="5" s="1"/>
  <c r="B50" i="5" a="1"/>
  <c r="B50" i="5" s="1"/>
  <c r="K49" i="5"/>
  <c r="H49" i="5"/>
  <c r="L49" i="5"/>
  <c r="M49" i="5" s="1"/>
  <c r="R49" i="5"/>
  <c r="S49" i="5" s="1"/>
  <c r="T49" i="5"/>
  <c r="I49" i="5"/>
  <c r="J49" i="5" s="1"/>
  <c r="E49" i="5"/>
  <c r="Q49" i="5"/>
  <c r="F49" i="5"/>
  <c r="G49" i="5" s="1"/>
  <c r="V49" i="2"/>
  <c r="N48" i="2"/>
  <c r="O48" i="2"/>
  <c r="K48" i="2"/>
  <c r="J48" i="2"/>
  <c r="M48" i="2"/>
  <c r="L48" i="2"/>
  <c r="I51" i="2"/>
  <c r="K49" i="2" a="1"/>
  <c r="J49" i="2" a="1"/>
  <c r="U50" i="2"/>
  <c r="N49" i="2" a="1"/>
  <c r="P50" i="2"/>
  <c r="S50" i="2"/>
  <c r="Q50" i="2"/>
  <c r="M49" i="2" a="1"/>
  <c r="O49" i="2" a="1"/>
  <c r="R50" i="2"/>
  <c r="L49" i="2" a="1"/>
  <c r="T50" i="2"/>
  <c r="QD15" i="7" l="1"/>
  <c r="QD40" i="7" s="1"/>
  <c r="PY15" i="7"/>
  <c r="PY40" i="7" s="1"/>
  <c r="E50" i="5"/>
  <c r="R50" i="5"/>
  <c r="S50" i="5" s="1"/>
  <c r="F50" i="5"/>
  <c r="G50" i="5" s="1"/>
  <c r="L50" i="5"/>
  <c r="M50" i="5" s="1"/>
  <c r="N50" i="5"/>
  <c r="T50" i="5"/>
  <c r="O50" i="5"/>
  <c r="P50" i="5" s="1"/>
  <c r="K50" i="5"/>
  <c r="B51" i="5" a="1"/>
  <c r="B51" i="5" s="1"/>
  <c r="C50" i="5"/>
  <c r="D50" i="5" s="1"/>
  <c r="I50" i="5"/>
  <c r="J50" i="5" s="1"/>
  <c r="H50" i="5"/>
  <c r="Q50" i="5"/>
  <c r="J49" i="2"/>
  <c r="L49" i="2"/>
  <c r="M49" i="2"/>
  <c r="V50" i="2"/>
  <c r="N49" i="2"/>
  <c r="K49" i="2"/>
  <c r="O49" i="2"/>
  <c r="I52" i="2"/>
  <c r="R51" i="2"/>
  <c r="Q51" i="2"/>
  <c r="K50" i="2" a="1"/>
  <c r="S51" i="2"/>
  <c r="L50" i="2" a="1"/>
  <c r="P51" i="2"/>
  <c r="N50" i="2" a="1"/>
  <c r="U51" i="2"/>
  <c r="O50" i="2" a="1"/>
  <c r="M50" i="2" a="1"/>
  <c r="T51" i="2"/>
  <c r="J50" i="2" a="1"/>
  <c r="QD18" i="7" l="1"/>
  <c r="QD43" i="7" s="1"/>
  <c r="O51" i="5"/>
  <c r="P51" i="5" s="1"/>
  <c r="L51" i="5"/>
  <c r="M51" i="5" s="1"/>
  <c r="B52" i="5" a="1"/>
  <c r="B52" i="5" s="1"/>
  <c r="T51" i="5"/>
  <c r="H51" i="5"/>
  <c r="F51" i="5"/>
  <c r="G51" i="5" s="1"/>
  <c r="I51" i="5"/>
  <c r="J51" i="5" s="1"/>
  <c r="N51" i="5"/>
  <c r="Q51" i="5"/>
  <c r="E51" i="5"/>
  <c r="R51" i="5"/>
  <c r="S51" i="5" s="1"/>
  <c r="C51" i="5"/>
  <c r="D51" i="5" s="1"/>
  <c r="K51" i="5"/>
  <c r="J50" i="2"/>
  <c r="M50" i="2"/>
  <c r="N50" i="2"/>
  <c r="V51" i="2"/>
  <c r="L50" i="2"/>
  <c r="K50" i="2"/>
  <c r="O50" i="2"/>
  <c r="I53" i="2"/>
  <c r="O51" i="2" a="1"/>
  <c r="S52" i="2"/>
  <c r="J51" i="2" a="1"/>
  <c r="Q52" i="2"/>
  <c r="U52" i="2"/>
  <c r="M51" i="2" a="1"/>
  <c r="R52" i="2"/>
  <c r="L51" i="2" a="1"/>
  <c r="N51" i="2" a="1"/>
  <c r="K51" i="2" a="1"/>
  <c r="T52" i="2"/>
  <c r="P52" i="2"/>
  <c r="I52" i="5" l="1"/>
  <c r="J52" i="5" s="1"/>
  <c r="F52" i="5"/>
  <c r="G52" i="5" s="1"/>
  <c r="Q52" i="5"/>
  <c r="N52" i="5"/>
  <c r="R52" i="5"/>
  <c r="S52" i="5" s="1"/>
  <c r="H52" i="5"/>
  <c r="C52" i="5"/>
  <c r="D52" i="5" s="1"/>
  <c r="B53" i="5" a="1"/>
  <c r="B53" i="5" s="1"/>
  <c r="E52" i="5"/>
  <c r="K52" i="5"/>
  <c r="O52" i="5"/>
  <c r="P52" i="5" s="1"/>
  <c r="L52" i="5"/>
  <c r="M52" i="5" s="1"/>
  <c r="T52" i="5"/>
  <c r="J51" i="2"/>
  <c r="V52" i="2"/>
  <c r="N51" i="2"/>
  <c r="O51" i="2"/>
  <c r="L51" i="2"/>
  <c r="K51" i="2"/>
  <c r="M51" i="2"/>
  <c r="I54" i="2"/>
  <c r="Q53" i="2"/>
  <c r="J52" i="2" a="1"/>
  <c r="L52" i="2" a="1"/>
  <c r="M52" i="2" a="1"/>
  <c r="O52" i="2" a="1"/>
  <c r="U53" i="2"/>
  <c r="R53" i="2"/>
  <c r="S53" i="2"/>
  <c r="P53" i="2"/>
  <c r="K52" i="2" a="1"/>
  <c r="N52" i="2" a="1"/>
  <c r="T53" i="2"/>
  <c r="C53" i="5" l="1"/>
  <c r="D53" i="5" s="1"/>
  <c r="B54" i="5" a="1"/>
  <c r="B54" i="5" s="1"/>
  <c r="K53" i="5"/>
  <c r="H53" i="5"/>
  <c r="L53" i="5"/>
  <c r="M53" i="5" s="1"/>
  <c r="R53" i="5"/>
  <c r="S53" i="5" s="1"/>
  <c r="T53" i="5"/>
  <c r="I53" i="5"/>
  <c r="J53" i="5" s="1"/>
  <c r="E53" i="5"/>
  <c r="Q53" i="5"/>
  <c r="N53" i="5"/>
  <c r="F53" i="5"/>
  <c r="G53" i="5" s="1"/>
  <c r="O53" i="5"/>
  <c r="P53" i="5" s="1"/>
  <c r="J52" i="2"/>
  <c r="N52" i="2"/>
  <c r="V53" i="2"/>
  <c r="O52" i="2"/>
  <c r="M52" i="2"/>
  <c r="L52" i="2"/>
  <c r="K52" i="2"/>
  <c r="I55" i="2"/>
  <c r="L53" i="2" a="1"/>
  <c r="R54" i="2"/>
  <c r="P54" i="2"/>
  <c r="J53" i="2" a="1"/>
  <c r="O53" i="2" a="1"/>
  <c r="U54" i="2"/>
  <c r="T54" i="2"/>
  <c r="N53" i="2" a="1"/>
  <c r="S54" i="2"/>
  <c r="M53" i="2" a="1"/>
  <c r="K53" i="2" a="1"/>
  <c r="Q54" i="2"/>
  <c r="E54" i="5" l="1"/>
  <c r="R54" i="5"/>
  <c r="S54" i="5" s="1"/>
  <c r="F54" i="5"/>
  <c r="G54" i="5" s="1"/>
  <c r="L54" i="5"/>
  <c r="M54" i="5" s="1"/>
  <c r="N54" i="5"/>
  <c r="T54" i="5"/>
  <c r="O54" i="5"/>
  <c r="P54" i="5" s="1"/>
  <c r="C54" i="5"/>
  <c r="D54" i="5" s="1"/>
  <c r="B55" i="5" a="1"/>
  <c r="B55" i="5" s="1"/>
  <c r="K54" i="5"/>
  <c r="I54" i="5"/>
  <c r="J54" i="5" s="1"/>
  <c r="H54" i="5"/>
  <c r="Q54" i="5"/>
  <c r="K53" i="2"/>
  <c r="N53" i="2"/>
  <c r="O53" i="2"/>
  <c r="J53" i="2"/>
  <c r="V54" i="2"/>
  <c r="L53" i="2"/>
  <c r="M53" i="2"/>
  <c r="I56" i="2"/>
  <c r="T55" i="2"/>
  <c r="J54" i="2" a="1"/>
  <c r="R55" i="2"/>
  <c r="L54" i="2" a="1"/>
  <c r="O54" i="2" a="1"/>
  <c r="M54" i="2" a="1"/>
  <c r="K54" i="2" a="1"/>
  <c r="S55" i="2"/>
  <c r="P55" i="2"/>
  <c r="U55" i="2"/>
  <c r="N54" i="2" a="1"/>
  <c r="Q55" i="2"/>
  <c r="O55" i="5" l="1"/>
  <c r="P55" i="5" s="1"/>
  <c r="L55" i="5"/>
  <c r="M55" i="5" s="1"/>
  <c r="B56" i="5" a="1"/>
  <c r="B56" i="5" s="1"/>
  <c r="T55" i="5"/>
  <c r="H55" i="5"/>
  <c r="F55" i="5"/>
  <c r="G55" i="5" s="1"/>
  <c r="I55" i="5"/>
  <c r="J55" i="5" s="1"/>
  <c r="N55" i="5"/>
  <c r="Q55" i="5"/>
  <c r="E55" i="5"/>
  <c r="C55" i="5"/>
  <c r="D55" i="5" s="1"/>
  <c r="R55" i="5"/>
  <c r="S55" i="5" s="1"/>
  <c r="K55" i="5"/>
  <c r="J54" i="2"/>
  <c r="M54" i="2"/>
  <c r="O54" i="2"/>
  <c r="K54" i="2"/>
  <c r="N54" i="2"/>
  <c r="V55" i="2"/>
  <c r="L54" i="2"/>
  <c r="I57" i="2"/>
  <c r="M55" i="2" a="1"/>
  <c r="K55" i="2" a="1"/>
  <c r="U56" i="2"/>
  <c r="O55" i="2" a="1"/>
  <c r="S56" i="2"/>
  <c r="L55" i="2" a="1"/>
  <c r="T56" i="2"/>
  <c r="J55" i="2" a="1"/>
  <c r="P56" i="2"/>
  <c r="N55" i="2" a="1"/>
  <c r="R56" i="2"/>
  <c r="Q56" i="2"/>
  <c r="I56" i="5" l="1"/>
  <c r="J56" i="5" s="1"/>
  <c r="F56" i="5"/>
  <c r="G56" i="5" s="1"/>
  <c r="Q56" i="5"/>
  <c r="N56" i="5"/>
  <c r="R56" i="5"/>
  <c r="S56" i="5" s="1"/>
  <c r="H56" i="5"/>
  <c r="C56" i="5"/>
  <c r="D56" i="5" s="1"/>
  <c r="O56" i="5"/>
  <c r="P56" i="5" s="1"/>
  <c r="K56" i="5"/>
  <c r="B57" i="5" a="1"/>
  <c r="B57" i="5" s="1"/>
  <c r="T56" i="5"/>
  <c r="L56" i="5"/>
  <c r="M56" i="5" s="1"/>
  <c r="E56" i="5"/>
  <c r="K55" i="2"/>
  <c r="V56" i="2"/>
  <c r="N55" i="2"/>
  <c r="L55" i="2"/>
  <c r="O55" i="2"/>
  <c r="M55" i="2"/>
  <c r="J55" i="2"/>
  <c r="I58" i="2"/>
  <c r="U57" i="2"/>
  <c r="P57" i="2"/>
  <c r="L56" i="2" a="1"/>
  <c r="N56" i="2" a="1"/>
  <c r="S57" i="2"/>
  <c r="Q57" i="2"/>
  <c r="O56" i="2" a="1"/>
  <c r="T57" i="2"/>
  <c r="R57" i="2"/>
  <c r="K56" i="2" a="1"/>
  <c r="J56" i="2" a="1"/>
  <c r="M56" i="2" a="1"/>
  <c r="K57" i="5" l="1"/>
  <c r="H57" i="5"/>
  <c r="L57" i="5"/>
  <c r="M57" i="5" s="1"/>
  <c r="R57" i="5"/>
  <c r="S57" i="5" s="1"/>
  <c r="T57" i="5"/>
  <c r="I57" i="5"/>
  <c r="J57" i="5" s="1"/>
  <c r="N57" i="5"/>
  <c r="E57" i="5"/>
  <c r="Q57" i="5"/>
  <c r="F57" i="5"/>
  <c r="G57" i="5" s="1"/>
  <c r="O57" i="5"/>
  <c r="P57" i="5" s="1"/>
  <c r="C57" i="5"/>
  <c r="D57" i="5" s="1"/>
  <c r="B58" i="5" a="1"/>
  <c r="B58" i="5" s="1"/>
  <c r="V57" i="2"/>
  <c r="M56" i="2"/>
  <c r="K56" i="2"/>
  <c r="N56" i="2"/>
  <c r="L56" i="2"/>
  <c r="J56" i="2"/>
  <c r="O56" i="2"/>
  <c r="I59" i="2"/>
  <c r="N57" i="2" a="1"/>
  <c r="O57" i="2" a="1"/>
  <c r="K57" i="2" a="1"/>
  <c r="U58" i="2"/>
  <c r="S58" i="2"/>
  <c r="R58" i="2"/>
  <c r="M57" i="2" a="1"/>
  <c r="Q58" i="2"/>
  <c r="L57" i="2" a="1"/>
  <c r="J57" i="2" a="1"/>
  <c r="T58" i="2"/>
  <c r="P58" i="2"/>
  <c r="E58" i="5" l="1"/>
  <c r="R58" i="5"/>
  <c r="S58" i="5" s="1"/>
  <c r="F58" i="5"/>
  <c r="G58" i="5" s="1"/>
  <c r="L58" i="5"/>
  <c r="M58" i="5" s="1"/>
  <c r="N58" i="5"/>
  <c r="T58" i="5"/>
  <c r="K58" i="5"/>
  <c r="O58" i="5"/>
  <c r="P58" i="5" s="1"/>
  <c r="C58" i="5"/>
  <c r="D58" i="5" s="1"/>
  <c r="B59" i="5" a="1"/>
  <c r="B59" i="5" s="1"/>
  <c r="I58" i="5"/>
  <c r="J58" i="5" s="1"/>
  <c r="H58" i="5"/>
  <c r="Q58" i="5"/>
  <c r="O57" i="2"/>
  <c r="V58" i="2"/>
  <c r="J57" i="2"/>
  <c r="M57" i="2"/>
  <c r="K57" i="2"/>
  <c r="N57" i="2"/>
  <c r="L57" i="2"/>
  <c r="I60" i="2"/>
  <c r="K58" i="2" a="1"/>
  <c r="T59" i="2"/>
  <c r="L58" i="2" a="1"/>
  <c r="N58" i="2" a="1"/>
  <c r="M58" i="2" a="1"/>
  <c r="Q59" i="2"/>
  <c r="J58" i="2" a="1"/>
  <c r="O58" i="2" a="1"/>
  <c r="P59" i="2"/>
  <c r="R59" i="2"/>
  <c r="U59" i="2"/>
  <c r="S59" i="2"/>
  <c r="O59" i="5" l="1"/>
  <c r="P59" i="5" s="1"/>
  <c r="L59" i="5"/>
  <c r="M59" i="5" s="1"/>
  <c r="B60" i="5" a="1"/>
  <c r="B60" i="5" s="1"/>
  <c r="T59" i="5"/>
  <c r="H59" i="5"/>
  <c r="F59" i="5"/>
  <c r="G59" i="5" s="1"/>
  <c r="I59" i="5"/>
  <c r="J59" i="5" s="1"/>
  <c r="N59" i="5"/>
  <c r="C59" i="5"/>
  <c r="D59" i="5" s="1"/>
  <c r="Q59" i="5"/>
  <c r="E59" i="5"/>
  <c r="R59" i="5"/>
  <c r="S59" i="5" s="1"/>
  <c r="K59" i="5"/>
  <c r="O58" i="2"/>
  <c r="M58" i="2"/>
  <c r="N58" i="2"/>
  <c r="L58" i="2"/>
  <c r="K58" i="2"/>
  <c r="V59" i="2"/>
  <c r="J58" i="2"/>
  <c r="I61" i="2"/>
  <c r="M59" i="2" a="1"/>
  <c r="N59" i="2" a="1"/>
  <c r="O59" i="2" a="1"/>
  <c r="K59" i="2" a="1"/>
  <c r="U60" i="2"/>
  <c r="S60" i="2"/>
  <c r="Q60" i="2"/>
  <c r="T60" i="2"/>
  <c r="J59" i="2" a="1"/>
  <c r="R60" i="2"/>
  <c r="P60" i="2"/>
  <c r="L59" i="2" a="1"/>
  <c r="I60" i="5" l="1"/>
  <c r="J60" i="5" s="1"/>
  <c r="F60" i="5"/>
  <c r="G60" i="5" s="1"/>
  <c r="Q60" i="5"/>
  <c r="R60" i="5"/>
  <c r="S60" i="5" s="1"/>
  <c r="H60" i="5"/>
  <c r="C60" i="5"/>
  <c r="D60" i="5" s="1"/>
  <c r="O60" i="5"/>
  <c r="P60" i="5" s="1"/>
  <c r="K60" i="5"/>
  <c r="B61" i="5" a="1"/>
  <c r="B61" i="5" s="1"/>
  <c r="L60" i="5"/>
  <c r="M60" i="5" s="1"/>
  <c r="E60" i="5"/>
  <c r="N60" i="5"/>
  <c r="T60" i="5"/>
  <c r="L59" i="2"/>
  <c r="N59" i="2"/>
  <c r="K59" i="2"/>
  <c r="O59" i="2"/>
  <c r="V60" i="2"/>
  <c r="J59" i="2"/>
  <c r="M59" i="2"/>
  <c r="I62" i="2"/>
  <c r="R61" i="2"/>
  <c r="O60" i="2" a="1"/>
  <c r="P61" i="2"/>
  <c r="K60" i="2" a="1"/>
  <c r="Q61" i="2"/>
  <c r="N60" i="2" a="1"/>
  <c r="J60" i="2" a="1"/>
  <c r="S61" i="2"/>
  <c r="M60" i="2" a="1"/>
  <c r="T61" i="2"/>
  <c r="L60" i="2" a="1"/>
  <c r="U61" i="2"/>
  <c r="C61" i="5" l="1"/>
  <c r="D61" i="5" s="1"/>
  <c r="B62" i="5" a="1"/>
  <c r="B62" i="5" s="1"/>
  <c r="K61" i="5"/>
  <c r="H61" i="5"/>
  <c r="L61" i="5"/>
  <c r="M61" i="5" s="1"/>
  <c r="R61" i="5"/>
  <c r="S61" i="5" s="1"/>
  <c r="T61" i="5"/>
  <c r="Q61" i="5"/>
  <c r="E61" i="5"/>
  <c r="I61" i="5"/>
  <c r="J61" i="5" s="1"/>
  <c r="N61" i="5"/>
  <c r="F61" i="5"/>
  <c r="G61" i="5" s="1"/>
  <c r="O61" i="5"/>
  <c r="P61" i="5" s="1"/>
  <c r="O60" i="2"/>
  <c r="M60" i="2"/>
  <c r="N60" i="2"/>
  <c r="K60" i="2"/>
  <c r="V61" i="2"/>
  <c r="L60" i="2"/>
  <c r="J60" i="2"/>
  <c r="I63" i="2"/>
  <c r="L61" i="2" a="1"/>
  <c r="S62" i="2"/>
  <c r="J61" i="2" a="1"/>
  <c r="U62" i="2"/>
  <c r="P62" i="2"/>
  <c r="R62" i="2"/>
  <c r="M61" i="2" a="1"/>
  <c r="N61" i="2" a="1"/>
  <c r="Q62" i="2"/>
  <c r="O61" i="2" a="1"/>
  <c r="K61" i="2" a="1"/>
  <c r="T62" i="2"/>
  <c r="R62" i="5" l="1"/>
  <c r="S62" i="5" s="1"/>
  <c r="F62" i="5"/>
  <c r="G62" i="5" s="1"/>
  <c r="L62" i="5"/>
  <c r="M62" i="5" s="1"/>
  <c r="N62" i="5"/>
  <c r="T62" i="5"/>
  <c r="O62" i="5"/>
  <c r="P62" i="5" s="1"/>
  <c r="C62" i="5"/>
  <c r="D62" i="5" s="1"/>
  <c r="B63" i="5" a="1"/>
  <c r="B63" i="5" s="1"/>
  <c r="E62" i="5"/>
  <c r="H62" i="5"/>
  <c r="K62" i="5"/>
  <c r="I62" i="5"/>
  <c r="J62" i="5" s="1"/>
  <c r="Q62" i="5"/>
  <c r="V62" i="2"/>
  <c r="J61" i="2"/>
  <c r="K61" i="2"/>
  <c r="N61" i="2"/>
  <c r="M61" i="2"/>
  <c r="L61" i="2"/>
  <c r="O61" i="2"/>
  <c r="I64" i="2"/>
  <c r="N62" i="2" a="1"/>
  <c r="U63" i="2"/>
  <c r="S63" i="2"/>
  <c r="M62" i="2" a="1"/>
  <c r="P63" i="2"/>
  <c r="R63" i="2"/>
  <c r="J62" i="2" a="1"/>
  <c r="O62" i="2" a="1"/>
  <c r="L62" i="2" a="1"/>
  <c r="K62" i="2" a="1"/>
  <c r="T63" i="2"/>
  <c r="Q63" i="2"/>
  <c r="I63" i="5" l="1"/>
  <c r="J63" i="5" s="1"/>
  <c r="N63" i="5"/>
  <c r="H63" i="5"/>
  <c r="Q63" i="5"/>
  <c r="O63" i="5"/>
  <c r="P63" i="5" s="1"/>
  <c r="C63" i="5"/>
  <c r="D63" i="5" s="1"/>
  <c r="L63" i="5"/>
  <c r="M63" i="5" s="1"/>
  <c r="R63" i="5"/>
  <c r="S63" i="5" s="1"/>
  <c r="B64" i="5" a="1"/>
  <c r="B64" i="5" s="1"/>
  <c r="E63" i="5"/>
  <c r="F63" i="5"/>
  <c r="G63" i="5" s="1"/>
  <c r="K63" i="5"/>
  <c r="T63" i="5"/>
  <c r="K62" i="2"/>
  <c r="O62" i="2"/>
  <c r="V63" i="2"/>
  <c r="M62" i="2"/>
  <c r="N62" i="2"/>
  <c r="L62" i="2"/>
  <c r="J62" i="2"/>
  <c r="I65" i="2"/>
  <c r="T64" i="2"/>
  <c r="S64" i="2"/>
  <c r="J63" i="2" a="1"/>
  <c r="L63" i="2" a="1"/>
  <c r="R64" i="2"/>
  <c r="M63" i="2" a="1"/>
  <c r="O63" i="2" a="1"/>
  <c r="P64" i="2"/>
  <c r="Q64" i="2"/>
  <c r="K63" i="2" a="1"/>
  <c r="U64" i="2"/>
  <c r="N63" i="2" a="1"/>
  <c r="K64" i="5" l="1"/>
  <c r="I64" i="5"/>
  <c r="J64" i="5" s="1"/>
  <c r="L64" i="5"/>
  <c r="M64" i="5" s="1"/>
  <c r="Q64" i="5"/>
  <c r="T64" i="5"/>
  <c r="O64" i="5"/>
  <c r="P64" i="5" s="1"/>
  <c r="H64" i="5"/>
  <c r="E64" i="5"/>
  <c r="F64" i="5"/>
  <c r="G64" i="5" s="1"/>
  <c r="N64" i="5"/>
  <c r="R64" i="5"/>
  <c r="S64" i="5" s="1"/>
  <c r="C64" i="5"/>
  <c r="D64" i="5" s="1"/>
  <c r="B65" i="5" a="1"/>
  <c r="B65" i="5" s="1"/>
  <c r="N63" i="2"/>
  <c r="K63" i="2"/>
  <c r="M63" i="2"/>
  <c r="L63" i="2"/>
  <c r="J63" i="2"/>
  <c r="V64" i="2"/>
  <c r="O63" i="2"/>
  <c r="I66" i="2"/>
  <c r="J64" i="2" a="1"/>
  <c r="N64" i="2" a="1"/>
  <c r="P65" i="2"/>
  <c r="T65" i="2"/>
  <c r="O64" i="2" a="1"/>
  <c r="U65" i="2"/>
  <c r="R65" i="2"/>
  <c r="K64" i="2" a="1"/>
  <c r="S65" i="2"/>
  <c r="L64" i="2" a="1"/>
  <c r="M64" i="2" a="1"/>
  <c r="Q65" i="2"/>
  <c r="E65" i="5" l="1"/>
  <c r="I65" i="5"/>
  <c r="J65" i="5" s="1"/>
  <c r="F65" i="5"/>
  <c r="G65" i="5" s="1"/>
  <c r="K65" i="5"/>
  <c r="N65" i="5"/>
  <c r="Q65" i="5"/>
  <c r="O65" i="5"/>
  <c r="P65" i="5" s="1"/>
  <c r="L65" i="5"/>
  <c r="M65" i="5" s="1"/>
  <c r="B66" i="5" a="1"/>
  <c r="B66" i="5" s="1"/>
  <c r="R65" i="5"/>
  <c r="S65" i="5" s="1"/>
  <c r="H65" i="5"/>
  <c r="T65" i="5"/>
  <c r="C65" i="5"/>
  <c r="D65" i="5" s="1"/>
  <c r="O64" i="2"/>
  <c r="V65" i="2"/>
  <c r="L64" i="2"/>
  <c r="J64" i="2"/>
  <c r="K64" i="2"/>
  <c r="N64" i="2"/>
  <c r="M64" i="2"/>
  <c r="I67" i="2"/>
  <c r="N65" i="2" a="1"/>
  <c r="O65" i="2" a="1"/>
  <c r="U66" i="2"/>
  <c r="K65" i="2" a="1"/>
  <c r="S66" i="2"/>
  <c r="T66" i="2"/>
  <c r="Q66" i="2"/>
  <c r="R66" i="2"/>
  <c r="M65" i="2" a="1"/>
  <c r="L65" i="2" a="1"/>
  <c r="J65" i="2" a="1"/>
  <c r="P66" i="2"/>
  <c r="O66" i="5" l="1"/>
  <c r="P66" i="5" s="1"/>
  <c r="K66" i="5"/>
  <c r="B67" i="5" a="1"/>
  <c r="B67" i="5" s="1"/>
  <c r="E66" i="5"/>
  <c r="H66" i="5"/>
  <c r="C66" i="5"/>
  <c r="D66" i="5" s="1"/>
  <c r="R66" i="5"/>
  <c r="S66" i="5" s="1"/>
  <c r="F66" i="5"/>
  <c r="G66" i="5" s="1"/>
  <c r="I66" i="5"/>
  <c r="J66" i="5" s="1"/>
  <c r="Q66" i="5"/>
  <c r="L66" i="5"/>
  <c r="M66" i="5" s="1"/>
  <c r="N66" i="5"/>
  <c r="T66" i="5"/>
  <c r="O65" i="2"/>
  <c r="V66" i="2"/>
  <c r="K65" i="2"/>
  <c r="M65" i="2"/>
  <c r="N65" i="2"/>
  <c r="J65" i="2"/>
  <c r="L65" i="2"/>
  <c r="I68" i="2"/>
  <c r="J66" i="2" a="1"/>
  <c r="O66" i="2" a="1"/>
  <c r="P67" i="2"/>
  <c r="S67" i="2"/>
  <c r="U67" i="2"/>
  <c r="M66" i="2" a="1"/>
  <c r="K66" i="2" a="1"/>
  <c r="N66" i="2" a="1"/>
  <c r="L66" i="2" a="1"/>
  <c r="T67" i="2"/>
  <c r="R67" i="2"/>
  <c r="Q67" i="2"/>
  <c r="Q67" i="5" l="1"/>
  <c r="B68" i="5" a="1"/>
  <c r="B68" i="5" s="1"/>
  <c r="R67" i="5"/>
  <c r="S67" i="5" s="1"/>
  <c r="E67" i="5"/>
  <c r="C67" i="5"/>
  <c r="D67" i="5" s="1"/>
  <c r="O67" i="5"/>
  <c r="P67" i="5" s="1"/>
  <c r="K67" i="5"/>
  <c r="L67" i="5"/>
  <c r="M67" i="5" s="1"/>
  <c r="H67" i="5"/>
  <c r="T67" i="5"/>
  <c r="I67" i="5"/>
  <c r="J67" i="5" s="1"/>
  <c r="N67" i="5"/>
  <c r="F67" i="5"/>
  <c r="G67" i="5" s="1"/>
  <c r="O66" i="2"/>
  <c r="N66" i="2"/>
  <c r="K66" i="2"/>
  <c r="M66" i="2"/>
  <c r="V67" i="2"/>
  <c r="J66" i="2"/>
  <c r="L66" i="2"/>
  <c r="I69" i="2"/>
  <c r="K67" i="2" a="1"/>
  <c r="T68" i="2"/>
  <c r="Q68" i="2"/>
  <c r="N67" i="2" a="1"/>
  <c r="L67" i="2" a="1"/>
  <c r="M67" i="2" a="1"/>
  <c r="U68" i="2"/>
  <c r="R68" i="2"/>
  <c r="S68" i="2"/>
  <c r="O67" i="2" a="1"/>
  <c r="P68" i="2"/>
  <c r="J67" i="2" a="1"/>
  <c r="K68" i="5" l="1"/>
  <c r="L68" i="5"/>
  <c r="M68" i="5" s="1"/>
  <c r="Q68" i="5"/>
  <c r="T68" i="5"/>
  <c r="B69" i="5" a="1"/>
  <c r="B69" i="5" s="1"/>
  <c r="H68" i="5"/>
  <c r="E68" i="5"/>
  <c r="F68" i="5"/>
  <c r="G68" i="5" s="1"/>
  <c r="N68" i="5"/>
  <c r="R68" i="5"/>
  <c r="S68" i="5" s="1"/>
  <c r="C68" i="5"/>
  <c r="D68" i="5" s="1"/>
  <c r="I68" i="5"/>
  <c r="J68" i="5" s="1"/>
  <c r="O68" i="5"/>
  <c r="P68" i="5" s="1"/>
  <c r="O67" i="2"/>
  <c r="V68" i="2"/>
  <c r="L67" i="2"/>
  <c r="N67" i="2"/>
  <c r="K67" i="2"/>
  <c r="J67" i="2"/>
  <c r="M67" i="2"/>
  <c r="I70" i="2"/>
  <c r="L68" i="2" a="1"/>
  <c r="T69" i="2"/>
  <c r="Q69" i="2"/>
  <c r="M68" i="2" a="1"/>
  <c r="K68" i="2" a="1"/>
  <c r="P69" i="2"/>
  <c r="J68" i="2" a="1"/>
  <c r="R69" i="2"/>
  <c r="N68" i="2" a="1"/>
  <c r="O68" i="2" a="1"/>
  <c r="S69" i="2"/>
  <c r="U69" i="2"/>
  <c r="N69" i="5" l="1"/>
  <c r="C69" i="5"/>
  <c r="D69" i="5" s="1"/>
  <c r="T69" i="5"/>
  <c r="O69" i="5"/>
  <c r="P69" i="5" s="1"/>
  <c r="B70" i="5" a="1"/>
  <c r="B70" i="5" s="1"/>
  <c r="H69" i="5"/>
  <c r="R69" i="5"/>
  <c r="S69" i="5" s="1"/>
  <c r="I69" i="5"/>
  <c r="J69" i="5" s="1"/>
  <c r="L69" i="5"/>
  <c r="M69" i="5" s="1"/>
  <c r="F69" i="5"/>
  <c r="G69" i="5" s="1"/>
  <c r="K69" i="5"/>
  <c r="E69" i="5"/>
  <c r="Q69" i="5"/>
  <c r="K68" i="2"/>
  <c r="N68" i="2"/>
  <c r="J68" i="2"/>
  <c r="V69" i="2"/>
  <c r="L68" i="2"/>
  <c r="O68" i="2"/>
  <c r="M68" i="2"/>
  <c r="L69" i="2" a="1"/>
  <c r="M69" i="2" a="1"/>
  <c r="R70" i="2"/>
  <c r="N69" i="2" a="1"/>
  <c r="Q70" i="2"/>
  <c r="J69" i="2" a="1"/>
  <c r="K69" i="2" a="1"/>
  <c r="T70" i="2"/>
  <c r="U70" i="2"/>
  <c r="P70" i="2"/>
  <c r="S70" i="2"/>
  <c r="O69" i="2" a="1"/>
  <c r="K70" i="5" l="1"/>
  <c r="Q70" i="5"/>
  <c r="T70" i="5"/>
  <c r="H70" i="5"/>
  <c r="E70" i="5"/>
  <c r="F70" i="5"/>
  <c r="G70" i="5" s="1"/>
  <c r="R70" i="5"/>
  <c r="S70" i="5" s="1"/>
  <c r="O70" i="5"/>
  <c r="P70" i="5" s="1"/>
  <c r="N70" i="5"/>
  <c r="C70" i="5"/>
  <c r="D70" i="5" s="1"/>
  <c r="B71" i="5" a="1"/>
  <c r="B71" i="5" s="1"/>
  <c r="I70" i="5"/>
  <c r="J70" i="5" s="1"/>
  <c r="L70" i="5"/>
  <c r="M70" i="5" s="1"/>
  <c r="K69" i="2"/>
  <c r="M69" i="2"/>
  <c r="L69" i="2"/>
  <c r="O69" i="2"/>
  <c r="V70" i="2"/>
  <c r="J69" i="2"/>
  <c r="N69" i="2"/>
  <c r="M70" i="2" a="1"/>
  <c r="O70" i="2" a="1"/>
  <c r="J70" i="2" a="1"/>
  <c r="K70" i="2" a="1"/>
  <c r="N70" i="2" a="1"/>
  <c r="L70" i="2" a="1"/>
  <c r="E71" i="5" l="1"/>
  <c r="C71" i="5"/>
  <c r="D71" i="5" s="1"/>
  <c r="F71" i="5"/>
  <c r="G71" i="5" s="1"/>
  <c r="K71" i="5"/>
  <c r="N71" i="5"/>
  <c r="R71" i="5"/>
  <c r="S71" i="5" s="1"/>
  <c r="O71" i="5"/>
  <c r="P71" i="5" s="1"/>
  <c r="B72" i="5" a="1"/>
  <c r="B72" i="5" s="1"/>
  <c r="H71" i="5"/>
  <c r="L71" i="5"/>
  <c r="M71" i="5" s="1"/>
  <c r="I71" i="5"/>
  <c r="J71" i="5" s="1"/>
  <c r="T71" i="5"/>
  <c r="Q71" i="5"/>
  <c r="L70" i="2"/>
  <c r="N70" i="2"/>
  <c r="O70" i="2"/>
  <c r="K70" i="2"/>
  <c r="J70" i="2"/>
  <c r="M70" i="2"/>
  <c r="O72" i="5" l="1"/>
  <c r="P72" i="5" s="1"/>
  <c r="E72" i="5"/>
  <c r="B73" i="5" a="1"/>
  <c r="B73" i="5" s="1"/>
  <c r="L72" i="5"/>
  <c r="M72" i="5" s="1"/>
  <c r="H72" i="5"/>
  <c r="T72" i="5"/>
  <c r="F72" i="5"/>
  <c r="G72" i="5" s="1"/>
  <c r="I72" i="5"/>
  <c r="J72" i="5" s="1"/>
  <c r="Q72" i="5"/>
  <c r="C72" i="5"/>
  <c r="D72" i="5" s="1"/>
  <c r="R72" i="5"/>
  <c r="S72" i="5" s="1"/>
  <c r="N72" i="5"/>
  <c r="K72" i="5"/>
  <c r="F73" i="5" l="1"/>
  <c r="G73" i="5" s="1"/>
  <c r="C73" i="5"/>
  <c r="D73" i="5" s="1"/>
  <c r="H73" i="5"/>
  <c r="K73" i="5"/>
  <c r="N73" i="5"/>
  <c r="L73" i="5"/>
  <c r="M73" i="5" s="1"/>
  <c r="T73" i="5"/>
  <c r="E73" i="5"/>
  <c r="I73" i="5"/>
  <c r="J73" i="5" s="1"/>
  <c r="O73" i="5"/>
  <c r="P73" i="5" s="1"/>
  <c r="Q73" i="5"/>
  <c r="B74" i="5" a="1"/>
  <c r="B74" i="5" s="1"/>
  <c r="R73" i="5"/>
  <c r="S73" i="5" s="1"/>
  <c r="C74" i="5" l="1"/>
  <c r="D74" i="5" s="1"/>
  <c r="B75" i="5" a="1"/>
  <c r="B75" i="5" s="1"/>
  <c r="K74" i="5"/>
  <c r="I74" i="5"/>
  <c r="J74" i="5" s="1"/>
  <c r="L74" i="5"/>
  <c r="M74" i="5" s="1"/>
  <c r="Q74" i="5"/>
  <c r="T74" i="5"/>
  <c r="R74" i="5"/>
  <c r="S74" i="5" s="1"/>
  <c r="E74" i="5"/>
  <c r="H74" i="5"/>
  <c r="F74" i="5"/>
  <c r="G74" i="5" s="1"/>
  <c r="N74" i="5"/>
  <c r="O74" i="5"/>
  <c r="P74" i="5" s="1"/>
  <c r="H75" i="5" l="1"/>
  <c r="E75" i="5"/>
  <c r="C75" i="5"/>
  <c r="D75" i="5" s="1"/>
  <c r="F75" i="5"/>
  <c r="G75" i="5" s="1"/>
  <c r="K75" i="5"/>
  <c r="L75" i="5"/>
  <c r="M75" i="5" s="1"/>
  <c r="N75" i="5"/>
  <c r="T75" i="5"/>
  <c r="O75" i="5"/>
  <c r="P75" i="5" s="1"/>
  <c r="B76" i="5" a="1"/>
  <c r="B76" i="5" s="1"/>
  <c r="R75" i="5"/>
  <c r="S75" i="5" s="1"/>
  <c r="I75" i="5"/>
  <c r="J75" i="5" s="1"/>
  <c r="Q75" i="5"/>
  <c r="I76" i="5" l="1"/>
  <c r="J76" i="5" s="1"/>
  <c r="N76" i="5"/>
  <c r="Q76" i="5"/>
  <c r="T76" i="5"/>
  <c r="R76" i="5"/>
  <c r="S76" i="5" s="1"/>
  <c r="K76" i="5"/>
  <c r="B77" i="5" a="1"/>
  <c r="B77" i="5" s="1"/>
  <c r="F76" i="5"/>
  <c r="G76" i="5" s="1"/>
  <c r="C76" i="5"/>
  <c r="D76" i="5" s="1"/>
  <c r="O76" i="5"/>
  <c r="P76" i="5" s="1"/>
  <c r="E76" i="5"/>
  <c r="H76" i="5"/>
  <c r="L76" i="5"/>
  <c r="M76" i="5" s="1"/>
  <c r="L77" i="5" l="1"/>
  <c r="M77" i="5" s="1"/>
  <c r="T77" i="5"/>
  <c r="I77" i="5"/>
  <c r="J77" i="5" s="1"/>
  <c r="O77" i="5"/>
  <c r="P77" i="5" s="1"/>
  <c r="R77" i="5"/>
  <c r="S77" i="5" s="1"/>
  <c r="N77" i="5"/>
  <c r="C77" i="5"/>
  <c r="D77" i="5" s="1"/>
  <c r="H77" i="5"/>
  <c r="K77" i="5"/>
  <c r="F77" i="5"/>
  <c r="G77" i="5" s="1"/>
  <c r="E77" i="5"/>
  <c r="Q77" i="5"/>
  <c r="B78" i="5" a="1"/>
  <c r="B78" i="5" s="1"/>
  <c r="L78" i="5" l="1"/>
  <c r="M78" i="5" s="1"/>
  <c r="R78" i="5"/>
  <c r="S78" i="5" s="1"/>
  <c r="B79" i="5" a="1"/>
  <c r="B79" i="5" s="1"/>
  <c r="E78" i="5"/>
  <c r="H78" i="5"/>
  <c r="F78" i="5"/>
  <c r="G78" i="5" s="1"/>
  <c r="N78" i="5"/>
  <c r="I78" i="5"/>
  <c r="J78" i="5" s="1"/>
  <c r="C78" i="5"/>
  <c r="D78" i="5" s="1"/>
  <c r="Q78" i="5"/>
  <c r="K78" i="5"/>
  <c r="O78" i="5"/>
  <c r="P78" i="5" s="1"/>
  <c r="T78" i="5"/>
  <c r="O79" i="5" l="1"/>
  <c r="P79" i="5" s="1"/>
  <c r="I79" i="5"/>
  <c r="J79" i="5" s="1"/>
  <c r="R79" i="5"/>
  <c r="S79" i="5" s="1"/>
  <c r="B80" i="5" a="1"/>
  <c r="B80" i="5" s="1"/>
  <c r="K79" i="5"/>
  <c r="L79" i="5"/>
  <c r="M79" i="5" s="1"/>
  <c r="N79" i="5"/>
  <c r="H79" i="5"/>
  <c r="F79" i="5"/>
  <c r="G79" i="5" s="1"/>
  <c r="T79" i="5"/>
  <c r="C79" i="5"/>
  <c r="D79" i="5" s="1"/>
  <c r="E79" i="5"/>
  <c r="Q79" i="5"/>
  <c r="F80" i="5" l="1"/>
  <c r="G80" i="5" s="1"/>
  <c r="K80" i="5"/>
  <c r="O80" i="5"/>
  <c r="P80" i="5" s="1"/>
  <c r="L80" i="5"/>
  <c r="M80" i="5" s="1"/>
  <c r="B81" i="5" a="1"/>
  <c r="B81" i="5" s="1"/>
  <c r="N80" i="5"/>
  <c r="H80" i="5"/>
  <c r="C80" i="5"/>
  <c r="D80" i="5" s="1"/>
  <c r="I80" i="5"/>
  <c r="J80" i="5" s="1"/>
  <c r="E80" i="5"/>
  <c r="R80" i="5"/>
  <c r="S80" i="5" s="1"/>
  <c r="Q80" i="5"/>
  <c r="T80" i="5"/>
  <c r="E81" i="5" l="1"/>
  <c r="I81" i="5"/>
  <c r="J81" i="5" s="1"/>
  <c r="O81" i="5"/>
  <c r="P81" i="5" s="1"/>
  <c r="C81" i="5"/>
  <c r="D81" i="5" s="1"/>
  <c r="H81" i="5"/>
  <c r="Q81" i="5"/>
  <c r="F81" i="5"/>
  <c r="G81" i="5" s="1"/>
  <c r="R81" i="5"/>
  <c r="S81" i="5" s="1"/>
  <c r="B82" i="5" a="1"/>
  <c r="B82" i="5" s="1"/>
  <c r="K81" i="5"/>
  <c r="N81" i="5"/>
  <c r="L81" i="5"/>
  <c r="M81" i="5" s="1"/>
  <c r="T81" i="5"/>
  <c r="T82" i="5" l="1"/>
  <c r="E82" i="5"/>
  <c r="I82" i="5"/>
  <c r="J82" i="5" s="1"/>
  <c r="B83" i="5" a="1"/>
  <c r="B83" i="5" s="1"/>
  <c r="F82" i="5"/>
  <c r="G82" i="5" s="1"/>
  <c r="H82" i="5"/>
  <c r="C82" i="5"/>
  <c r="D82" i="5" s="1"/>
  <c r="N82" i="5"/>
  <c r="K82" i="5"/>
  <c r="O82" i="5"/>
  <c r="P82" i="5" s="1"/>
  <c r="L82" i="5"/>
  <c r="M82" i="5" s="1"/>
  <c r="Q82" i="5"/>
  <c r="R82" i="5"/>
  <c r="S82" i="5" s="1"/>
  <c r="O83" i="5" l="1"/>
  <c r="P83" i="5" s="1"/>
  <c r="T83" i="5"/>
  <c r="C83" i="5"/>
  <c r="D83" i="5" s="1"/>
  <c r="B84" i="5" a="1"/>
  <c r="B84" i="5" s="1"/>
  <c r="L83" i="5"/>
  <c r="M83" i="5" s="1"/>
  <c r="H83" i="5"/>
  <c r="K83" i="5"/>
  <c r="Q83" i="5"/>
  <c r="R83" i="5"/>
  <c r="S83" i="5" s="1"/>
  <c r="F83" i="5"/>
  <c r="G83" i="5" s="1"/>
  <c r="E83" i="5"/>
  <c r="N83" i="5"/>
  <c r="I83" i="5"/>
  <c r="J83" i="5" s="1"/>
  <c r="F84" i="5" l="1"/>
  <c r="G84" i="5" s="1"/>
  <c r="T84" i="5"/>
  <c r="K84" i="5"/>
  <c r="H84" i="5"/>
  <c r="I84" i="5"/>
  <c r="J84" i="5" s="1"/>
  <c r="B85" i="5" a="1"/>
  <c r="B85" i="5" s="1"/>
  <c r="Q84" i="5"/>
  <c r="O84" i="5"/>
  <c r="P84" i="5" s="1"/>
  <c r="R84" i="5"/>
  <c r="S84" i="5" s="1"/>
  <c r="C84" i="5"/>
  <c r="D84" i="5" s="1"/>
  <c r="E84" i="5"/>
  <c r="N84" i="5"/>
  <c r="L84" i="5"/>
  <c r="M84" i="5" s="1"/>
  <c r="L85" i="5" l="1"/>
  <c r="M85" i="5" s="1"/>
  <c r="F85" i="5"/>
  <c r="G85" i="5" s="1"/>
  <c r="T85" i="5"/>
  <c r="Q85" i="5"/>
  <c r="H85" i="5"/>
  <c r="I85" i="5"/>
  <c r="J85" i="5" s="1"/>
  <c r="B86" i="5" a="1"/>
  <c r="B86" i="5" s="1"/>
  <c r="N85" i="5"/>
  <c r="R85" i="5"/>
  <c r="S85" i="5" s="1"/>
  <c r="C85" i="5"/>
  <c r="D85" i="5" s="1"/>
  <c r="K85" i="5"/>
  <c r="E85" i="5"/>
  <c r="O85" i="5"/>
  <c r="P85" i="5" s="1"/>
  <c r="T86" i="5" l="1"/>
  <c r="K86" i="5"/>
  <c r="C86" i="5"/>
  <c r="D86" i="5" s="1"/>
  <c r="L86" i="5"/>
  <c r="M86" i="5" s="1"/>
  <c r="R86" i="5"/>
  <c r="S86" i="5" s="1"/>
  <c r="O86" i="5"/>
  <c r="P86" i="5" s="1"/>
  <c r="Q86" i="5"/>
  <c r="E86" i="5"/>
  <c r="H86" i="5"/>
  <c r="F86" i="5"/>
  <c r="G86" i="5" s="1"/>
  <c r="I86" i="5"/>
  <c r="J86" i="5" s="1"/>
  <c r="N86" i="5"/>
  <c r="B87" i="5" a="1"/>
  <c r="B87" i="5" s="1"/>
  <c r="B88" i="5" l="1" a="1"/>
  <c r="B88" i="5" s="1"/>
  <c r="K87" i="5"/>
  <c r="C87" i="5"/>
  <c r="D87" i="5" s="1"/>
  <c r="H87" i="5"/>
  <c r="L87" i="5"/>
  <c r="M87" i="5" s="1"/>
  <c r="T87" i="5"/>
  <c r="Q87" i="5"/>
  <c r="R87" i="5"/>
  <c r="S87" i="5" s="1"/>
  <c r="F87" i="5"/>
  <c r="G87" i="5" s="1"/>
  <c r="E87" i="5"/>
  <c r="N87" i="5"/>
  <c r="O87" i="5"/>
  <c r="P87" i="5" s="1"/>
  <c r="I87" i="5"/>
  <c r="J87" i="5" s="1"/>
  <c r="R88" i="5" l="1"/>
  <c r="S88" i="5" s="1"/>
  <c r="O88" i="5"/>
  <c r="P88" i="5" s="1"/>
  <c r="C88" i="5"/>
  <c r="D88" i="5" s="1"/>
  <c r="F88" i="5"/>
  <c r="G88" i="5" s="1"/>
  <c r="E88" i="5"/>
  <c r="K88" i="5"/>
  <c r="T88" i="5"/>
  <c r="L88" i="5"/>
  <c r="M88" i="5" s="1"/>
  <c r="I88" i="5"/>
  <c r="J88" i="5" s="1"/>
  <c r="H88" i="5"/>
  <c r="B89" i="5" a="1"/>
  <c r="B89" i="5" s="1"/>
  <c r="Q88" i="5"/>
  <c r="N88" i="5"/>
  <c r="H89" i="5" l="1"/>
  <c r="O89" i="5"/>
  <c r="P89" i="5" s="1"/>
  <c r="N89" i="5"/>
  <c r="I89" i="5"/>
  <c r="J89" i="5" s="1"/>
  <c r="F89" i="5"/>
  <c r="G89" i="5" s="1"/>
  <c r="K89" i="5"/>
  <c r="Q89" i="5"/>
  <c r="B90" i="5" a="1"/>
  <c r="B90" i="5" s="1"/>
  <c r="L89" i="5"/>
  <c r="M89" i="5" s="1"/>
  <c r="R89" i="5"/>
  <c r="S89" i="5" s="1"/>
  <c r="C89" i="5"/>
  <c r="D89" i="5" s="1"/>
  <c r="T89" i="5"/>
  <c r="E89" i="5"/>
  <c r="H90" i="5" l="1"/>
  <c r="R90" i="5"/>
  <c r="S90" i="5" s="1"/>
  <c r="I90" i="5"/>
  <c r="J90" i="5" s="1"/>
  <c r="K90" i="5"/>
  <c r="T90" i="5"/>
  <c r="Q90" i="5"/>
  <c r="N90" i="5"/>
  <c r="O90" i="5"/>
  <c r="P90" i="5" s="1"/>
  <c r="L90" i="5"/>
  <c r="M90" i="5" s="1"/>
  <c r="B91" i="5" a="1"/>
  <c r="B91" i="5" s="1"/>
  <c r="E90" i="5"/>
  <c r="F90" i="5"/>
  <c r="G90" i="5" s="1"/>
  <c r="C90" i="5"/>
  <c r="D90" i="5" s="1"/>
  <c r="R91" i="5" l="1"/>
  <c r="S91" i="5" s="1"/>
  <c r="C91" i="5"/>
  <c r="D91" i="5" s="1"/>
  <c r="Q91" i="5"/>
  <c r="K91" i="5"/>
  <c r="N91" i="5"/>
  <c r="L91" i="5"/>
  <c r="M91" i="5" s="1"/>
  <c r="I91" i="5"/>
  <c r="J91" i="5" s="1"/>
  <c r="F91" i="5"/>
  <c r="G91" i="5" s="1"/>
  <c r="E91" i="5"/>
  <c r="T91" i="5"/>
  <c r="H91" i="5"/>
  <c r="B92" i="5" a="1"/>
  <c r="B92" i="5" s="1"/>
  <c r="O91" i="5"/>
  <c r="P91" i="5" s="1"/>
  <c r="I92" i="5" l="1"/>
  <c r="J92" i="5" s="1"/>
  <c r="T92" i="5"/>
  <c r="C92" i="5"/>
  <c r="D92" i="5" s="1"/>
  <c r="N92" i="5"/>
  <c r="K92" i="5"/>
  <c r="H92" i="5"/>
  <c r="L92" i="5"/>
  <c r="M92" i="5" s="1"/>
  <c r="R92" i="5"/>
  <c r="S92" i="5" s="1"/>
  <c r="O92" i="5"/>
  <c r="P92" i="5" s="1"/>
  <c r="F92" i="5"/>
  <c r="G92" i="5" s="1"/>
  <c r="B93" i="5" a="1"/>
  <c r="B93" i="5" s="1"/>
  <c r="Q92" i="5"/>
  <c r="E92" i="5"/>
  <c r="F93" i="5" l="1"/>
  <c r="G93" i="5" s="1"/>
  <c r="C93" i="5"/>
  <c r="D93" i="5" s="1"/>
  <c r="Q93" i="5"/>
  <c r="N93" i="5"/>
  <c r="H93" i="5"/>
  <c r="O93" i="5"/>
  <c r="P93" i="5" s="1"/>
  <c r="E93" i="5"/>
  <c r="I93" i="5"/>
  <c r="J93" i="5" s="1"/>
  <c r="R93" i="5"/>
  <c r="S93" i="5" s="1"/>
  <c r="K93" i="5"/>
  <c r="L93" i="5"/>
  <c r="M93" i="5" s="1"/>
  <c r="B94" i="5" a="1"/>
  <c r="B94" i="5" s="1"/>
  <c r="T93" i="5"/>
  <c r="C94" i="5" l="1"/>
  <c r="D94" i="5" s="1"/>
  <c r="E94" i="5"/>
  <c r="Q94" i="5"/>
  <c r="O94" i="5"/>
  <c r="P94" i="5" s="1"/>
  <c r="H94" i="5"/>
  <c r="L94" i="5"/>
  <c r="M94" i="5" s="1"/>
  <c r="R94" i="5"/>
  <c r="S94" i="5" s="1"/>
  <c r="T94" i="5"/>
  <c r="I94" i="5"/>
  <c r="J94" i="5" s="1"/>
  <c r="F94" i="5"/>
  <c r="G94" i="5" s="1"/>
  <c r="K94" i="5"/>
  <c r="N94" i="5"/>
  <c r="B95" i="5" a="1"/>
  <c r="B95" i="5" s="1"/>
  <c r="L95" i="5" l="1"/>
  <c r="M95" i="5" s="1"/>
  <c r="Q95" i="5"/>
  <c r="R95" i="5"/>
  <c r="S95" i="5" s="1"/>
  <c r="B96" i="5" a="1"/>
  <c r="B96" i="5" s="1"/>
  <c r="F95" i="5"/>
  <c r="G95" i="5" s="1"/>
  <c r="I95" i="5"/>
  <c r="J95" i="5" s="1"/>
  <c r="N95" i="5"/>
  <c r="T95" i="5"/>
  <c r="H95" i="5"/>
  <c r="C95" i="5"/>
  <c r="D95" i="5" s="1"/>
  <c r="O95" i="5"/>
  <c r="P95" i="5" s="1"/>
  <c r="K95" i="5"/>
  <c r="E95" i="5"/>
  <c r="L96" i="5" l="1"/>
  <c r="M96" i="5" s="1"/>
  <c r="T96" i="5"/>
  <c r="E96" i="5"/>
  <c r="F96" i="5"/>
  <c r="G96" i="5" s="1"/>
  <c r="R96" i="5"/>
  <c r="S96" i="5" s="1"/>
  <c r="Q96" i="5"/>
  <c r="N96" i="5"/>
  <c r="C96" i="5"/>
  <c r="D96" i="5" s="1"/>
  <c r="H96" i="5"/>
  <c r="K96" i="5"/>
  <c r="O96" i="5"/>
  <c r="P96" i="5" s="1"/>
  <c r="I96" i="5"/>
  <c r="J96" i="5" s="1"/>
  <c r="B97" i="5" a="1"/>
  <c r="B97" i="5" s="1"/>
  <c r="E97" i="5" l="1"/>
  <c r="R97" i="5"/>
  <c r="S97" i="5" s="1"/>
  <c r="F97" i="5"/>
  <c r="G97" i="5" s="1"/>
  <c r="K97" i="5"/>
  <c r="N97" i="5"/>
  <c r="O97" i="5"/>
  <c r="P97" i="5" s="1"/>
  <c r="B98" i="5" a="1"/>
  <c r="B98" i="5" s="1"/>
  <c r="T97" i="5"/>
  <c r="L97" i="5"/>
  <c r="M97" i="5" s="1"/>
  <c r="H97" i="5"/>
  <c r="I97" i="5"/>
  <c r="J97" i="5" s="1"/>
  <c r="C97" i="5"/>
  <c r="D97" i="5" s="1"/>
  <c r="Q97" i="5"/>
  <c r="B99" i="5" l="1" a="1"/>
  <c r="B99" i="5" s="1"/>
  <c r="L98" i="5"/>
  <c r="M98" i="5" s="1"/>
  <c r="N98" i="5"/>
  <c r="C98" i="5"/>
  <c r="D98" i="5" s="1"/>
  <c r="E98" i="5"/>
  <c r="T98" i="5"/>
  <c r="H98" i="5"/>
  <c r="I98" i="5"/>
  <c r="J98" i="5" s="1"/>
  <c r="Q98" i="5"/>
  <c r="F98" i="5"/>
  <c r="G98" i="5" s="1"/>
  <c r="R98" i="5"/>
  <c r="S98" i="5" s="1"/>
  <c r="O98" i="5"/>
  <c r="P98" i="5" s="1"/>
  <c r="K98" i="5"/>
  <c r="Q99" i="5" l="1"/>
  <c r="R99" i="5"/>
  <c r="S99" i="5" s="1"/>
  <c r="C99" i="5"/>
  <c r="D99" i="5" s="1"/>
  <c r="N99" i="5"/>
  <c r="K99" i="5"/>
  <c r="L99" i="5"/>
  <c r="M99" i="5" s="1"/>
  <c r="H99" i="5"/>
  <c r="T99" i="5"/>
  <c r="B100" i="5" a="1"/>
  <c r="B100" i="5" s="1"/>
  <c r="E99" i="5"/>
  <c r="I99" i="5"/>
  <c r="J99" i="5" s="1"/>
  <c r="O99" i="5"/>
  <c r="P99" i="5" s="1"/>
  <c r="F99" i="5"/>
  <c r="G99" i="5" s="1"/>
  <c r="T100" i="5" l="1"/>
  <c r="E100" i="5"/>
  <c r="O100" i="5"/>
  <c r="P100" i="5" s="1"/>
  <c r="I100" i="5"/>
  <c r="J100" i="5" s="1"/>
  <c r="H100" i="5"/>
  <c r="F100" i="5"/>
  <c r="G100" i="5" s="1"/>
  <c r="K100" i="5"/>
  <c r="R100" i="5"/>
  <c r="S100" i="5" s="1"/>
  <c r="N100" i="5"/>
  <c r="C100" i="5"/>
  <c r="D100" i="5" s="1"/>
  <c r="Q100" i="5"/>
  <c r="L100" i="5"/>
  <c r="M100" i="5" s="1"/>
  <c r="F11" i="7" l="1"/>
  <c r="F36" i="7" s="1"/>
  <c r="F12" i="7"/>
  <c r="F37" i="7" s="1"/>
  <c r="F13" i="7"/>
  <c r="F38" i="7" s="1"/>
  <c r="F10" i="7"/>
  <c r="F14" i="7"/>
  <c r="F39" i="7" s="1"/>
  <c r="F15" i="7"/>
  <c r="F40" i="7" s="1"/>
  <c r="F35" i="7" l="1"/>
  <c r="F18" i="7"/>
  <c r="F4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<sst xmlns="http://schemas.openxmlformats.org/spreadsheetml/2006/main" count="1385" uniqueCount="32">
  <si>
    <t>赤</t>
  </si>
  <si>
    <t>弁当　園児</t>
  </si>
  <si>
    <t>キャラ弁（学食）</t>
  </si>
  <si>
    <t>キャラ弁当</t>
  </si>
  <si>
    <t>＊＊＊</t>
  </si>
  <si>
    <t>数出表</t>
  </si>
  <si>
    <t>上段：園児、下段：先生</t>
  </si>
  <si>
    <t>作成日</t>
  </si>
  <si>
    <t>おやつ</t>
  </si>
  <si>
    <t>園名</t>
  </si>
  <si>
    <t>飯あり</t>
  </si>
  <si>
    <t>おにぎり</t>
  </si>
  <si>
    <t>飯なし</t>
  </si>
  <si>
    <t>三角</t>
  </si>
  <si>
    <t>半俵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</si>
  <si>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</si>
  <si>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</si>
  <si>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</si>
  <si>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</si>
  <si>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</si>
  <si>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</si>
  <si>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</si>
  <si>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</si>
  <si>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</si>
  <si>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</si>
  <si>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</si>
  <si>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</si>
  <si>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</si>
  <si>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</si>
  <si>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</si>
  <si>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摘要：</t>
  </si>
  <si>
    <t>納　　品　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</si>
</sst>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23" xfId="0" applyBorder="1" applyAlignment="1"/>
    <xf numFmtId="0" fontId="0" fillId="0" borderId="11" xfId="0" applyBorder="1" applyAlignment="1"/>
    <xf numFmtId="0" fontId="10" fillId="0" borderId="0" xfId="0" applyFont="1" applyAlignment="1"/>
    <xf numFmtId="0" fontId="0" fillId="0" borderId="22" xfId="0" applyBorder="1" applyAlignment="1">
      <alignment horizontal="center" vertical="center"/>
    </xf>
    <xf numFmtId="0" fontId="0" fillId="0" borderId="21" xfId="0" applyBorder="1" applyAlignment="1"/>
    <xf numFmtId="0" fontId="0" fillId="0" borderId="19" xfId="0" applyBorder="1" applyAlignment="1">
      <alignment horizontal="left"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5" xfId="0" applyBorder="1" applyAlignment="1">
      <alignment horizontal="center" vertical="center"/>
    </xf>
    <xf numFmtId="0" fontId="0" fillId="0" borderId="3" xfId="0" applyBorder="1" applyAlignment="1"/>
    <xf numFmtId="0" fontId="0" fillId="0" borderId="19" xfId="0" applyBorder="1" applyAlignment="1">
      <alignment horizontal="center" vertical="center"/>
    </xf>
    <xf numFmtId="0" fontId="0" fillId="0" borderId="4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8" xfId="0" applyBorder="1" applyAlignment="1"/>
    <xf numFmtId="0" fontId="0" fillId="0" borderId="9" xfId="0" applyBorder="1" applyAlignment="1"/>
    <xf numFmtId="0" fontId="0" fillId="4" borderId="5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/>
    <xf numFmtId="0" fontId="11" fillId="0" borderId="0" xfId="0" applyFont="1">
      <alignment vertical="center"/>
    </xf>
    <xf numFmtId="0" fontId="11" fillId="0" borderId="0" xfId="0" applyFont="1" applyAlignment="1"/>
    <xf numFmtId="0" fontId="12" fillId="0" borderId="0" xfId="0" applyFont="1">
      <alignment vertical="center"/>
    </xf>
    <xf numFmtId="0" fontId="12" fillId="0" borderId="0" xfId="0" applyFont="1" applyAlignment="1"/>
    <xf numFmtId="0" fontId="13" fillId="4" borderId="5" xfId="0" applyFont="1" applyFill="1" applyBorder="1" applyAlignment="1">
      <alignment horizontal="center" vertical="center"/>
    </xf>
    <xf numFmtId="0" fontId="13" fillId="0" borderId="4" xfId="0" applyFont="1" applyBorder="1" applyAlignment="1"/>
    <xf numFmtId="0" fontId="13" fillId="0" borderId="3" xfId="0" applyFont="1" applyBorder="1" applyAlignment="1"/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2</v>
      </c>
      <c r="G1">
        <v>24</v>
      </c>
      <c r="I1" t="s">
        <v>1</v>
      </c>
    </row>
    <row r="2" spans="1:9" x14ac:dyDescent="0.45">
      <c r="A2"/>
      <c r="F2" t="s">
        <v>3</v>
      </c>
      <c r="G2">
        <v>24</v>
      </c>
      <c r="I2" t="s">
        <v>1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7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>IF(A6&lt;&gt;"",A6,"")</f>
        <v/>
      </c>
      <c r="G8" t="str">
        <f t="shared" si="1"/>
        <v/>
      </c>
      <c r="I8" t="str">
        <f>IF(C6&lt;&gt;"",C6,"")</f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ref="I9:I13" si="3">IF(C7&lt;&gt;"",C7,"")</f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3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3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3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3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70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7"/>
  <sheetViews>
    <sheetView zoomScale="70" zoomScaleNormal="70" workbookViewId="0">
      <selection activeCell="S3" sqref="S3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 t="s">
        <v>5</v>
      </c>
      <c r="L2" s="8"/>
      <c r="M2" s="8" t="s">
        <v>4</v>
      </c>
      <c r="N2" s="7"/>
      <c r="O2"/>
      <c r="P2"/>
      <c r="Q2"/>
      <c r="R2" t="s">
        <v>6</v>
      </c>
      <c r="S2"/>
      <c r="T2" t="s">
        <v>7</v>
      </c>
      <c r="U2" t="s">
        <v>7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2</v>
      </c>
      <c r="C3" s="12" t="s">
        <v>2</v>
      </c>
      <c r="D3" s="11" t="s">
        <v>3</v>
      </c>
      <c r="E3" s="13" t="s">
        <v>3</v>
      </c>
      <c r="F3" s="12" t="s">
        <v>3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8</v>
      </c>
      <c r="U3" s="16"/>
      <c r="V3" s="17"/>
      <c r="W3" s="18"/>
    </row>
    <row r="4" spans="1:23" x14ac:dyDescent="0.45">
      <c r="A4" s="19" t="s">
        <v>9</v>
      </c>
      <c r="B4" s="20" t="s">
        <v>10</v>
      </c>
      <c r="C4" s="20" t="s">
        <v>10</v>
      </c>
      <c r="D4" s="20" t="s">
        <v>10</v>
      </c>
      <c r="E4" s="20" t="s">
        <v>11</v>
      </c>
      <c r="F4" s="20" t="s">
        <v>12</v>
      </c>
      <c r="G4" s="20" t="s">
        <v>10</v>
      </c>
      <c r="H4" s="20" t="s">
        <v>10</v>
      </c>
      <c r="I4" s="20" t="s">
        <v>11</v>
      </c>
      <c r="J4" s="20" t="s">
        <v>11</v>
      </c>
      <c r="K4" s="20" t="s">
        <v>12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13</v>
      </c>
      <c r="F5" s="20"/>
      <c r="G5" s="20">
        <v>120</v>
      </c>
      <c r="H5" s="20">
        <v>100</v>
      </c>
      <c r="I5" s="20" t="s">
        <v>13</v>
      </c>
      <c r="J5" s="20" t="s">
        <v>14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0"/>
  <sheetViews>
    <sheetView workbookViewId="0">
      <selection activeCell="D2" sqref="D2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</cols>
  <sheetData>
    <row r="1" spans="1:20" x14ac:dyDescent="0.45">
      <c r="A1">
        <f t="array" ref="A1">IF(INDEX(貼り付け用!A:A,6+(ROW()-1)*2)=10000,"",INDEX(貼り付け用!A:A,6+(ROW()-1)*2))</f>
        <v>0</v>
      </c>
      <c r="B1" cm="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VLOOKUP(B1,クライアント抽出!$A:$G,2,FALSE)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VLOOKUP(B1,クライアント抽出!$A:$G,3,FALSE)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VLOOKUP(B1,クライアント抽出!$A:$G,4,FALSE)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</row>
    <row r="2" spans="1:20" x14ac:dyDescent="0.45">
      <c r="A2" cm="1">
        <f t="array" ref="A2">IF(AND(A1&lt;&gt;"",COUNTIF(A1,"*10000*")=0),
IF(INDEX(貼り付け用!A:A,6+(ROW()-1)*2)=10000,"",INDEX(貼り付け用!A:A,6+(ROW()-1)*2)),"")</f>
        <v>0</v>
      </c>
      <c r="B2" cm="1">
        <f t="array" ref="B2">IF(AND(B1&lt;&gt;"",A2&lt;&gt;""),
IF(INDEX(貼り付け用!A:A,6+(ROW()-1)*2)=10000,"",INDEX(貼り付け用!A:A,7+(ROW()-1)*2)),"")</f>
        <v>0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IF(B2&lt;&gt;"",VLOOKUP(B2,クライアント抽出!$A:$G,2,FALSE),"")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>IF(B2&lt;&gt;"",VLOOKUP(B2,クライアント抽出!$A:$G,3,FALSE),"")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>IF(B2&lt;&gt;"",VLOOKUP(B2,クライアント抽出!$A:$G,4,FALSE),"")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</row>
    <row r="3" spans="1:20" x14ac:dyDescent="0.45">
      <c r="A3" cm="1">
        <f t="array" ref="A3">IF(AND(A2&lt;&gt;"",COUNTIF(A2,"*10000*")=0),
IF(INDEX(貼り付け用!A:A,6+(ROW()-1)*2)=10000,"",INDEX(貼り付け用!A:A,6+(ROW()-1)*2)),"")</f>
        <v>0</v>
      </c>
      <c r="B3" cm="1">
        <f t="array" ref="B3">IF(AND(B2&lt;&gt;"",A3&lt;&gt;""),
IF(INDEX(貼り付け用!A:A,6+(ROW()-1)*2)=10000,"",INDEX(貼り付け用!A:A,7+(ROW()-1)*2)),"")</f>
        <v>0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IF(B3&lt;&gt;"",VLOOKUP(B3,クライアント抽出!$A:$G,2,FALSE),"")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>IF(B3&lt;&gt;"",VLOOKUP(B3,クライアント抽出!$A:$G,3,FALSE),"")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>IF(B3&lt;&gt;"",VLOOKUP(B3,クライアント抽出!$A:$G,4,FALSE),"")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</row>
    <row r="4" spans="1:20" x14ac:dyDescent="0.45">
      <c r="A4" cm="1">
        <f t="array" ref="A4">IF(AND(A3&lt;&gt;"",COUNTIF(A3,"*10000*")=0),
IF(INDEX(貼り付け用!A:A,6+(ROW()-1)*2)=10000,"",INDEX(貼り付け用!A:A,6+(ROW()-1)*2)),"")</f>
        <v>0</v>
      </c>
      <c r="B4" cm="1">
        <f t="array" ref="B4">IF(AND(B3&lt;&gt;"",A4&lt;&gt;""),
IF(INDEX(貼り付け用!A:A,6+(ROW()-1)*2)=10000,"",INDEX(貼り付け用!A:A,7+(ROW()-1)*2)),"")</f>
        <v>0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IF(B4&lt;&gt;"",VLOOKUP(B4,クライアント抽出!$A:$G,2,FALSE),"")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>IF(B4&lt;&gt;"",VLOOKUP(B4,クライアント抽出!$A:$G,3,FALSE),"")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>IF(B4&lt;&gt;"",VLOOKUP(B4,クライアント抽出!$A:$G,4,FALSE),"")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</row>
    <row r="5" spans="1:20" x14ac:dyDescent="0.45">
      <c r="A5" cm="1">
        <f t="array" ref="A5">IF(AND(A4&lt;&gt;"",COUNTIF(A4,"*10000*")=0),
IF(INDEX(貼り付け用!A:A,6+(ROW()-1)*2)=10000,"",INDEX(貼り付け用!A:A,6+(ROW()-1)*2)),"")</f>
        <v>0</v>
      </c>
      <c r="B5" cm="1">
        <f t="array" ref="B5">IF(AND(B4&lt;&gt;"",A5&lt;&gt;""),
IF(INDEX(貼り付け用!A:A,6+(ROW()-1)*2)=10000,"",INDEX(貼り付け用!A:A,7+(ROW()-1)*2)),"")</f>
        <v>0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IF(B5&lt;&gt;"",VLOOKUP(B5,クライアント抽出!$A:$G,2,FALSE),"")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>IF(B5&lt;&gt;"",VLOOKUP(B5,クライアント抽出!$A:$G,3,FALSE),"")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>IF(B5&lt;&gt;"",VLOOKUP(B5,クライアント抽出!$A:$G,4,FALSE),"")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</row>
    <row r="6" spans="1:20" x14ac:dyDescent="0.45">
      <c r="A6" cm="1">
        <f t="array" ref="A6">IF(AND(A5&lt;&gt;"",COUNTIF(A5,"*10000*")=0),
IF(INDEX(貼り付け用!A:A,6+(ROW()-1)*2)=10000,"",INDEX(貼り付け用!A:A,6+(ROW()-1)*2)),"")</f>
        <v>0</v>
      </c>
      <c r="B6" cm="1">
        <f t="array" ref="B6">IF(AND(B5&lt;&gt;"",A6&lt;&gt;""),
IF(INDEX(貼り付け用!A:A,6+(ROW()-1)*2)=10000,"",INDEX(貼り付け用!A:A,7+(ROW()-1)*2)),"")</f>
        <v>0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IF(B6&lt;&gt;"",VLOOKUP(B6,クライアント抽出!$A:$G,2,FALSE),"")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>IF(B6&lt;&gt;"",VLOOKUP(B6,クライアント抽出!$A:$G,3,FALSE),"")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>IF(B6&lt;&gt;"",VLOOKUP(B6,クライアント抽出!$A:$G,4,FALSE),"")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</row>
    <row r="7" spans="1:20" x14ac:dyDescent="0.45">
      <c r="A7" cm="1">
        <f t="array" ref="A7">IF(AND(A6&lt;&gt;"",COUNTIF(A6,"*10000*")=0),
IF(INDEX(貼り付け用!A:A,6+(ROW()-1)*2)=10000,"",INDEX(貼り付け用!A:A,6+(ROW()-1)*2)),"")</f>
        <v>0</v>
      </c>
      <c r="B7" cm="1">
        <f t="array" ref="B7">IF(AND(B6&lt;&gt;"",A7&lt;&gt;""),
IF(INDEX(貼り付け用!A:A,6+(ROW()-1)*2)=10000,"",INDEX(貼り付け用!A:A,7+(ROW()-1)*2)),"")</f>
        <v>0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IF(B7&lt;&gt;"",VLOOKUP(B7,クライアント抽出!$A:$G,2,FALSE),"")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>IF(B7&lt;&gt;"",VLOOKUP(B7,クライアント抽出!$A:$G,3,FALSE),"")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>IF(B7&lt;&gt;"",VLOOKUP(B7,クライアント抽出!$A:$G,4,FALSE),"")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</row>
    <row r="8" spans="1:20" x14ac:dyDescent="0.45">
      <c r="A8" cm="1">
        <f t="array" ref="A8">IF(AND(A7&lt;&gt;"",COUNTIF(A7,"*10000*")=0),
IF(INDEX(貼り付け用!A:A,6+(ROW()-1)*2)=10000,"",INDEX(貼り付け用!A:A,6+(ROW()-1)*2)),"")</f>
        <v>0</v>
      </c>
      <c r="B8" cm="1">
        <f t="array" ref="B8">IF(AND(B7&lt;&gt;"",A8&lt;&gt;""),
IF(INDEX(貼り付け用!A:A,6+(ROW()-1)*2)=10000,"",INDEX(貼り付け用!A:A,7+(ROW()-1)*2)),"")</f>
        <v>0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IF(B8&lt;&gt;"",VLOOKUP(B8,クライアント抽出!$A:$G,2,FALSE),"")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>IF(B8&lt;&gt;"",VLOOKUP(B8,クライアント抽出!$A:$G,3,FALSE),"")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>IF(B8&lt;&gt;"",VLOOKUP(B8,クライアント抽出!$A:$G,4,FALSE),"")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</row>
    <row r="9" spans="1:20" x14ac:dyDescent="0.45">
      <c r="A9" cm="1">
        <f t="array" ref="A9">IF(AND(A8&lt;&gt;"",COUNTIF(A8,"*10000*")=0),
IF(INDEX(貼り付け用!A:A,6+(ROW()-1)*2)=10000,"",INDEX(貼り付け用!A:A,6+(ROW()-1)*2)),"")</f>
        <v>0</v>
      </c>
      <c r="B9" cm="1">
        <f t="array" ref="B9">IF(AND(B8&lt;&gt;"",A9&lt;&gt;""),
IF(INDEX(貼り付け用!A:A,6+(ROW()-1)*2)=10000,"",INDEX(貼り付け用!A:A,7+(ROW()-1)*2)),"")</f>
        <v>0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IF(B9&lt;&gt;"",VLOOKUP(B9,クライアント抽出!$A:$G,2,FALSE),"")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>IF(B9&lt;&gt;"",VLOOKUP(B9,クライアント抽出!$A:$G,3,FALSE),"")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>IF(B9&lt;&gt;"",VLOOKUP(B9,クライアント抽出!$A:$G,4,FALSE),"")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</row>
    <row r="10" spans="1:20" x14ac:dyDescent="0.45">
      <c r="A10" cm="1">
        <f t="array" ref="A10">IF(AND(A9&lt;&gt;"",COUNTIF(A9,"*10000*")=0),
IF(INDEX(貼り付け用!A:A,6+(ROW()-1)*2)=10000,"",INDEX(貼り付け用!A:A,6+(ROW()-1)*2)),"")</f>
        <v>0</v>
      </c>
      <c r="B10" cm="1">
        <f t="array" ref="B10">IF(AND(B9&lt;&gt;"",A10&lt;&gt;""),
IF(INDEX(貼り付け用!A:A,6+(ROW()-1)*2)=10000,"",INDEX(貼り付け用!A:A,7+(ROW()-1)*2)),"")</f>
        <v>0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IF(B10&lt;&gt;"",VLOOKUP(B10,クライアント抽出!$A:$G,2,FALSE),"")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>IF(B10&lt;&gt;"",VLOOKUP(B10,クライアント抽出!$A:$G,3,FALSE),"")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>IF(B10&lt;&gt;"",VLOOKUP(B10,クライアント抽出!$A:$G,4,FALSE),"")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</row>
    <row r="11" spans="1:20" x14ac:dyDescent="0.45">
      <c r="A11" cm="1">
        <f t="array" ref="A11">IF(AND(A10&lt;&gt;"",COUNTIF(A10,"*10000*")=0),
IF(INDEX(貼り付け用!A:A,6+(ROW()-1)*2)=10000,"",INDEX(貼り付け用!A:A,6+(ROW()-1)*2)),"")</f>
        <v>0</v>
      </c>
      <c r="B11" cm="1">
        <f t="array" ref="B11">IF(AND(B10&lt;&gt;"",A11&lt;&gt;""),
IF(INDEX(貼り付け用!A:A,6+(ROW()-1)*2)=10000,"",INDEX(貼り付け用!A:A,7+(ROW()-1)*2)),"")</f>
        <v>0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IF(B11&lt;&gt;"",VLOOKUP(B11,クライアント抽出!$A:$G,2,FALSE),"")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>IF(B11&lt;&gt;"",VLOOKUP(B11,クライアント抽出!$A:$G,3,FALSE),"")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>IF(B11&lt;&gt;"",VLOOKUP(B11,クライアント抽出!$A:$G,4,FALSE),"")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</row>
    <row r="12" spans="1:20" x14ac:dyDescent="0.45">
      <c r="A12" cm="1">
        <f t="array" ref="A12">IF(AND(A11&lt;&gt;"",COUNTIF(A11,"*10000*")=0),
IF(INDEX(貼り付け用!A:A,6+(ROW()-1)*2)=10000,"",INDEX(貼り付け用!A:A,6+(ROW()-1)*2)),"")</f>
        <v>0</v>
      </c>
      <c r="B12" cm="1">
        <f t="array" ref="B12">IF(AND(B11&lt;&gt;"",A12&lt;&gt;""),
IF(INDEX(貼り付け用!A:A,6+(ROW()-1)*2)=10000,"",INDEX(貼り付け用!A:A,7+(ROW()-1)*2)),"")</f>
        <v>0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IF(B12&lt;&gt;"",VLOOKUP(B12,クライアント抽出!$A:$G,2,FALSE),"")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>IF(B12&lt;&gt;"",VLOOKUP(B12,クライアント抽出!$A:$G,3,FALSE),"")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>IF(B12&lt;&gt;"",VLOOKUP(B12,クライアント抽出!$A:$G,4,FALSE),"")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</row>
    <row r="13" spans="1:20" x14ac:dyDescent="0.45">
      <c r="A13" cm="1">
        <f t="array" ref="A13">IF(AND(A12&lt;&gt;"",COUNTIF(A12,"*10000*")=0),
IF(INDEX(貼り付け用!A:A,6+(ROW()-1)*2)=10000,"",INDEX(貼り付け用!A:A,6+(ROW()-1)*2)),"")</f>
        <v>0</v>
      </c>
      <c r="B13" cm="1">
        <f t="array" ref="B13">IF(AND(B12&lt;&gt;"",A13&lt;&gt;""),
IF(INDEX(貼り付け用!A:A,6+(ROW()-1)*2)=10000,"",INDEX(貼り付け用!A:A,7+(ROW()-1)*2)),"")</f>
        <v>0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IF(B13&lt;&gt;"",VLOOKUP(B13,クライアント抽出!$A:$G,2,FALSE),"")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>IF(B13&lt;&gt;"",VLOOKUP(B13,クライアント抽出!$A:$G,3,FALSE),"")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>IF(B13&lt;&gt;"",VLOOKUP(B13,クライアント抽出!$A:$G,4,FALSE),"")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</row>
    <row r="14" spans="1:20" x14ac:dyDescent="0.45">
      <c r="A14" cm="1">
        <f t="array" ref="A14">IF(AND(A13&lt;&gt;"",COUNTIF(A13,"*10000*")=0),
IF(INDEX(貼り付け用!A:A,6+(ROW()-1)*2)=10000,"",INDEX(貼り付け用!A:A,6+(ROW()-1)*2)),"")</f>
        <v>0</v>
      </c>
      <c r="B14" cm="1">
        <f t="array" ref="B14">IF(AND(B13&lt;&gt;"",A14&lt;&gt;""),
IF(INDEX(貼り付け用!A:A,6+(ROW()-1)*2)=10000,"",INDEX(貼り付け用!A:A,7+(ROW()-1)*2)),"")</f>
        <v>0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IF(B14&lt;&gt;"",VLOOKUP(B14,クライアント抽出!$A:$G,2,FALSE),"")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>IF(B14&lt;&gt;"",VLOOKUP(B14,クライアント抽出!$A:$G,3,FALSE),"")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>IF(B14&lt;&gt;"",VLOOKUP(B14,クライアント抽出!$A:$G,4,FALSE),"")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</row>
    <row r="15" spans="1:20" x14ac:dyDescent="0.45">
      <c r="A15" cm="1">
        <f t="array" ref="A15">IF(AND(A14&lt;&gt;"",COUNTIF(A14,"*10000*")=0),
IF(INDEX(貼り付け用!A:A,6+(ROW()-1)*2)=10000,"",INDEX(貼り付け用!A:A,6+(ROW()-1)*2)),"")</f>
        <v>0</v>
      </c>
      <c r="B15" cm="1">
        <f t="array" ref="B15">IF(AND(B14&lt;&gt;"",A15&lt;&gt;""),
IF(INDEX(貼り付け用!A:A,6+(ROW()-1)*2)=10000,"",INDEX(貼り付け用!A:A,7+(ROW()-1)*2)),"")</f>
        <v>0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IF(B15&lt;&gt;"",VLOOKUP(B15,クライアント抽出!$A:$G,2,FALSE),"")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>IF(B15&lt;&gt;"",VLOOKUP(B15,クライアント抽出!$A:$G,3,FALSE),"")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>IF(B15&lt;&gt;"",VLOOKUP(B15,クライアント抽出!$A:$G,4,FALSE),"")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</row>
    <row r="16" spans="1:20" x14ac:dyDescent="0.45">
      <c r="A16" cm="1">
        <f t="array" ref="A16">IF(AND(A15&lt;&gt;"",COUNTIF(A15,"*10000*")=0),
IF(INDEX(貼り付け用!A:A,6+(ROW()-1)*2)=10000,"",INDEX(貼り付け用!A:A,6+(ROW()-1)*2)),"")</f>
        <v>0</v>
      </c>
      <c r="B16" cm="1">
        <f t="array" ref="B16">IF(AND(B15&lt;&gt;"",A16&lt;&gt;""),
IF(INDEX(貼り付け用!A:A,6+(ROW()-1)*2)=10000,"",INDEX(貼り付け用!A:A,7+(ROW()-1)*2)),"")</f>
        <v>0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IF(B16&lt;&gt;"",VLOOKUP(B16,クライアント抽出!$A:$G,2,FALSE),"")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>IF(B16&lt;&gt;"",VLOOKUP(B16,クライアント抽出!$A:$G,3,FALSE),"")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>IF(B16&lt;&gt;"",VLOOKUP(B16,クライアント抽出!$A:$G,4,FALSE),"")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</row>
    <row r="17" spans="1:20" x14ac:dyDescent="0.45">
      <c r="A17" cm="1">
        <f t="array" ref="A17">IF(AND(A16&lt;&gt;"",COUNTIF(A16,"*10000*")=0),
IF(INDEX(貼り付け用!A:A,6+(ROW()-1)*2)=10000,"",INDEX(貼り付け用!A:A,6+(ROW()-1)*2)),"")</f>
        <v>0</v>
      </c>
      <c r="B17" cm="1">
        <f t="array" ref="B17">IF(AND(B16&lt;&gt;"",A17&lt;&gt;""),
IF(INDEX(貼り付け用!A:A,6+(ROW()-1)*2)=10000,"",INDEX(貼り付け用!A:A,7+(ROW()-1)*2)),"")</f>
        <v>0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IF(B17&lt;&gt;"",VLOOKUP(B17,クライアント抽出!$A:$G,2,FALSE),"")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>IF(B17&lt;&gt;"",VLOOKUP(B17,クライアント抽出!$A:$G,3,FALSE),"")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>IF(B17&lt;&gt;"",VLOOKUP(B17,クライアント抽出!$A:$G,4,FALSE),"")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</row>
    <row r="18" spans="1:20" x14ac:dyDescent="0.45">
      <c r="A18" cm="1">
        <f t="array" ref="A18">IF(AND(A17&lt;&gt;"",COUNTIF(A17,"*10000*")=0),
IF(INDEX(貼り付け用!A:A,6+(ROW()-1)*2)=10000,"",INDEX(貼り付け用!A:A,6+(ROW()-1)*2)),"")</f>
        <v>0</v>
      </c>
      <c r="B18" cm="1">
        <f t="array" ref="B18">IF(AND(B17&lt;&gt;"",A18&lt;&gt;""),
IF(INDEX(貼り付け用!A:A,6+(ROW()-1)*2)=10000,"",INDEX(貼り付け用!A:A,7+(ROW()-1)*2)),"")</f>
        <v>0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>IF(B18&lt;&gt;"",VLOOKUP(B18,クライアント抽出!$A:$G,2,FALSE),"")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>IF(B18&lt;&gt;"",VLOOKUP(B18,クライアント抽出!$A:$G,3,FALSE),"")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>IF(B18&lt;&gt;"",VLOOKUP(B18,クライアント抽出!$A:$G,4,FALSE),"")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</row>
    <row r="19" spans="1:20" x14ac:dyDescent="0.45">
      <c r="A19" cm="1">
        <f t="array" ref="A19">IF(AND(A18&lt;&gt;"",COUNTIF(A18,"*10000*")=0),
IF(INDEX(貼り付け用!A:A,6+(ROW()-1)*2)=10000,"",INDEX(貼り付け用!A:A,6+(ROW()-1)*2)),"")</f>
        <v>0</v>
      </c>
      <c r="B19" cm="1">
        <f t="array" ref="B19">IF(AND(B18&lt;&gt;"",A19&lt;&gt;""),
IF(INDEX(貼り付け用!A:A,6+(ROW()-1)*2)=10000,"",INDEX(貼り付け用!A:A,7+(ROW()-1)*2)),"")</f>
        <v>0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>IF(B19&lt;&gt;"",VLOOKUP(B19,クライアント抽出!$A:$G,2,FALSE),"")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>IF(B19&lt;&gt;"",VLOOKUP(B19,クライアント抽出!$A:$G,3,FALSE),"")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>IF(B19&lt;&gt;"",VLOOKUP(B19,クライアント抽出!$A:$G,4,FALSE),"")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</row>
    <row r="20" spans="1:20" x14ac:dyDescent="0.45">
      <c r="A20" cm="1">
        <f t="array" ref="A20">IF(AND(A19&lt;&gt;"",COUNTIF(A19,"*10000*")=0),
IF(INDEX(貼り付け用!A:A,6+(ROW()-1)*2)=10000,"",INDEX(貼り付け用!A:A,6+(ROW()-1)*2)),"")</f>
        <v>0</v>
      </c>
      <c r="B20" cm="1">
        <f t="array" ref="B20">IF(AND(B19&lt;&gt;"",A20&lt;&gt;""),
IF(INDEX(貼り付け用!A:A,6+(ROW()-1)*2)=10000,"",INDEX(貼り付け用!A:A,7+(ROW()-1)*2)),"")</f>
        <v>0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>IF(B20&lt;&gt;"",VLOOKUP(B20,クライアント抽出!$A:$G,2,FALSE),"")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>IF(B20&lt;&gt;"",VLOOKUP(B20,クライアント抽出!$A:$G,3,FALSE),"")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>IF(B20&lt;&gt;"",VLOOKUP(B20,クライアント抽出!$A:$G,4,FALSE),"")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</row>
    <row r="21" spans="1:20" x14ac:dyDescent="0.45">
      <c r="A21" cm="1">
        <f t="array" ref="A21">IF(AND(A20&lt;&gt;"",COUNTIF(A20,"*10000*")=0),
IF(INDEX(貼り付け用!A:A,6+(ROW()-1)*2)=10000,"",INDEX(貼り付け用!A:A,6+(ROW()-1)*2)),"")</f>
        <v>0</v>
      </c>
      <c r="B21" cm="1">
        <f t="array" ref="B21">IF(AND(B20&lt;&gt;"",A21&lt;&gt;""),
IF(INDEX(貼り付け用!A:A,6+(ROW()-1)*2)=10000,"",INDEX(貼り付け用!A:A,7+(ROW()-1)*2)),"")</f>
        <v>0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>IF(B21&lt;&gt;"",VLOOKUP(B21,クライアント抽出!$A:$G,2,FALSE),"")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>IF(B21&lt;&gt;"",VLOOKUP(B21,クライアント抽出!$A:$G,3,FALSE),"")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>IF(B21&lt;&gt;"",VLOOKUP(B21,クライアント抽出!$A:$G,4,FALSE),"")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</row>
    <row r="22" spans="1:20" x14ac:dyDescent="0.45">
      <c r="A22" cm="1">
        <f t="array" ref="A22">IF(AND(A21&lt;&gt;"",COUNTIF(A21,"*10000*")=0),
IF(INDEX(貼り付け用!A:A,6+(ROW()-1)*2)=10000,"",INDEX(貼り付け用!A:A,6+(ROW()-1)*2)),"")</f>
        <v>0</v>
      </c>
      <c r="B22" cm="1">
        <f t="array" ref="B22">IF(AND(B21&lt;&gt;"",A22&lt;&gt;""),
IF(INDEX(貼り付け用!A:A,6+(ROW()-1)*2)=10000,"",INDEX(貼り付け用!A:A,7+(ROW()-1)*2)),"")</f>
        <v>0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>IF(B22&lt;&gt;"",VLOOKUP(B22,クライアント抽出!$A:$G,2,FALSE),"")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>IF(B22&lt;&gt;"",VLOOKUP(B22,クライアント抽出!$A:$G,3,FALSE),"")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>IF(B22&lt;&gt;"",VLOOKUP(B22,クライアント抽出!$A:$G,4,FALSE),"")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</row>
    <row r="23" spans="1:20" x14ac:dyDescent="0.45">
      <c r="A23" cm="1">
        <f t="array" ref="A23">IF(AND(A22&lt;&gt;"",COUNTIF(A22,"*10000*")=0),
IF(INDEX(貼り付け用!A:A,6+(ROW()-1)*2)=10000,"",INDEX(貼り付け用!A:A,6+(ROW()-1)*2)),"")</f>
        <v>0</v>
      </c>
      <c r="B23" cm="1">
        <f t="array" ref="B23">IF(AND(B22&lt;&gt;"",A23&lt;&gt;""),
IF(INDEX(貼り付け用!A:A,6+(ROW()-1)*2)=10000,"",INDEX(貼り付け用!A:A,7+(ROW()-1)*2)),"")</f>
        <v>0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>IF(B23&lt;&gt;"",VLOOKUP(B23,クライアント抽出!$A:$G,2,FALSE),"")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>IF(B23&lt;&gt;"",VLOOKUP(B23,クライアント抽出!$A:$G,3,FALSE),"")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>IF(B23&lt;&gt;"",VLOOKUP(B23,クライアント抽出!$A:$G,4,FALSE),"")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</row>
    <row r="24" spans="1:20" x14ac:dyDescent="0.45">
      <c r="A24" cm="1">
        <f t="array" ref="A24">IF(AND(A23&lt;&gt;"",COUNTIF(A23,"*10000*")=0),
IF(INDEX(貼り付け用!A:A,6+(ROW()-1)*2)=10000,"",INDEX(貼り付け用!A:A,6+(ROW()-1)*2)),"")</f>
        <v>0</v>
      </c>
      <c r="B24" cm="1">
        <f t="array" ref="B24">IF(AND(B23&lt;&gt;"",A24&lt;&gt;""),
IF(INDEX(貼り付け用!A:A,6+(ROW()-1)*2)=10000,"",INDEX(貼り付け用!A:A,7+(ROW()-1)*2)),"")</f>
        <v>0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>IF(B24&lt;&gt;"",VLOOKUP(B24,クライアント抽出!$A:$G,2,FALSE),"")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>IF(B24&lt;&gt;"",VLOOKUP(B24,クライアント抽出!$A:$G,3,FALSE),"")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>IF(B24&lt;&gt;"",VLOOKUP(B24,クライアント抽出!$A:$G,4,FALSE),"")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</row>
    <row r="25" spans="1:20" x14ac:dyDescent="0.45">
      <c r="A25" cm="1">
        <f t="array" ref="A25">IF(AND(A24&lt;&gt;"",COUNTIF(A24,"*10000*")=0),
IF(INDEX(貼り付け用!A:A,6+(ROW()-1)*2)=10000,"",INDEX(貼り付け用!A:A,6+(ROW()-1)*2)),"")</f>
        <v>0</v>
      </c>
      <c r="B25" cm="1">
        <f t="array" ref="B25">IF(AND(B24&lt;&gt;"",A25&lt;&gt;""),
IF(INDEX(貼り付け用!A:A,6+(ROW()-1)*2)=10000,"",INDEX(貼り付け用!A:A,7+(ROW()-1)*2)),"")</f>
        <v>0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>IF(B25&lt;&gt;"",VLOOKUP(B25,クライアント抽出!$A:$G,2,FALSE),"")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>IF(B25&lt;&gt;"",VLOOKUP(B25,クライアント抽出!$A:$G,3,FALSE),"")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>IF(B25&lt;&gt;"",VLOOKUP(B25,クライアント抽出!$A:$G,4,FALSE),"")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</row>
    <row r="26" spans="1:20" x14ac:dyDescent="0.45">
      <c r="A26" cm="1">
        <f t="array" ref="A26">IF(AND(A25&lt;&gt;"",COUNTIF(A25,"*10000*")=0),
IF(INDEX(貼り付け用!A:A,6+(ROW()-1)*2)=10000,"",INDEX(貼り付け用!A:A,6+(ROW()-1)*2)),"")</f>
        <v>0</v>
      </c>
      <c r="B26" cm="1">
        <f t="array" ref="B26">IF(AND(B25&lt;&gt;"",A26&lt;&gt;""),
IF(INDEX(貼り付け用!A:A,6+(ROW()-1)*2)=10000,"",INDEX(貼り付け用!A:A,7+(ROW()-1)*2)),"")</f>
        <v>0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>IF(B26&lt;&gt;"",VLOOKUP(B26,クライアント抽出!$A:$G,2,FALSE),"")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>IF(B26&lt;&gt;"",VLOOKUP(B26,クライアント抽出!$A:$G,3,FALSE),"")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>IF(B26&lt;&gt;"",VLOOKUP(B26,クライアント抽出!$A:$G,4,FALSE),"")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</row>
    <row r="27" spans="1:20" x14ac:dyDescent="0.45">
      <c r="A27" cm="1">
        <f t="array" ref="A27">IF(AND(A26&lt;&gt;"",COUNTIF(A26,"*10000*")=0),
IF(INDEX(貼り付け用!A:A,6+(ROW()-1)*2)=10000,"",INDEX(貼り付け用!A:A,6+(ROW()-1)*2)),"")</f>
        <v>0</v>
      </c>
      <c r="B27" cm="1">
        <f t="array" ref="B27">IF(AND(B26&lt;&gt;"",A27&lt;&gt;""),
IF(INDEX(貼り付け用!A:A,6+(ROW()-1)*2)=10000,"",INDEX(貼り付け用!A:A,7+(ROW()-1)*2)),"")</f>
        <v>0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>IF(B27&lt;&gt;"",VLOOKUP(B27,クライアント抽出!$A:$G,2,FALSE),"")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>IF(B27&lt;&gt;"",VLOOKUP(B27,クライアント抽出!$A:$G,3,FALSE),"")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>IF(B27&lt;&gt;"",VLOOKUP(B27,クライアント抽出!$A:$G,4,FALSE),"")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</row>
    <row r="28" spans="1:20" x14ac:dyDescent="0.45">
      <c r="A28" cm="1">
        <f t="array" ref="A28">IF(AND(A27&lt;&gt;"",COUNTIF(A27,"*10000*")=0),
IF(INDEX(貼り付け用!A:A,6+(ROW()-1)*2)=10000,"",INDEX(貼り付け用!A:A,6+(ROW()-1)*2)),"")</f>
        <v>0</v>
      </c>
      <c r="B28" cm="1">
        <f t="array" ref="B28">IF(AND(B27&lt;&gt;"",A28&lt;&gt;""),
IF(INDEX(貼り付け用!A:A,6+(ROW()-1)*2)=10000,"",INDEX(貼り付け用!A:A,7+(ROW()-1)*2)),"")</f>
        <v>0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>IF(B28&lt;&gt;"",VLOOKUP(B28,クライアント抽出!$A:$G,2,FALSE),"")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>IF(B28&lt;&gt;"",VLOOKUP(B28,クライアント抽出!$A:$G,3,FALSE),"")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>IF(B28&lt;&gt;"",VLOOKUP(B28,クライアント抽出!$A:$G,4,FALSE),"")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</row>
    <row r="29" spans="1:20" x14ac:dyDescent="0.45">
      <c r="A29" cm="1">
        <f t="array" ref="A29">IF(AND(A28&lt;&gt;"",COUNTIF(A28,"*10000*")=0),
IF(INDEX(貼り付け用!A:A,6+(ROW()-1)*2)=10000,"",INDEX(貼り付け用!A:A,6+(ROW()-1)*2)),"")</f>
        <v>0</v>
      </c>
      <c r="B29" cm="1">
        <f t="array" ref="B29">IF(AND(B28&lt;&gt;"",A29&lt;&gt;""),
IF(INDEX(貼り付け用!A:A,6+(ROW()-1)*2)=10000,"",INDEX(貼り付け用!A:A,7+(ROW()-1)*2)),"")</f>
        <v>0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>IF(B29&lt;&gt;"",VLOOKUP(B29,クライアント抽出!$A:$G,2,FALSE),"")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>IF(B29&lt;&gt;"",VLOOKUP(B29,クライアント抽出!$A:$G,3,FALSE),"")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>IF(B29&lt;&gt;"",VLOOKUP(B29,クライアント抽出!$A:$G,4,FALSE),"")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</row>
    <row r="30" spans="1:20" x14ac:dyDescent="0.45">
      <c r="A30" cm="1">
        <f t="array" ref="A30">IF(AND(A29&lt;&gt;"",COUNTIF(A29,"*10000*")=0),
IF(INDEX(貼り付け用!A:A,6+(ROW()-1)*2)=10000,"",INDEX(貼り付け用!A:A,6+(ROW()-1)*2)),"")</f>
        <v>0</v>
      </c>
      <c r="B30" cm="1">
        <f t="array" ref="B30">IF(AND(B29&lt;&gt;"",A30&lt;&gt;""),
IF(INDEX(貼り付け用!A:A,6+(ROW()-1)*2)=10000,"",INDEX(貼り付け用!A:A,7+(ROW()-1)*2)),"")</f>
        <v>0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>IF(B30&lt;&gt;"",VLOOKUP(B30,クライアント抽出!$A:$G,2,FALSE),"")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>IF(B30&lt;&gt;"",VLOOKUP(B30,クライアント抽出!$A:$G,3,FALSE),"")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>IF(B30&lt;&gt;"",VLOOKUP(B30,クライアント抽出!$A:$G,4,FALSE),"")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</row>
    <row r="31" spans="1:20" x14ac:dyDescent="0.45">
      <c r="A31" cm="1">
        <f t="array" ref="A31">IF(AND(A30&lt;&gt;"",COUNTIF(A30,"*10000*")=0),
IF(INDEX(貼り付け用!A:A,6+(ROW()-1)*2)=10000,"",INDEX(貼り付け用!A:A,6+(ROW()-1)*2)),"")</f>
        <v>0</v>
      </c>
      <c r="B31" cm="1">
        <f t="array" ref="B31">IF(AND(B30&lt;&gt;"",A31&lt;&gt;""),
IF(INDEX(貼り付け用!A:A,6+(ROW()-1)*2)=10000,"",INDEX(貼り付け用!A:A,7+(ROW()-1)*2)),"")</f>
        <v>0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>IF(B31&lt;&gt;"",VLOOKUP(B31,クライアント抽出!$A:$G,2,FALSE),"")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>IF(B31&lt;&gt;"",VLOOKUP(B31,クライアント抽出!$A:$G,3,FALSE),"")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>IF(B31&lt;&gt;"",VLOOKUP(B31,クライアント抽出!$A:$G,4,FALSE),"")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</row>
    <row r="32" spans="1:20" x14ac:dyDescent="0.45">
      <c r="A32" cm="1">
        <f t="array" ref="A32">IF(AND(A31&lt;&gt;"",COUNTIF(A31,"*10000*")=0),
IF(INDEX(貼り付け用!A:A,6+(ROW()-1)*2)=10000,"",INDEX(貼り付け用!A:A,6+(ROW()-1)*2)),"")</f>
        <v>0</v>
      </c>
      <c r="B32" cm="1">
        <f t="array" ref="B32">IF(AND(B31&lt;&gt;"",A32&lt;&gt;""),
IF(INDEX(貼り付け用!A:A,6+(ROW()-1)*2)=10000,"",INDEX(貼り付け用!A:A,7+(ROW()-1)*2)),"")</f>
        <v>0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>IF(B32&lt;&gt;"",VLOOKUP(B32,クライアント抽出!$A:$G,2,FALSE),"")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>IF(B32&lt;&gt;"",VLOOKUP(B32,クライアント抽出!$A:$G,3,FALSE),"")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>IF(B32&lt;&gt;"",VLOOKUP(B32,クライアント抽出!$A:$G,4,FALSE),"")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</row>
    <row r="33" spans="1:20" x14ac:dyDescent="0.45">
      <c r="A33" cm="1">
        <f t="array" ref="A33">IF(AND(A32&lt;&gt;"",COUNTIF(A32,"*10000*")=0),
IF(INDEX(貼り付け用!A:A,6+(ROW()-1)*2)=10000,"",INDEX(貼り付け用!A:A,6+(ROW()-1)*2)),"")</f>
        <v>0</v>
      </c>
      <c r="B33" cm="1">
        <f t="array" ref="B33">IF(AND(B32&lt;&gt;"",A33&lt;&gt;""),
IF(INDEX(貼り付け用!A:A,6+(ROW()-1)*2)=10000,"",INDEX(貼り付け用!A:A,7+(ROW()-1)*2)),"")</f>
        <v>0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>IF(B33&lt;&gt;"",VLOOKUP(B33,クライアント抽出!$A:$G,2,FALSE),"")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>IF(B33&lt;&gt;"",VLOOKUP(B33,クライアント抽出!$A:$G,3,FALSE),"")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>IF(B33&lt;&gt;"",VLOOKUP(B33,クライアント抽出!$A:$G,4,FALSE),"")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</row>
    <row r="34" spans="1:20" x14ac:dyDescent="0.45">
      <c r="A34" cm="1">
        <f t="array" ref="A34">IF(AND(A33&lt;&gt;"",COUNTIF(A33,"*10000*")=0),
IF(INDEX(貼り付け用!A:A,6+(ROW()-1)*2)=10000,"",INDEX(貼り付け用!A:A,6+(ROW()-1)*2)),"")</f>
        <v>0</v>
      </c>
      <c r="B34" cm="1">
        <f t="array" ref="B34">IF(AND(B33&lt;&gt;"",A34&lt;&gt;""),
IF(INDEX(貼り付け用!A:A,6+(ROW()-1)*2)=10000,"",INDEX(貼り付け用!A:A,7+(ROW()-1)*2)),"")</f>
        <v>0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>IF(B34&lt;&gt;"",VLOOKUP(B34,クライアント抽出!$A:$G,2,FALSE),"")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>IF(B34&lt;&gt;"",VLOOKUP(B34,クライアント抽出!$A:$G,3,FALSE),"")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>IF(B34&lt;&gt;"",VLOOKUP(B34,クライアント抽出!$A:$G,4,FALSE),"")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</row>
    <row r="35" spans="1:20" x14ac:dyDescent="0.45">
      <c r="A35" cm="1">
        <f t="array" ref="A35">IF(AND(A34&lt;&gt;"",COUNTIF(A34,"*10000*")=0),
IF(INDEX(貼り付け用!A:A,6+(ROW()-1)*2)=10000,"",INDEX(貼り付け用!A:A,6+(ROW()-1)*2)),"")</f>
        <v>0</v>
      </c>
      <c r="B35" cm="1">
        <f t="array" ref="B35">IF(AND(B34&lt;&gt;"",A35&lt;&gt;""),
IF(INDEX(貼り付け用!A:A,6+(ROW()-1)*2)=10000,"",INDEX(貼り付け用!A:A,7+(ROW()-1)*2)),"")</f>
        <v>0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>IF(B35&lt;&gt;"",VLOOKUP(B35,クライアント抽出!$A:$G,2,FALSE),"")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>IF(B35&lt;&gt;"",VLOOKUP(B35,クライアント抽出!$A:$G,3,FALSE),"")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>IF(B35&lt;&gt;"",VLOOKUP(B35,クライアント抽出!$A:$G,4,FALSE),"")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</row>
    <row r="36" spans="1:20" x14ac:dyDescent="0.45">
      <c r="A36" cm="1">
        <f t="array" ref="A36">IF(AND(A35&lt;&gt;"",COUNTIF(A35,"*10000*")=0),
IF(INDEX(貼り付け用!A:A,6+(ROW()-1)*2)=10000,"",INDEX(貼り付け用!A:A,6+(ROW()-1)*2)),"")</f>
        <v>0</v>
      </c>
      <c r="B36" cm="1">
        <f t="array" ref="B36">IF(AND(B35&lt;&gt;"",A36&lt;&gt;""),
IF(INDEX(貼り付け用!A:A,6+(ROW()-1)*2)=10000,"",INDEX(貼り付け用!A:A,7+(ROW()-1)*2)),"")</f>
        <v>0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>IF(B36&lt;&gt;"",VLOOKUP(B36,クライアント抽出!$A:$G,2,FALSE),"")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>IF(B36&lt;&gt;"",VLOOKUP(B36,クライアント抽出!$A:$G,3,FALSE),"")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>IF(B36&lt;&gt;"",VLOOKUP(B36,クライアント抽出!$A:$G,4,FALSE),"")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</row>
    <row r="37" spans="1:20" x14ac:dyDescent="0.45">
      <c r="A37" cm="1">
        <f t="array" ref="A37">IF(AND(A36&lt;&gt;"",COUNTIF(A36,"*10000*")=0),
IF(INDEX(貼り付け用!A:A,6+(ROW()-1)*2)=10000,"",INDEX(貼り付け用!A:A,6+(ROW()-1)*2)),"")</f>
        <v>0</v>
      </c>
      <c r="B37" cm="1">
        <f t="array" ref="B37">IF(AND(B36&lt;&gt;"",A37&lt;&gt;""),
IF(INDEX(貼り付け用!A:A,6+(ROW()-1)*2)=10000,"",INDEX(貼り付け用!A:A,7+(ROW()-1)*2)),"")</f>
        <v>0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>IF(B37&lt;&gt;"",VLOOKUP(B37,クライアント抽出!$A:$G,2,FALSE),"")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>IF(B37&lt;&gt;"",VLOOKUP(B37,クライアント抽出!$A:$G,3,FALSE),"")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>IF(B37&lt;&gt;"",VLOOKUP(B37,クライアント抽出!$A:$G,4,FALSE),"")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</row>
    <row r="38" spans="1:20" x14ac:dyDescent="0.45">
      <c r="A38" cm="1">
        <f t="array" ref="A38">IF(AND(A37&lt;&gt;"",COUNTIF(A37,"*10000*")=0),
IF(INDEX(貼り付け用!A:A,6+(ROW()-1)*2)=10000,"",INDEX(貼り付け用!A:A,6+(ROW()-1)*2)),"")</f>
        <v>0</v>
      </c>
      <c r="B38" cm="1">
        <f t="array" ref="B38">IF(AND(B37&lt;&gt;"",A38&lt;&gt;""),
IF(INDEX(貼り付け用!A:A,6+(ROW()-1)*2)=10000,"",INDEX(貼り付け用!A:A,7+(ROW()-1)*2)),"")</f>
        <v>0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>IF(B38&lt;&gt;"",VLOOKUP(B38,クライアント抽出!$A:$G,2,FALSE),"")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>IF(B38&lt;&gt;"",VLOOKUP(B38,クライアント抽出!$A:$G,3,FALSE),"")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>IF(B38&lt;&gt;"",VLOOKUP(B38,クライアント抽出!$A:$G,4,FALSE),"")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</row>
    <row r="39" spans="1:20" x14ac:dyDescent="0.45">
      <c r="A39" cm="1">
        <f t="array" ref="A39">IF(AND(A38&lt;&gt;"",COUNTIF(A38,"*10000*")=0),
IF(INDEX(貼り付け用!A:A,6+(ROW()-1)*2)=10000,"",INDEX(貼り付け用!A:A,6+(ROW()-1)*2)),"")</f>
        <v>0</v>
      </c>
      <c r="B39" cm="1">
        <f t="array" ref="B39">IF(AND(B38&lt;&gt;"",A39&lt;&gt;""),
IF(INDEX(貼り付け用!A:A,6+(ROW()-1)*2)=10000,"",INDEX(貼り付け用!A:A,7+(ROW()-1)*2)),"")</f>
        <v>0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>IF(B39&lt;&gt;"",VLOOKUP(B39,クライアント抽出!$A:$G,2,FALSE),"")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>IF(B39&lt;&gt;"",VLOOKUP(B39,クライアント抽出!$A:$G,3,FALSE),"")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>IF(B39&lt;&gt;"",VLOOKUP(B39,クライアント抽出!$A:$G,4,FALSE),"")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</row>
    <row r="40" spans="1:20" x14ac:dyDescent="0.45">
      <c r="A40" cm="1">
        <f t="array" ref="A40">IF(AND(A39&lt;&gt;"",COUNTIF(A39,"*10000*")=0),
IF(INDEX(貼り付け用!A:A,6+(ROW()-1)*2)=10000,"",INDEX(貼り付け用!A:A,6+(ROW()-1)*2)),"")</f>
        <v>0</v>
      </c>
      <c r="B40" cm="1">
        <f t="array" ref="B40">IF(AND(B39&lt;&gt;"",A40&lt;&gt;""),
IF(INDEX(貼り付け用!A:A,6+(ROW()-1)*2)=10000,"",INDEX(貼り付け用!A:A,7+(ROW()-1)*2)),"")</f>
        <v>0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>IF(B40&lt;&gt;"",VLOOKUP(B40,クライアント抽出!$A:$G,2,FALSE),"")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>IF(B40&lt;&gt;"",VLOOKUP(B40,クライアント抽出!$A:$G,3,FALSE),"")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>IF(B40&lt;&gt;"",VLOOKUP(B40,クライアント抽出!$A:$G,4,FALSE),"")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</row>
    <row r="41" spans="1:20" x14ac:dyDescent="0.45">
      <c r="A41" cm="1">
        <f t="array" ref="A41">IF(AND(A40&lt;&gt;"",COUNTIF(A40,"*10000*")=0),
IF(INDEX(貼り付け用!A:A,6+(ROW()-1)*2)=10000,"",INDEX(貼り付け用!A:A,6+(ROW()-1)*2)),"")</f>
        <v>0</v>
      </c>
      <c r="B41" cm="1">
        <f t="array" ref="B41">IF(AND(B40&lt;&gt;"",A41&lt;&gt;""),
IF(INDEX(貼り付け用!A:A,6+(ROW()-1)*2)=10000,"",INDEX(貼り付け用!A:A,7+(ROW()-1)*2)),"")</f>
        <v>0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>IF(B41&lt;&gt;"",VLOOKUP(B41,クライアント抽出!$A:$G,2,FALSE),"")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>IF(B41&lt;&gt;"",VLOOKUP(B41,クライアント抽出!$A:$G,3,FALSE),"")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>IF(B41&lt;&gt;"",VLOOKUP(B41,クライアント抽出!$A:$G,4,FALSE),"")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</row>
    <row r="42" spans="1:20" x14ac:dyDescent="0.45">
      <c r="A42" cm="1">
        <f t="array" ref="A42">IF(AND(A41&lt;&gt;"",COUNTIF(A41,"*10000*")=0),
IF(INDEX(貼り付け用!A:A,6+(ROW()-1)*2)=10000,"",INDEX(貼り付け用!A:A,6+(ROW()-1)*2)),"")</f>
        <v>0</v>
      </c>
      <c r="B42" cm="1">
        <f t="array" ref="B42">IF(AND(B41&lt;&gt;"",A42&lt;&gt;""),
IF(INDEX(貼り付け用!A:A,6+(ROW()-1)*2)=10000,"",INDEX(貼り付け用!A:A,7+(ROW()-1)*2)),"")</f>
        <v>0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>IF(B42&lt;&gt;"",VLOOKUP(B42,クライアント抽出!$A:$G,2,FALSE),"")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>IF(B42&lt;&gt;"",VLOOKUP(B42,クライアント抽出!$A:$G,3,FALSE),"")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>IF(B42&lt;&gt;"",VLOOKUP(B42,クライアント抽出!$A:$G,4,FALSE),"")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</row>
    <row r="43" spans="1:20" x14ac:dyDescent="0.45">
      <c r="A43" cm="1">
        <f t="array" ref="A43">IF(AND(A42&lt;&gt;"",COUNTIF(A42,"*10000*")=0),
IF(INDEX(貼り付け用!A:A,6+(ROW()-1)*2)=10000,"",INDEX(貼り付け用!A:A,6+(ROW()-1)*2)),"")</f>
        <v>0</v>
      </c>
      <c r="B43" cm="1">
        <f t="array" ref="B43">IF(AND(B42&lt;&gt;"",A43&lt;&gt;""),
IF(INDEX(貼り付け用!A:A,6+(ROW()-1)*2)=10000,"",INDEX(貼り付け用!A:A,7+(ROW()-1)*2)),"")</f>
        <v>0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>IF(B43&lt;&gt;"",VLOOKUP(B43,クライアント抽出!$A:$G,2,FALSE),"")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>IF(B43&lt;&gt;"",VLOOKUP(B43,クライアント抽出!$A:$G,3,FALSE),"")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>IF(B43&lt;&gt;"",VLOOKUP(B43,クライアント抽出!$A:$G,4,FALSE),"")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</row>
    <row r="44" spans="1:20" x14ac:dyDescent="0.45">
      <c r="A44" cm="1">
        <f t="array" ref="A44">IF(AND(A43&lt;&gt;"",COUNTIF(A43,"*10000*")=0),
IF(INDEX(貼り付け用!A:A,6+(ROW()-1)*2)=10000,"",INDEX(貼り付け用!A:A,6+(ROW()-1)*2)),"")</f>
        <v>0</v>
      </c>
      <c r="B44" cm="1">
        <f t="array" ref="B44">IF(AND(B43&lt;&gt;"",A44&lt;&gt;""),
IF(INDEX(貼り付け用!A:A,6+(ROW()-1)*2)=10000,"",INDEX(貼り付け用!A:A,7+(ROW()-1)*2)),"")</f>
        <v>0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>IF(B44&lt;&gt;"",VLOOKUP(B44,クライアント抽出!$A:$G,2,FALSE),"")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>IF(B44&lt;&gt;"",VLOOKUP(B44,クライアント抽出!$A:$G,3,FALSE),"")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>IF(B44&lt;&gt;"",VLOOKUP(B44,クライアント抽出!$A:$G,4,FALSE),"")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</row>
    <row r="45" spans="1:20" x14ac:dyDescent="0.45">
      <c r="A45" cm="1">
        <f t="array" ref="A45">IF(AND(A44&lt;&gt;"",COUNTIF(A44,"*10000*")=0),
IF(INDEX(貼り付け用!A:A,6+(ROW()-1)*2)=10000,"",INDEX(貼り付け用!A:A,6+(ROW()-1)*2)),"")</f>
        <v>0</v>
      </c>
      <c r="B45" cm="1">
        <f t="array" ref="B45">IF(AND(B44&lt;&gt;"",A45&lt;&gt;""),
IF(INDEX(貼り付け用!A:A,6+(ROW()-1)*2)=10000,"",INDEX(貼り付け用!A:A,7+(ROW()-1)*2)),"")</f>
        <v>0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>IF(B45&lt;&gt;"",VLOOKUP(B45,クライアント抽出!$A:$G,2,FALSE),"")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>IF(B45&lt;&gt;"",VLOOKUP(B45,クライアント抽出!$A:$G,3,FALSE),"")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>IF(B45&lt;&gt;"",VLOOKUP(B45,クライアント抽出!$A:$G,4,FALSE),"")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</row>
    <row r="46" spans="1:20" x14ac:dyDescent="0.45">
      <c r="A46" cm="1">
        <f t="array" ref="A46">IF(AND(A45&lt;&gt;"",COUNTIF(A45,"*10000*")=0),
IF(INDEX(貼り付け用!A:A,6+(ROW()-1)*2)=10000,"",INDEX(貼り付け用!A:A,6+(ROW()-1)*2)),"")</f>
        <v>0</v>
      </c>
      <c r="B46" cm="1">
        <f t="array" ref="B46">IF(AND(B45&lt;&gt;"",A46&lt;&gt;""),
IF(INDEX(貼り付け用!A:A,6+(ROW()-1)*2)=10000,"",INDEX(貼り付け用!A:A,7+(ROW()-1)*2)),"")</f>
        <v>0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>IF(B46&lt;&gt;"",VLOOKUP(B46,クライアント抽出!$A:$G,2,FALSE),"")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>IF(B46&lt;&gt;"",VLOOKUP(B46,クライアント抽出!$A:$G,3,FALSE),"")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>IF(B46&lt;&gt;"",VLOOKUP(B46,クライアント抽出!$A:$G,4,FALSE),"")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</row>
    <row r="47" spans="1:20" x14ac:dyDescent="0.45">
      <c r="A47" cm="1">
        <f t="array" ref="A47">IF(AND(A46&lt;&gt;"",COUNTIF(A46,"*10000*")=0),
IF(INDEX(貼り付け用!A:A,6+(ROW()-1)*2)=10000,"",INDEX(貼り付け用!A:A,6+(ROW()-1)*2)),"")</f>
        <v>0</v>
      </c>
      <c r="B47" cm="1">
        <f t="array" ref="B47">IF(AND(B46&lt;&gt;"",A47&lt;&gt;""),
IF(INDEX(貼り付け用!A:A,6+(ROW()-1)*2)=10000,"",INDEX(貼り付け用!A:A,7+(ROW()-1)*2)),"")</f>
        <v>0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>IF(B47&lt;&gt;"",VLOOKUP(B47,クライアント抽出!$A:$G,2,FALSE),"")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>IF(B47&lt;&gt;"",VLOOKUP(B47,クライアント抽出!$A:$G,3,FALSE),"")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>IF(B47&lt;&gt;"",VLOOKUP(B47,クライアント抽出!$A:$G,4,FALSE),"")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</row>
    <row r="48" spans="1:20" x14ac:dyDescent="0.45">
      <c r="A48" cm="1">
        <f t="array" ref="A48">IF(AND(A47&lt;&gt;"",COUNTIF(A47,"*10000*")=0),
IF(INDEX(貼り付け用!A:A,6+(ROW()-1)*2)=10000,"",INDEX(貼り付け用!A:A,6+(ROW()-1)*2)),"")</f>
        <v>0</v>
      </c>
      <c r="B48" cm="1">
        <f t="array" ref="B48">IF(AND(B47&lt;&gt;"",A48&lt;&gt;""),
IF(INDEX(貼り付け用!A:A,6+(ROW()-1)*2)=10000,"",INDEX(貼り付け用!A:A,7+(ROW()-1)*2)),"")</f>
        <v>0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>IF(B48&lt;&gt;"",VLOOKUP(B48,クライアント抽出!$A:$G,2,FALSE),"")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>IF(B48&lt;&gt;"",VLOOKUP(B48,クライアント抽出!$A:$G,3,FALSE),"")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>IF(B48&lt;&gt;"",VLOOKUP(B48,クライアント抽出!$A:$G,4,FALSE),"")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</row>
    <row r="49" spans="1:20" x14ac:dyDescent="0.45">
      <c r="A49" cm="1">
        <f t="array" ref="A49">IF(AND(A48&lt;&gt;"",COUNTIF(A48,"*10000*")=0),
IF(INDEX(貼り付け用!A:A,6+(ROW()-1)*2)=10000,"",INDEX(貼り付け用!A:A,6+(ROW()-1)*2)),"")</f>
        <v>0</v>
      </c>
      <c r="B49" cm="1">
        <f t="array" ref="B49">IF(AND(B48&lt;&gt;"",A49&lt;&gt;""),
IF(INDEX(貼り付け用!A:A,6+(ROW()-1)*2)=10000,"",INDEX(貼り付け用!A:A,7+(ROW()-1)*2)),"")</f>
        <v>0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>IF(B49&lt;&gt;"",VLOOKUP(B49,クライアント抽出!$A:$G,2,FALSE),"")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>IF(B49&lt;&gt;"",VLOOKUP(B49,クライアント抽出!$A:$G,3,FALSE),"")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>IF(B49&lt;&gt;"",VLOOKUP(B49,クライアント抽出!$A:$G,4,FALSE),"")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</row>
    <row r="50" spans="1:20" x14ac:dyDescent="0.45">
      <c r="A50" cm="1">
        <f t="array" ref="A50">IF(AND(A49&lt;&gt;"",COUNTIF(A49,"*10000*")=0),
IF(INDEX(貼り付け用!A:A,6+(ROW()-1)*2)=10000,"",INDEX(貼り付け用!A:A,6+(ROW()-1)*2)),"")</f>
        <v>0</v>
      </c>
      <c r="B50" cm="1">
        <f t="array" ref="B50">IF(AND(B49&lt;&gt;"",A50&lt;&gt;""),
IF(INDEX(貼り付け用!A:A,6+(ROW()-1)*2)=10000,"",INDEX(貼り付け用!A:A,7+(ROW()-1)*2)),"")</f>
        <v>0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>IF(B50&lt;&gt;"",VLOOKUP(B50,クライアント抽出!$A:$G,2,FALSE),"")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>IF(B50&lt;&gt;"",VLOOKUP(B50,クライアント抽出!$A:$G,3,FALSE),"")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>IF(B50&lt;&gt;"",VLOOKUP(B50,クライアント抽出!$A:$G,4,FALSE),"")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</row>
    <row r="51" spans="1:20" x14ac:dyDescent="0.45">
      <c r="A51" cm="1">
        <f t="array" ref="A51">IF(AND(A50&lt;&gt;"",COUNTIF(A50,"*10000*")=0),
IF(INDEX(貼り付け用!A:A,6+(ROW()-1)*2)=10000,"",INDEX(貼り付け用!A:A,6+(ROW()-1)*2)),"")</f>
        <v>0</v>
      </c>
      <c r="B51" cm="1">
        <f t="array" ref="B51">IF(AND(B50&lt;&gt;"",A51&lt;&gt;""),
IF(INDEX(貼り付け用!A:A,6+(ROW()-1)*2)=10000,"",INDEX(貼り付け用!A:A,7+(ROW()-1)*2)),"")</f>
        <v>0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>IF(B51&lt;&gt;"",VLOOKUP(B51,クライアント抽出!$A:$G,2,FALSE),"")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>IF(B51&lt;&gt;"",VLOOKUP(B51,クライアント抽出!$A:$G,3,FALSE),"")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>IF(B51&lt;&gt;"",VLOOKUP(B51,クライアント抽出!$A:$G,4,FALSE),"")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</row>
    <row r="52" spans="1:20" x14ac:dyDescent="0.45">
      <c r="A52" cm="1">
        <f t="array" ref="A52">IF(AND(A51&lt;&gt;"",COUNTIF(A51,"*10000*")=0),
IF(INDEX(貼り付け用!A:A,6+(ROW()-1)*2)=10000,"",INDEX(貼り付け用!A:A,6+(ROW()-1)*2)),"")</f>
        <v>0</v>
      </c>
      <c r="B52" cm="1">
        <f t="array" ref="B52">IF(AND(B51&lt;&gt;"",A52&lt;&gt;""),
IF(INDEX(貼り付け用!A:A,6+(ROW()-1)*2)=10000,"",INDEX(貼り付け用!A:A,7+(ROW()-1)*2)),"")</f>
        <v>0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>IF(B52&lt;&gt;"",VLOOKUP(B52,クライアント抽出!$A:$G,2,FALSE),"")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>IF(B52&lt;&gt;"",VLOOKUP(B52,クライアント抽出!$A:$G,3,FALSE),"")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>IF(B52&lt;&gt;"",VLOOKUP(B52,クライアント抽出!$A:$G,4,FALSE),"")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</row>
    <row r="53" spans="1:20" x14ac:dyDescent="0.45">
      <c r="A53" cm="1">
        <f t="array" ref="A53">IF(AND(A52&lt;&gt;"",COUNTIF(A52,"*10000*")=0),
IF(INDEX(貼り付け用!A:A,6+(ROW()-1)*2)=10000,"",INDEX(貼り付け用!A:A,6+(ROW()-1)*2)),"")</f>
        <v>0</v>
      </c>
      <c r="B53" cm="1">
        <f t="array" ref="B53">IF(AND(B52&lt;&gt;"",A53&lt;&gt;""),
IF(INDEX(貼り付け用!A:A,6+(ROW()-1)*2)=10000,"",INDEX(貼り付け用!A:A,7+(ROW()-1)*2)),"")</f>
        <v>0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>IF(B53&lt;&gt;"",VLOOKUP(B53,クライアント抽出!$A:$G,2,FALSE),"")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>IF(B53&lt;&gt;"",VLOOKUP(B53,クライアント抽出!$A:$G,3,FALSE),"")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>IF(B53&lt;&gt;"",VLOOKUP(B53,クライアント抽出!$A:$G,4,FALSE),"")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</row>
    <row r="54" spans="1:20" x14ac:dyDescent="0.45">
      <c r="A54" cm="1">
        <f t="array" ref="A54">IF(AND(A53&lt;&gt;"",COUNTIF(A53,"*10000*")=0),
IF(INDEX(貼り付け用!A:A,6+(ROW()-1)*2)=10000,"",INDEX(貼り付け用!A:A,6+(ROW()-1)*2)),"")</f>
        <v>0</v>
      </c>
      <c r="B54" cm="1">
        <f t="array" ref="B54">IF(AND(B53&lt;&gt;"",A54&lt;&gt;""),
IF(INDEX(貼り付け用!A:A,6+(ROW()-1)*2)=10000,"",INDEX(貼り付け用!A:A,7+(ROW()-1)*2)),"")</f>
        <v>0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>IF(B54&lt;&gt;"",VLOOKUP(B54,クライアント抽出!$A:$G,2,FALSE),"")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>IF(B54&lt;&gt;"",VLOOKUP(B54,クライアント抽出!$A:$G,3,FALSE),"")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>IF(B54&lt;&gt;"",VLOOKUP(B54,クライアント抽出!$A:$G,4,FALSE),"")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</row>
    <row r="55" spans="1:20" x14ac:dyDescent="0.45">
      <c r="A55" cm="1">
        <f t="array" ref="A55">IF(AND(A54&lt;&gt;"",COUNTIF(A54,"*10000*")=0),
IF(INDEX(貼り付け用!A:A,6+(ROW()-1)*2)=10000,"",INDEX(貼り付け用!A:A,6+(ROW()-1)*2)),"")</f>
        <v>0</v>
      </c>
      <c r="B55" cm="1">
        <f t="array" ref="B55">IF(AND(B54&lt;&gt;"",A55&lt;&gt;""),
IF(INDEX(貼り付け用!A:A,6+(ROW()-1)*2)=10000,"",INDEX(貼り付け用!A:A,7+(ROW()-1)*2)),"")</f>
        <v>0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>IF(B55&lt;&gt;"",VLOOKUP(B55,クライアント抽出!$A:$G,2,FALSE),"")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>IF(B55&lt;&gt;"",VLOOKUP(B55,クライアント抽出!$A:$G,3,FALSE),"")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>IF(B55&lt;&gt;"",VLOOKUP(B55,クライアント抽出!$A:$G,4,FALSE),"")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</row>
    <row r="56" spans="1:20" x14ac:dyDescent="0.45">
      <c r="A56" cm="1">
        <f t="array" ref="A56">IF(AND(A55&lt;&gt;"",COUNTIF(A55,"*10000*")=0),
IF(INDEX(貼り付け用!A:A,6+(ROW()-1)*2)=10000,"",INDEX(貼り付け用!A:A,6+(ROW()-1)*2)),"")</f>
        <v>0</v>
      </c>
      <c r="B56" cm="1">
        <f t="array" ref="B56">IF(AND(B55&lt;&gt;"",A56&lt;&gt;""),
IF(INDEX(貼り付け用!A:A,6+(ROW()-1)*2)=10000,"",INDEX(貼り付け用!A:A,7+(ROW()-1)*2)),"")</f>
        <v>0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>IF(B56&lt;&gt;"",VLOOKUP(B56,クライアント抽出!$A:$G,2,FALSE),"")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>IF(B56&lt;&gt;"",VLOOKUP(B56,クライアント抽出!$A:$G,3,FALSE),"")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>IF(B56&lt;&gt;"",VLOOKUP(B56,クライアント抽出!$A:$G,4,FALSE),"")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</row>
    <row r="57" spans="1:20" x14ac:dyDescent="0.45">
      <c r="A57" cm="1">
        <f t="array" ref="A57">IF(AND(A56&lt;&gt;"",COUNTIF(A56,"*10000*")=0),
IF(INDEX(貼り付け用!A:A,6+(ROW()-1)*2)=10000,"",INDEX(貼り付け用!A:A,6+(ROW()-1)*2)),"")</f>
        <v>0</v>
      </c>
      <c r="B57" cm="1">
        <f t="array" ref="B57">IF(AND(B56&lt;&gt;"",A57&lt;&gt;""),
IF(INDEX(貼り付け用!A:A,6+(ROW()-1)*2)=10000,"",INDEX(貼り付け用!A:A,7+(ROW()-1)*2)),"")</f>
        <v>0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>IF(B57&lt;&gt;"",VLOOKUP(B57,クライアント抽出!$A:$G,2,FALSE),"")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>IF(B57&lt;&gt;"",VLOOKUP(B57,クライアント抽出!$A:$G,3,FALSE),"")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>IF(B57&lt;&gt;"",VLOOKUP(B57,クライアント抽出!$A:$G,4,FALSE),"")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</row>
    <row r="58" spans="1:20" x14ac:dyDescent="0.45">
      <c r="A58" cm="1">
        <f t="array" ref="A58">IF(AND(A57&lt;&gt;"",COUNTIF(A57,"*10000*")=0),
IF(INDEX(貼り付け用!A:A,6+(ROW()-1)*2)=10000,"",INDEX(貼り付け用!A:A,6+(ROW()-1)*2)),"")</f>
        <v>0</v>
      </c>
      <c r="B58" cm="1">
        <f t="array" ref="B58">IF(AND(B57&lt;&gt;"",A58&lt;&gt;""),
IF(INDEX(貼り付け用!A:A,6+(ROW()-1)*2)=10000,"",INDEX(貼り付け用!A:A,7+(ROW()-1)*2)),"")</f>
        <v>0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>IF(B58&lt;&gt;"",VLOOKUP(B58,クライアント抽出!$A:$G,2,FALSE),"")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>IF(B58&lt;&gt;"",VLOOKUP(B58,クライアント抽出!$A:$G,3,FALSE),"")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>IF(B58&lt;&gt;"",VLOOKUP(B58,クライアント抽出!$A:$G,4,FALSE),"")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</row>
    <row r="59" spans="1:20" x14ac:dyDescent="0.45">
      <c r="A59" cm="1">
        <f t="array" ref="A59">IF(AND(A58&lt;&gt;"",COUNTIF(A58,"*10000*")=0),
IF(INDEX(貼り付け用!A:A,6+(ROW()-1)*2)=10000,"",INDEX(貼り付け用!A:A,6+(ROW()-1)*2)),"")</f>
        <v>0</v>
      </c>
      <c r="B59" cm="1">
        <f t="array" ref="B59">IF(AND(B58&lt;&gt;"",A59&lt;&gt;""),
IF(INDEX(貼り付け用!A:A,6+(ROW()-1)*2)=10000,"",INDEX(貼り付け用!A:A,7+(ROW()-1)*2)),"")</f>
        <v>0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>IF(B59&lt;&gt;"",VLOOKUP(B59,クライアント抽出!$A:$G,2,FALSE),"")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>IF(B59&lt;&gt;"",VLOOKUP(B59,クライアント抽出!$A:$G,3,FALSE),"")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>IF(B59&lt;&gt;"",VLOOKUP(B59,クライアント抽出!$A:$G,4,FALSE),"")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</row>
    <row r="60" spans="1:20" x14ac:dyDescent="0.45">
      <c r="A60" cm="1">
        <f t="array" ref="A60">IF(AND(A59&lt;&gt;"",COUNTIF(A59,"*10000*")=0),
IF(INDEX(貼り付け用!A:A,6+(ROW()-1)*2)=10000,"",INDEX(貼り付け用!A:A,6+(ROW()-1)*2)),"")</f>
        <v>0</v>
      </c>
      <c r="B60" cm="1">
        <f t="array" ref="B60">IF(AND(B59&lt;&gt;"",A60&lt;&gt;""),
IF(INDEX(貼り付け用!A:A,6+(ROW()-1)*2)=10000,"",INDEX(貼り付け用!A:A,7+(ROW()-1)*2)),"")</f>
        <v>0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>IF(B60&lt;&gt;"",VLOOKUP(B60,クライアント抽出!$A:$G,2,FALSE),"")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>IF(B60&lt;&gt;"",VLOOKUP(B60,クライアント抽出!$A:$G,3,FALSE),"")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>IF(B60&lt;&gt;"",VLOOKUP(B60,クライアント抽出!$A:$G,4,FALSE),"")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</row>
    <row r="61" spans="1:20" x14ac:dyDescent="0.45">
      <c r="A61" cm="1">
        <f t="array" ref="A61">IF(AND(A60&lt;&gt;"",COUNTIF(A60,"*10000*")=0),
IF(INDEX(貼り付け用!A:A,6+(ROW()-1)*2)=10000,"",INDEX(貼り付け用!A:A,6+(ROW()-1)*2)),"")</f>
        <v>0</v>
      </c>
      <c r="B61" cm="1">
        <f t="array" ref="B61">IF(AND(B60&lt;&gt;"",A61&lt;&gt;""),
IF(INDEX(貼り付け用!A:A,6+(ROW()-1)*2)=10000,"",INDEX(貼り付け用!A:A,7+(ROW()-1)*2)),"")</f>
        <v>0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>IF(B61&lt;&gt;"",VLOOKUP(B61,クライアント抽出!$A:$G,2,FALSE),"")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>IF(B61&lt;&gt;"",VLOOKUP(B61,クライアント抽出!$A:$G,3,FALSE),"")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>IF(B61&lt;&gt;"",VLOOKUP(B61,クライアント抽出!$A:$G,4,FALSE),"")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</row>
    <row r="62" spans="1:20" x14ac:dyDescent="0.45">
      <c r="A62" cm="1">
        <f t="array" ref="A62">IF(AND(A61&lt;&gt;"",COUNTIF(A61,"*10000*")=0),
IF(INDEX(貼り付け用!A:A,6+(ROW()-1)*2)=10000,"",INDEX(貼り付け用!A:A,6+(ROW()-1)*2)),"")</f>
        <v>0</v>
      </c>
      <c r="B62" cm="1">
        <f t="array" ref="B62">IF(AND(B61&lt;&gt;"",A62&lt;&gt;""),
IF(INDEX(貼り付け用!A:A,6+(ROW()-1)*2)=10000,"",INDEX(貼り付け用!A:A,7+(ROW()-1)*2)),"")</f>
        <v>0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>IF(B62&lt;&gt;"",VLOOKUP(B62,クライアント抽出!$A:$G,2,FALSE),"")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>IF(B62&lt;&gt;"",VLOOKUP(B62,クライアント抽出!$A:$G,3,FALSE),"")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>IF(B62&lt;&gt;"",VLOOKUP(B62,クライアント抽出!$A:$G,4,FALSE),"")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</row>
    <row r="63" spans="1:20" x14ac:dyDescent="0.45">
      <c r="A63" cm="1">
        <f t="array" ref="A63">IF(AND(A62&lt;&gt;"",COUNTIF(A62,"*10000*")=0),
IF(INDEX(貼り付け用!A:A,6+(ROW()-1)*2)=10000,"",INDEX(貼り付け用!A:A,6+(ROW()-1)*2)),"")</f>
        <v>0</v>
      </c>
      <c r="B63" cm="1">
        <f t="array" ref="B63">IF(AND(B62&lt;&gt;"",A63&lt;&gt;""),
IF(INDEX(貼り付け用!A:A,6+(ROW()-1)*2)=10000,"",INDEX(貼り付け用!A:A,7+(ROW()-1)*2)),"")</f>
        <v>0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>IF(B63&lt;&gt;"",VLOOKUP(B63,クライアント抽出!$A:$G,2,FALSE),"")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>IF(B63&lt;&gt;"",VLOOKUP(B63,クライアント抽出!$A:$G,3,FALSE),"")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>IF(B63&lt;&gt;"",VLOOKUP(B63,クライアント抽出!$A:$G,4,FALSE),"")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</row>
    <row r="64" spans="1:20" x14ac:dyDescent="0.45">
      <c r="A64" cm="1">
        <f t="array" ref="A64">IF(AND(A63&lt;&gt;"",COUNTIF(A63,"*10000*")=0),
IF(INDEX(貼り付け用!A:A,6+(ROW()-1)*2)=10000,"",INDEX(貼り付け用!A:A,6+(ROW()-1)*2)),"")</f>
        <v>0</v>
      </c>
      <c r="B64" cm="1">
        <f t="array" ref="B64">IF(AND(B63&lt;&gt;"",A64&lt;&gt;""),
IF(INDEX(貼り付け用!A:A,6+(ROW()-1)*2)=10000,"",INDEX(貼り付け用!A:A,7+(ROW()-1)*2)),"")</f>
        <v>0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>IF(B64&lt;&gt;"",VLOOKUP(B64,クライアント抽出!$A:$G,2,FALSE),"")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>IF(B64&lt;&gt;"",VLOOKUP(B64,クライアント抽出!$A:$G,3,FALSE),"")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>IF(B64&lt;&gt;"",VLOOKUP(B64,クライアント抽出!$A:$G,4,FALSE),"")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</row>
    <row r="65" spans="1:20" x14ac:dyDescent="0.45">
      <c r="A65" cm="1">
        <f t="array" ref="A65">IF(AND(A64&lt;&gt;"",COUNTIF(A64,"*10000*")=0),
IF(INDEX(貼り付け用!A:A,6+(ROW()-1)*2)=10000,"",INDEX(貼り付け用!A:A,6+(ROW()-1)*2)),"")</f>
        <v>0</v>
      </c>
      <c r="B65" cm="1">
        <f t="array" ref="B65">IF(AND(B64&lt;&gt;"",A65&lt;&gt;""),
IF(INDEX(貼り付け用!A:A,6+(ROW()-1)*2)=10000,"",INDEX(貼り付け用!A:A,7+(ROW()-1)*2)),"")</f>
        <v>0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>IF(B65&lt;&gt;"",VLOOKUP(B65,クライアント抽出!$A:$G,2,FALSE),"")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>IF(B65&lt;&gt;"",VLOOKUP(B65,クライアント抽出!$A:$G,3,FALSE),"")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>IF(B65&lt;&gt;"",VLOOKUP(B65,クライアント抽出!$A:$G,4,FALSE),"")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</row>
    <row r="66" spans="1:20" x14ac:dyDescent="0.45">
      <c r="A66" cm="1">
        <f t="array" ref="A66">IF(AND(A65&lt;&gt;"",COUNTIF(A65,"*10000*")=0),
IF(INDEX(貼り付け用!A:A,6+(ROW()-1)*2)=10000,"",INDEX(貼り付け用!A:A,6+(ROW()-1)*2)),"")</f>
        <v>0</v>
      </c>
      <c r="B66" cm="1">
        <f t="array" ref="B66">IF(AND(B65&lt;&gt;"",A66&lt;&gt;""),
IF(INDEX(貼り付け用!A:A,6+(ROW()-1)*2)=10000,"",INDEX(貼り付け用!A:A,7+(ROW()-1)*2)),"")</f>
        <v>0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>IF(B66&lt;&gt;"",VLOOKUP(B66,クライアント抽出!$A:$G,2,FALSE),"")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>IF(B66&lt;&gt;"",VLOOKUP(B66,クライアント抽出!$A:$G,3,FALSE),"")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>IF(B66&lt;&gt;"",VLOOKUP(B66,クライアント抽出!$A:$G,4,FALSE),"")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</row>
    <row r="67" spans="1:20" x14ac:dyDescent="0.45">
      <c r="A67" cm="1">
        <f t="array" ref="A67">IF(AND(A66&lt;&gt;"",COUNTIF(A66,"*10000*")=0),
IF(INDEX(貼り付け用!A:A,6+(ROW()-1)*2)=10000,"",INDEX(貼り付け用!A:A,6+(ROW()-1)*2)),"")</f>
        <v>0</v>
      </c>
      <c r="B67" cm="1">
        <f t="array" ref="B67">IF(AND(B66&lt;&gt;"",A67&lt;&gt;""),
IF(INDEX(貼り付け用!A:A,6+(ROW()-1)*2)=10000,"",INDEX(貼り付け用!A:A,7+(ROW()-1)*2)),"")</f>
        <v>0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>IF(B67&lt;&gt;"",VLOOKUP(B67,クライアント抽出!$A:$G,2,FALSE),"")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>IF(B67&lt;&gt;"",VLOOKUP(B67,クライアント抽出!$A:$G,3,FALSE),"")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>IF(B67&lt;&gt;"",VLOOKUP(B67,クライアント抽出!$A:$G,4,FALSE),"")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</row>
    <row r="68" spans="1:20" x14ac:dyDescent="0.45">
      <c r="A68" cm="1">
        <f t="array" ref="A68">IF(AND(A67&lt;&gt;"",COUNTIF(A67,"*10000*")=0),
IF(INDEX(貼り付け用!A:A,6+(ROW()-1)*2)=10000,"",INDEX(貼り付け用!A:A,6+(ROW()-1)*2)),"")</f>
        <v>0</v>
      </c>
      <c r="B68" cm="1">
        <f t="array" ref="B68">IF(AND(B67&lt;&gt;"",A68&lt;&gt;""),
IF(INDEX(貼り付け用!A:A,6+(ROW()-1)*2)=10000,"",INDEX(貼り付け用!A:A,7+(ROW()-1)*2)),"")</f>
        <v>0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>IF(B68&lt;&gt;"",VLOOKUP(B68,クライアント抽出!$A:$G,2,FALSE),"")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>IF(B68&lt;&gt;"",VLOOKUP(B68,クライアント抽出!$A:$G,3,FALSE),"")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>IF(B68&lt;&gt;"",VLOOKUP(B68,クライアント抽出!$A:$G,4,FALSE),"")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</row>
    <row r="69" spans="1:20" x14ac:dyDescent="0.45">
      <c r="A69" cm="1">
        <f t="array" ref="A69">IF(AND(A68&lt;&gt;"",COUNTIF(A68,"*10000*")=0),
IF(INDEX(貼り付け用!A:A,6+(ROW()-1)*2)=10000,"",INDEX(貼り付け用!A:A,6+(ROW()-1)*2)),"")</f>
        <v>0</v>
      </c>
      <c r="B69" cm="1">
        <f t="array" ref="B69">IF(AND(B68&lt;&gt;"",A69&lt;&gt;""),
IF(INDEX(貼り付け用!A:A,6+(ROW()-1)*2)=10000,"",INDEX(貼り付け用!A:A,7+(ROW()-1)*2)),"")</f>
        <v>0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>IF(B69&lt;&gt;"",VLOOKUP(B69,クライアント抽出!$A:$G,2,FALSE),"")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>IF(B69&lt;&gt;"",VLOOKUP(B69,クライアント抽出!$A:$G,3,FALSE),"")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>IF(B69&lt;&gt;"",VLOOKUP(B69,クライアント抽出!$A:$G,4,FALSE),"")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</row>
    <row r="70" spans="1:20" x14ac:dyDescent="0.45">
      <c r="A70" cm="1">
        <f t="array" ref="A70">IF(AND(A69&lt;&gt;"",COUNTIF(A69,"*10000*")=0),
IF(INDEX(貼り付け用!A:A,6+(ROW()-1)*2)=10000,"",INDEX(貼り付け用!A:A,6+(ROW()-1)*2)),"")</f>
        <v>0</v>
      </c>
      <c r="B70" cm="1">
        <f t="array" ref="B70">IF(AND(B69&lt;&gt;"",A70&lt;&gt;""),
IF(INDEX(貼り付け用!A:A,6+(ROW()-1)*2)=10000,"",INDEX(貼り付け用!A:A,7+(ROW()-1)*2)),"")</f>
        <v>0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>IF(B70&lt;&gt;"",VLOOKUP(B70,クライアント抽出!$A:$G,2,FALSE),"")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>IF(B70&lt;&gt;"",VLOOKUP(B70,クライアント抽出!$A:$G,3,FALSE),"")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>IF(B70&lt;&gt;"",VLOOKUP(B70,クライアント抽出!$A:$G,4,FALSE),"")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</row>
    <row r="71" spans="1:20" x14ac:dyDescent="0.45">
      <c r="A71" cm="1">
        <f t="array" ref="A71">IF(AND(A70&lt;&gt;"",COUNTIF(A70,"*10000*")=0),
IF(INDEX(貼り付け用!A:A,6+(ROW()-1)*2)=10000,"",INDEX(貼り付け用!A:A,6+(ROW()-1)*2)),"")</f>
        <v>0</v>
      </c>
      <c r="B71" cm="1">
        <f t="array" ref="B71">IF(AND(B70&lt;&gt;"",A71&lt;&gt;""),
IF(INDEX(貼り付け用!A:A,6+(ROW()-1)*2)=10000,"",INDEX(貼り付け用!A:A,7+(ROW()-1)*2)),"")</f>
        <v>0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>IF(B71&lt;&gt;"",VLOOKUP(B71,クライアント抽出!$A:$G,2,FALSE),"")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>IF(B71&lt;&gt;"",VLOOKUP(B71,クライアント抽出!$A:$G,3,FALSE),"")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>IF(B71&lt;&gt;"",VLOOKUP(B71,クライアント抽出!$A:$G,4,FALSE),"")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</row>
    <row r="72" spans="1:20" x14ac:dyDescent="0.45">
      <c r="A72" cm="1">
        <f t="array" ref="A72">IF(AND(A71&lt;&gt;"",COUNTIF(A71,"*10000*")=0),
IF(INDEX(貼り付け用!A:A,6+(ROW()-1)*2)=10000,"",INDEX(貼り付け用!A:A,6+(ROW()-1)*2)),"")</f>
        <v>0</v>
      </c>
      <c r="B72" cm="1">
        <f t="array" ref="B72">IF(AND(B71&lt;&gt;"",A72&lt;&gt;""),
IF(INDEX(貼り付け用!A:A,6+(ROW()-1)*2)=10000,"",INDEX(貼り付け用!A:A,7+(ROW()-1)*2)),"")</f>
        <v>0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>IF(B72&lt;&gt;"",VLOOKUP(B72,クライアント抽出!$A:$G,2,FALSE),"")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>IF(B72&lt;&gt;"",VLOOKUP(B72,クライアント抽出!$A:$G,3,FALSE),"")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>IF(B72&lt;&gt;"",VLOOKUP(B72,クライアント抽出!$A:$G,4,FALSE),"")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</row>
    <row r="73" spans="1:20" x14ac:dyDescent="0.45">
      <c r="A73" cm="1">
        <f t="array" ref="A73">IF(AND(A72&lt;&gt;"",COUNTIF(A72,"*10000*")=0),
IF(INDEX(貼り付け用!A:A,6+(ROW()-1)*2)=10000,"",INDEX(貼り付け用!A:A,6+(ROW()-1)*2)),"")</f>
        <v>0</v>
      </c>
      <c r="B73" cm="1">
        <f t="array" ref="B73">IF(AND(B72&lt;&gt;"",A73&lt;&gt;""),
IF(INDEX(貼り付け用!A:A,6+(ROW()-1)*2)=10000,"",INDEX(貼り付け用!A:A,7+(ROW()-1)*2)),"")</f>
        <v>0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>IF(B73&lt;&gt;"",VLOOKUP(B73,クライアント抽出!$A:$G,2,FALSE),"")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>IF(B73&lt;&gt;"",VLOOKUP(B73,クライアント抽出!$A:$G,3,FALSE),"")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>IF(B73&lt;&gt;"",VLOOKUP(B73,クライアント抽出!$A:$G,4,FALSE),"")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</row>
    <row r="74" spans="1:20" x14ac:dyDescent="0.45">
      <c r="A74" cm="1">
        <f t="array" ref="A74">IF(AND(A73&lt;&gt;"",COUNTIF(A73,"*10000*")=0),
IF(INDEX(貼り付け用!A:A,6+(ROW()-1)*2)=10000,"",INDEX(貼り付け用!A:A,6+(ROW()-1)*2)),"")</f>
        <v>0</v>
      </c>
      <c r="B74" cm="1">
        <f t="array" ref="B74">IF(AND(B73&lt;&gt;"",A74&lt;&gt;""),
IF(INDEX(貼り付け用!A:A,6+(ROW()-1)*2)=10000,"",INDEX(貼り付け用!A:A,7+(ROW()-1)*2)),"")</f>
        <v>0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>IF(B74&lt;&gt;"",VLOOKUP(B74,クライアント抽出!$A:$G,2,FALSE),"")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>IF(B74&lt;&gt;"",VLOOKUP(B74,クライアント抽出!$A:$G,3,FALSE),"")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>IF(B74&lt;&gt;"",VLOOKUP(B74,クライアント抽出!$A:$G,4,FALSE),"")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</row>
    <row r="75" spans="1:20" x14ac:dyDescent="0.45">
      <c r="A75" cm="1">
        <f t="array" ref="A75">IF(AND(A74&lt;&gt;"",COUNTIF(A74,"*10000*")=0),
IF(INDEX(貼り付け用!A:A,6+(ROW()-1)*2)=10000,"",INDEX(貼り付け用!A:A,6+(ROW()-1)*2)),"")</f>
        <v>0</v>
      </c>
      <c r="B75" cm="1">
        <f t="array" ref="B75">IF(AND(B74&lt;&gt;"",A75&lt;&gt;""),
IF(INDEX(貼り付け用!A:A,6+(ROW()-1)*2)=10000,"",INDEX(貼り付け用!A:A,7+(ROW()-1)*2)),"")</f>
        <v>0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>IF(B75&lt;&gt;"",VLOOKUP(B75,クライアント抽出!$A:$G,2,FALSE),"")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>IF(B75&lt;&gt;"",VLOOKUP(B75,クライアント抽出!$A:$G,3,FALSE),"")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>IF(B75&lt;&gt;"",VLOOKUP(B75,クライアント抽出!$A:$G,4,FALSE),"")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</row>
    <row r="76" spans="1:20" x14ac:dyDescent="0.45">
      <c r="A76" cm="1">
        <f t="array" ref="A76">IF(AND(A75&lt;&gt;"",COUNTIF(A75,"*10000*")=0),
IF(INDEX(貼り付け用!A:A,6+(ROW()-1)*2)=10000,"",INDEX(貼り付け用!A:A,6+(ROW()-1)*2)),"")</f>
        <v>0</v>
      </c>
      <c r="B76" cm="1">
        <f t="array" ref="B76">IF(AND(B75&lt;&gt;"",A76&lt;&gt;""),
IF(INDEX(貼り付け用!A:A,6+(ROW()-1)*2)=10000,"",INDEX(貼り付け用!A:A,7+(ROW()-1)*2)),"")</f>
        <v>0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>IF(B76&lt;&gt;"",VLOOKUP(B76,クライアント抽出!$A:$G,2,FALSE),"")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>IF(B76&lt;&gt;"",VLOOKUP(B76,クライアント抽出!$A:$G,3,FALSE),"")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>IF(B76&lt;&gt;"",VLOOKUP(B76,クライアント抽出!$A:$G,4,FALSE),"")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</row>
    <row r="77" spans="1:20" x14ac:dyDescent="0.45">
      <c r="A77" cm="1">
        <f t="array" ref="A77">IF(AND(A76&lt;&gt;"",COUNTIF(A76,"*10000*")=0),
IF(INDEX(貼り付け用!A:A,6+(ROW()-1)*2)=10000,"",INDEX(貼り付け用!A:A,6+(ROW()-1)*2)),"")</f>
        <v>0</v>
      </c>
      <c r="B77" cm="1">
        <f t="array" ref="B77">IF(AND(B76&lt;&gt;"",A77&lt;&gt;""),
IF(INDEX(貼り付け用!A:A,6+(ROW()-1)*2)=10000,"",INDEX(貼り付け用!A:A,7+(ROW()-1)*2)),"")</f>
        <v>0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>IF(B77&lt;&gt;"",VLOOKUP(B77,クライアント抽出!$A:$G,2,FALSE),"")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>IF(B77&lt;&gt;"",VLOOKUP(B77,クライアント抽出!$A:$G,3,FALSE),"")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>IF(B77&lt;&gt;"",VLOOKUP(B77,クライアント抽出!$A:$G,4,FALSE),"")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</row>
    <row r="78" spans="1:20" x14ac:dyDescent="0.45">
      <c r="A78" cm="1">
        <f t="array" ref="A78">IF(AND(A77&lt;&gt;"",COUNTIF(A77,"*10000*")=0),
IF(INDEX(貼り付け用!A:A,6+(ROW()-1)*2)=10000,"",INDEX(貼り付け用!A:A,6+(ROW()-1)*2)),"")</f>
        <v>0</v>
      </c>
      <c r="B78" cm="1">
        <f t="array" ref="B78">IF(AND(B77&lt;&gt;"",A78&lt;&gt;""),
IF(INDEX(貼り付け用!A:A,6+(ROW()-1)*2)=10000,"",INDEX(貼り付け用!A:A,7+(ROW()-1)*2)),"")</f>
        <v>0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>IF(B78&lt;&gt;"",VLOOKUP(B78,クライアント抽出!$A:$G,2,FALSE),"")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>IF(B78&lt;&gt;"",VLOOKUP(B78,クライアント抽出!$A:$G,3,FALSE),"")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>IF(B78&lt;&gt;"",VLOOKUP(B78,クライアント抽出!$A:$G,4,FALSE),"")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</row>
    <row r="79" spans="1:20" x14ac:dyDescent="0.45">
      <c r="A79" cm="1">
        <f t="array" ref="A79">IF(AND(A78&lt;&gt;"",COUNTIF(A78,"*10000*")=0),
IF(INDEX(貼り付け用!A:A,6+(ROW()-1)*2)=10000,"",INDEX(貼り付け用!A:A,6+(ROW()-1)*2)),"")</f>
        <v>0</v>
      </c>
      <c r="B79" cm="1">
        <f t="array" ref="B79">IF(AND(B78&lt;&gt;"",A79&lt;&gt;""),
IF(INDEX(貼り付け用!A:A,6+(ROW()-1)*2)=10000,"",INDEX(貼り付け用!A:A,7+(ROW()-1)*2)),"")</f>
        <v>0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>IF(B79&lt;&gt;"",VLOOKUP(B79,クライアント抽出!$A:$G,2,FALSE),"")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>IF(B79&lt;&gt;"",VLOOKUP(B79,クライアント抽出!$A:$G,3,FALSE),"")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>IF(B79&lt;&gt;"",VLOOKUP(B79,クライアント抽出!$A:$G,4,FALSE),"")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</row>
    <row r="80" spans="1:20" x14ac:dyDescent="0.45">
      <c r="A80" cm="1">
        <f t="array" ref="A80">IF(AND(A79&lt;&gt;"",COUNTIF(A79,"*10000*")=0),
IF(INDEX(貼り付け用!A:A,6+(ROW()-1)*2)=10000,"",INDEX(貼り付け用!A:A,6+(ROW()-1)*2)),"")</f>
        <v>0</v>
      </c>
      <c r="B80" cm="1">
        <f t="array" ref="B80">IF(AND(B79&lt;&gt;"",A80&lt;&gt;""),
IF(INDEX(貼り付け用!A:A,6+(ROW()-1)*2)=10000,"",INDEX(貼り付け用!A:A,7+(ROW()-1)*2)),"")</f>
        <v>0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>IF(B80&lt;&gt;"",VLOOKUP(B80,クライアント抽出!$A:$G,2,FALSE),"")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>IF(B80&lt;&gt;"",VLOOKUP(B80,クライアント抽出!$A:$G,3,FALSE),"")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>IF(B80&lt;&gt;"",VLOOKUP(B80,クライアント抽出!$A:$G,4,FALSE),"")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</row>
    <row r="81" spans="1:20" x14ac:dyDescent="0.45">
      <c r="A81" cm="1">
        <f t="array" ref="A81">IF(AND(A80&lt;&gt;"",COUNTIF(A80,"*10000*")=0),
IF(INDEX(貼り付け用!A:A,6+(ROW()-1)*2)=10000,"",INDEX(貼り付け用!A:A,6+(ROW()-1)*2)),"")</f>
        <v>0</v>
      </c>
      <c r="B81" cm="1">
        <f t="array" ref="B81">IF(AND(B80&lt;&gt;"",A81&lt;&gt;""),
IF(INDEX(貼り付け用!A:A,6+(ROW()-1)*2)=10000,"",INDEX(貼り付け用!A:A,7+(ROW()-1)*2)),"")</f>
        <v>0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>IF(B81&lt;&gt;"",VLOOKUP(B81,クライアント抽出!$A:$G,2,FALSE),"")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>IF(B81&lt;&gt;"",VLOOKUP(B81,クライアント抽出!$A:$G,3,FALSE),"")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>IF(B81&lt;&gt;"",VLOOKUP(B81,クライアント抽出!$A:$G,4,FALSE),"")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</row>
    <row r="82" spans="1:20" x14ac:dyDescent="0.45">
      <c r="A82" cm="1">
        <f t="array" ref="A82">IF(AND(A81&lt;&gt;"",COUNTIF(A81,"*10000*")=0),
IF(INDEX(貼り付け用!A:A,6+(ROW()-1)*2)=10000,"",INDEX(貼り付け用!A:A,6+(ROW()-1)*2)),"")</f>
        <v>0</v>
      </c>
      <c r="B82" cm="1">
        <f t="array" ref="B82">IF(AND(B81&lt;&gt;"",A82&lt;&gt;""),
IF(INDEX(貼り付け用!A:A,6+(ROW()-1)*2)=10000,"",INDEX(貼り付け用!A:A,7+(ROW()-1)*2)),"")</f>
        <v>0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>IF(B82&lt;&gt;"",VLOOKUP(B82,クライアント抽出!$A:$G,2,FALSE),"")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>IF(B82&lt;&gt;"",VLOOKUP(B82,クライアント抽出!$A:$G,3,FALSE),"")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>IF(B82&lt;&gt;"",VLOOKUP(B82,クライアント抽出!$A:$G,4,FALSE),"")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</row>
    <row r="83" spans="1:20" x14ac:dyDescent="0.45">
      <c r="A83" cm="1">
        <f t="array" ref="A83">IF(AND(A82&lt;&gt;"",COUNTIF(A82,"*10000*")=0),
IF(INDEX(貼り付け用!A:A,6+(ROW()-1)*2)=10000,"",INDEX(貼り付け用!A:A,6+(ROW()-1)*2)),"")</f>
        <v>0</v>
      </c>
      <c r="B83" cm="1">
        <f t="array" ref="B83">IF(AND(B82&lt;&gt;"",A83&lt;&gt;""),
IF(INDEX(貼り付け用!A:A,6+(ROW()-1)*2)=10000,"",INDEX(貼り付け用!A:A,7+(ROW()-1)*2)),"")</f>
        <v>0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>IF(B83&lt;&gt;"",VLOOKUP(B83,クライアント抽出!$A:$G,2,FALSE),"")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>IF(B83&lt;&gt;"",VLOOKUP(B83,クライアント抽出!$A:$G,3,FALSE),"")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>IF(B83&lt;&gt;"",VLOOKUP(B83,クライアント抽出!$A:$G,4,FALSE),"")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</row>
    <row r="84" spans="1:20" x14ac:dyDescent="0.45">
      <c r="A84" cm="1">
        <f t="array" ref="A84">IF(AND(A83&lt;&gt;"",COUNTIF(A83,"*10000*")=0),
IF(INDEX(貼り付け用!A:A,6+(ROW()-1)*2)=10000,"",INDEX(貼り付け用!A:A,6+(ROW()-1)*2)),"")</f>
        <v>0</v>
      </c>
      <c r="B84" cm="1">
        <f t="array" ref="B84">IF(AND(B83&lt;&gt;"",A84&lt;&gt;""),
IF(INDEX(貼り付け用!A:A,6+(ROW()-1)*2)=10000,"",INDEX(貼り付け用!A:A,7+(ROW()-1)*2)),"")</f>
        <v>0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>IF(B84&lt;&gt;"",VLOOKUP(B84,クライアント抽出!$A:$G,2,FALSE),"")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>IF(B84&lt;&gt;"",VLOOKUP(B84,クライアント抽出!$A:$G,3,FALSE),"")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>IF(B84&lt;&gt;"",VLOOKUP(B84,クライアント抽出!$A:$G,4,FALSE),"")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</row>
    <row r="85" spans="1:20" x14ac:dyDescent="0.45">
      <c r="A85" cm="1">
        <f t="array" ref="A85">IF(AND(A84&lt;&gt;"",COUNTIF(A84,"*10000*")=0),
IF(INDEX(貼り付け用!A:A,6+(ROW()-1)*2)=10000,"",INDEX(貼り付け用!A:A,6+(ROW()-1)*2)),"")</f>
        <v>0</v>
      </c>
      <c r="B85" cm="1">
        <f t="array" ref="B85">IF(AND(B84&lt;&gt;"",A85&lt;&gt;""),
IF(INDEX(貼り付け用!A:A,6+(ROW()-1)*2)=10000,"",INDEX(貼り付け用!A:A,7+(ROW()-1)*2)),"")</f>
        <v>0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>IF(B85&lt;&gt;"",VLOOKUP(B85,クライアント抽出!$A:$G,2,FALSE),"")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>IF(B85&lt;&gt;"",VLOOKUP(B85,クライアント抽出!$A:$G,3,FALSE),"")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>IF(B85&lt;&gt;"",VLOOKUP(B85,クライアント抽出!$A:$G,4,FALSE),"")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</row>
    <row r="86" spans="1:20" x14ac:dyDescent="0.45">
      <c r="A86" cm="1">
        <f t="array" ref="A86">IF(AND(A85&lt;&gt;"",COUNTIF(A85,"*10000*")=0),
IF(INDEX(貼り付け用!A:A,6+(ROW()-1)*2)=10000,"",INDEX(貼り付け用!A:A,6+(ROW()-1)*2)),"")</f>
        <v>0</v>
      </c>
      <c r="B86" cm="1">
        <f t="array" ref="B86">IF(AND(B85&lt;&gt;"",A86&lt;&gt;""),
IF(INDEX(貼り付け用!A:A,6+(ROW()-1)*2)=10000,"",INDEX(貼り付け用!A:A,7+(ROW()-1)*2)),"")</f>
        <v>0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>IF(B86&lt;&gt;"",VLOOKUP(B86,クライアント抽出!$A:$G,2,FALSE),"")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>IF(B86&lt;&gt;"",VLOOKUP(B86,クライアント抽出!$A:$G,3,FALSE),"")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>IF(B86&lt;&gt;"",VLOOKUP(B86,クライアント抽出!$A:$G,4,FALSE),"")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</row>
    <row r="87" spans="1:20" x14ac:dyDescent="0.45">
      <c r="A87" cm="1">
        <f t="array" ref="A87">IF(AND(A86&lt;&gt;"",COUNTIF(A86,"*10000*")=0),
IF(INDEX(貼り付け用!A:A,6+(ROW()-1)*2)=10000,"",INDEX(貼り付け用!A:A,6+(ROW()-1)*2)),"")</f>
        <v>0</v>
      </c>
      <c r="B87" cm="1">
        <f t="array" ref="B87">IF(AND(B86&lt;&gt;"",A87&lt;&gt;""),
IF(INDEX(貼り付け用!A:A,6+(ROW()-1)*2)=10000,"",INDEX(貼り付け用!A:A,7+(ROW()-1)*2)),"")</f>
        <v>0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>IF(B87&lt;&gt;"",VLOOKUP(B87,クライアント抽出!$A:$G,2,FALSE),"")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>IF(B87&lt;&gt;"",VLOOKUP(B87,クライアント抽出!$A:$G,3,FALSE),"")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>IF(B87&lt;&gt;"",VLOOKUP(B87,クライアント抽出!$A:$G,4,FALSE),"")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</row>
    <row r="88" spans="1:20" x14ac:dyDescent="0.45">
      <c r="A88" cm="1">
        <f t="array" ref="A88">IF(AND(A87&lt;&gt;"",COUNTIF(A87,"*10000*")=0),
IF(INDEX(貼り付け用!A:A,6+(ROW()-1)*2)=10000,"",INDEX(貼り付け用!A:A,6+(ROW()-1)*2)),"")</f>
        <v>0</v>
      </c>
      <c r="B88" cm="1">
        <f t="array" ref="B88">IF(AND(B87&lt;&gt;"",A88&lt;&gt;""),
IF(INDEX(貼り付け用!A:A,6+(ROW()-1)*2)=10000,"",INDEX(貼り付け用!A:A,7+(ROW()-1)*2)),"")</f>
        <v>0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>IF(B88&lt;&gt;"",VLOOKUP(B88,クライアント抽出!$A:$G,2,FALSE),"")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>IF(B88&lt;&gt;"",VLOOKUP(B88,クライアント抽出!$A:$G,3,FALSE),"")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>IF(B88&lt;&gt;"",VLOOKUP(B88,クライアント抽出!$A:$G,4,FALSE),"")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</row>
    <row r="89" spans="1:20" x14ac:dyDescent="0.45">
      <c r="A89" cm="1">
        <f t="array" ref="A89">IF(AND(A88&lt;&gt;"",COUNTIF(A88,"*10000*")=0),
IF(INDEX(貼り付け用!A:A,6+(ROW()-1)*2)=10000,"",INDEX(貼り付け用!A:A,6+(ROW()-1)*2)),"")</f>
        <v>0</v>
      </c>
      <c r="B89" cm="1">
        <f t="array" ref="B89">IF(AND(B88&lt;&gt;"",A89&lt;&gt;""),
IF(INDEX(貼り付け用!A:A,6+(ROW()-1)*2)=10000,"",INDEX(貼り付け用!A:A,7+(ROW()-1)*2)),"")</f>
        <v>0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>IF(B89&lt;&gt;"",VLOOKUP(B89,クライアント抽出!$A:$G,2,FALSE),"")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>IF(B89&lt;&gt;"",VLOOKUP(B89,クライアント抽出!$A:$G,3,FALSE),"")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>IF(B89&lt;&gt;"",VLOOKUP(B89,クライアント抽出!$A:$G,4,FALSE),"")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</row>
    <row r="90" spans="1:20" x14ac:dyDescent="0.45">
      <c r="A90" cm="1">
        <f t="array" ref="A90">IF(AND(A89&lt;&gt;"",COUNTIF(A89,"*10000*")=0),
IF(INDEX(貼り付け用!A:A,6+(ROW()-1)*2)=10000,"",INDEX(貼り付け用!A:A,6+(ROW()-1)*2)),"")</f>
        <v>0</v>
      </c>
      <c r="B90" cm="1">
        <f t="array" ref="B90">IF(AND(B89&lt;&gt;"",A90&lt;&gt;""),
IF(INDEX(貼り付け用!A:A,6+(ROW()-1)*2)=10000,"",INDEX(貼り付け用!A:A,7+(ROW()-1)*2)),"")</f>
        <v>0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>IF(B90&lt;&gt;"",VLOOKUP(B90,クライアント抽出!$A:$G,2,FALSE),"")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>IF(B90&lt;&gt;"",VLOOKUP(B90,クライアント抽出!$A:$G,3,FALSE),"")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>IF(B90&lt;&gt;"",VLOOKUP(B90,クライアント抽出!$A:$G,4,FALSE),"")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</row>
    <row r="91" spans="1:20" x14ac:dyDescent="0.45">
      <c r="A91" cm="1">
        <f t="array" ref="A91">IF(AND(A90&lt;&gt;"",COUNTIF(A90,"*10000*")=0),
IF(INDEX(貼り付け用!A:A,6+(ROW()-1)*2)=10000,"",INDEX(貼り付け用!A:A,6+(ROW()-1)*2)),"")</f>
        <v>0</v>
      </c>
      <c r="B91" cm="1">
        <f t="array" ref="B91">IF(AND(B90&lt;&gt;"",A91&lt;&gt;""),
IF(INDEX(貼り付け用!A:A,6+(ROW()-1)*2)=10000,"",INDEX(貼り付け用!A:A,7+(ROW()-1)*2)),"")</f>
        <v>0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>IF(B91&lt;&gt;"",VLOOKUP(B91,クライアント抽出!$A:$G,2,FALSE),"")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>IF(B91&lt;&gt;"",VLOOKUP(B91,クライアント抽出!$A:$G,3,FALSE),"")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>IF(B91&lt;&gt;"",VLOOKUP(B91,クライアント抽出!$A:$G,4,FALSE),"")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</row>
    <row r="92" spans="1:20" x14ac:dyDescent="0.45">
      <c r="A92" cm="1">
        <f t="array" ref="A92">IF(AND(A91&lt;&gt;"",COUNTIF(A91,"*10000*")=0),
IF(INDEX(貼り付け用!A:A,6+(ROW()-1)*2)=10000,"",INDEX(貼り付け用!A:A,6+(ROW()-1)*2)),"")</f>
        <v>0</v>
      </c>
      <c r="B92" cm="1">
        <f t="array" ref="B92">IF(AND(B91&lt;&gt;"",A92&lt;&gt;""),
IF(INDEX(貼り付け用!A:A,6+(ROW()-1)*2)=10000,"",INDEX(貼り付け用!A:A,7+(ROW()-1)*2)),"")</f>
        <v>0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>IF(B92&lt;&gt;"",VLOOKUP(B92,クライアント抽出!$A:$G,2,FALSE),"")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>IF(B92&lt;&gt;"",VLOOKUP(B92,クライアント抽出!$A:$G,3,FALSE),"")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>IF(B92&lt;&gt;"",VLOOKUP(B92,クライアント抽出!$A:$G,4,FALSE),"")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</row>
    <row r="93" spans="1:20" x14ac:dyDescent="0.45">
      <c r="A93" cm="1">
        <f t="array" ref="A93">IF(AND(A92&lt;&gt;"",COUNTIF(A92,"*10000*")=0),
IF(INDEX(貼り付け用!A:A,6+(ROW()-1)*2)=10000,"",INDEX(貼り付け用!A:A,6+(ROW()-1)*2)),"")</f>
        <v>0</v>
      </c>
      <c r="B93" cm="1">
        <f t="array" ref="B93">IF(AND(B92&lt;&gt;"",A93&lt;&gt;""),
IF(INDEX(貼り付け用!A:A,6+(ROW()-1)*2)=10000,"",INDEX(貼り付け用!A:A,7+(ROW()-1)*2)),"")</f>
        <v>0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>IF(B93&lt;&gt;"",VLOOKUP(B93,クライアント抽出!$A:$G,2,FALSE),"")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>IF(B93&lt;&gt;"",VLOOKUP(B93,クライアント抽出!$A:$G,3,FALSE),"")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>IF(B93&lt;&gt;"",VLOOKUP(B93,クライアント抽出!$A:$G,4,FALSE),"")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</row>
    <row r="94" spans="1:20" x14ac:dyDescent="0.45">
      <c r="A94" cm="1">
        <f t="array" ref="A94">IF(AND(A93&lt;&gt;"",COUNTIF(A93,"*10000*")=0),
IF(INDEX(貼り付け用!A:A,6+(ROW()-1)*2)=10000,"",INDEX(貼り付け用!A:A,6+(ROW()-1)*2)),"")</f>
        <v>0</v>
      </c>
      <c r="B94" cm="1">
        <f t="array" ref="B94">IF(AND(B93&lt;&gt;"",A94&lt;&gt;""),
IF(INDEX(貼り付け用!A:A,6+(ROW()-1)*2)=10000,"",INDEX(貼り付け用!A:A,7+(ROW()-1)*2)),"")</f>
        <v>0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>IF(B94&lt;&gt;"",VLOOKUP(B94,クライアント抽出!$A:$G,2,FALSE),"")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>IF(B94&lt;&gt;"",VLOOKUP(B94,クライアント抽出!$A:$G,3,FALSE),"")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>IF(B94&lt;&gt;"",VLOOKUP(B94,クライアント抽出!$A:$G,4,FALSE),"")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</row>
    <row r="95" spans="1:20" x14ac:dyDescent="0.45">
      <c r="A95" cm="1">
        <f t="array" ref="A95">IF(AND(A94&lt;&gt;"",COUNTIF(A94,"*10000*")=0),
IF(INDEX(貼り付け用!A:A,6+(ROW()-1)*2)=10000,"",INDEX(貼り付け用!A:A,6+(ROW()-1)*2)),"")</f>
        <v>0</v>
      </c>
      <c r="B95" cm="1">
        <f t="array" ref="B95">IF(AND(B94&lt;&gt;"",A95&lt;&gt;""),
IF(INDEX(貼り付け用!A:A,6+(ROW()-1)*2)=10000,"",INDEX(貼り付け用!A:A,7+(ROW()-1)*2)),"")</f>
        <v>0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>IF(B95&lt;&gt;"",VLOOKUP(B95,クライアント抽出!$A:$G,2,FALSE),"")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>IF(B95&lt;&gt;"",VLOOKUP(B95,クライアント抽出!$A:$G,3,FALSE),"")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>IF(B95&lt;&gt;"",VLOOKUP(B95,クライアント抽出!$A:$G,4,FALSE),"")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</row>
    <row r="96" spans="1:20" x14ac:dyDescent="0.45">
      <c r="A96" cm="1">
        <f t="array" ref="A96">IF(AND(A95&lt;&gt;"",COUNTIF(A95,"*10000*")=0),
IF(INDEX(貼り付け用!A:A,6+(ROW()-1)*2)=10000,"",INDEX(貼り付け用!A:A,6+(ROW()-1)*2)),"")</f>
        <v>0</v>
      </c>
      <c r="B96" cm="1">
        <f t="array" ref="B96">IF(AND(B95&lt;&gt;"",A96&lt;&gt;""),
IF(INDEX(貼り付け用!A:A,6+(ROW()-1)*2)=10000,"",INDEX(貼り付け用!A:A,7+(ROW()-1)*2)),"")</f>
        <v>0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>IF(B96&lt;&gt;"",VLOOKUP(B96,クライアント抽出!$A:$G,2,FALSE),"")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>IF(B96&lt;&gt;"",VLOOKUP(B96,クライアント抽出!$A:$G,3,FALSE),"")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>IF(B96&lt;&gt;"",VLOOKUP(B96,クライアント抽出!$A:$G,4,FALSE),"")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</row>
    <row r="97" spans="1:20" x14ac:dyDescent="0.45">
      <c r="A97" cm="1">
        <f t="array" ref="A97">IF(AND(A96&lt;&gt;"",COUNTIF(A96,"*10000*")=0),
IF(INDEX(貼り付け用!A:A,6+(ROW()-1)*2)=10000,"",INDEX(貼り付け用!A:A,6+(ROW()-1)*2)),"")</f>
        <v>0</v>
      </c>
      <c r="B97" cm="1">
        <f t="array" ref="B97">IF(AND(B96&lt;&gt;"",A97&lt;&gt;""),
IF(INDEX(貼り付け用!A:A,6+(ROW()-1)*2)=10000,"",INDEX(貼り付け用!A:A,7+(ROW()-1)*2)),"")</f>
        <v>0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>IF(B97&lt;&gt;"",VLOOKUP(B97,クライアント抽出!$A:$G,2,FALSE),"")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>IF(B97&lt;&gt;"",VLOOKUP(B97,クライアント抽出!$A:$G,3,FALSE),"")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>IF(B97&lt;&gt;"",VLOOKUP(B97,クライアント抽出!$A:$G,4,FALSE),"")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</row>
    <row r="98" spans="1:20" x14ac:dyDescent="0.45">
      <c r="A98" cm="1">
        <f t="array" ref="A98">IF(AND(A97&lt;&gt;"",COUNTIF(A97,"*10000*")=0),
IF(INDEX(貼り付け用!A:A,6+(ROW()-1)*2)=10000,"",INDEX(貼り付け用!A:A,6+(ROW()-1)*2)),"")</f>
        <v>0</v>
      </c>
      <c r="B98" cm="1">
        <f t="array" ref="B98">IF(AND(B97&lt;&gt;"",A98&lt;&gt;""),
IF(INDEX(貼り付け用!A:A,6+(ROW()-1)*2)=10000,"",INDEX(貼り付け用!A:A,7+(ROW()-1)*2)),"")</f>
        <v>0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>IF(B98&lt;&gt;"",VLOOKUP(B98,クライアント抽出!$A:$G,2,FALSE),"")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>IF(B98&lt;&gt;"",VLOOKUP(B98,クライアント抽出!$A:$G,3,FALSE),"")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>IF(B98&lt;&gt;"",VLOOKUP(B98,クライアント抽出!$A:$G,4,FALSE),"")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</row>
    <row r="99" spans="1:20" x14ac:dyDescent="0.45">
      <c r="A99" cm="1">
        <f t="array" ref="A99">IF(AND(A98&lt;&gt;"",COUNTIF(A98,"*10000*")=0),
IF(INDEX(貼り付け用!A:A,6+(ROW()-1)*2)=10000,"",INDEX(貼り付け用!A:A,6+(ROW()-1)*2)),"")</f>
        <v>0</v>
      </c>
      <c r="B99" cm="1">
        <f t="array" ref="B99">IF(AND(B98&lt;&gt;"",A99&lt;&gt;""),
IF(INDEX(貼り付け用!A:A,6+(ROW()-1)*2)=10000,"",INDEX(貼り付け用!A:A,7+(ROW()-1)*2)),"")</f>
        <v>0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>IF(B99&lt;&gt;"",VLOOKUP(B99,クライアント抽出!$A:$G,2,FALSE),"")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>IF(B99&lt;&gt;"",VLOOKUP(B99,クライアント抽出!$A:$G,3,FALSE),"")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>IF(B99&lt;&gt;"",VLOOKUP(B99,クライアント抽出!$A:$G,4,FALSE),"")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</row>
    <row r="100" spans="1:20" x14ac:dyDescent="0.45">
      <c r="A100" cm="1">
        <f t="array" ref="A100">IF(AND(A99&lt;&gt;"",COUNTIF(A99,"*10000*")=0),
IF(INDEX(貼り付け用!A:A,6+(ROW()-1)*2)=10000,"",INDEX(貼り付け用!A:A,6+(ROW()-1)*2)),"")</f>
        <v>0</v>
      </c>
      <c r="B100" cm="1">
        <f t="array" ref="B100">IF(AND(B99&lt;&gt;"",A100&lt;&gt;""),
IF(INDEX(貼り付け用!A:A,6+(ROW()-1)*2)=10000,"",INDEX(貼り付け用!A:A,7+(ROW()-1)*2)),"")</f>
        <v>0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>IF(B100&lt;&gt;"",VLOOKUP(B100,クライアント抽出!$A:$G,2,FALSE),"")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>IF(B100&lt;&gt;"",VLOOKUP(B100,クライアント抽出!$A:$G,3,FALSE),"")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>IF(B100&lt;&gt;"",VLOOKUP(B100,クライアント抽出!$A:$G,4,FALSE),"")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</row>
    <row r="101" spans="1:20" x14ac:dyDescent="0.45">
      <c r="C101"/>
      <c r="D101"/>
      <c r="F101"/>
      <c r="G101"/>
      <c r="L101"/>
      <c r="M101"/>
    </row>
    <row r="102" spans="1:20" x14ac:dyDescent="0.45">
      <c r="C102"/>
      <c r="D102"/>
      <c r="F102"/>
      <c r="G102"/>
      <c r="L102"/>
      <c r="M102"/>
    </row>
    <row r="103" spans="1:20" x14ac:dyDescent="0.45">
      <c r="C103"/>
      <c r="D103"/>
      <c r="F103"/>
      <c r="G103"/>
      <c r="L103"/>
      <c r="M103"/>
    </row>
    <row r="104" spans="1:20" x14ac:dyDescent="0.45">
      <c r="C104"/>
      <c r="D104"/>
      <c r="F104"/>
      <c r="G104"/>
      <c r="L104"/>
      <c r="M104"/>
    </row>
    <row r="105" spans="1:20" x14ac:dyDescent="0.45">
      <c r="C105"/>
      <c r="D105"/>
      <c r="F105"/>
      <c r="G105"/>
      <c r="L105"/>
      <c r="M105"/>
    </row>
    <row r="106" spans="1:20" x14ac:dyDescent="0.45">
      <c r="C106"/>
      <c r="D106"/>
      <c r="F106"/>
      <c r="G106"/>
      <c r="L106"/>
      <c r="M106"/>
    </row>
    <row r="107" spans="1:20" x14ac:dyDescent="0.45">
      <c r="C107"/>
      <c r="D107"/>
      <c r="F107"/>
      <c r="G107"/>
      <c r="L107"/>
      <c r="M107"/>
    </row>
    <row r="108" spans="1:20" x14ac:dyDescent="0.45">
      <c r="C108"/>
      <c r="D108"/>
      <c r="F108"/>
      <c r="G108"/>
      <c r="L108"/>
      <c r="M108"/>
    </row>
    <row r="109" spans="1:20" x14ac:dyDescent="0.45">
      <c r="C109"/>
      <c r="D109"/>
      <c r="F109"/>
      <c r="G109"/>
      <c r="L109"/>
      <c r="M109"/>
    </row>
    <row r="110" spans="1:20" x14ac:dyDescent="0.45">
      <c r="C110"/>
      <c r="D110"/>
      <c r="F110"/>
      <c r="G110"/>
      <c r="L110"/>
      <c r="M110"/>
    </row>
    <row r="111" spans="1:20" x14ac:dyDescent="0.45">
      <c r="C111"/>
      <c r="D111"/>
      <c r="F111"/>
      <c r="G111"/>
      <c r="L111"/>
      <c r="M111"/>
    </row>
    <row r="112" spans="1:20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H48"/>
  <sheetViews>
    <sheetView tabSelected="1" zoomScale="88" zoomScaleNormal="88" workbookViewId="0">
      <selection activeCell="A3" sqref="A3:D3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0" width="1.5" style="1" customWidth="1"/>
    <col min="11" max="11" width="14" style="1" customWidth="1"/>
    <col min="13" max="13" width="5.09765625" style="1" customWidth="1"/>
    <col min="15" max="16" width="11" style="1" customWidth="1"/>
    <col min="18" max="19" width="8.69921875" style="1" customWidth="1"/>
    <col min="20" max="20" width="1.5" style="1" customWidth="1"/>
    <col min="21" max="21" width="14" style="1" customWidth="1"/>
    <col min="23" max="23" width="5.09765625" style="1" customWidth="1"/>
    <col min="25" max="26" width="11" style="1" customWidth="1"/>
    <col min="28" max="29" width="8.69921875" style="1" customWidth="1"/>
    <col min="30" max="30" width="1.5" style="1" customWidth="1"/>
    <col min="31" max="31" width="14" style="1" customWidth="1"/>
    <col min="33" max="33" width="5.09765625" style="1" customWidth="1"/>
    <col min="35" max="36" width="11" style="1" customWidth="1"/>
    <col min="38" max="39" width="8.69921875" style="1" customWidth="1"/>
    <col min="40" max="40" width="1.5" style="1" customWidth="1"/>
    <col min="41" max="41" width="14" style="1" customWidth="1"/>
    <col min="43" max="43" width="5.09765625" style="1" customWidth="1"/>
    <col min="45" max="46" width="11" style="1" customWidth="1"/>
    <col min="48" max="49" width="8.69921875" style="1" customWidth="1"/>
    <col min="50" max="50" width="1.5" style="1" customWidth="1"/>
    <col min="51" max="51" width="14" style="1" customWidth="1"/>
    <col min="53" max="53" width="5.09765625" style="1" customWidth="1"/>
    <col min="55" max="56" width="11" style="1" customWidth="1"/>
    <col min="58" max="59" width="8.69921875" style="1" customWidth="1"/>
    <col min="60" max="60" width="1.5" style="1" customWidth="1"/>
    <col min="61" max="61" width="14" style="1" customWidth="1"/>
    <col min="63" max="63" width="5.09765625" style="1" customWidth="1"/>
    <col min="65" max="66" width="11" style="1" customWidth="1"/>
    <col min="68" max="69" width="8.69921875" style="1" customWidth="1"/>
    <col min="70" max="70" width="1.5" style="1" customWidth="1"/>
    <col min="71" max="71" width="14" style="1" customWidth="1"/>
    <col min="73" max="73" width="5.09765625" style="1" customWidth="1"/>
    <col min="75" max="76" width="11" style="1" customWidth="1"/>
    <col min="78" max="79" width="8.69921875" style="1" customWidth="1"/>
    <col min="80" max="80" width="1.5" style="1" customWidth="1"/>
    <col min="81" max="81" width="14" style="1" customWidth="1"/>
    <col min="83" max="83" width="5.09765625" style="1" customWidth="1"/>
    <col min="85" max="86" width="11" style="1" customWidth="1"/>
    <col min="88" max="89" width="8.69921875" style="1" customWidth="1"/>
    <col min="90" max="90" width="1.5" style="1" customWidth="1"/>
    <col min="91" max="91" width="14" style="1" customWidth="1"/>
    <col min="93" max="93" width="5.09765625" style="1" customWidth="1"/>
    <col min="95" max="96" width="11" style="1" customWidth="1"/>
    <col min="98" max="99" width="8.69921875" style="1" customWidth="1"/>
    <col min="100" max="100" width="1.5" style="1" customWidth="1"/>
    <col min="101" max="101" width="14" style="1" customWidth="1"/>
    <col min="103" max="103" width="5.09765625" style="1" customWidth="1"/>
    <col min="105" max="106" width="11" style="1" customWidth="1"/>
    <col min="108" max="109" width="8.69921875" style="1" customWidth="1"/>
    <col min="110" max="110" width="1.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0" width="1.5" style="1" customWidth="1"/>
    <col min="121" max="121" width="14" style="1" customWidth="1"/>
    <col min="123" max="123" width="5.09765625" style="1" customWidth="1"/>
    <col min="125" max="126" width="11" style="1" customWidth="1"/>
    <col min="128" max="129" width="8.69921875" style="1" customWidth="1"/>
    <col min="130" max="130" width="1.5" style="1" customWidth="1"/>
    <col min="131" max="131" width="14" style="1" customWidth="1"/>
    <col min="133" max="133" width="5.09765625" style="1" customWidth="1"/>
    <col min="135" max="136" width="11" style="1" customWidth="1"/>
    <col min="138" max="139" width="8.69921875" style="1" customWidth="1"/>
    <col min="140" max="140" width="1.5" style="1" customWidth="1"/>
    <col min="141" max="141" width="14" style="1" customWidth="1"/>
    <col min="143" max="143" width="5.09765625" style="1" customWidth="1"/>
    <col min="145" max="146" width="11" style="1" customWidth="1"/>
    <col min="148" max="149" width="8.69921875" style="1" customWidth="1"/>
    <col min="150" max="150" width="1.5" style="1" customWidth="1"/>
    <col min="151" max="151" width="14" style="1" customWidth="1"/>
    <col min="153" max="153" width="5.09765625" style="1" customWidth="1"/>
    <col min="155" max="156" width="11" style="1" customWidth="1"/>
    <col min="158" max="159" width="8.69921875" style="1" customWidth="1"/>
    <col min="160" max="160" width="1.5" style="1" customWidth="1"/>
    <col min="161" max="161" width="14" style="1" customWidth="1"/>
    <col min="163" max="163" width="5.09765625" style="1" customWidth="1"/>
    <col min="165" max="166" width="11" style="1" customWidth="1"/>
    <col min="168" max="169" width="8.69921875" style="1" customWidth="1"/>
    <col min="170" max="170" width="1.5" style="1" customWidth="1"/>
    <col min="171" max="171" width="14" style="1" customWidth="1"/>
    <col min="173" max="173" width="5.09765625" style="1" customWidth="1"/>
    <col min="175" max="176" width="11" style="1" customWidth="1"/>
    <col min="178" max="179" width="8.69921875" style="1" customWidth="1"/>
    <col min="180" max="180" width="1.5" style="1" customWidth="1"/>
    <col min="181" max="181" width="14" style="1" customWidth="1"/>
    <col min="183" max="183" width="5.09765625" style="1" customWidth="1"/>
    <col min="185" max="186" width="11" style="1" customWidth="1"/>
    <col min="188" max="189" width="8.69921875" style="1" customWidth="1"/>
    <col min="190" max="190" width="1.5" style="1" customWidth="1"/>
    <col min="191" max="191" width="14" style="1" customWidth="1"/>
    <col min="193" max="193" width="5.09765625" style="1" customWidth="1"/>
    <col min="195" max="196" width="11" style="1" customWidth="1"/>
    <col min="198" max="199" width="8.69921875" style="1" customWidth="1"/>
    <col min="200" max="200" width="1.5" style="1" customWidth="1"/>
    <col min="201" max="201" width="14" style="1" customWidth="1"/>
    <col min="203" max="203" width="5.09765625" style="1" customWidth="1"/>
    <col min="205" max="206" width="11" style="1" customWidth="1"/>
    <col min="208" max="209" width="8.69921875" style="1" customWidth="1"/>
    <col min="210" max="210" width="1.5" style="1" customWidth="1"/>
    <col min="211" max="211" width="14" style="1" customWidth="1"/>
    <col min="213" max="213" width="5.09765625" style="1" customWidth="1"/>
    <col min="215" max="216" width="11" style="1" customWidth="1"/>
    <col min="218" max="219" width="8.69921875" style="1" customWidth="1"/>
    <col min="220" max="220" width="1.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0" width="1.5" style="1" customWidth="1"/>
    <col min="231" max="231" width="14" style="1" customWidth="1"/>
    <col min="233" max="233" width="5.09765625" style="1" customWidth="1"/>
    <col min="235" max="236" width="11" style="1" customWidth="1"/>
    <col min="238" max="239" width="8.69921875" style="1" customWidth="1"/>
    <col min="240" max="240" width="1.5" style="1" customWidth="1"/>
    <col min="241" max="241" width="14" style="1" customWidth="1"/>
    <col min="243" max="243" width="5.09765625" style="1" customWidth="1"/>
    <col min="245" max="246" width="11" style="1" customWidth="1"/>
    <col min="248" max="249" width="8.69921875" style="1" customWidth="1"/>
    <col min="250" max="250" width="1.5" style="1" customWidth="1"/>
    <col min="251" max="251" width="14" style="1" customWidth="1"/>
    <col min="253" max="253" width="5.09765625" style="1" customWidth="1"/>
    <col min="255" max="256" width="11" style="1" customWidth="1"/>
    <col min="258" max="259" width="8.69921875" style="1" customWidth="1"/>
    <col min="260" max="260" width="1.5" style="1" customWidth="1"/>
    <col min="261" max="261" width="14" style="1" customWidth="1"/>
    <col min="263" max="263" width="5.09765625" style="1" customWidth="1"/>
    <col min="265" max="266" width="11" style="1" customWidth="1"/>
    <col min="268" max="269" width="8.69921875" style="1" customWidth="1"/>
    <col min="270" max="270" width="1.5" style="1" customWidth="1"/>
    <col min="271" max="271" width="14" style="1" customWidth="1"/>
    <col min="273" max="273" width="5.09765625" style="1" customWidth="1"/>
    <col min="275" max="276" width="11" style="1" customWidth="1"/>
    <col min="278" max="279" width="8.69921875" style="1" customWidth="1"/>
    <col min="280" max="280" width="1.5" style="1" customWidth="1"/>
    <col min="281" max="281" width="14" style="1" customWidth="1"/>
    <col min="283" max="283" width="5.09765625" style="1" customWidth="1"/>
    <col min="285" max="286" width="11" style="1" customWidth="1"/>
    <col min="288" max="289" width="8.69921875" style="1" customWidth="1"/>
    <col min="290" max="290" width="1.5" style="1" customWidth="1"/>
    <col min="291" max="291" width="14" style="1" customWidth="1"/>
    <col min="293" max="293" width="5.09765625" style="1" customWidth="1"/>
    <col min="295" max="296" width="11" style="1" customWidth="1"/>
    <col min="298" max="299" width="8.69921875" style="1" customWidth="1"/>
    <col min="300" max="300" width="1.5" style="1" customWidth="1"/>
    <col min="301" max="301" width="14" style="1" customWidth="1"/>
    <col min="303" max="303" width="5.09765625" style="1" customWidth="1"/>
    <col min="305" max="306" width="11" style="1" customWidth="1"/>
    <col min="308" max="309" width="8.69921875" style="1" customWidth="1"/>
    <col min="310" max="310" width="1.5" style="1" customWidth="1"/>
    <col min="311" max="311" width="14" style="1" customWidth="1"/>
    <col min="313" max="313" width="5.09765625" style="1" customWidth="1"/>
    <col min="315" max="316" width="11" style="1" customWidth="1"/>
    <col min="318" max="319" width="8.69921875" style="1" customWidth="1"/>
    <col min="320" max="320" width="1.5" style="1" customWidth="1"/>
    <col min="321" max="321" width="14" style="1" customWidth="1"/>
    <col min="323" max="323" width="5.09765625" style="1" customWidth="1"/>
    <col min="325" max="326" width="11" style="1" customWidth="1"/>
    <col min="328" max="329" width="8.69921875" style="1" customWidth="1"/>
    <col min="330" max="330" width="1.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0" width="1.5" style="1" customWidth="1"/>
    <col min="341" max="341" width="14" style="1" customWidth="1"/>
    <col min="343" max="343" width="5.09765625" style="1" customWidth="1"/>
    <col min="345" max="346" width="11" style="1" customWidth="1"/>
    <col min="348" max="349" width="8.69921875" style="1" customWidth="1"/>
    <col min="350" max="350" width="1.5" style="1" customWidth="1"/>
    <col min="351" max="351" width="14" style="1" customWidth="1"/>
    <col min="353" max="353" width="5.09765625" style="1" customWidth="1"/>
    <col min="355" max="356" width="11" style="1" customWidth="1"/>
    <col min="358" max="359" width="8.69921875" style="1" customWidth="1"/>
    <col min="360" max="360" width="1.5" style="1" customWidth="1"/>
    <col min="361" max="361" width="14" style="1" customWidth="1"/>
    <col min="363" max="363" width="5.09765625" style="1" customWidth="1"/>
    <col min="365" max="366" width="11" style="1" customWidth="1"/>
    <col min="368" max="369" width="8.69921875" style="1" customWidth="1"/>
    <col min="370" max="370" width="1.5" style="1" customWidth="1"/>
    <col min="371" max="371" width="14" style="1" customWidth="1"/>
    <col min="373" max="373" width="5.09765625" style="1" customWidth="1"/>
    <col min="375" max="376" width="11" style="1" customWidth="1"/>
    <col min="378" max="379" width="8.69921875" style="1" customWidth="1"/>
    <col min="380" max="380" width="1.5" style="1" customWidth="1"/>
    <col min="381" max="381" width="14" style="1" customWidth="1"/>
    <col min="383" max="383" width="5.09765625" style="1" customWidth="1"/>
    <col min="385" max="386" width="11" style="1" customWidth="1"/>
    <col min="388" max="389" width="8.69921875" style="1" customWidth="1"/>
    <col min="390" max="390" width="1.5" style="1" customWidth="1"/>
    <col min="391" max="391" width="14" style="1" customWidth="1"/>
    <col min="393" max="393" width="5.09765625" style="1" customWidth="1"/>
    <col min="395" max="396" width="11" style="1" customWidth="1"/>
    <col min="398" max="399" width="8.69921875" style="1" customWidth="1"/>
    <col min="400" max="400" width="1.5" style="1" customWidth="1"/>
    <col min="401" max="401" width="14" style="1" customWidth="1"/>
    <col min="403" max="403" width="5.09765625" style="1" customWidth="1"/>
    <col min="405" max="406" width="11" style="1" customWidth="1"/>
    <col min="408" max="409" width="8.69921875" style="1" customWidth="1"/>
    <col min="410" max="410" width="1.5" style="1" customWidth="1"/>
    <col min="411" max="411" width="14" style="1" customWidth="1"/>
    <col min="413" max="413" width="5.09765625" style="1" customWidth="1"/>
    <col min="415" max="416" width="11" style="1" customWidth="1"/>
    <col min="418" max="419" width="8.69921875" style="1" customWidth="1"/>
    <col min="420" max="420" width="1.5" style="1" customWidth="1"/>
    <col min="421" max="421" width="14" style="1" customWidth="1"/>
    <col min="423" max="423" width="5.09765625" style="1" customWidth="1"/>
    <col min="425" max="426" width="11" style="1" customWidth="1"/>
    <col min="428" max="429" width="8.69921875" style="1" customWidth="1"/>
    <col min="430" max="430" width="1.5" style="1" customWidth="1"/>
    <col min="431" max="431" width="14" style="1" customWidth="1"/>
    <col min="433" max="433" width="5.09765625" style="1" customWidth="1"/>
    <col min="435" max="436" width="11" style="1" customWidth="1"/>
    <col min="438" max="439" width="8.69921875" style="1" customWidth="1"/>
    <col min="440" max="440" width="1.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0" width="1.5" style="1" customWidth="1"/>
  </cols>
  <sheetData>
    <row r="1" spans="1:450" x14ac:dyDescent="0.45">
      <c r="A1" t="s">
        <v>15</v>
      </c>
      <c r="B1">
        <f ca="1">OFFSET(納品書まとめ!$A$1,I1-1,0)</f>
        <v>0</v>
      </c>
      <c r="D1" s="73" t="s">
        <v>16</v>
      </c>
      <c r="E1" s="74"/>
      <c r="F1" s="74"/>
      <c r="G1" s="75"/>
      <c r="I1" s="49">
        <v>1</v>
      </c>
      <c r="K1" t="s">
        <v>15</v>
      </c>
      <c r="L1">
        <f ca="1">OFFSET(納品書まとめ!$A$1,S1-1,0)</f>
        <v>0</v>
      </c>
      <c r="N1" s="66" t="s">
        <v>16</v>
      </c>
      <c r="O1" s="58"/>
      <c r="P1" s="58"/>
      <c r="Q1" s="56"/>
      <c r="S1" s="49">
        <f>I1+1</f>
        <v>2</v>
      </c>
      <c r="U1" t="s">
        <v>15</v>
      </c>
      <c r="V1">
        <f ca="1">OFFSET(納品書まとめ!$A$1,AC1-1,0)</f>
        <v>0</v>
      </c>
      <c r="X1" s="66" t="s">
        <v>16</v>
      </c>
      <c r="Y1" s="58"/>
      <c r="Z1" s="58"/>
      <c r="AA1" s="56"/>
      <c r="AC1" s="49">
        <f>S1+1</f>
        <v>3</v>
      </c>
      <c r="AE1" t="s">
        <v>15</v>
      </c>
      <c r="AF1">
        <f ca="1">OFFSET(納品書まとめ!$A$1,AM1-1,0)</f>
        <v>0</v>
      </c>
      <c r="AH1" s="66" t="s">
        <v>16</v>
      </c>
      <c r="AI1" s="58"/>
      <c r="AJ1" s="58"/>
      <c r="AK1" s="56"/>
      <c r="AM1" s="49">
        <f>AC1+1</f>
        <v>4</v>
      </c>
      <c r="AO1" t="s">
        <v>15</v>
      </c>
      <c r="AP1">
        <f ca="1">OFFSET(納品書まとめ!$A$1,AW1-1,0)</f>
        <v>0</v>
      </c>
      <c r="AR1" s="66" t="s">
        <v>16</v>
      </c>
      <c r="AS1" s="58"/>
      <c r="AT1" s="58"/>
      <c r="AU1" s="56"/>
      <c r="AW1" s="49">
        <f>AM1+1</f>
        <v>5</v>
      </c>
      <c r="AY1" t="s">
        <v>15</v>
      </c>
      <c r="AZ1">
        <f ca="1">OFFSET(納品書まとめ!$A$1,BG1-1,0)</f>
        <v>0</v>
      </c>
      <c r="BB1" s="66" t="s">
        <v>16</v>
      </c>
      <c r="BC1" s="58"/>
      <c r="BD1" s="58"/>
      <c r="BE1" s="56"/>
      <c r="BG1" s="49">
        <f>AW1+1</f>
        <v>6</v>
      </c>
      <c r="BI1" t="s">
        <v>15</v>
      </c>
      <c r="BJ1">
        <f ca="1">OFFSET(納品書まとめ!$A$1,BQ1-1,0)</f>
        <v>0</v>
      </c>
      <c r="BL1" s="66" t="s">
        <v>16</v>
      </c>
      <c r="BM1" s="58"/>
      <c r="BN1" s="58"/>
      <c r="BO1" s="56"/>
      <c r="BQ1" s="49">
        <f>BG1+1</f>
        <v>7</v>
      </c>
      <c r="BS1" t="s">
        <v>15</v>
      </c>
      <c r="BT1">
        <f ca="1">OFFSET(納品書まとめ!$A$1,CA1-1,0)</f>
        <v>0</v>
      </c>
      <c r="BV1" s="66" t="s">
        <v>16</v>
      </c>
      <c r="BW1" s="58"/>
      <c r="BX1" s="58"/>
      <c r="BY1" s="56"/>
      <c r="CA1" s="49">
        <f>BQ1+1</f>
        <v>8</v>
      </c>
      <c r="CC1" t="s">
        <v>15</v>
      </c>
      <c r="CD1">
        <f ca="1">OFFSET(納品書まとめ!$A$1,CK1-1,0)</f>
        <v>0</v>
      </c>
      <c r="CF1" s="66" t="s">
        <v>16</v>
      </c>
      <c r="CG1" s="58"/>
      <c r="CH1" s="58"/>
      <c r="CI1" s="56"/>
      <c r="CK1" s="49">
        <f>CA1+1</f>
        <v>9</v>
      </c>
      <c r="CM1" t="s">
        <v>15</v>
      </c>
      <c r="CN1">
        <f ca="1">OFFSET(納品書まとめ!$A$1,CU1-1,0)</f>
        <v>0</v>
      </c>
      <c r="CP1" s="66" t="s">
        <v>16</v>
      </c>
      <c r="CQ1" s="58"/>
      <c r="CR1" s="58"/>
      <c r="CS1" s="56"/>
      <c r="CU1" s="49">
        <f>CK1+1</f>
        <v>10</v>
      </c>
      <c r="CW1" t="s">
        <v>15</v>
      </c>
      <c r="CX1">
        <f ca="1">OFFSET(納品書まとめ!$A$1,DE1-1,0)</f>
        <v>0</v>
      </c>
      <c r="CZ1" s="66" t="s">
        <v>16</v>
      </c>
      <c r="DA1" s="58"/>
      <c r="DB1" s="58"/>
      <c r="DC1" s="56"/>
      <c r="DE1" s="49">
        <f>CU1+1</f>
        <v>11</v>
      </c>
      <c r="DG1" t="s">
        <v>15</v>
      </c>
      <c r="DH1">
        <f ca="1">OFFSET(納品書まとめ!$A$1,DO1-1,0)</f>
        <v>0</v>
      </c>
      <c r="DJ1" s="66" t="s">
        <v>16</v>
      </c>
      <c r="DK1" s="58"/>
      <c r="DL1" s="58"/>
      <c r="DM1" s="56"/>
      <c r="DO1" s="49">
        <f>DE1+1</f>
        <v>12</v>
      </c>
      <c r="DQ1" t="s">
        <v>15</v>
      </c>
      <c r="DR1">
        <f ca="1">OFFSET(納品書まとめ!$A$1,DY1-1,0)</f>
        <v>0</v>
      </c>
      <c r="DT1" s="66" t="s">
        <v>16</v>
      </c>
      <c r="DU1" s="58"/>
      <c r="DV1" s="58"/>
      <c r="DW1" s="56"/>
      <c r="DY1" s="49">
        <f>DO1+1</f>
        <v>13</v>
      </c>
      <c r="EA1" t="s">
        <v>15</v>
      </c>
      <c r="EB1">
        <f ca="1">OFFSET(納品書まとめ!$A$1,EI1-1,0)</f>
        <v>0</v>
      </c>
      <c r="ED1" s="66" t="s">
        <v>16</v>
      </c>
      <c r="EE1" s="58"/>
      <c r="EF1" s="58"/>
      <c r="EG1" s="56"/>
      <c r="EI1" s="49">
        <f>DY1+1</f>
        <v>14</v>
      </c>
      <c r="EK1" t="s">
        <v>15</v>
      </c>
      <c r="EL1">
        <f ca="1">OFFSET(納品書まとめ!$A$1,ES1-1,0)</f>
        <v>0</v>
      </c>
      <c r="EN1" s="66" t="s">
        <v>16</v>
      </c>
      <c r="EO1" s="58"/>
      <c r="EP1" s="58"/>
      <c r="EQ1" s="56"/>
      <c r="ES1" s="49">
        <f>EI1+1</f>
        <v>15</v>
      </c>
      <c r="EU1" t="s">
        <v>15</v>
      </c>
      <c r="EV1">
        <f ca="1">OFFSET(納品書まとめ!$A$1,FC1-1,0)</f>
        <v>0</v>
      </c>
      <c r="EX1" s="66" t="s">
        <v>16</v>
      </c>
      <c r="EY1" s="58"/>
      <c r="EZ1" s="58"/>
      <c r="FA1" s="56"/>
      <c r="FC1" s="49">
        <f>ES1+1</f>
        <v>16</v>
      </c>
      <c r="FE1" t="s">
        <v>15</v>
      </c>
      <c r="FF1">
        <f ca="1">OFFSET(納品書まとめ!$A$1,FM1-1,0)</f>
        <v>0</v>
      </c>
      <c r="FH1" s="66" t="s">
        <v>16</v>
      </c>
      <c r="FI1" s="58"/>
      <c r="FJ1" s="58"/>
      <c r="FK1" s="56"/>
      <c r="FM1" s="49">
        <f>FC1+1</f>
        <v>17</v>
      </c>
      <c r="FO1" t="s">
        <v>15</v>
      </c>
      <c r="FP1">
        <f ca="1">OFFSET(納品書まとめ!$A$1,FW1-1,0)</f>
        <v>0</v>
      </c>
      <c r="FR1" s="66" t="s">
        <v>16</v>
      </c>
      <c r="FS1" s="58"/>
      <c r="FT1" s="58"/>
      <c r="FU1" s="56"/>
      <c r="FW1" s="49">
        <f>FM1+1</f>
        <v>18</v>
      </c>
      <c r="FY1" t="s">
        <v>15</v>
      </c>
      <c r="FZ1">
        <f ca="1">OFFSET(納品書まとめ!$A$1,GG1-1,0)</f>
        <v>0</v>
      </c>
      <c r="GB1" s="66" t="s">
        <v>16</v>
      </c>
      <c r="GC1" s="58"/>
      <c r="GD1" s="58"/>
      <c r="GE1" s="56"/>
      <c r="GG1" s="49">
        <f>FW1+1</f>
        <v>19</v>
      </c>
      <c r="GI1" t="s">
        <v>15</v>
      </c>
      <c r="GJ1">
        <f ca="1">OFFSET(納品書まとめ!$A$1,GQ1-1,0)</f>
        <v>0</v>
      </c>
      <c r="GL1" s="66" t="s">
        <v>16</v>
      </c>
      <c r="GM1" s="58"/>
      <c r="GN1" s="58"/>
      <c r="GO1" s="56"/>
      <c r="GQ1" s="49">
        <f>GG1+1</f>
        <v>20</v>
      </c>
      <c r="GS1" t="s">
        <v>15</v>
      </c>
      <c r="GT1">
        <f ca="1">OFFSET(納品書まとめ!$A$1,HA1-1,0)</f>
        <v>0</v>
      </c>
      <c r="GV1" s="66" t="s">
        <v>16</v>
      </c>
      <c r="GW1" s="58"/>
      <c r="GX1" s="58"/>
      <c r="GY1" s="56"/>
      <c r="HA1" s="49">
        <f>GQ1+1</f>
        <v>21</v>
      </c>
      <c r="HC1" t="s">
        <v>15</v>
      </c>
      <c r="HD1">
        <f ca="1">OFFSET(納品書まとめ!$A$1,HK1-1,0)</f>
        <v>0</v>
      </c>
      <c r="HF1" s="66" t="s">
        <v>16</v>
      </c>
      <c r="HG1" s="58"/>
      <c r="HH1" s="58"/>
      <c r="HI1" s="56"/>
      <c r="HK1" s="49">
        <f>HA1+1</f>
        <v>22</v>
      </c>
      <c r="HM1" t="s">
        <v>15</v>
      </c>
      <c r="HN1">
        <f ca="1">OFFSET(納品書まとめ!$A$1,HU1-1,0)</f>
        <v>0</v>
      </c>
      <c r="HP1" s="66" t="s">
        <v>16</v>
      </c>
      <c r="HQ1" s="58"/>
      <c r="HR1" s="58"/>
      <c r="HS1" s="56"/>
      <c r="HU1" s="49">
        <f>HK1+1</f>
        <v>23</v>
      </c>
      <c r="HW1" t="s">
        <v>15</v>
      </c>
      <c r="HX1">
        <f ca="1">OFFSET(納品書まとめ!$A$1,IE1-1,0)</f>
        <v>0</v>
      </c>
      <c r="HZ1" s="66" t="s">
        <v>16</v>
      </c>
      <c r="IA1" s="58"/>
      <c r="IB1" s="58"/>
      <c r="IC1" s="56"/>
      <c r="IE1" s="49">
        <f>HU1+1</f>
        <v>24</v>
      </c>
      <c r="IG1" t="s">
        <v>15</v>
      </c>
      <c r="IH1">
        <f ca="1">OFFSET(納品書まとめ!$A$1,IO1-1,0)</f>
        <v>0</v>
      </c>
      <c r="IJ1" s="66" t="s">
        <v>16</v>
      </c>
      <c r="IK1" s="58"/>
      <c r="IL1" s="58"/>
      <c r="IM1" s="56"/>
      <c r="IO1" s="49">
        <f>IE1+1</f>
        <v>25</v>
      </c>
      <c r="IQ1" t="s">
        <v>15</v>
      </c>
      <c r="IR1">
        <f ca="1">OFFSET(納品書まとめ!$A$1,IY1-1,0)</f>
        <v>0</v>
      </c>
      <c r="IT1" s="66" t="s">
        <v>16</v>
      </c>
      <c r="IU1" s="58"/>
      <c r="IV1" s="58"/>
      <c r="IW1" s="56"/>
      <c r="IY1" s="49">
        <f>IO1+1</f>
        <v>26</v>
      </c>
      <c r="JA1" t="s">
        <v>15</v>
      </c>
      <c r="JB1">
        <f ca="1">OFFSET(納品書まとめ!$A$1,JI1-1,0)</f>
        <v>0</v>
      </c>
      <c r="JD1" s="66" t="s">
        <v>16</v>
      </c>
      <c r="JE1" s="58"/>
      <c r="JF1" s="58"/>
      <c r="JG1" s="56"/>
      <c r="JI1" s="49">
        <f>IY1+1</f>
        <v>27</v>
      </c>
      <c r="JK1" t="s">
        <v>15</v>
      </c>
      <c r="JL1">
        <f ca="1">OFFSET(納品書まとめ!$A$1,JS1-1,0)</f>
        <v>0</v>
      </c>
      <c r="JN1" s="66" t="s">
        <v>16</v>
      </c>
      <c r="JO1" s="58"/>
      <c r="JP1" s="58"/>
      <c r="JQ1" s="56"/>
      <c r="JS1" s="49">
        <f>JI1+1</f>
        <v>28</v>
      </c>
      <c r="JU1" t="s">
        <v>15</v>
      </c>
      <c r="JV1">
        <f ca="1">OFFSET(納品書まとめ!$A$1,KC1-1,0)</f>
        <v>0</v>
      </c>
      <c r="JX1" s="66" t="s">
        <v>16</v>
      </c>
      <c r="JY1" s="58"/>
      <c r="JZ1" s="58"/>
      <c r="KA1" s="56"/>
      <c r="KC1" s="49">
        <f>JS1+1</f>
        <v>29</v>
      </c>
      <c r="KE1" t="s">
        <v>15</v>
      </c>
      <c r="KF1">
        <f ca="1">OFFSET(納品書まとめ!$A$1,KM1-1,0)</f>
        <v>0</v>
      </c>
      <c r="KH1" s="66" t="s">
        <v>16</v>
      </c>
      <c r="KI1" s="58"/>
      <c r="KJ1" s="58"/>
      <c r="KK1" s="56"/>
      <c r="KM1" s="49">
        <f>KC1+1</f>
        <v>30</v>
      </c>
      <c r="KO1" t="s">
        <v>15</v>
      </c>
      <c r="KP1">
        <f ca="1">OFFSET(納品書まとめ!$A$1,KW1-1,0)</f>
        <v>0</v>
      </c>
      <c r="KR1" s="66" t="s">
        <v>16</v>
      </c>
      <c r="KS1" s="58"/>
      <c r="KT1" s="58"/>
      <c r="KU1" s="56"/>
      <c r="KW1" s="49">
        <f>KM1+1</f>
        <v>31</v>
      </c>
      <c r="KY1" t="s">
        <v>15</v>
      </c>
      <c r="KZ1">
        <f ca="1">OFFSET(納品書まとめ!$A$1,LG1-1,0)</f>
        <v>0</v>
      </c>
      <c r="LB1" s="66" t="s">
        <v>16</v>
      </c>
      <c r="LC1" s="58"/>
      <c r="LD1" s="58"/>
      <c r="LE1" s="56"/>
      <c r="LG1" s="49">
        <f>KW1+1</f>
        <v>32</v>
      </c>
      <c r="LI1" t="s">
        <v>15</v>
      </c>
      <c r="LJ1">
        <f ca="1">OFFSET(納品書まとめ!$A$1,LQ1-1,0)</f>
        <v>0</v>
      </c>
      <c r="LL1" s="66" t="s">
        <v>16</v>
      </c>
      <c r="LM1" s="58"/>
      <c r="LN1" s="58"/>
      <c r="LO1" s="56"/>
      <c r="LQ1" s="49">
        <f>LG1+1</f>
        <v>33</v>
      </c>
      <c r="LS1" t="s">
        <v>15</v>
      </c>
      <c r="LT1">
        <f ca="1">OFFSET(納品書まとめ!$A$1,MA1-1,0)</f>
        <v>0</v>
      </c>
      <c r="LV1" s="66" t="s">
        <v>16</v>
      </c>
      <c r="LW1" s="58"/>
      <c r="LX1" s="58"/>
      <c r="LY1" s="56"/>
      <c r="MA1" s="49">
        <f>LQ1+1</f>
        <v>34</v>
      </c>
      <c r="MC1" t="s">
        <v>15</v>
      </c>
      <c r="MD1">
        <f ca="1">OFFSET(納品書まとめ!$A$1,MK1-1,0)</f>
        <v>0</v>
      </c>
      <c r="MF1" s="66" t="s">
        <v>16</v>
      </c>
      <c r="MG1" s="58"/>
      <c r="MH1" s="58"/>
      <c r="MI1" s="56"/>
      <c r="MK1" s="49">
        <f>MA1+1</f>
        <v>35</v>
      </c>
      <c r="MM1" t="s">
        <v>15</v>
      </c>
      <c r="MN1">
        <f ca="1">OFFSET(納品書まとめ!$A$1,MU1-1,0)</f>
        <v>0</v>
      </c>
      <c r="MP1" s="66" t="s">
        <v>16</v>
      </c>
      <c r="MQ1" s="58"/>
      <c r="MR1" s="58"/>
      <c r="MS1" s="56"/>
      <c r="MU1" s="49">
        <f>MK1+1</f>
        <v>36</v>
      </c>
      <c r="MW1" t="s">
        <v>15</v>
      </c>
      <c r="MX1">
        <f ca="1">OFFSET(納品書まとめ!$A$1,NE1-1,0)</f>
        <v>0</v>
      </c>
      <c r="MZ1" s="66" t="s">
        <v>16</v>
      </c>
      <c r="NA1" s="58"/>
      <c r="NB1" s="58"/>
      <c r="NC1" s="56"/>
      <c r="NE1" s="49">
        <f>MU1+1</f>
        <v>37</v>
      </c>
      <c r="NG1" t="s">
        <v>15</v>
      </c>
      <c r="NH1">
        <f ca="1">OFFSET(納品書まとめ!$A$1,NO1-1,0)</f>
        <v>0</v>
      </c>
      <c r="NJ1" s="66" t="s">
        <v>16</v>
      </c>
      <c r="NK1" s="58"/>
      <c r="NL1" s="58"/>
      <c r="NM1" s="56"/>
      <c r="NO1" s="49">
        <f>NE1+1</f>
        <v>38</v>
      </c>
      <c r="NQ1" t="s">
        <v>15</v>
      </c>
      <c r="NR1">
        <f ca="1">OFFSET(納品書まとめ!$A$1,NY1-1,0)</f>
        <v>0</v>
      </c>
      <c r="NT1" s="66" t="s">
        <v>16</v>
      </c>
      <c r="NU1" s="58"/>
      <c r="NV1" s="58"/>
      <c r="NW1" s="56"/>
      <c r="NY1" s="49">
        <f>NO1+1</f>
        <v>39</v>
      </c>
      <c r="OA1" t="s">
        <v>15</v>
      </c>
      <c r="OB1">
        <f ca="1">OFFSET(納品書まとめ!$A$1,OI1-1,0)</f>
        <v>0</v>
      </c>
      <c r="OD1" s="66" t="s">
        <v>16</v>
      </c>
      <c r="OE1" s="58"/>
      <c r="OF1" s="58"/>
      <c r="OG1" s="56"/>
      <c r="OI1" s="49">
        <f>NY1+1</f>
        <v>40</v>
      </c>
      <c r="OK1" t="s">
        <v>15</v>
      </c>
      <c r="OL1">
        <f ca="1">OFFSET(納品書まとめ!$A$1,OS1-1,0)</f>
        <v>0</v>
      </c>
      <c r="ON1" s="66" t="s">
        <v>16</v>
      </c>
      <c r="OO1" s="58"/>
      <c r="OP1" s="58"/>
      <c r="OQ1" s="56"/>
      <c r="OS1" s="49">
        <f>OI1+1</f>
        <v>41</v>
      </c>
      <c r="OU1" t="s">
        <v>15</v>
      </c>
      <c r="OV1">
        <f ca="1">OFFSET(納品書まとめ!$A$1,PC1-1,0)</f>
        <v>0</v>
      </c>
      <c r="OX1" s="66" t="s">
        <v>16</v>
      </c>
      <c r="OY1" s="58"/>
      <c r="OZ1" s="58"/>
      <c r="PA1" s="56"/>
      <c r="PC1" s="49">
        <f>OS1+1</f>
        <v>42</v>
      </c>
      <c r="PE1" t="s">
        <v>15</v>
      </c>
      <c r="PF1">
        <f ca="1">OFFSET(納品書まとめ!$A$1,PM1-1,0)</f>
        <v>0</v>
      </c>
      <c r="PH1" s="66" t="s">
        <v>16</v>
      </c>
      <c r="PI1" s="58"/>
      <c r="PJ1" s="58"/>
      <c r="PK1" s="56"/>
      <c r="PM1" s="49">
        <f>PC1+1</f>
        <v>43</v>
      </c>
      <c r="PO1" t="s">
        <v>15</v>
      </c>
      <c r="PP1">
        <f ca="1">OFFSET(納品書まとめ!$A$1,PW1-1,0)</f>
        <v>0</v>
      </c>
      <c r="PR1" s="66" t="s">
        <v>16</v>
      </c>
      <c r="PS1" s="58"/>
      <c r="PT1" s="58"/>
      <c r="PU1" s="56"/>
      <c r="PW1" s="49">
        <f>PM1+1</f>
        <v>44</v>
      </c>
      <c r="PY1" t="s">
        <v>15</v>
      </c>
      <c r="PZ1">
        <f ca="1">OFFSET(納品書まとめ!$A$1,QG1-1,0)</f>
        <v>0</v>
      </c>
      <c r="QB1" s="66" t="s">
        <v>16</v>
      </c>
      <c r="QC1" s="58"/>
      <c r="QD1" s="58"/>
      <c r="QE1" s="56"/>
      <c r="QG1" s="49">
        <f>PW1+1</f>
        <v>45</v>
      </c>
    </row>
    <row r="2" spans="1:450" x14ac:dyDescent="0.45">
      <c r="E2" s="63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58"/>
      <c r="G2" s="58"/>
      <c r="O2" s="63" t="e">
        <f>E2</f>
        <v>#VALUE!</v>
      </c>
      <c r="P2" s="58"/>
      <c r="Q2" s="58"/>
      <c r="Y2" s="63" t="e">
        <f>O2</f>
        <v>#VALUE!</v>
      </c>
      <c r="Z2" s="58"/>
      <c r="AA2" s="58"/>
      <c r="AI2" s="63" t="e">
        <f>Y2</f>
        <v>#VALUE!</v>
      </c>
      <c r="AJ2" s="58"/>
      <c r="AK2" s="58"/>
      <c r="AS2" s="63" t="e">
        <f>AI2</f>
        <v>#VALUE!</v>
      </c>
      <c r="AT2" s="58"/>
      <c r="AU2" s="58"/>
      <c r="BC2" s="63" t="e">
        <f>AS2</f>
        <v>#VALUE!</v>
      </c>
      <c r="BD2" s="58"/>
      <c r="BE2" s="58"/>
      <c r="BM2" s="63" t="e">
        <f>BC2</f>
        <v>#VALUE!</v>
      </c>
      <c r="BN2" s="58"/>
      <c r="BO2" s="58"/>
      <c r="BW2" s="63" t="e">
        <f>BM2</f>
        <v>#VALUE!</v>
      </c>
      <c r="BX2" s="58"/>
      <c r="BY2" s="58"/>
      <c r="CG2" s="63" t="e">
        <f>BW2</f>
        <v>#VALUE!</v>
      </c>
      <c r="CH2" s="58"/>
      <c r="CI2" s="58"/>
      <c r="CQ2" s="63" t="e">
        <f>CG2</f>
        <v>#VALUE!</v>
      </c>
      <c r="CR2" s="58"/>
      <c r="CS2" s="58"/>
      <c r="DA2" s="63" t="e">
        <f>CQ2</f>
        <v>#VALUE!</v>
      </c>
      <c r="DB2" s="58"/>
      <c r="DC2" s="58"/>
      <c r="DK2" s="63" t="e">
        <f>DA2</f>
        <v>#VALUE!</v>
      </c>
      <c r="DL2" s="58"/>
      <c r="DM2" s="58"/>
      <c r="DU2" s="63" t="e">
        <f>DK2</f>
        <v>#VALUE!</v>
      </c>
      <c r="DV2" s="58"/>
      <c r="DW2" s="58"/>
      <c r="EE2" s="63" t="e">
        <f>DU2</f>
        <v>#VALUE!</v>
      </c>
      <c r="EF2" s="58"/>
      <c r="EG2" s="58"/>
      <c r="EO2" s="63" t="e">
        <f>EE2</f>
        <v>#VALUE!</v>
      </c>
      <c r="EP2" s="58"/>
      <c r="EQ2" s="58"/>
      <c r="EY2" s="63" t="e">
        <f>EO2</f>
        <v>#VALUE!</v>
      </c>
      <c r="EZ2" s="58"/>
      <c r="FA2" s="58"/>
      <c r="FI2" s="63" t="e">
        <f>EY2</f>
        <v>#VALUE!</v>
      </c>
      <c r="FJ2" s="58"/>
      <c r="FK2" s="58"/>
      <c r="FS2" s="63" t="e">
        <f>FI2</f>
        <v>#VALUE!</v>
      </c>
      <c r="FT2" s="58"/>
      <c r="FU2" s="58"/>
      <c r="GC2" s="63" t="e">
        <f>FS2</f>
        <v>#VALUE!</v>
      </c>
      <c r="GD2" s="58"/>
      <c r="GE2" s="58"/>
      <c r="GM2" s="63" t="e">
        <f>GC2</f>
        <v>#VALUE!</v>
      </c>
      <c r="GN2" s="58"/>
      <c r="GO2" s="58"/>
      <c r="GW2" s="63" t="e">
        <f>GM2</f>
        <v>#VALUE!</v>
      </c>
      <c r="GX2" s="58"/>
      <c r="GY2" s="58"/>
      <c r="HG2" s="63" t="e">
        <f>GW2</f>
        <v>#VALUE!</v>
      </c>
      <c r="HH2" s="58"/>
      <c r="HI2" s="58"/>
      <c r="HQ2" s="63" t="e">
        <f>HG2</f>
        <v>#VALUE!</v>
      </c>
      <c r="HR2" s="58"/>
      <c r="HS2" s="58"/>
      <c r="IA2" s="63" t="e">
        <f>HQ2</f>
        <v>#VALUE!</v>
      </c>
      <c r="IB2" s="58"/>
      <c r="IC2" s="58"/>
      <c r="IK2" s="63" t="e">
        <f>IA2</f>
        <v>#VALUE!</v>
      </c>
      <c r="IL2" s="58"/>
      <c r="IM2" s="58"/>
      <c r="IU2" s="63" t="e">
        <f>IK2</f>
        <v>#VALUE!</v>
      </c>
      <c r="IV2" s="58"/>
      <c r="IW2" s="58"/>
      <c r="JE2" s="63" t="e">
        <f>IU2</f>
        <v>#VALUE!</v>
      </c>
      <c r="JF2" s="58"/>
      <c r="JG2" s="58"/>
      <c r="JO2" s="63" t="e">
        <f>JE2</f>
        <v>#VALUE!</v>
      </c>
      <c r="JP2" s="58"/>
      <c r="JQ2" s="58"/>
      <c r="JY2" s="63" t="e">
        <f>JO2</f>
        <v>#VALUE!</v>
      </c>
      <c r="JZ2" s="58"/>
      <c r="KA2" s="58"/>
      <c r="KI2" s="63" t="e">
        <f>JY2</f>
        <v>#VALUE!</v>
      </c>
      <c r="KJ2" s="58"/>
      <c r="KK2" s="58"/>
      <c r="KS2" s="63" t="e">
        <f>KI2</f>
        <v>#VALUE!</v>
      </c>
      <c r="KT2" s="58"/>
      <c r="KU2" s="58"/>
      <c r="LC2" s="63" t="e">
        <f>KS2</f>
        <v>#VALUE!</v>
      </c>
      <c r="LD2" s="58"/>
      <c r="LE2" s="58"/>
      <c r="LM2" s="63" t="e">
        <f>LC2</f>
        <v>#VALUE!</v>
      </c>
      <c r="LN2" s="58"/>
      <c r="LO2" s="58"/>
      <c r="LW2" s="63" t="e">
        <f>LM2</f>
        <v>#VALUE!</v>
      </c>
      <c r="LX2" s="58"/>
      <c r="LY2" s="58"/>
      <c r="MG2" s="63" t="e">
        <f>LW2</f>
        <v>#VALUE!</v>
      </c>
      <c r="MH2" s="58"/>
      <c r="MI2" s="58"/>
      <c r="MQ2" s="63" t="e">
        <f>MG2</f>
        <v>#VALUE!</v>
      </c>
      <c r="MR2" s="58"/>
      <c r="MS2" s="58"/>
      <c r="NA2" s="63" t="e">
        <f>MQ2</f>
        <v>#VALUE!</v>
      </c>
      <c r="NB2" s="58"/>
      <c r="NC2" s="58"/>
      <c r="NK2" s="63" t="e">
        <f>NA2</f>
        <v>#VALUE!</v>
      </c>
      <c r="NL2" s="58"/>
      <c r="NM2" s="58"/>
      <c r="NU2" s="63" t="e">
        <f>NK2</f>
        <v>#VALUE!</v>
      </c>
      <c r="NV2" s="58"/>
      <c r="NW2" s="58"/>
      <c r="OE2" s="63" t="e">
        <f>NU2</f>
        <v>#VALUE!</v>
      </c>
      <c r="OF2" s="58"/>
      <c r="OG2" s="58"/>
      <c r="OO2" s="63" t="e">
        <f>OE2</f>
        <v>#VALUE!</v>
      </c>
      <c r="OP2" s="58"/>
      <c r="OQ2" s="58"/>
      <c r="OY2" s="63" t="e">
        <f>OO2</f>
        <v>#VALUE!</v>
      </c>
      <c r="OZ2" s="58"/>
      <c r="PA2" s="58"/>
      <c r="PI2" s="63" t="e">
        <f>OY2</f>
        <v>#VALUE!</v>
      </c>
      <c r="PJ2" s="58"/>
      <c r="PK2" s="58"/>
      <c r="PS2" s="63" t="e">
        <f>PI2</f>
        <v>#VALUE!</v>
      </c>
      <c r="PT2" s="58"/>
      <c r="PU2" s="58"/>
      <c r="QC2" s="63" t="e">
        <f>PS2</f>
        <v>#VALUE!</v>
      </c>
      <c r="QD2" s="58"/>
      <c r="QE2" s="58"/>
    </row>
    <row r="3" spans="1:450" x14ac:dyDescent="0.2">
      <c r="A3" s="71" t="str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/>
      </c>
      <c r="B3" s="71"/>
      <c r="C3" s="72"/>
      <c r="D3" s="71"/>
      <c r="E3" s="76" t="s">
        <v>17</v>
      </c>
      <c r="F3" s="45" t="s">
        <v>18</v>
      </c>
      <c r="G3" s="45"/>
      <c r="H3" s="45"/>
      <c r="I3" s="45"/>
      <c r="J3" s="45"/>
      <c r="K3" s="71" t="str">
        <f ca="1">SUBSTITUTE(SUBSTITUTE(SUBSTITUTE(SUBSTITUTE(SUBSTITUTE(SUBSTITUTE(SUBSTITUTE(SUBSTITUTE(SUBSTITUTE(SUBSTITUTE(
OFFSET(納品書まとめ!$A$1,S1-1,1),"①",""),"②",""),"③",""),"④",""),"⑤",""),"⑥",""),"⑦",""),"⑧",""),"⑨",""),"0","")</f>
        <v/>
      </c>
      <c r="L3" s="71"/>
      <c r="M3" s="72"/>
      <c r="N3" s="71"/>
      <c r="O3" s="76" t="s">
        <v>17</v>
      </c>
      <c r="P3" s="45" t="s">
        <v>18</v>
      </c>
      <c r="Q3" s="45"/>
      <c r="R3" s="45"/>
      <c r="S3" s="45"/>
      <c r="T3" s="45"/>
      <c r="U3" s="71" t="str">
        <f ca="1">SUBSTITUTE(SUBSTITUTE(SUBSTITUTE(SUBSTITUTE(SUBSTITUTE(SUBSTITUTE(SUBSTITUTE(SUBSTITUTE(SUBSTITUTE(SUBSTITUTE(
OFFSET(納品書まとめ!$A$1,AC1-1,1),"①",""),"②",""),"③",""),"④",""),"⑤",""),"⑥",""),"⑦",""),"⑧",""),"⑨",""),"0","")</f>
        <v/>
      </c>
      <c r="V3" s="71"/>
      <c r="W3" s="72"/>
      <c r="X3" s="71"/>
      <c r="Y3" s="76" t="s">
        <v>17</v>
      </c>
      <c r="Z3" s="45" t="s">
        <v>18</v>
      </c>
      <c r="AA3" s="45"/>
      <c r="AB3" s="45"/>
      <c r="AC3" s="45"/>
      <c r="AD3" s="45"/>
      <c r="AE3" s="71" t="str">
        <f ca="1">SUBSTITUTE(SUBSTITUTE(SUBSTITUTE(SUBSTITUTE(SUBSTITUTE(SUBSTITUTE(SUBSTITUTE(SUBSTITUTE(SUBSTITUTE(SUBSTITUTE(
OFFSET(納品書まとめ!$A$1,AM1-1,1),"①",""),"②",""),"③",""),"④",""),"⑤",""),"⑥",""),"⑦",""),"⑧",""),"⑨",""),"0","")</f>
        <v/>
      </c>
      <c r="AF3" s="71"/>
      <c r="AG3" s="72"/>
      <c r="AH3" s="71"/>
      <c r="AI3" s="76" t="s">
        <v>17</v>
      </c>
      <c r="AJ3" s="45" t="s">
        <v>18</v>
      </c>
      <c r="AK3" s="45"/>
      <c r="AL3" s="45"/>
      <c r="AM3" s="45"/>
      <c r="AN3" s="45"/>
      <c r="AO3" s="71" t="str">
        <f ca="1">SUBSTITUTE(SUBSTITUTE(SUBSTITUTE(SUBSTITUTE(SUBSTITUTE(SUBSTITUTE(SUBSTITUTE(SUBSTITUTE(SUBSTITUTE(SUBSTITUTE(
OFFSET(納品書まとめ!$A$1,AW1-1,1),"①",""),"②",""),"③",""),"④",""),"⑤",""),"⑥",""),"⑦",""),"⑧",""),"⑨",""),"0","")</f>
        <v/>
      </c>
      <c r="AP3" s="71"/>
      <c r="AQ3" s="72"/>
      <c r="AR3" s="71"/>
      <c r="AS3" s="76" t="s">
        <v>17</v>
      </c>
      <c r="AT3" s="45" t="s">
        <v>18</v>
      </c>
      <c r="AU3" s="45"/>
      <c r="AV3" s="45"/>
      <c r="AW3" s="45"/>
      <c r="AX3" s="45"/>
      <c r="AY3" s="71" t="str">
        <f ca="1">SUBSTITUTE(SUBSTITUTE(SUBSTITUTE(SUBSTITUTE(SUBSTITUTE(SUBSTITUTE(SUBSTITUTE(SUBSTITUTE(SUBSTITUTE(SUBSTITUTE(
OFFSET(納品書まとめ!$A$1,BG1-1,1),"①",""),"②",""),"③",""),"④",""),"⑤",""),"⑥",""),"⑦",""),"⑧",""),"⑨",""),"0","")</f>
        <v/>
      </c>
      <c r="AZ3" s="71"/>
      <c r="BA3" s="72"/>
      <c r="BB3" s="71"/>
      <c r="BC3" s="76" t="s">
        <v>17</v>
      </c>
      <c r="BD3" s="45" t="s">
        <v>18</v>
      </c>
      <c r="BE3" s="45"/>
      <c r="BF3" s="45"/>
      <c r="BG3" s="45"/>
      <c r="BH3" s="45"/>
      <c r="BI3" s="71" t="str">
        <f ca="1">SUBSTITUTE(SUBSTITUTE(SUBSTITUTE(SUBSTITUTE(SUBSTITUTE(SUBSTITUTE(SUBSTITUTE(SUBSTITUTE(SUBSTITUTE(SUBSTITUTE(
OFFSET(納品書まとめ!$A$1,BQ1-1,1),"①",""),"②",""),"③",""),"④",""),"⑤",""),"⑥",""),"⑦",""),"⑧",""),"⑨",""),"0","")</f>
        <v/>
      </c>
      <c r="BJ3" s="71"/>
      <c r="BK3" s="72"/>
      <c r="BL3" s="71"/>
      <c r="BM3" s="76" t="s">
        <v>17</v>
      </c>
      <c r="BN3" s="45" t="s">
        <v>18</v>
      </c>
      <c r="BO3" s="45"/>
      <c r="BP3" s="45"/>
      <c r="BQ3" s="45"/>
      <c r="BR3" s="45"/>
      <c r="BS3" s="71" t="str">
        <f ca="1">SUBSTITUTE(SUBSTITUTE(SUBSTITUTE(SUBSTITUTE(SUBSTITUTE(SUBSTITUTE(SUBSTITUTE(SUBSTITUTE(SUBSTITUTE(SUBSTITUTE(
OFFSET(納品書まとめ!$A$1,CA1-1,1),"①",""),"②",""),"③",""),"④",""),"⑤",""),"⑥",""),"⑦",""),"⑧",""),"⑨",""),"0","")</f>
        <v/>
      </c>
      <c r="BT3" s="71"/>
      <c r="BU3" s="72"/>
      <c r="BV3" s="71"/>
      <c r="BW3" s="76" t="s">
        <v>17</v>
      </c>
      <c r="BX3" s="45" t="s">
        <v>18</v>
      </c>
      <c r="BY3" s="45"/>
      <c r="BZ3" s="45"/>
      <c r="CA3" s="45"/>
      <c r="CB3" s="45"/>
      <c r="CC3" s="71" t="str">
        <f ca="1">SUBSTITUTE(SUBSTITUTE(SUBSTITUTE(SUBSTITUTE(SUBSTITUTE(SUBSTITUTE(SUBSTITUTE(SUBSTITUTE(SUBSTITUTE(SUBSTITUTE(
OFFSET(納品書まとめ!$A$1,CK1-1,1),"①",""),"②",""),"③",""),"④",""),"⑤",""),"⑥",""),"⑦",""),"⑧",""),"⑨",""),"0","")</f>
        <v/>
      </c>
      <c r="CD3" s="71"/>
      <c r="CE3" s="72"/>
      <c r="CF3" s="71"/>
      <c r="CG3" s="76" t="s">
        <v>17</v>
      </c>
      <c r="CH3" s="45" t="s">
        <v>18</v>
      </c>
      <c r="CI3" s="45"/>
      <c r="CJ3" s="45"/>
      <c r="CK3" s="45"/>
      <c r="CL3" s="45"/>
      <c r="CM3" s="71" t="str">
        <f ca="1">SUBSTITUTE(SUBSTITUTE(SUBSTITUTE(SUBSTITUTE(SUBSTITUTE(SUBSTITUTE(SUBSTITUTE(SUBSTITUTE(SUBSTITUTE(SUBSTITUTE(
OFFSET(納品書まとめ!$A$1,CU1-1,1),"①",""),"②",""),"③",""),"④",""),"⑤",""),"⑥",""),"⑦",""),"⑧",""),"⑨",""),"0","")</f>
        <v/>
      </c>
      <c r="CN3" s="71"/>
      <c r="CO3" s="72"/>
      <c r="CP3" s="71"/>
      <c r="CQ3" s="76" t="s">
        <v>17</v>
      </c>
      <c r="CR3" s="45" t="s">
        <v>18</v>
      </c>
      <c r="CS3" s="45"/>
      <c r="CT3" s="45"/>
      <c r="CU3" s="45"/>
      <c r="CV3" s="45"/>
      <c r="CW3" s="71" t="str">
        <f ca="1">SUBSTITUTE(SUBSTITUTE(SUBSTITUTE(SUBSTITUTE(SUBSTITUTE(SUBSTITUTE(SUBSTITUTE(SUBSTITUTE(SUBSTITUTE(SUBSTITUTE(
OFFSET(納品書まとめ!$A$1,DE1-1,1),"①",""),"②",""),"③",""),"④",""),"⑤",""),"⑥",""),"⑦",""),"⑧",""),"⑨",""),"0","")</f>
        <v/>
      </c>
      <c r="CX3" s="71"/>
      <c r="CY3" s="72"/>
      <c r="CZ3" s="71"/>
      <c r="DA3" s="76" t="s">
        <v>17</v>
      </c>
      <c r="DB3" s="45" t="s">
        <v>18</v>
      </c>
      <c r="DC3" s="45"/>
      <c r="DD3" s="45"/>
      <c r="DE3" s="45"/>
      <c r="DF3" s="45"/>
      <c r="DG3" s="71" t="str">
        <f ca="1">SUBSTITUTE(SUBSTITUTE(SUBSTITUTE(SUBSTITUTE(SUBSTITUTE(SUBSTITUTE(SUBSTITUTE(SUBSTITUTE(SUBSTITUTE(SUBSTITUTE(
OFFSET(納品書まとめ!$A$1,DO1-1,1),"①",""),"②",""),"③",""),"④",""),"⑤",""),"⑥",""),"⑦",""),"⑧",""),"⑨",""),"0","")</f>
        <v/>
      </c>
      <c r="DH3" s="71"/>
      <c r="DI3" s="72"/>
      <c r="DJ3" s="71"/>
      <c r="DK3" s="76" t="s">
        <v>17</v>
      </c>
      <c r="DL3" s="45" t="s">
        <v>18</v>
      </c>
      <c r="DM3" s="45"/>
      <c r="DN3" s="45"/>
      <c r="DO3" s="45"/>
      <c r="DP3" s="45"/>
      <c r="DQ3" s="71" t="str">
        <f ca="1">SUBSTITUTE(SUBSTITUTE(SUBSTITUTE(SUBSTITUTE(SUBSTITUTE(SUBSTITUTE(SUBSTITUTE(SUBSTITUTE(SUBSTITUTE(SUBSTITUTE(
OFFSET(納品書まとめ!$A$1,DY1-1,1),"①",""),"②",""),"③",""),"④",""),"⑤",""),"⑥",""),"⑦",""),"⑧",""),"⑨",""),"0","")</f>
        <v/>
      </c>
      <c r="DR3" s="71"/>
      <c r="DS3" s="72"/>
      <c r="DT3" s="71"/>
      <c r="DU3" s="76" t="s">
        <v>17</v>
      </c>
      <c r="DV3" s="45" t="s">
        <v>18</v>
      </c>
      <c r="DW3" s="45"/>
      <c r="DX3" s="45"/>
      <c r="DY3" s="45"/>
      <c r="DZ3" s="45"/>
      <c r="EA3" s="71" t="str">
        <f ca="1">SUBSTITUTE(SUBSTITUTE(SUBSTITUTE(SUBSTITUTE(SUBSTITUTE(SUBSTITUTE(SUBSTITUTE(SUBSTITUTE(SUBSTITUTE(SUBSTITUTE(
OFFSET(納品書まとめ!$A$1,EI1-1,1),"①",""),"②",""),"③",""),"④",""),"⑤",""),"⑥",""),"⑦",""),"⑧",""),"⑨",""),"0","")</f>
        <v/>
      </c>
      <c r="EB3" s="71"/>
      <c r="EC3" s="72"/>
      <c r="ED3" s="71"/>
      <c r="EE3" s="76" t="s">
        <v>17</v>
      </c>
      <c r="EF3" s="45" t="s">
        <v>18</v>
      </c>
      <c r="EG3" s="45"/>
      <c r="EH3" s="45"/>
      <c r="EI3" s="45"/>
      <c r="EJ3" s="45"/>
      <c r="EK3" s="71" t="str">
        <f ca="1">SUBSTITUTE(SUBSTITUTE(SUBSTITUTE(SUBSTITUTE(SUBSTITUTE(SUBSTITUTE(SUBSTITUTE(SUBSTITUTE(SUBSTITUTE(SUBSTITUTE(
OFFSET(納品書まとめ!$A$1,ES1-1,1),"①",""),"②",""),"③",""),"④",""),"⑤",""),"⑥",""),"⑦",""),"⑧",""),"⑨",""),"0","")</f>
        <v/>
      </c>
      <c r="EL3" s="71"/>
      <c r="EM3" s="72"/>
      <c r="EN3" s="71"/>
      <c r="EO3" s="76" t="s">
        <v>17</v>
      </c>
      <c r="EP3" s="45" t="s">
        <v>18</v>
      </c>
      <c r="EQ3" s="45"/>
      <c r="ER3" s="45"/>
      <c r="ES3" s="45"/>
      <c r="ET3" s="45"/>
      <c r="EU3" s="71" t="str">
        <f ca="1">SUBSTITUTE(SUBSTITUTE(SUBSTITUTE(SUBSTITUTE(SUBSTITUTE(SUBSTITUTE(SUBSTITUTE(SUBSTITUTE(SUBSTITUTE(SUBSTITUTE(
OFFSET(納品書まとめ!$A$1,FC1-1,1),"①",""),"②",""),"③",""),"④",""),"⑤",""),"⑥",""),"⑦",""),"⑧",""),"⑨",""),"0","")</f>
        <v/>
      </c>
      <c r="EV3" s="71"/>
      <c r="EW3" s="72"/>
      <c r="EX3" s="71"/>
      <c r="EY3" s="76" t="s">
        <v>17</v>
      </c>
      <c r="EZ3" s="45" t="s">
        <v>18</v>
      </c>
      <c r="FA3" s="45"/>
      <c r="FB3" s="45"/>
      <c r="FC3" s="45"/>
      <c r="FD3" s="45"/>
      <c r="FE3" s="71" t="str">
        <f ca="1">SUBSTITUTE(SUBSTITUTE(SUBSTITUTE(SUBSTITUTE(SUBSTITUTE(SUBSTITUTE(SUBSTITUTE(SUBSTITUTE(SUBSTITUTE(SUBSTITUTE(
OFFSET(納品書まとめ!$A$1,FM1-1,1),"①",""),"②",""),"③",""),"④",""),"⑤",""),"⑥",""),"⑦",""),"⑧",""),"⑨",""),"0","")</f>
        <v/>
      </c>
      <c r="FF3" s="71"/>
      <c r="FG3" s="72"/>
      <c r="FH3" s="71"/>
      <c r="FI3" s="76" t="s">
        <v>17</v>
      </c>
      <c r="FJ3" s="45" t="s">
        <v>18</v>
      </c>
      <c r="FK3" s="45"/>
      <c r="FL3" s="45"/>
      <c r="FM3" s="45"/>
      <c r="FN3" s="45"/>
      <c r="FO3" s="71" t="str">
        <f ca="1">SUBSTITUTE(SUBSTITUTE(SUBSTITUTE(SUBSTITUTE(SUBSTITUTE(SUBSTITUTE(SUBSTITUTE(SUBSTITUTE(SUBSTITUTE(SUBSTITUTE(
OFFSET(納品書まとめ!$A$1,FW1-1,1),"①",""),"②",""),"③",""),"④",""),"⑤",""),"⑥",""),"⑦",""),"⑧",""),"⑨",""),"0","")</f>
        <v/>
      </c>
      <c r="FP3" s="71"/>
      <c r="FQ3" s="72"/>
      <c r="FR3" s="71"/>
      <c r="FS3" s="76" t="s">
        <v>17</v>
      </c>
      <c r="FT3" s="45" t="s">
        <v>18</v>
      </c>
      <c r="FU3" s="45"/>
      <c r="FV3" s="45"/>
      <c r="FW3" s="45"/>
      <c r="FX3" s="45"/>
      <c r="FY3" s="71" t="str">
        <f ca="1">SUBSTITUTE(SUBSTITUTE(SUBSTITUTE(SUBSTITUTE(SUBSTITUTE(SUBSTITUTE(SUBSTITUTE(SUBSTITUTE(SUBSTITUTE(SUBSTITUTE(
OFFSET(納品書まとめ!$A$1,GG1-1,1),"①",""),"②",""),"③",""),"④",""),"⑤",""),"⑥",""),"⑦",""),"⑧",""),"⑨",""),"0","")</f>
        <v/>
      </c>
      <c r="FZ3" s="71"/>
      <c r="GA3" s="72"/>
      <c r="GB3" s="71"/>
      <c r="GC3" s="76" t="s">
        <v>17</v>
      </c>
      <c r="GD3" s="45" t="s">
        <v>18</v>
      </c>
      <c r="GE3" s="45"/>
      <c r="GF3" s="45"/>
      <c r="GG3" s="45"/>
      <c r="GH3" s="45"/>
      <c r="GI3" s="71" t="str">
        <f ca="1">SUBSTITUTE(SUBSTITUTE(SUBSTITUTE(SUBSTITUTE(SUBSTITUTE(SUBSTITUTE(SUBSTITUTE(SUBSTITUTE(SUBSTITUTE(SUBSTITUTE(
OFFSET(納品書まとめ!$A$1,GQ1-1,1),"①",""),"②",""),"③",""),"④",""),"⑤",""),"⑥",""),"⑦",""),"⑧",""),"⑨",""),"0","")</f>
        <v/>
      </c>
      <c r="GJ3" s="71"/>
      <c r="GK3" s="72"/>
      <c r="GL3" s="71"/>
      <c r="GM3" s="76" t="s">
        <v>17</v>
      </c>
      <c r="GN3" s="45" t="s">
        <v>18</v>
      </c>
      <c r="GO3" s="45"/>
      <c r="GP3" s="45"/>
      <c r="GQ3" s="45"/>
      <c r="GR3" s="45"/>
      <c r="GS3" s="71" t="str">
        <f ca="1">SUBSTITUTE(SUBSTITUTE(SUBSTITUTE(SUBSTITUTE(SUBSTITUTE(SUBSTITUTE(SUBSTITUTE(SUBSTITUTE(SUBSTITUTE(SUBSTITUTE(
OFFSET(納品書まとめ!$A$1,HA1-1,1),"①",""),"②",""),"③",""),"④",""),"⑤",""),"⑥",""),"⑦",""),"⑧",""),"⑨",""),"0","")</f>
        <v/>
      </c>
      <c r="GT3" s="71"/>
      <c r="GU3" s="72"/>
      <c r="GV3" s="71"/>
      <c r="GW3" s="76" t="s">
        <v>17</v>
      </c>
      <c r="GX3" s="45" t="s">
        <v>18</v>
      </c>
      <c r="GY3" s="45"/>
      <c r="GZ3" s="45"/>
      <c r="HA3" s="45"/>
      <c r="HB3" s="45"/>
      <c r="HC3" s="71" t="str">
        <f ca="1">SUBSTITUTE(SUBSTITUTE(SUBSTITUTE(SUBSTITUTE(SUBSTITUTE(SUBSTITUTE(SUBSTITUTE(SUBSTITUTE(SUBSTITUTE(SUBSTITUTE(
OFFSET(納品書まとめ!$A$1,HK1-1,1),"①",""),"②",""),"③",""),"④",""),"⑤",""),"⑥",""),"⑦",""),"⑧",""),"⑨",""),"0","")</f>
        <v/>
      </c>
      <c r="HD3" s="71"/>
      <c r="HE3" s="72"/>
      <c r="HF3" s="71"/>
      <c r="HG3" s="76" t="s">
        <v>17</v>
      </c>
      <c r="HH3" s="45" t="s">
        <v>18</v>
      </c>
      <c r="HI3" s="45"/>
      <c r="HJ3" s="45"/>
      <c r="HK3" s="45"/>
      <c r="HL3" s="45"/>
      <c r="HM3" s="71" t="str">
        <f ca="1">SUBSTITUTE(SUBSTITUTE(SUBSTITUTE(SUBSTITUTE(SUBSTITUTE(SUBSTITUTE(SUBSTITUTE(SUBSTITUTE(SUBSTITUTE(SUBSTITUTE(
OFFSET(納品書まとめ!$A$1,HU1-1,1),"①",""),"②",""),"③",""),"④",""),"⑤",""),"⑥",""),"⑦",""),"⑧",""),"⑨",""),"0","")</f>
        <v/>
      </c>
      <c r="HN3" s="71"/>
      <c r="HO3" s="72"/>
      <c r="HP3" s="71"/>
      <c r="HQ3" s="76" t="s">
        <v>17</v>
      </c>
      <c r="HR3" s="45" t="s">
        <v>18</v>
      </c>
      <c r="HS3" s="45"/>
      <c r="HT3" s="45"/>
      <c r="HU3" s="45"/>
      <c r="HV3" s="45"/>
      <c r="HW3" s="71" t="str">
        <f ca="1">SUBSTITUTE(SUBSTITUTE(SUBSTITUTE(SUBSTITUTE(SUBSTITUTE(SUBSTITUTE(SUBSTITUTE(SUBSTITUTE(SUBSTITUTE(SUBSTITUTE(
OFFSET(納品書まとめ!$A$1,IE1-1,1),"①",""),"②",""),"③",""),"④",""),"⑤",""),"⑥",""),"⑦",""),"⑧",""),"⑨",""),"0","")</f>
        <v/>
      </c>
      <c r="HX3" s="71"/>
      <c r="HY3" s="72"/>
      <c r="HZ3" s="71"/>
      <c r="IA3" s="76" t="s">
        <v>17</v>
      </c>
      <c r="IB3" s="45" t="s">
        <v>18</v>
      </c>
      <c r="IC3" s="45"/>
      <c r="ID3" s="45"/>
      <c r="IE3" s="45"/>
      <c r="IF3" s="45"/>
      <c r="IG3" s="71" t="str">
        <f ca="1">SUBSTITUTE(SUBSTITUTE(SUBSTITUTE(SUBSTITUTE(SUBSTITUTE(SUBSTITUTE(SUBSTITUTE(SUBSTITUTE(SUBSTITUTE(SUBSTITUTE(
OFFSET(納品書まとめ!$A$1,IO1-1,1),"①",""),"②",""),"③",""),"④",""),"⑤",""),"⑥",""),"⑦",""),"⑧",""),"⑨",""),"0","")</f>
        <v/>
      </c>
      <c r="IH3" s="71"/>
      <c r="II3" s="72"/>
      <c r="IJ3" s="71"/>
      <c r="IK3" s="76" t="s">
        <v>17</v>
      </c>
      <c r="IL3" s="45" t="s">
        <v>18</v>
      </c>
      <c r="IM3" s="45"/>
      <c r="IN3" s="45"/>
      <c r="IO3" s="45"/>
      <c r="IP3" s="45"/>
      <c r="IQ3" s="71" t="str">
        <f ca="1">SUBSTITUTE(SUBSTITUTE(SUBSTITUTE(SUBSTITUTE(SUBSTITUTE(SUBSTITUTE(SUBSTITUTE(SUBSTITUTE(SUBSTITUTE(SUBSTITUTE(
OFFSET(納品書まとめ!$A$1,IY1-1,1),"①",""),"②",""),"③",""),"④",""),"⑤",""),"⑥",""),"⑦",""),"⑧",""),"⑨",""),"0","")</f>
        <v/>
      </c>
      <c r="IR3" s="71"/>
      <c r="IS3" s="72"/>
      <c r="IT3" s="71"/>
      <c r="IU3" s="76" t="s">
        <v>17</v>
      </c>
      <c r="IV3" s="45" t="s">
        <v>18</v>
      </c>
      <c r="IW3" s="45"/>
      <c r="IX3" s="45"/>
      <c r="IY3" s="45"/>
      <c r="IZ3" s="45"/>
      <c r="JA3" s="71" t="str">
        <f ca="1">SUBSTITUTE(SUBSTITUTE(SUBSTITUTE(SUBSTITUTE(SUBSTITUTE(SUBSTITUTE(SUBSTITUTE(SUBSTITUTE(SUBSTITUTE(SUBSTITUTE(
OFFSET(納品書まとめ!$A$1,JI1-1,1),"①",""),"②",""),"③",""),"④",""),"⑤",""),"⑥",""),"⑦",""),"⑧",""),"⑨",""),"0","")</f>
        <v/>
      </c>
      <c r="JB3" s="71"/>
      <c r="JC3" s="72"/>
      <c r="JD3" s="71"/>
      <c r="JE3" s="76" t="s">
        <v>17</v>
      </c>
      <c r="JF3" s="45" t="s">
        <v>18</v>
      </c>
      <c r="JG3" s="45"/>
      <c r="JH3" s="45"/>
      <c r="JI3" s="45"/>
      <c r="JJ3" s="45"/>
      <c r="JK3" s="71" t="str">
        <f ca="1">SUBSTITUTE(SUBSTITUTE(SUBSTITUTE(SUBSTITUTE(SUBSTITUTE(SUBSTITUTE(SUBSTITUTE(SUBSTITUTE(SUBSTITUTE(SUBSTITUTE(
OFFSET(納品書まとめ!$A$1,JS1-1,1),"①",""),"②",""),"③",""),"④",""),"⑤",""),"⑥",""),"⑦",""),"⑧",""),"⑨",""),"0","")</f>
        <v/>
      </c>
      <c r="JL3" s="71"/>
      <c r="JM3" s="72"/>
      <c r="JN3" s="71"/>
      <c r="JO3" s="76" t="s">
        <v>17</v>
      </c>
      <c r="JP3" s="45" t="s">
        <v>18</v>
      </c>
      <c r="JQ3" s="45"/>
      <c r="JR3" s="45"/>
      <c r="JS3" s="45"/>
      <c r="JT3" s="45"/>
      <c r="JU3" s="71" t="str">
        <f ca="1">SUBSTITUTE(SUBSTITUTE(SUBSTITUTE(SUBSTITUTE(SUBSTITUTE(SUBSTITUTE(SUBSTITUTE(SUBSTITUTE(SUBSTITUTE(SUBSTITUTE(
OFFSET(納品書まとめ!$A$1,KC1-1,1),"①",""),"②",""),"③",""),"④",""),"⑤",""),"⑥",""),"⑦",""),"⑧",""),"⑨",""),"0","")</f>
        <v/>
      </c>
      <c r="JV3" s="71"/>
      <c r="JW3" s="72"/>
      <c r="JX3" s="71"/>
      <c r="JY3" s="76" t="s">
        <v>17</v>
      </c>
      <c r="JZ3" s="45" t="s">
        <v>18</v>
      </c>
      <c r="KA3" s="45"/>
      <c r="KB3" s="45"/>
      <c r="KC3" s="45"/>
      <c r="KD3" s="45"/>
      <c r="KE3" s="71" t="str">
        <f ca="1">SUBSTITUTE(SUBSTITUTE(SUBSTITUTE(SUBSTITUTE(SUBSTITUTE(SUBSTITUTE(SUBSTITUTE(SUBSTITUTE(SUBSTITUTE(SUBSTITUTE(
OFFSET(納品書まとめ!$A$1,KM1-1,1),"①",""),"②",""),"③",""),"④",""),"⑤",""),"⑥",""),"⑦",""),"⑧",""),"⑨",""),"0","")</f>
        <v/>
      </c>
      <c r="KF3" s="71"/>
      <c r="KG3" s="72"/>
      <c r="KH3" s="71"/>
      <c r="KI3" s="76" t="s">
        <v>17</v>
      </c>
      <c r="KJ3" s="45" t="s">
        <v>18</v>
      </c>
      <c r="KK3" s="45"/>
      <c r="KL3" s="45"/>
      <c r="KM3" s="45"/>
      <c r="KN3" s="45"/>
      <c r="KO3" s="71" t="str">
        <f ca="1">SUBSTITUTE(SUBSTITUTE(SUBSTITUTE(SUBSTITUTE(SUBSTITUTE(SUBSTITUTE(SUBSTITUTE(SUBSTITUTE(SUBSTITUTE(SUBSTITUTE(
OFFSET(納品書まとめ!$A$1,KW1-1,1),"①",""),"②",""),"③",""),"④",""),"⑤",""),"⑥",""),"⑦",""),"⑧",""),"⑨",""),"0","")</f>
        <v/>
      </c>
      <c r="KP3" s="71"/>
      <c r="KQ3" s="72"/>
      <c r="KR3" s="71"/>
      <c r="KS3" s="76" t="s">
        <v>17</v>
      </c>
      <c r="KT3" s="45" t="s">
        <v>18</v>
      </c>
      <c r="KU3" s="45"/>
      <c r="KV3" s="45"/>
      <c r="KW3" s="45"/>
      <c r="KX3" s="45"/>
      <c r="KY3" s="71" t="str">
        <f ca="1">SUBSTITUTE(SUBSTITUTE(SUBSTITUTE(SUBSTITUTE(SUBSTITUTE(SUBSTITUTE(SUBSTITUTE(SUBSTITUTE(SUBSTITUTE(SUBSTITUTE(
OFFSET(納品書まとめ!$A$1,LG1-1,1),"①",""),"②",""),"③",""),"④",""),"⑤",""),"⑥",""),"⑦",""),"⑧",""),"⑨",""),"0","")</f>
        <v/>
      </c>
      <c r="KZ3" s="71"/>
      <c r="LA3" s="72"/>
      <c r="LB3" s="71"/>
      <c r="LC3" s="76" t="s">
        <v>17</v>
      </c>
      <c r="LD3" s="45" t="s">
        <v>18</v>
      </c>
      <c r="LE3" s="45"/>
      <c r="LF3" s="45"/>
      <c r="LG3" s="45"/>
      <c r="LH3" s="45"/>
      <c r="LI3" s="71" t="str">
        <f ca="1">SUBSTITUTE(SUBSTITUTE(SUBSTITUTE(SUBSTITUTE(SUBSTITUTE(SUBSTITUTE(SUBSTITUTE(SUBSTITUTE(SUBSTITUTE(SUBSTITUTE(
OFFSET(納品書まとめ!$A$1,LQ1-1,1),"①",""),"②",""),"③",""),"④",""),"⑤",""),"⑥",""),"⑦",""),"⑧",""),"⑨",""),"0","")</f>
        <v/>
      </c>
      <c r="LJ3" s="71"/>
      <c r="LK3" s="72"/>
      <c r="LL3" s="71"/>
      <c r="LM3" s="76" t="s">
        <v>17</v>
      </c>
      <c r="LN3" s="45" t="s">
        <v>18</v>
      </c>
      <c r="LO3" s="45"/>
      <c r="LP3" s="45"/>
      <c r="LQ3" s="45"/>
      <c r="LR3" s="45"/>
      <c r="LS3" s="71" t="str">
        <f ca="1">SUBSTITUTE(SUBSTITUTE(SUBSTITUTE(SUBSTITUTE(SUBSTITUTE(SUBSTITUTE(SUBSTITUTE(SUBSTITUTE(SUBSTITUTE(SUBSTITUTE(
OFFSET(納品書まとめ!$A$1,MA1-1,1),"①",""),"②",""),"③",""),"④",""),"⑤",""),"⑥",""),"⑦",""),"⑧",""),"⑨",""),"0","")</f>
        <v/>
      </c>
      <c r="LT3" s="71"/>
      <c r="LU3" s="72"/>
      <c r="LV3" s="71"/>
      <c r="LW3" s="76" t="s">
        <v>17</v>
      </c>
      <c r="LX3" s="45" t="s">
        <v>18</v>
      </c>
      <c r="LY3" s="45"/>
      <c r="LZ3" s="45"/>
      <c r="MA3" s="45"/>
      <c r="MB3" s="45"/>
      <c r="MC3" s="71" t="str">
        <f ca="1">SUBSTITUTE(SUBSTITUTE(SUBSTITUTE(SUBSTITUTE(SUBSTITUTE(SUBSTITUTE(SUBSTITUTE(SUBSTITUTE(SUBSTITUTE(SUBSTITUTE(
OFFSET(納品書まとめ!$A$1,MK1-1,1),"①",""),"②",""),"③",""),"④",""),"⑤",""),"⑥",""),"⑦",""),"⑧",""),"⑨",""),"0","")</f>
        <v/>
      </c>
      <c r="MD3" s="71"/>
      <c r="ME3" s="72"/>
      <c r="MF3" s="71"/>
      <c r="MG3" s="76" t="s">
        <v>17</v>
      </c>
      <c r="MH3" s="45" t="s">
        <v>18</v>
      </c>
      <c r="MI3" s="45"/>
      <c r="MJ3" s="45"/>
      <c r="MK3" s="45"/>
      <c r="ML3" s="45"/>
      <c r="MM3" s="71" t="str">
        <f ca="1">SUBSTITUTE(SUBSTITUTE(SUBSTITUTE(SUBSTITUTE(SUBSTITUTE(SUBSTITUTE(SUBSTITUTE(SUBSTITUTE(SUBSTITUTE(SUBSTITUTE(
OFFSET(納品書まとめ!$A$1,MU1-1,1),"①",""),"②",""),"③",""),"④",""),"⑤",""),"⑥",""),"⑦",""),"⑧",""),"⑨",""),"0","")</f>
        <v/>
      </c>
      <c r="MN3" s="71"/>
      <c r="MO3" s="72"/>
      <c r="MP3" s="71"/>
      <c r="MQ3" s="76" t="s">
        <v>17</v>
      </c>
      <c r="MR3" s="45" t="s">
        <v>18</v>
      </c>
      <c r="MS3" s="45"/>
      <c r="MT3" s="45"/>
      <c r="MU3" s="45"/>
      <c r="MV3" s="45"/>
      <c r="MW3" s="71" t="str">
        <f ca="1">SUBSTITUTE(SUBSTITUTE(SUBSTITUTE(SUBSTITUTE(SUBSTITUTE(SUBSTITUTE(SUBSTITUTE(SUBSTITUTE(SUBSTITUTE(SUBSTITUTE(
OFFSET(納品書まとめ!$A$1,NE1-1,1),"①",""),"②",""),"③",""),"④",""),"⑤",""),"⑥",""),"⑦",""),"⑧",""),"⑨",""),"0","")</f>
        <v/>
      </c>
      <c r="MX3" s="71"/>
      <c r="MY3" s="72"/>
      <c r="MZ3" s="71"/>
      <c r="NA3" s="76" t="s">
        <v>17</v>
      </c>
      <c r="NB3" s="45" t="s">
        <v>18</v>
      </c>
      <c r="NC3" s="45"/>
      <c r="ND3" s="45"/>
      <c r="NE3" s="45"/>
      <c r="NF3" s="45"/>
      <c r="NG3" s="71" t="str">
        <f ca="1">SUBSTITUTE(SUBSTITUTE(SUBSTITUTE(SUBSTITUTE(SUBSTITUTE(SUBSTITUTE(SUBSTITUTE(SUBSTITUTE(SUBSTITUTE(SUBSTITUTE(
OFFSET(納品書まとめ!$A$1,NO1-1,1),"①",""),"②",""),"③",""),"④",""),"⑤",""),"⑥",""),"⑦",""),"⑧",""),"⑨",""),"0","")</f>
        <v/>
      </c>
      <c r="NH3" s="71"/>
      <c r="NI3" s="72"/>
      <c r="NJ3" s="71"/>
      <c r="NK3" s="76" t="s">
        <v>17</v>
      </c>
      <c r="NL3" s="45" t="s">
        <v>18</v>
      </c>
      <c r="NM3" s="45"/>
      <c r="NN3" s="45"/>
      <c r="NO3" s="45"/>
      <c r="NP3" s="45"/>
      <c r="NQ3" s="71" t="str">
        <f ca="1">SUBSTITUTE(SUBSTITUTE(SUBSTITUTE(SUBSTITUTE(SUBSTITUTE(SUBSTITUTE(SUBSTITUTE(SUBSTITUTE(SUBSTITUTE(SUBSTITUTE(
OFFSET(納品書まとめ!$A$1,NY1-1,1),"①",""),"②",""),"③",""),"④",""),"⑤",""),"⑥",""),"⑦",""),"⑧",""),"⑨",""),"0","")</f>
        <v/>
      </c>
      <c r="NR3" s="71"/>
      <c r="NS3" s="72"/>
      <c r="NT3" s="71"/>
      <c r="NU3" s="76" t="s">
        <v>17</v>
      </c>
      <c r="NV3" s="45" t="s">
        <v>18</v>
      </c>
      <c r="NW3" s="45"/>
      <c r="NX3" s="45"/>
      <c r="NY3" s="45"/>
      <c r="NZ3" s="45"/>
      <c r="OA3" s="71" t="str">
        <f ca="1">SUBSTITUTE(SUBSTITUTE(SUBSTITUTE(SUBSTITUTE(SUBSTITUTE(SUBSTITUTE(SUBSTITUTE(SUBSTITUTE(SUBSTITUTE(SUBSTITUTE(
OFFSET(納品書まとめ!$A$1,OI1-1,1),"①",""),"②",""),"③",""),"④",""),"⑤",""),"⑥",""),"⑦",""),"⑧",""),"⑨",""),"0","")</f>
        <v/>
      </c>
      <c r="OB3" s="71"/>
      <c r="OC3" s="72"/>
      <c r="OD3" s="71"/>
      <c r="OE3" s="76" t="s">
        <v>17</v>
      </c>
      <c r="OF3" s="45" t="s">
        <v>18</v>
      </c>
      <c r="OG3" s="45"/>
      <c r="OH3" s="45"/>
      <c r="OI3" s="45"/>
      <c r="OJ3" s="45"/>
      <c r="OK3" s="71" t="str">
        <f ca="1">SUBSTITUTE(SUBSTITUTE(SUBSTITUTE(SUBSTITUTE(SUBSTITUTE(SUBSTITUTE(SUBSTITUTE(SUBSTITUTE(SUBSTITUTE(SUBSTITUTE(
OFFSET(納品書まとめ!$A$1,OS1-1,1),"①",""),"②",""),"③",""),"④",""),"⑤",""),"⑥",""),"⑦",""),"⑧",""),"⑨",""),"0","")</f>
        <v/>
      </c>
      <c r="OL3" s="71"/>
      <c r="OM3" s="72"/>
      <c r="ON3" s="71"/>
      <c r="OO3" s="76" t="s">
        <v>17</v>
      </c>
      <c r="OP3" s="45" t="s">
        <v>18</v>
      </c>
      <c r="OQ3" s="45"/>
      <c r="OR3" s="45"/>
      <c r="OS3" s="45"/>
      <c r="OT3" s="45"/>
      <c r="OU3" s="71" t="str">
        <f ca="1">SUBSTITUTE(SUBSTITUTE(SUBSTITUTE(SUBSTITUTE(SUBSTITUTE(SUBSTITUTE(SUBSTITUTE(SUBSTITUTE(SUBSTITUTE(SUBSTITUTE(
OFFSET(納品書まとめ!$A$1,PC1-1,1),"①",""),"②",""),"③",""),"④",""),"⑤",""),"⑥",""),"⑦",""),"⑧",""),"⑨",""),"0","")</f>
        <v/>
      </c>
      <c r="OV3" s="71"/>
      <c r="OW3" s="72"/>
      <c r="OX3" s="71"/>
      <c r="OY3" s="76" t="s">
        <v>17</v>
      </c>
      <c r="OZ3" s="45" t="s">
        <v>18</v>
      </c>
      <c r="PA3" s="45"/>
      <c r="PB3" s="45"/>
      <c r="PC3" s="45"/>
      <c r="PD3" s="45"/>
      <c r="PE3" s="71" t="str">
        <f ca="1">SUBSTITUTE(SUBSTITUTE(SUBSTITUTE(SUBSTITUTE(SUBSTITUTE(SUBSTITUTE(SUBSTITUTE(SUBSTITUTE(SUBSTITUTE(SUBSTITUTE(
OFFSET(納品書まとめ!$A$1,PM1-1,1),"①",""),"②",""),"③",""),"④",""),"⑤",""),"⑥",""),"⑦",""),"⑧",""),"⑨",""),"0","")</f>
        <v/>
      </c>
      <c r="PF3" s="71"/>
      <c r="PG3" s="72"/>
      <c r="PH3" s="71"/>
      <c r="PI3" s="76" t="s">
        <v>17</v>
      </c>
      <c r="PJ3" s="45" t="s">
        <v>18</v>
      </c>
      <c r="PK3" s="45"/>
      <c r="PL3" s="45"/>
      <c r="PM3" s="45"/>
      <c r="PN3" s="45"/>
      <c r="PO3" s="71" t="str">
        <f ca="1">SUBSTITUTE(SUBSTITUTE(SUBSTITUTE(SUBSTITUTE(SUBSTITUTE(SUBSTITUTE(SUBSTITUTE(SUBSTITUTE(SUBSTITUTE(SUBSTITUTE(
OFFSET(納品書まとめ!$A$1,PW1-1,1),"①",""),"②",""),"③",""),"④",""),"⑤",""),"⑥",""),"⑦",""),"⑧",""),"⑨",""),"0","")</f>
        <v/>
      </c>
      <c r="PP3" s="71"/>
      <c r="PQ3" s="72"/>
      <c r="PR3" s="71"/>
      <c r="PS3" s="76" t="s">
        <v>17</v>
      </c>
      <c r="PT3" s="45" t="s">
        <v>18</v>
      </c>
      <c r="PU3" s="45"/>
      <c r="PV3" s="45"/>
      <c r="PW3" s="45"/>
      <c r="PX3" s="45"/>
      <c r="PY3" s="71" t="str">
        <f ca="1">SUBSTITUTE(SUBSTITUTE(SUBSTITUTE(SUBSTITUTE(SUBSTITUTE(SUBSTITUTE(SUBSTITUTE(SUBSTITUTE(SUBSTITUTE(SUBSTITUTE(
OFFSET(納品書まとめ!$A$1,QG1-1,1),"①",""),"②",""),"③",""),"④",""),"⑤",""),"⑥",""),"⑦",""),"⑧",""),"⑨",""),"0","")</f>
        <v/>
      </c>
      <c r="PZ3" s="71"/>
      <c r="QA3" s="72"/>
      <c r="QB3" s="71"/>
      <c r="QC3" s="76" t="s">
        <v>17</v>
      </c>
      <c r="QD3" s="45" t="s">
        <v>18</v>
      </c>
      <c r="QE3" s="45"/>
      <c r="QF3" s="45"/>
      <c r="QG3" s="45"/>
      <c r="QH3" s="45"/>
    </row>
    <row r="4" spans="1:450" ht="11.4" customHeight="1" x14ac:dyDescent="0.45">
      <c r="F4" s="45" t="s">
        <v>19</v>
      </c>
      <c r="G4" s="45"/>
      <c r="H4" s="45"/>
      <c r="I4" s="45"/>
      <c r="J4" s="45"/>
      <c r="P4" s="45" t="s">
        <v>19</v>
      </c>
      <c r="Q4" s="45"/>
      <c r="R4" s="45"/>
      <c r="S4" s="45"/>
      <c r="T4" s="45"/>
      <c r="Z4" s="45" t="s">
        <v>19</v>
      </c>
      <c r="AA4" s="45"/>
      <c r="AB4" s="45"/>
      <c r="AC4" s="45"/>
      <c r="AD4" s="45"/>
      <c r="AJ4" s="45" t="s">
        <v>19</v>
      </c>
      <c r="AK4" s="45"/>
      <c r="AL4" s="45"/>
      <c r="AM4" s="45"/>
      <c r="AN4" s="45"/>
      <c r="AT4" s="45" t="s">
        <v>19</v>
      </c>
      <c r="AU4" s="45"/>
      <c r="AV4" s="45"/>
      <c r="AW4" s="45"/>
      <c r="AX4" s="45"/>
      <c r="BD4" s="45" t="s">
        <v>19</v>
      </c>
      <c r="BE4" s="45"/>
      <c r="BF4" s="45"/>
      <c r="BG4" s="45"/>
      <c r="BH4" s="45"/>
      <c r="BN4" s="45" t="s">
        <v>19</v>
      </c>
      <c r="BO4" s="45"/>
      <c r="BP4" s="45"/>
      <c r="BQ4" s="45"/>
      <c r="BR4" s="45"/>
      <c r="BX4" s="45" t="s">
        <v>19</v>
      </c>
      <c r="BY4" s="45"/>
      <c r="BZ4" s="45"/>
      <c r="CA4" s="45"/>
      <c r="CB4" s="45"/>
      <c r="CH4" s="45" t="s">
        <v>19</v>
      </c>
      <c r="CI4" s="45"/>
      <c r="CJ4" s="45"/>
      <c r="CK4" s="45"/>
      <c r="CL4" s="45"/>
      <c r="CR4" s="45" t="s">
        <v>19</v>
      </c>
      <c r="CS4" s="45"/>
      <c r="CT4" s="45"/>
      <c r="CU4" s="45"/>
      <c r="CV4" s="45"/>
      <c r="DB4" s="45" t="s">
        <v>19</v>
      </c>
      <c r="DC4" s="45"/>
      <c r="DD4" s="45"/>
      <c r="DE4" s="45"/>
      <c r="DF4" s="45"/>
      <c r="DL4" s="45" t="s">
        <v>19</v>
      </c>
      <c r="DM4" s="45"/>
      <c r="DN4" s="45"/>
      <c r="DO4" s="45"/>
      <c r="DP4" s="45"/>
      <c r="DV4" s="45" t="s">
        <v>19</v>
      </c>
      <c r="DW4" s="45"/>
      <c r="DX4" s="45"/>
      <c r="DY4" s="45"/>
      <c r="DZ4" s="45"/>
      <c r="EF4" s="45" t="s">
        <v>19</v>
      </c>
      <c r="EG4" s="45"/>
      <c r="EH4" s="45"/>
      <c r="EI4" s="45"/>
      <c r="EJ4" s="45"/>
      <c r="EP4" s="45" t="s">
        <v>19</v>
      </c>
      <c r="EQ4" s="45"/>
      <c r="ER4" s="45"/>
      <c r="ES4" s="45"/>
      <c r="ET4" s="45"/>
      <c r="EZ4" s="45" t="s">
        <v>19</v>
      </c>
      <c r="FA4" s="45"/>
      <c r="FB4" s="45"/>
      <c r="FC4" s="45"/>
      <c r="FD4" s="45"/>
      <c r="FJ4" s="45" t="s">
        <v>19</v>
      </c>
      <c r="FK4" s="45"/>
      <c r="FL4" s="45"/>
      <c r="FM4" s="45"/>
      <c r="FN4" s="45"/>
      <c r="FT4" s="45" t="s">
        <v>19</v>
      </c>
      <c r="FU4" s="45"/>
      <c r="FV4" s="45"/>
      <c r="FW4" s="45"/>
      <c r="FX4" s="45"/>
      <c r="GD4" s="45" t="s">
        <v>19</v>
      </c>
      <c r="GE4" s="45"/>
      <c r="GF4" s="45"/>
      <c r="GG4" s="45"/>
      <c r="GH4" s="45"/>
      <c r="GN4" s="45" t="s">
        <v>19</v>
      </c>
      <c r="GO4" s="45"/>
      <c r="GP4" s="45"/>
      <c r="GQ4" s="45"/>
      <c r="GR4" s="45"/>
      <c r="GX4" s="45" t="s">
        <v>19</v>
      </c>
      <c r="GY4" s="45"/>
      <c r="GZ4" s="45"/>
      <c r="HA4" s="45"/>
      <c r="HB4" s="45"/>
      <c r="HH4" s="45" t="s">
        <v>19</v>
      </c>
      <c r="HI4" s="45"/>
      <c r="HJ4" s="45"/>
      <c r="HK4" s="45"/>
      <c r="HL4" s="45"/>
      <c r="HR4" s="45" t="s">
        <v>19</v>
      </c>
      <c r="HS4" s="45"/>
      <c r="HT4" s="45"/>
      <c r="HU4" s="45"/>
      <c r="HV4" s="45"/>
      <c r="IB4" s="45" t="s">
        <v>19</v>
      </c>
      <c r="IC4" s="45"/>
      <c r="ID4" s="45"/>
      <c r="IE4" s="45"/>
      <c r="IF4" s="45"/>
      <c r="IL4" s="45" t="s">
        <v>19</v>
      </c>
      <c r="IM4" s="45"/>
      <c r="IN4" s="45"/>
      <c r="IO4" s="45"/>
      <c r="IP4" s="45"/>
      <c r="IV4" s="45" t="s">
        <v>19</v>
      </c>
      <c r="IW4" s="45"/>
      <c r="IX4" s="45"/>
      <c r="IY4" s="45"/>
      <c r="IZ4" s="45"/>
      <c r="JF4" s="45" t="s">
        <v>19</v>
      </c>
      <c r="JG4" s="45"/>
      <c r="JH4" s="45"/>
      <c r="JI4" s="45"/>
      <c r="JJ4" s="45"/>
      <c r="JP4" s="45" t="s">
        <v>19</v>
      </c>
      <c r="JQ4" s="45"/>
      <c r="JR4" s="45"/>
      <c r="JS4" s="45"/>
      <c r="JT4" s="45"/>
      <c r="JZ4" s="45" t="s">
        <v>19</v>
      </c>
      <c r="KA4" s="45"/>
      <c r="KB4" s="45"/>
      <c r="KC4" s="45"/>
      <c r="KD4" s="45"/>
      <c r="KJ4" s="45" t="s">
        <v>19</v>
      </c>
      <c r="KK4" s="45"/>
      <c r="KL4" s="45"/>
      <c r="KM4" s="45"/>
      <c r="KN4" s="45"/>
      <c r="KT4" s="45" t="s">
        <v>19</v>
      </c>
      <c r="KU4" s="45"/>
      <c r="KV4" s="45"/>
      <c r="KW4" s="45"/>
      <c r="KX4" s="45"/>
      <c r="LD4" s="45" t="s">
        <v>19</v>
      </c>
      <c r="LE4" s="45"/>
      <c r="LF4" s="45"/>
      <c r="LG4" s="45"/>
      <c r="LH4" s="45"/>
      <c r="LN4" s="45" t="s">
        <v>19</v>
      </c>
      <c r="LO4" s="45"/>
      <c r="LP4" s="45"/>
      <c r="LQ4" s="45"/>
      <c r="LR4" s="45"/>
      <c r="LX4" s="45" t="s">
        <v>19</v>
      </c>
      <c r="LY4" s="45"/>
      <c r="LZ4" s="45"/>
      <c r="MA4" s="45"/>
      <c r="MB4" s="45"/>
      <c r="MH4" s="45" t="s">
        <v>19</v>
      </c>
      <c r="MI4" s="45"/>
      <c r="MJ4" s="45"/>
      <c r="MK4" s="45"/>
      <c r="ML4" s="45"/>
      <c r="MR4" s="45" t="s">
        <v>19</v>
      </c>
      <c r="MS4" s="45"/>
      <c r="MT4" s="45"/>
      <c r="MU4" s="45"/>
      <c r="MV4" s="45"/>
      <c r="NB4" s="45" t="s">
        <v>19</v>
      </c>
      <c r="NC4" s="45"/>
      <c r="ND4" s="45"/>
      <c r="NE4" s="45"/>
      <c r="NF4" s="45"/>
      <c r="NL4" s="45" t="s">
        <v>19</v>
      </c>
      <c r="NM4" s="45"/>
      <c r="NN4" s="45"/>
      <c r="NO4" s="45"/>
      <c r="NP4" s="45"/>
      <c r="NV4" s="45" t="s">
        <v>19</v>
      </c>
      <c r="NW4" s="45"/>
      <c r="NX4" s="45"/>
      <c r="NY4" s="45"/>
      <c r="NZ4" s="45"/>
      <c r="OF4" s="45" t="s">
        <v>19</v>
      </c>
      <c r="OG4" s="45"/>
      <c r="OH4" s="45"/>
      <c r="OI4" s="45"/>
      <c r="OJ4" s="45"/>
      <c r="OP4" s="45" t="s">
        <v>19</v>
      </c>
      <c r="OQ4" s="45"/>
      <c r="OR4" s="45"/>
      <c r="OS4" s="45"/>
      <c r="OT4" s="45"/>
      <c r="OZ4" s="45" t="s">
        <v>19</v>
      </c>
      <c r="PA4" s="45"/>
      <c r="PB4" s="45"/>
      <c r="PC4" s="45"/>
      <c r="PD4" s="45"/>
      <c r="PJ4" s="45" t="s">
        <v>19</v>
      </c>
      <c r="PK4" s="45"/>
      <c r="PL4" s="45"/>
      <c r="PM4" s="45"/>
      <c r="PN4" s="45"/>
      <c r="PT4" s="45" t="s">
        <v>19</v>
      </c>
      <c r="PU4" s="45"/>
      <c r="PV4" s="45"/>
      <c r="PW4" s="45"/>
      <c r="PX4" s="45"/>
      <c r="QD4" s="45" t="s">
        <v>19</v>
      </c>
      <c r="QE4" s="45"/>
      <c r="QF4" s="45"/>
      <c r="QG4" s="45"/>
      <c r="QH4" s="45"/>
    </row>
    <row r="5" spans="1:450" ht="11.4" customHeight="1" x14ac:dyDescent="0.45">
      <c r="F5" s="45" t="s">
        <v>20</v>
      </c>
      <c r="G5" s="45"/>
      <c r="H5" s="45"/>
      <c r="I5" s="45"/>
      <c r="J5" s="45"/>
      <c r="P5" s="45" t="s">
        <v>20</v>
      </c>
      <c r="Q5" s="45"/>
      <c r="R5" s="45"/>
      <c r="S5" s="45"/>
      <c r="T5" s="45"/>
      <c r="Z5" s="45" t="s">
        <v>20</v>
      </c>
      <c r="AA5" s="45"/>
      <c r="AB5" s="45"/>
      <c r="AC5" s="45"/>
      <c r="AD5" s="45"/>
      <c r="AJ5" s="45" t="s">
        <v>20</v>
      </c>
      <c r="AK5" s="45"/>
      <c r="AL5" s="45"/>
      <c r="AM5" s="45"/>
      <c r="AN5" s="45"/>
      <c r="AT5" s="45" t="s">
        <v>20</v>
      </c>
      <c r="AU5" s="45"/>
      <c r="AV5" s="45"/>
      <c r="AW5" s="45"/>
      <c r="AX5" s="45"/>
      <c r="BD5" s="45" t="s">
        <v>20</v>
      </c>
      <c r="BE5" s="45"/>
      <c r="BF5" s="45"/>
      <c r="BG5" s="45"/>
      <c r="BH5" s="45"/>
      <c r="BN5" s="45" t="s">
        <v>20</v>
      </c>
      <c r="BO5" s="45"/>
      <c r="BP5" s="45"/>
      <c r="BQ5" s="45"/>
      <c r="BR5" s="45"/>
      <c r="BX5" s="45" t="s">
        <v>20</v>
      </c>
      <c r="BY5" s="45"/>
      <c r="BZ5" s="45"/>
      <c r="CA5" s="45"/>
      <c r="CB5" s="45"/>
      <c r="CH5" s="45" t="s">
        <v>20</v>
      </c>
      <c r="CI5" s="45"/>
      <c r="CJ5" s="45"/>
      <c r="CK5" s="45"/>
      <c r="CL5" s="45"/>
      <c r="CR5" s="45" t="s">
        <v>20</v>
      </c>
      <c r="CS5" s="45"/>
      <c r="CT5" s="45"/>
      <c r="CU5" s="45"/>
      <c r="CV5" s="45"/>
      <c r="DB5" s="45" t="s">
        <v>20</v>
      </c>
      <c r="DC5" s="45"/>
      <c r="DD5" s="45"/>
      <c r="DE5" s="45"/>
      <c r="DF5" s="45"/>
      <c r="DL5" s="45" t="s">
        <v>20</v>
      </c>
      <c r="DM5" s="45"/>
      <c r="DN5" s="45"/>
      <c r="DO5" s="45"/>
      <c r="DP5" s="45"/>
      <c r="DV5" s="45" t="s">
        <v>20</v>
      </c>
      <c r="DW5" s="45"/>
      <c r="DX5" s="45"/>
      <c r="DY5" s="45"/>
      <c r="DZ5" s="45"/>
      <c r="EF5" s="45" t="s">
        <v>20</v>
      </c>
      <c r="EG5" s="45"/>
      <c r="EH5" s="45"/>
      <c r="EI5" s="45"/>
      <c r="EJ5" s="45"/>
      <c r="EP5" s="45" t="s">
        <v>20</v>
      </c>
      <c r="EQ5" s="45"/>
      <c r="ER5" s="45"/>
      <c r="ES5" s="45"/>
      <c r="ET5" s="45"/>
      <c r="EZ5" s="45" t="s">
        <v>20</v>
      </c>
      <c r="FA5" s="45"/>
      <c r="FB5" s="45"/>
      <c r="FC5" s="45"/>
      <c r="FD5" s="45"/>
      <c r="FJ5" s="45" t="s">
        <v>20</v>
      </c>
      <c r="FK5" s="45"/>
      <c r="FL5" s="45"/>
      <c r="FM5" s="45"/>
      <c r="FN5" s="45"/>
      <c r="FT5" s="45" t="s">
        <v>20</v>
      </c>
      <c r="FU5" s="45"/>
      <c r="FV5" s="45"/>
      <c r="FW5" s="45"/>
      <c r="FX5" s="45"/>
      <c r="GD5" s="45" t="s">
        <v>20</v>
      </c>
      <c r="GE5" s="45"/>
      <c r="GF5" s="45"/>
      <c r="GG5" s="45"/>
      <c r="GH5" s="45"/>
      <c r="GN5" s="45" t="s">
        <v>20</v>
      </c>
      <c r="GO5" s="45"/>
      <c r="GP5" s="45"/>
      <c r="GQ5" s="45"/>
      <c r="GR5" s="45"/>
      <c r="GX5" s="45" t="s">
        <v>20</v>
      </c>
      <c r="GY5" s="45"/>
      <c r="GZ5" s="45"/>
      <c r="HA5" s="45"/>
      <c r="HB5" s="45"/>
      <c r="HH5" s="45" t="s">
        <v>20</v>
      </c>
      <c r="HI5" s="45"/>
      <c r="HJ5" s="45"/>
      <c r="HK5" s="45"/>
      <c r="HL5" s="45"/>
      <c r="HR5" s="45" t="s">
        <v>20</v>
      </c>
      <c r="HS5" s="45"/>
      <c r="HT5" s="45"/>
      <c r="HU5" s="45"/>
      <c r="HV5" s="45"/>
      <c r="IB5" s="45" t="s">
        <v>20</v>
      </c>
      <c r="IC5" s="45"/>
      <c r="ID5" s="45"/>
      <c r="IE5" s="45"/>
      <c r="IF5" s="45"/>
      <c r="IL5" s="45" t="s">
        <v>20</v>
      </c>
      <c r="IM5" s="45"/>
      <c r="IN5" s="45"/>
      <c r="IO5" s="45"/>
      <c r="IP5" s="45"/>
      <c r="IV5" s="45" t="s">
        <v>20</v>
      </c>
      <c r="IW5" s="45"/>
      <c r="IX5" s="45"/>
      <c r="IY5" s="45"/>
      <c r="IZ5" s="45"/>
      <c r="JF5" s="45" t="s">
        <v>20</v>
      </c>
      <c r="JG5" s="45"/>
      <c r="JH5" s="45"/>
      <c r="JI5" s="45"/>
      <c r="JJ5" s="45"/>
      <c r="JP5" s="45" t="s">
        <v>20</v>
      </c>
      <c r="JQ5" s="45"/>
      <c r="JR5" s="45"/>
      <c r="JS5" s="45"/>
      <c r="JT5" s="45"/>
      <c r="JZ5" s="45" t="s">
        <v>20</v>
      </c>
      <c r="KA5" s="45"/>
      <c r="KB5" s="45"/>
      <c r="KC5" s="45"/>
      <c r="KD5" s="45"/>
      <c r="KJ5" s="45" t="s">
        <v>20</v>
      </c>
      <c r="KK5" s="45"/>
      <c r="KL5" s="45"/>
      <c r="KM5" s="45"/>
      <c r="KN5" s="45"/>
      <c r="KT5" s="45" t="s">
        <v>20</v>
      </c>
      <c r="KU5" s="45"/>
      <c r="KV5" s="45"/>
      <c r="KW5" s="45"/>
      <c r="KX5" s="45"/>
      <c r="LD5" s="45" t="s">
        <v>20</v>
      </c>
      <c r="LE5" s="45"/>
      <c r="LF5" s="45"/>
      <c r="LG5" s="45"/>
      <c r="LH5" s="45"/>
      <c r="LN5" s="45" t="s">
        <v>20</v>
      </c>
      <c r="LO5" s="45"/>
      <c r="LP5" s="45"/>
      <c r="LQ5" s="45"/>
      <c r="LR5" s="45"/>
      <c r="LX5" s="45" t="s">
        <v>20</v>
      </c>
      <c r="LY5" s="45"/>
      <c r="LZ5" s="45"/>
      <c r="MA5" s="45"/>
      <c r="MB5" s="45"/>
      <c r="MH5" s="45" t="s">
        <v>20</v>
      </c>
      <c r="MI5" s="45"/>
      <c r="MJ5" s="45"/>
      <c r="MK5" s="45"/>
      <c r="ML5" s="45"/>
      <c r="MR5" s="45" t="s">
        <v>20</v>
      </c>
      <c r="MS5" s="45"/>
      <c r="MT5" s="45"/>
      <c r="MU5" s="45"/>
      <c r="MV5" s="45"/>
      <c r="NB5" s="45" t="s">
        <v>20</v>
      </c>
      <c r="NC5" s="45"/>
      <c r="ND5" s="45"/>
      <c r="NE5" s="45"/>
      <c r="NF5" s="45"/>
      <c r="NL5" s="45" t="s">
        <v>20</v>
      </c>
      <c r="NM5" s="45"/>
      <c r="NN5" s="45"/>
      <c r="NO5" s="45"/>
      <c r="NP5" s="45"/>
      <c r="NV5" s="45" t="s">
        <v>20</v>
      </c>
      <c r="NW5" s="45"/>
      <c r="NX5" s="45"/>
      <c r="NY5" s="45"/>
      <c r="NZ5" s="45"/>
      <c r="OF5" s="45" t="s">
        <v>20</v>
      </c>
      <c r="OG5" s="45"/>
      <c r="OH5" s="45"/>
      <c r="OI5" s="45"/>
      <c r="OJ5" s="45"/>
      <c r="OP5" s="45" t="s">
        <v>20</v>
      </c>
      <c r="OQ5" s="45"/>
      <c r="OR5" s="45"/>
      <c r="OS5" s="45"/>
      <c r="OT5" s="45"/>
      <c r="OZ5" s="45" t="s">
        <v>20</v>
      </c>
      <c r="PA5" s="45"/>
      <c r="PB5" s="45"/>
      <c r="PC5" s="45"/>
      <c r="PD5" s="45"/>
      <c r="PJ5" s="45" t="s">
        <v>20</v>
      </c>
      <c r="PK5" s="45"/>
      <c r="PL5" s="45"/>
      <c r="PM5" s="45"/>
      <c r="PN5" s="45"/>
      <c r="PT5" s="45" t="s">
        <v>20</v>
      </c>
      <c r="PU5" s="45"/>
      <c r="PV5" s="45"/>
      <c r="PW5" s="45"/>
      <c r="PX5" s="45"/>
      <c r="QD5" s="45" t="s">
        <v>20</v>
      </c>
      <c r="QE5" s="45"/>
      <c r="QF5" s="45"/>
      <c r="QG5" s="45"/>
      <c r="QH5" s="45"/>
    </row>
    <row r="6" spans="1:450" ht="11.4" customHeight="1" x14ac:dyDescent="0.45">
      <c r="F6" s="45" t="s">
        <v>21</v>
      </c>
      <c r="G6" s="45"/>
      <c r="H6" s="45"/>
      <c r="I6" s="45"/>
      <c r="J6" s="45"/>
      <c r="P6" s="45" t="s">
        <v>21</v>
      </c>
      <c r="Q6" s="45"/>
      <c r="R6" s="45"/>
      <c r="S6" s="45"/>
      <c r="T6" s="45"/>
      <c r="Z6" s="45" t="s">
        <v>21</v>
      </c>
      <c r="AA6" s="45"/>
      <c r="AB6" s="45"/>
      <c r="AC6" s="45"/>
      <c r="AD6" s="45"/>
      <c r="AJ6" s="45" t="s">
        <v>21</v>
      </c>
      <c r="AK6" s="45"/>
      <c r="AL6" s="45"/>
      <c r="AM6" s="45"/>
      <c r="AN6" s="45"/>
      <c r="AT6" s="45" t="s">
        <v>21</v>
      </c>
      <c r="AU6" s="45"/>
      <c r="AV6" s="45"/>
      <c r="AW6" s="45"/>
      <c r="AX6" s="45"/>
      <c r="BD6" s="45" t="s">
        <v>21</v>
      </c>
      <c r="BE6" s="45"/>
      <c r="BF6" s="45"/>
      <c r="BG6" s="45"/>
      <c r="BH6" s="45"/>
      <c r="BN6" s="45" t="s">
        <v>21</v>
      </c>
      <c r="BO6" s="45"/>
      <c r="BP6" s="45"/>
      <c r="BQ6" s="45"/>
      <c r="BR6" s="45"/>
      <c r="BX6" s="45" t="s">
        <v>21</v>
      </c>
      <c r="BY6" s="45"/>
      <c r="BZ6" s="45"/>
      <c r="CA6" s="45"/>
      <c r="CB6" s="45"/>
      <c r="CH6" s="45" t="s">
        <v>21</v>
      </c>
      <c r="CI6" s="45"/>
      <c r="CJ6" s="45"/>
      <c r="CK6" s="45"/>
      <c r="CL6" s="45"/>
      <c r="CR6" s="45" t="s">
        <v>21</v>
      </c>
      <c r="CS6" s="45"/>
      <c r="CT6" s="45"/>
      <c r="CU6" s="45"/>
      <c r="CV6" s="45"/>
      <c r="DB6" s="45" t="s">
        <v>21</v>
      </c>
      <c r="DC6" s="45"/>
      <c r="DD6" s="45"/>
      <c r="DE6" s="45"/>
      <c r="DF6" s="45"/>
      <c r="DL6" s="45" t="s">
        <v>21</v>
      </c>
      <c r="DM6" s="45"/>
      <c r="DN6" s="45"/>
      <c r="DO6" s="45"/>
      <c r="DP6" s="45"/>
      <c r="DV6" s="45" t="s">
        <v>21</v>
      </c>
      <c r="DW6" s="45"/>
      <c r="DX6" s="45"/>
      <c r="DY6" s="45"/>
      <c r="DZ6" s="45"/>
      <c r="EF6" s="45" t="s">
        <v>21</v>
      </c>
      <c r="EG6" s="45"/>
      <c r="EH6" s="45"/>
      <c r="EI6" s="45"/>
      <c r="EJ6" s="45"/>
      <c r="EP6" s="45" t="s">
        <v>21</v>
      </c>
      <c r="EQ6" s="45"/>
      <c r="ER6" s="45"/>
      <c r="ES6" s="45"/>
      <c r="ET6" s="45"/>
      <c r="EZ6" s="45" t="s">
        <v>21</v>
      </c>
      <c r="FA6" s="45"/>
      <c r="FB6" s="45"/>
      <c r="FC6" s="45"/>
      <c r="FD6" s="45"/>
      <c r="FJ6" s="45" t="s">
        <v>21</v>
      </c>
      <c r="FK6" s="45"/>
      <c r="FL6" s="45"/>
      <c r="FM6" s="45"/>
      <c r="FN6" s="45"/>
      <c r="FT6" s="45" t="s">
        <v>21</v>
      </c>
      <c r="FU6" s="45"/>
      <c r="FV6" s="45"/>
      <c r="FW6" s="45"/>
      <c r="FX6" s="45"/>
      <c r="GD6" s="45" t="s">
        <v>21</v>
      </c>
      <c r="GE6" s="45"/>
      <c r="GF6" s="45"/>
      <c r="GG6" s="45"/>
      <c r="GH6" s="45"/>
      <c r="GN6" s="45" t="s">
        <v>21</v>
      </c>
      <c r="GO6" s="45"/>
      <c r="GP6" s="45"/>
      <c r="GQ6" s="45"/>
      <c r="GR6" s="45"/>
      <c r="GX6" s="45" t="s">
        <v>21</v>
      </c>
      <c r="GY6" s="45"/>
      <c r="GZ6" s="45"/>
      <c r="HA6" s="45"/>
      <c r="HB6" s="45"/>
      <c r="HH6" s="45" t="s">
        <v>21</v>
      </c>
      <c r="HI6" s="45"/>
      <c r="HJ6" s="45"/>
      <c r="HK6" s="45"/>
      <c r="HL6" s="45"/>
      <c r="HR6" s="45" t="s">
        <v>21</v>
      </c>
      <c r="HS6" s="45"/>
      <c r="HT6" s="45"/>
      <c r="HU6" s="45"/>
      <c r="HV6" s="45"/>
      <c r="IB6" s="45" t="s">
        <v>21</v>
      </c>
      <c r="IC6" s="45"/>
      <c r="ID6" s="45"/>
      <c r="IE6" s="45"/>
      <c r="IF6" s="45"/>
      <c r="IL6" s="45" t="s">
        <v>21</v>
      </c>
      <c r="IM6" s="45"/>
      <c r="IN6" s="45"/>
      <c r="IO6" s="45"/>
      <c r="IP6" s="45"/>
      <c r="IV6" s="45" t="s">
        <v>21</v>
      </c>
      <c r="IW6" s="45"/>
      <c r="IX6" s="45"/>
      <c r="IY6" s="45"/>
      <c r="IZ6" s="45"/>
      <c r="JF6" s="45" t="s">
        <v>21</v>
      </c>
      <c r="JG6" s="45"/>
      <c r="JH6" s="45"/>
      <c r="JI6" s="45"/>
      <c r="JJ6" s="45"/>
      <c r="JP6" s="45" t="s">
        <v>21</v>
      </c>
      <c r="JQ6" s="45"/>
      <c r="JR6" s="45"/>
      <c r="JS6" s="45"/>
      <c r="JT6" s="45"/>
      <c r="JZ6" s="45" t="s">
        <v>21</v>
      </c>
      <c r="KA6" s="45"/>
      <c r="KB6" s="45"/>
      <c r="KC6" s="45"/>
      <c r="KD6" s="45"/>
      <c r="KJ6" s="45" t="s">
        <v>21</v>
      </c>
      <c r="KK6" s="45"/>
      <c r="KL6" s="45"/>
      <c r="KM6" s="45"/>
      <c r="KN6" s="45"/>
      <c r="KT6" s="45" t="s">
        <v>21</v>
      </c>
      <c r="KU6" s="45"/>
      <c r="KV6" s="45"/>
      <c r="KW6" s="45"/>
      <c r="KX6" s="45"/>
      <c r="LD6" s="45" t="s">
        <v>21</v>
      </c>
      <c r="LE6" s="45"/>
      <c r="LF6" s="45"/>
      <c r="LG6" s="45"/>
      <c r="LH6" s="45"/>
      <c r="LN6" s="45" t="s">
        <v>21</v>
      </c>
      <c r="LO6" s="45"/>
      <c r="LP6" s="45"/>
      <c r="LQ6" s="45"/>
      <c r="LR6" s="45"/>
      <c r="LX6" s="45" t="s">
        <v>21</v>
      </c>
      <c r="LY6" s="45"/>
      <c r="LZ6" s="45"/>
      <c r="MA6" s="45"/>
      <c r="MB6" s="45"/>
      <c r="MH6" s="45" t="s">
        <v>21</v>
      </c>
      <c r="MI6" s="45"/>
      <c r="MJ6" s="45"/>
      <c r="MK6" s="45"/>
      <c r="ML6" s="45"/>
      <c r="MR6" s="45" t="s">
        <v>21</v>
      </c>
      <c r="MS6" s="45"/>
      <c r="MT6" s="45"/>
      <c r="MU6" s="45"/>
      <c r="MV6" s="45"/>
      <c r="NB6" s="45" t="s">
        <v>21</v>
      </c>
      <c r="NC6" s="45"/>
      <c r="ND6" s="45"/>
      <c r="NE6" s="45"/>
      <c r="NF6" s="45"/>
      <c r="NL6" s="45" t="s">
        <v>21</v>
      </c>
      <c r="NM6" s="45"/>
      <c r="NN6" s="45"/>
      <c r="NO6" s="45"/>
      <c r="NP6" s="45"/>
      <c r="NV6" s="45" t="s">
        <v>21</v>
      </c>
      <c r="NW6" s="45"/>
      <c r="NX6" s="45"/>
      <c r="NY6" s="45"/>
      <c r="NZ6" s="45"/>
      <c r="OF6" s="45" t="s">
        <v>21</v>
      </c>
      <c r="OG6" s="45"/>
      <c r="OH6" s="45"/>
      <c r="OI6" s="45"/>
      <c r="OJ6" s="45"/>
      <c r="OP6" s="45" t="s">
        <v>21</v>
      </c>
      <c r="OQ6" s="45"/>
      <c r="OR6" s="45"/>
      <c r="OS6" s="45"/>
      <c r="OT6" s="45"/>
      <c r="OZ6" s="45" t="s">
        <v>21</v>
      </c>
      <c r="PA6" s="45"/>
      <c r="PB6" s="45"/>
      <c r="PC6" s="45"/>
      <c r="PD6" s="45"/>
      <c r="PJ6" s="45" t="s">
        <v>21</v>
      </c>
      <c r="PK6" s="45"/>
      <c r="PL6" s="45"/>
      <c r="PM6" s="45"/>
      <c r="PN6" s="45"/>
      <c r="PT6" s="45" t="s">
        <v>21</v>
      </c>
      <c r="PU6" s="45"/>
      <c r="PV6" s="45"/>
      <c r="PW6" s="45"/>
      <c r="PX6" s="45"/>
      <c r="QD6" s="45" t="s">
        <v>21</v>
      </c>
      <c r="QE6" s="45"/>
      <c r="QF6" s="45"/>
      <c r="QG6" s="45"/>
      <c r="QH6" s="45"/>
    </row>
    <row r="7" spans="1:450" ht="6" customHeight="1" x14ac:dyDescent="0.45"/>
    <row r="8" spans="1:450" ht="13.8" customHeight="1" x14ac:dyDescent="0.45">
      <c r="E8" s="46"/>
      <c r="F8" s="46" t="s">
        <v>22</v>
      </c>
      <c r="O8" s="46"/>
      <c r="P8" s="46" t="s">
        <v>22</v>
      </c>
      <c r="Y8" s="46"/>
      <c r="Z8" s="46" t="s">
        <v>22</v>
      </c>
      <c r="AI8" s="46"/>
      <c r="AJ8" s="46" t="s">
        <v>22</v>
      </c>
      <c r="AS8" s="46"/>
      <c r="AT8" s="46" t="s">
        <v>22</v>
      </c>
      <c r="BC8" s="46"/>
      <c r="BD8" s="46" t="s">
        <v>22</v>
      </c>
      <c r="BM8" s="46"/>
      <c r="BN8" s="46" t="s">
        <v>22</v>
      </c>
      <c r="BW8" s="46"/>
      <c r="BX8" s="46" t="s">
        <v>22</v>
      </c>
      <c r="CG8" s="46"/>
      <c r="CH8" s="46" t="s">
        <v>22</v>
      </c>
      <c r="CQ8" s="46"/>
      <c r="CR8" s="46" t="s">
        <v>22</v>
      </c>
      <c r="DA8" s="46"/>
      <c r="DB8" s="46" t="s">
        <v>22</v>
      </c>
      <c r="DK8" s="46"/>
      <c r="DL8" s="46" t="s">
        <v>22</v>
      </c>
      <c r="DU8" s="46"/>
      <c r="DV8" s="46" t="s">
        <v>22</v>
      </c>
      <c r="EE8" s="46"/>
      <c r="EF8" s="46" t="s">
        <v>22</v>
      </c>
      <c r="EO8" s="46"/>
      <c r="EP8" s="46" t="s">
        <v>22</v>
      </c>
      <c r="EY8" s="46"/>
      <c r="EZ8" s="46" t="s">
        <v>22</v>
      </c>
      <c r="FI8" s="46"/>
      <c r="FJ8" s="46" t="s">
        <v>22</v>
      </c>
      <c r="FS8" s="46"/>
      <c r="FT8" s="46" t="s">
        <v>22</v>
      </c>
      <c r="GC8" s="46"/>
      <c r="GD8" s="46" t="s">
        <v>22</v>
      </c>
      <c r="GM8" s="46"/>
      <c r="GN8" s="46" t="s">
        <v>22</v>
      </c>
      <c r="GW8" s="46"/>
      <c r="GX8" s="46" t="s">
        <v>22</v>
      </c>
      <c r="HG8" s="46"/>
      <c r="HH8" s="46" t="s">
        <v>22</v>
      </c>
      <c r="HQ8" s="46"/>
      <c r="HR8" s="46" t="s">
        <v>22</v>
      </c>
      <c r="IA8" s="46"/>
      <c r="IB8" s="46" t="s">
        <v>22</v>
      </c>
      <c r="IK8" s="46"/>
      <c r="IL8" s="46" t="s">
        <v>22</v>
      </c>
      <c r="IU8" s="46"/>
      <c r="IV8" s="46" t="s">
        <v>22</v>
      </c>
      <c r="JE8" s="46"/>
      <c r="JF8" s="46" t="s">
        <v>22</v>
      </c>
      <c r="JO8" s="46"/>
      <c r="JP8" s="46" t="s">
        <v>22</v>
      </c>
      <c r="JY8" s="46"/>
      <c r="JZ8" s="46" t="s">
        <v>22</v>
      </c>
      <c r="KI8" s="46"/>
      <c r="KJ8" s="46" t="s">
        <v>22</v>
      </c>
      <c r="KS8" s="46"/>
      <c r="KT8" s="46" t="s">
        <v>22</v>
      </c>
      <c r="LC8" s="46"/>
      <c r="LD8" s="46" t="s">
        <v>22</v>
      </c>
      <c r="LM8" s="46"/>
      <c r="LN8" s="46" t="s">
        <v>22</v>
      </c>
      <c r="LW8" s="46"/>
      <c r="LX8" s="46" t="s">
        <v>22</v>
      </c>
      <c r="MG8" s="46"/>
      <c r="MH8" s="46" t="s">
        <v>22</v>
      </c>
      <c r="MQ8" s="46"/>
      <c r="MR8" s="46" t="s">
        <v>22</v>
      </c>
      <c r="NA8" s="46"/>
      <c r="NB8" s="46" t="s">
        <v>22</v>
      </c>
      <c r="NK8" s="46"/>
      <c r="NL8" s="46" t="s">
        <v>22</v>
      </c>
      <c r="NU8" s="46"/>
      <c r="NV8" s="46" t="s">
        <v>22</v>
      </c>
      <c r="OE8" s="46"/>
      <c r="OF8" s="46" t="s">
        <v>22</v>
      </c>
      <c r="OO8" s="46"/>
      <c r="OP8" s="46" t="s">
        <v>22</v>
      </c>
      <c r="OY8" s="46"/>
      <c r="OZ8" s="46" t="s">
        <v>22</v>
      </c>
      <c r="PI8" s="46"/>
      <c r="PJ8" s="46" t="s">
        <v>22</v>
      </c>
      <c r="PS8" s="46"/>
      <c r="PT8" s="46" t="s">
        <v>22</v>
      </c>
      <c r="QC8" s="46"/>
      <c r="QD8" s="46" t="s">
        <v>22</v>
      </c>
    </row>
    <row r="9" spans="1:450" x14ac:dyDescent="0.45">
      <c r="A9" s="55" t="s">
        <v>23</v>
      </c>
      <c r="B9" s="58"/>
      <c r="C9" s="58"/>
      <c r="D9" s="56"/>
      <c r="E9" s="40" t="s">
        <v>24</v>
      </c>
      <c r="F9" s="40" t="s">
        <v>25</v>
      </c>
      <c r="G9" s="40"/>
      <c r="H9" s="55" t="s">
        <v>26</v>
      </c>
      <c r="I9" s="56"/>
      <c r="J9" s="48"/>
      <c r="K9" s="55" t="s">
        <v>23</v>
      </c>
      <c r="L9" s="58"/>
      <c r="M9" s="58"/>
      <c r="N9" s="56"/>
      <c r="O9" s="40" t="s">
        <v>24</v>
      </c>
      <c r="P9" s="40" t="s">
        <v>25</v>
      </c>
      <c r="Q9" s="40"/>
      <c r="R9" s="55" t="s">
        <v>26</v>
      </c>
      <c r="S9" s="56"/>
      <c r="T9" s="47"/>
      <c r="U9" s="55" t="s">
        <v>23</v>
      </c>
      <c r="V9" s="58"/>
      <c r="W9" s="58"/>
      <c r="X9" s="56"/>
      <c r="Y9" s="40" t="s">
        <v>24</v>
      </c>
      <c r="Z9" s="40" t="s">
        <v>25</v>
      </c>
      <c r="AA9" s="40"/>
      <c r="AB9" s="55" t="s">
        <v>26</v>
      </c>
      <c r="AC9" s="56"/>
      <c r="AD9" s="47"/>
      <c r="AE9" s="55" t="s">
        <v>23</v>
      </c>
      <c r="AF9" s="58"/>
      <c r="AG9" s="58"/>
      <c r="AH9" s="56"/>
      <c r="AI9" s="40" t="s">
        <v>24</v>
      </c>
      <c r="AJ9" s="40" t="s">
        <v>25</v>
      </c>
      <c r="AK9" s="40"/>
      <c r="AL9" s="55" t="s">
        <v>26</v>
      </c>
      <c r="AM9" s="56"/>
      <c r="AN9" s="47"/>
      <c r="AO9" s="55" t="s">
        <v>23</v>
      </c>
      <c r="AP9" s="58"/>
      <c r="AQ9" s="58"/>
      <c r="AR9" s="56"/>
      <c r="AS9" s="40" t="s">
        <v>24</v>
      </c>
      <c r="AT9" s="40" t="s">
        <v>25</v>
      </c>
      <c r="AU9" s="40"/>
      <c r="AV9" s="55" t="s">
        <v>26</v>
      </c>
      <c r="AW9" s="56"/>
      <c r="AX9" s="47"/>
      <c r="AY9" s="55" t="s">
        <v>23</v>
      </c>
      <c r="AZ9" s="58"/>
      <c r="BA9" s="58"/>
      <c r="BB9" s="56"/>
      <c r="BC9" s="40" t="s">
        <v>24</v>
      </c>
      <c r="BD9" s="40" t="s">
        <v>25</v>
      </c>
      <c r="BE9" s="40"/>
      <c r="BF9" s="55" t="s">
        <v>26</v>
      </c>
      <c r="BG9" s="56"/>
      <c r="BH9" s="47"/>
      <c r="BI9" s="55" t="s">
        <v>23</v>
      </c>
      <c r="BJ9" s="58"/>
      <c r="BK9" s="58"/>
      <c r="BL9" s="56"/>
      <c r="BM9" s="40" t="s">
        <v>24</v>
      </c>
      <c r="BN9" s="40" t="s">
        <v>25</v>
      </c>
      <c r="BO9" s="40"/>
      <c r="BP9" s="55" t="s">
        <v>26</v>
      </c>
      <c r="BQ9" s="56"/>
      <c r="BR9" s="47"/>
      <c r="BS9" s="55" t="s">
        <v>23</v>
      </c>
      <c r="BT9" s="58"/>
      <c r="BU9" s="58"/>
      <c r="BV9" s="56"/>
      <c r="BW9" s="40" t="s">
        <v>24</v>
      </c>
      <c r="BX9" s="40" t="s">
        <v>25</v>
      </c>
      <c r="BY9" s="40"/>
      <c r="BZ9" s="55" t="s">
        <v>26</v>
      </c>
      <c r="CA9" s="56"/>
      <c r="CB9" s="47"/>
      <c r="CC9" s="55" t="s">
        <v>23</v>
      </c>
      <c r="CD9" s="58"/>
      <c r="CE9" s="58"/>
      <c r="CF9" s="56"/>
      <c r="CG9" s="40" t="s">
        <v>24</v>
      </c>
      <c r="CH9" s="40" t="s">
        <v>25</v>
      </c>
      <c r="CI9" s="40"/>
      <c r="CJ9" s="55" t="s">
        <v>26</v>
      </c>
      <c r="CK9" s="56"/>
      <c r="CL9" s="47"/>
      <c r="CM9" s="55" t="s">
        <v>23</v>
      </c>
      <c r="CN9" s="58"/>
      <c r="CO9" s="58"/>
      <c r="CP9" s="56"/>
      <c r="CQ9" s="40" t="s">
        <v>24</v>
      </c>
      <c r="CR9" s="40" t="s">
        <v>25</v>
      </c>
      <c r="CS9" s="40"/>
      <c r="CT9" s="55" t="s">
        <v>26</v>
      </c>
      <c r="CU9" s="56"/>
      <c r="CV9" s="47"/>
      <c r="CW9" s="55" t="s">
        <v>23</v>
      </c>
      <c r="CX9" s="58"/>
      <c r="CY9" s="58"/>
      <c r="CZ9" s="56"/>
      <c r="DA9" s="40" t="s">
        <v>24</v>
      </c>
      <c r="DB9" s="40" t="s">
        <v>25</v>
      </c>
      <c r="DC9" s="40"/>
      <c r="DD9" s="55" t="s">
        <v>26</v>
      </c>
      <c r="DE9" s="56"/>
      <c r="DF9" s="47"/>
      <c r="DG9" s="55" t="s">
        <v>23</v>
      </c>
      <c r="DH9" s="58"/>
      <c r="DI9" s="58"/>
      <c r="DJ9" s="56"/>
      <c r="DK9" s="40" t="s">
        <v>24</v>
      </c>
      <c r="DL9" s="40" t="s">
        <v>25</v>
      </c>
      <c r="DM9" s="40"/>
      <c r="DN9" s="55" t="s">
        <v>26</v>
      </c>
      <c r="DO9" s="56"/>
      <c r="DP9" s="47"/>
      <c r="DQ9" s="55" t="s">
        <v>23</v>
      </c>
      <c r="DR9" s="58"/>
      <c r="DS9" s="58"/>
      <c r="DT9" s="56"/>
      <c r="DU9" s="40" t="s">
        <v>24</v>
      </c>
      <c r="DV9" s="40" t="s">
        <v>25</v>
      </c>
      <c r="DW9" s="40"/>
      <c r="DX9" s="55" t="s">
        <v>26</v>
      </c>
      <c r="DY9" s="56"/>
      <c r="DZ9" s="47"/>
      <c r="EA9" s="55" t="s">
        <v>23</v>
      </c>
      <c r="EB9" s="58"/>
      <c r="EC9" s="58"/>
      <c r="ED9" s="56"/>
      <c r="EE9" s="40" t="s">
        <v>24</v>
      </c>
      <c r="EF9" s="40" t="s">
        <v>25</v>
      </c>
      <c r="EG9" s="40"/>
      <c r="EH9" s="55" t="s">
        <v>26</v>
      </c>
      <c r="EI9" s="56"/>
      <c r="EJ9" s="47"/>
      <c r="EK9" s="55" t="s">
        <v>23</v>
      </c>
      <c r="EL9" s="58"/>
      <c r="EM9" s="58"/>
      <c r="EN9" s="56"/>
      <c r="EO9" s="40" t="s">
        <v>24</v>
      </c>
      <c r="EP9" s="40" t="s">
        <v>25</v>
      </c>
      <c r="EQ9" s="40"/>
      <c r="ER9" s="55" t="s">
        <v>26</v>
      </c>
      <c r="ES9" s="56"/>
      <c r="ET9" s="47"/>
      <c r="EU9" s="55" t="s">
        <v>23</v>
      </c>
      <c r="EV9" s="58"/>
      <c r="EW9" s="58"/>
      <c r="EX9" s="56"/>
      <c r="EY9" s="40" t="s">
        <v>24</v>
      </c>
      <c r="EZ9" s="40" t="s">
        <v>25</v>
      </c>
      <c r="FA9" s="40"/>
      <c r="FB9" s="55" t="s">
        <v>26</v>
      </c>
      <c r="FC9" s="56"/>
      <c r="FD9" s="47"/>
      <c r="FE9" s="55" t="s">
        <v>23</v>
      </c>
      <c r="FF9" s="58"/>
      <c r="FG9" s="58"/>
      <c r="FH9" s="56"/>
      <c r="FI9" s="40" t="s">
        <v>24</v>
      </c>
      <c r="FJ9" s="40" t="s">
        <v>25</v>
      </c>
      <c r="FK9" s="40"/>
      <c r="FL9" s="55" t="s">
        <v>26</v>
      </c>
      <c r="FM9" s="56"/>
      <c r="FN9" s="47"/>
      <c r="FO9" s="55" t="s">
        <v>23</v>
      </c>
      <c r="FP9" s="58"/>
      <c r="FQ9" s="58"/>
      <c r="FR9" s="56"/>
      <c r="FS9" s="40" t="s">
        <v>24</v>
      </c>
      <c r="FT9" s="40" t="s">
        <v>25</v>
      </c>
      <c r="FU9" s="40"/>
      <c r="FV9" s="55" t="s">
        <v>26</v>
      </c>
      <c r="FW9" s="56"/>
      <c r="FX9" s="47"/>
      <c r="FY9" s="55" t="s">
        <v>23</v>
      </c>
      <c r="FZ9" s="58"/>
      <c r="GA9" s="58"/>
      <c r="GB9" s="56"/>
      <c r="GC9" s="40" t="s">
        <v>24</v>
      </c>
      <c r="GD9" s="40" t="s">
        <v>25</v>
      </c>
      <c r="GE9" s="40"/>
      <c r="GF9" s="55" t="s">
        <v>26</v>
      </c>
      <c r="GG9" s="56"/>
      <c r="GH9" s="47"/>
      <c r="GI9" s="55" t="s">
        <v>23</v>
      </c>
      <c r="GJ9" s="58"/>
      <c r="GK9" s="58"/>
      <c r="GL9" s="56"/>
      <c r="GM9" s="40" t="s">
        <v>24</v>
      </c>
      <c r="GN9" s="40" t="s">
        <v>25</v>
      </c>
      <c r="GO9" s="40"/>
      <c r="GP9" s="55" t="s">
        <v>26</v>
      </c>
      <c r="GQ9" s="56"/>
      <c r="GR9" s="47"/>
      <c r="GS9" s="55" t="s">
        <v>23</v>
      </c>
      <c r="GT9" s="58"/>
      <c r="GU9" s="58"/>
      <c r="GV9" s="56"/>
      <c r="GW9" s="40" t="s">
        <v>24</v>
      </c>
      <c r="GX9" s="40" t="s">
        <v>25</v>
      </c>
      <c r="GY9" s="40"/>
      <c r="GZ9" s="55" t="s">
        <v>26</v>
      </c>
      <c r="HA9" s="56"/>
      <c r="HB9" s="47"/>
      <c r="HC9" s="55" t="s">
        <v>23</v>
      </c>
      <c r="HD9" s="58"/>
      <c r="HE9" s="58"/>
      <c r="HF9" s="56"/>
      <c r="HG9" s="40" t="s">
        <v>24</v>
      </c>
      <c r="HH9" s="40" t="s">
        <v>25</v>
      </c>
      <c r="HI9" s="40"/>
      <c r="HJ9" s="55" t="s">
        <v>26</v>
      </c>
      <c r="HK9" s="56"/>
      <c r="HL9" s="47"/>
      <c r="HM9" s="55" t="s">
        <v>23</v>
      </c>
      <c r="HN9" s="58"/>
      <c r="HO9" s="58"/>
      <c r="HP9" s="56"/>
      <c r="HQ9" s="40" t="s">
        <v>24</v>
      </c>
      <c r="HR9" s="40" t="s">
        <v>25</v>
      </c>
      <c r="HS9" s="40"/>
      <c r="HT9" s="55" t="s">
        <v>26</v>
      </c>
      <c r="HU9" s="56"/>
      <c r="HV9" s="47"/>
      <c r="HW9" s="55" t="s">
        <v>23</v>
      </c>
      <c r="HX9" s="58"/>
      <c r="HY9" s="58"/>
      <c r="HZ9" s="56"/>
      <c r="IA9" s="40" t="s">
        <v>24</v>
      </c>
      <c r="IB9" s="40" t="s">
        <v>25</v>
      </c>
      <c r="IC9" s="40"/>
      <c r="ID9" s="55" t="s">
        <v>26</v>
      </c>
      <c r="IE9" s="56"/>
      <c r="IF9" s="47"/>
      <c r="IG9" s="55" t="s">
        <v>23</v>
      </c>
      <c r="IH9" s="58"/>
      <c r="II9" s="58"/>
      <c r="IJ9" s="56"/>
      <c r="IK9" s="40" t="s">
        <v>24</v>
      </c>
      <c r="IL9" s="40" t="s">
        <v>25</v>
      </c>
      <c r="IM9" s="40"/>
      <c r="IN9" s="55" t="s">
        <v>26</v>
      </c>
      <c r="IO9" s="56"/>
      <c r="IP9" s="47"/>
      <c r="IQ9" s="55" t="s">
        <v>23</v>
      </c>
      <c r="IR9" s="58"/>
      <c r="IS9" s="58"/>
      <c r="IT9" s="56"/>
      <c r="IU9" s="40" t="s">
        <v>24</v>
      </c>
      <c r="IV9" s="40" t="s">
        <v>25</v>
      </c>
      <c r="IW9" s="40"/>
      <c r="IX9" s="55" t="s">
        <v>26</v>
      </c>
      <c r="IY9" s="56"/>
      <c r="IZ9" s="47"/>
      <c r="JA9" s="55" t="s">
        <v>23</v>
      </c>
      <c r="JB9" s="58"/>
      <c r="JC9" s="58"/>
      <c r="JD9" s="56"/>
      <c r="JE9" s="40" t="s">
        <v>24</v>
      </c>
      <c r="JF9" s="40" t="s">
        <v>25</v>
      </c>
      <c r="JG9" s="40"/>
      <c r="JH9" s="55" t="s">
        <v>26</v>
      </c>
      <c r="JI9" s="56"/>
      <c r="JJ9" s="47"/>
      <c r="JK9" s="55" t="s">
        <v>23</v>
      </c>
      <c r="JL9" s="58"/>
      <c r="JM9" s="58"/>
      <c r="JN9" s="56"/>
      <c r="JO9" s="40" t="s">
        <v>24</v>
      </c>
      <c r="JP9" s="40" t="s">
        <v>25</v>
      </c>
      <c r="JQ9" s="40"/>
      <c r="JR9" s="55" t="s">
        <v>26</v>
      </c>
      <c r="JS9" s="56"/>
      <c r="JT9" s="47"/>
      <c r="JU9" s="55" t="s">
        <v>23</v>
      </c>
      <c r="JV9" s="58"/>
      <c r="JW9" s="58"/>
      <c r="JX9" s="56"/>
      <c r="JY9" s="40" t="s">
        <v>24</v>
      </c>
      <c r="JZ9" s="40" t="s">
        <v>25</v>
      </c>
      <c r="KA9" s="40"/>
      <c r="KB9" s="55" t="s">
        <v>26</v>
      </c>
      <c r="KC9" s="56"/>
      <c r="KD9" s="47"/>
      <c r="KE9" s="55" t="s">
        <v>23</v>
      </c>
      <c r="KF9" s="58"/>
      <c r="KG9" s="58"/>
      <c r="KH9" s="56"/>
      <c r="KI9" s="40" t="s">
        <v>24</v>
      </c>
      <c r="KJ9" s="40" t="s">
        <v>25</v>
      </c>
      <c r="KK9" s="40"/>
      <c r="KL9" s="55" t="s">
        <v>26</v>
      </c>
      <c r="KM9" s="56"/>
      <c r="KN9" s="47"/>
      <c r="KO9" s="55" t="s">
        <v>23</v>
      </c>
      <c r="KP9" s="58"/>
      <c r="KQ9" s="58"/>
      <c r="KR9" s="56"/>
      <c r="KS9" s="40" t="s">
        <v>24</v>
      </c>
      <c r="KT9" s="40" t="s">
        <v>25</v>
      </c>
      <c r="KU9" s="40"/>
      <c r="KV9" s="55" t="s">
        <v>26</v>
      </c>
      <c r="KW9" s="56"/>
      <c r="KX9" s="47"/>
      <c r="KY9" s="55" t="s">
        <v>23</v>
      </c>
      <c r="KZ9" s="58"/>
      <c r="LA9" s="58"/>
      <c r="LB9" s="56"/>
      <c r="LC9" s="40" t="s">
        <v>24</v>
      </c>
      <c r="LD9" s="40" t="s">
        <v>25</v>
      </c>
      <c r="LE9" s="40"/>
      <c r="LF9" s="55" t="s">
        <v>26</v>
      </c>
      <c r="LG9" s="56"/>
      <c r="LH9" s="47"/>
      <c r="LI9" s="55" t="s">
        <v>23</v>
      </c>
      <c r="LJ9" s="58"/>
      <c r="LK9" s="58"/>
      <c r="LL9" s="56"/>
      <c r="LM9" s="40" t="s">
        <v>24</v>
      </c>
      <c r="LN9" s="40" t="s">
        <v>25</v>
      </c>
      <c r="LO9" s="40"/>
      <c r="LP9" s="55" t="s">
        <v>26</v>
      </c>
      <c r="LQ9" s="56"/>
      <c r="LR9" s="47"/>
      <c r="LS9" s="55" t="s">
        <v>23</v>
      </c>
      <c r="LT9" s="58"/>
      <c r="LU9" s="58"/>
      <c r="LV9" s="56"/>
      <c r="LW9" s="40" t="s">
        <v>24</v>
      </c>
      <c r="LX9" s="40" t="s">
        <v>25</v>
      </c>
      <c r="LY9" s="40"/>
      <c r="LZ9" s="55" t="s">
        <v>26</v>
      </c>
      <c r="MA9" s="56"/>
      <c r="MB9" s="47"/>
      <c r="MC9" s="55" t="s">
        <v>23</v>
      </c>
      <c r="MD9" s="58"/>
      <c r="ME9" s="58"/>
      <c r="MF9" s="56"/>
      <c r="MG9" s="40" t="s">
        <v>24</v>
      </c>
      <c r="MH9" s="40" t="s">
        <v>25</v>
      </c>
      <c r="MI9" s="40"/>
      <c r="MJ9" s="55" t="s">
        <v>26</v>
      </c>
      <c r="MK9" s="56"/>
      <c r="ML9" s="47"/>
      <c r="MM9" s="55" t="s">
        <v>23</v>
      </c>
      <c r="MN9" s="58"/>
      <c r="MO9" s="58"/>
      <c r="MP9" s="56"/>
      <c r="MQ9" s="40" t="s">
        <v>24</v>
      </c>
      <c r="MR9" s="40" t="s">
        <v>25</v>
      </c>
      <c r="MS9" s="40"/>
      <c r="MT9" s="55" t="s">
        <v>26</v>
      </c>
      <c r="MU9" s="56"/>
      <c r="MV9" s="47"/>
      <c r="MW9" s="55" t="s">
        <v>23</v>
      </c>
      <c r="MX9" s="58"/>
      <c r="MY9" s="58"/>
      <c r="MZ9" s="56"/>
      <c r="NA9" s="40" t="s">
        <v>24</v>
      </c>
      <c r="NB9" s="40" t="s">
        <v>25</v>
      </c>
      <c r="NC9" s="40"/>
      <c r="ND9" s="55" t="s">
        <v>26</v>
      </c>
      <c r="NE9" s="56"/>
      <c r="NF9" s="47"/>
      <c r="NG9" s="55" t="s">
        <v>23</v>
      </c>
      <c r="NH9" s="58"/>
      <c r="NI9" s="58"/>
      <c r="NJ9" s="56"/>
      <c r="NK9" s="40" t="s">
        <v>24</v>
      </c>
      <c r="NL9" s="40" t="s">
        <v>25</v>
      </c>
      <c r="NM9" s="40"/>
      <c r="NN9" s="55" t="s">
        <v>26</v>
      </c>
      <c r="NO9" s="56"/>
      <c r="NP9" s="47"/>
      <c r="NQ9" s="55" t="s">
        <v>23</v>
      </c>
      <c r="NR9" s="58"/>
      <c r="NS9" s="58"/>
      <c r="NT9" s="56"/>
      <c r="NU9" s="40" t="s">
        <v>24</v>
      </c>
      <c r="NV9" s="40" t="s">
        <v>25</v>
      </c>
      <c r="NW9" s="40"/>
      <c r="NX9" s="55" t="s">
        <v>26</v>
      </c>
      <c r="NY9" s="56"/>
      <c r="NZ9" s="47"/>
      <c r="OA9" s="55" t="s">
        <v>23</v>
      </c>
      <c r="OB9" s="58"/>
      <c r="OC9" s="58"/>
      <c r="OD9" s="56"/>
      <c r="OE9" s="40" t="s">
        <v>24</v>
      </c>
      <c r="OF9" s="40" t="s">
        <v>25</v>
      </c>
      <c r="OG9" s="40"/>
      <c r="OH9" s="55" t="s">
        <v>26</v>
      </c>
      <c r="OI9" s="56"/>
      <c r="OJ9" s="47"/>
      <c r="OK9" s="55" t="s">
        <v>23</v>
      </c>
      <c r="OL9" s="58"/>
      <c r="OM9" s="58"/>
      <c r="ON9" s="56"/>
      <c r="OO9" s="40" t="s">
        <v>24</v>
      </c>
      <c r="OP9" s="40" t="s">
        <v>25</v>
      </c>
      <c r="OQ9" s="40"/>
      <c r="OR9" s="55" t="s">
        <v>26</v>
      </c>
      <c r="OS9" s="56"/>
      <c r="OT9" s="47"/>
      <c r="OU9" s="55" t="s">
        <v>23</v>
      </c>
      <c r="OV9" s="58"/>
      <c r="OW9" s="58"/>
      <c r="OX9" s="56"/>
      <c r="OY9" s="40" t="s">
        <v>24</v>
      </c>
      <c r="OZ9" s="40" t="s">
        <v>25</v>
      </c>
      <c r="PA9" s="40"/>
      <c r="PB9" s="55" t="s">
        <v>26</v>
      </c>
      <c r="PC9" s="56"/>
      <c r="PD9" s="47"/>
      <c r="PE9" s="55" t="s">
        <v>23</v>
      </c>
      <c r="PF9" s="58"/>
      <c r="PG9" s="58"/>
      <c r="PH9" s="56"/>
      <c r="PI9" s="40" t="s">
        <v>24</v>
      </c>
      <c r="PJ9" s="40" t="s">
        <v>25</v>
      </c>
      <c r="PK9" s="40"/>
      <c r="PL9" s="55" t="s">
        <v>26</v>
      </c>
      <c r="PM9" s="56"/>
      <c r="PN9" s="47"/>
      <c r="PO9" s="55" t="s">
        <v>23</v>
      </c>
      <c r="PP9" s="58"/>
      <c r="PQ9" s="58"/>
      <c r="PR9" s="56"/>
      <c r="PS9" s="40" t="s">
        <v>24</v>
      </c>
      <c r="PT9" s="40" t="s">
        <v>25</v>
      </c>
      <c r="PU9" s="40"/>
      <c r="PV9" s="55" t="s">
        <v>26</v>
      </c>
      <c r="PW9" s="56"/>
      <c r="PX9" s="47"/>
      <c r="PY9" s="55" t="s">
        <v>23</v>
      </c>
      <c r="PZ9" s="58"/>
      <c r="QA9" s="58"/>
      <c r="QB9" s="56"/>
      <c r="QC9" s="40" t="s">
        <v>24</v>
      </c>
      <c r="QD9" s="40" t="s">
        <v>25</v>
      </c>
      <c r="QE9" s="40"/>
      <c r="QF9" s="55" t="s">
        <v>26</v>
      </c>
      <c r="QG9" s="56"/>
      <c r="QH9" s="47"/>
    </row>
    <row r="10" spans="1:450" x14ac:dyDescent="0.45">
      <c r="A10" s="59" t="e">
        <f ca="1">IF(OFFSET(納品書まとめ!$A$1,I1-1,3)&lt;&gt;"",OFFSET(納品書まとめ!$A$1,I1-1,3),
IF(OFFSET(納品書まとめ!$A$1,I1-1,12)&lt;&gt;"",OFFSET(納品書まとめ!$A$1,I1-1,12),""))</f>
        <v>#N/A</v>
      </c>
      <c r="B10" s="60"/>
      <c r="C10" s="60"/>
      <c r="D10" s="61"/>
      <c r="E10" s="41"/>
      <c r="F10" s="41" t="e">
        <f ca="1">VLOOKUP(A$3,納品書まとめ!$B:$U,4,FALSE)</f>
        <v>#N/A</v>
      </c>
      <c r="G10" s="41"/>
      <c r="H10" s="62"/>
      <c r="I10" s="61"/>
      <c r="J10" s="48"/>
      <c r="K10" s="59" t="e">
        <f ca="1">IF(OFFSET(納品書まとめ!$A$1,S1-1,3)&lt;&gt;"",OFFSET(納品書まとめ!$A$1,S1-1,3),
IF(OFFSET(納品書まとめ!$A$1,S1-1,12)&lt;&gt;"",OFFSET(納品書まとめ!$A$1,S1-1,12),""))</f>
        <v>#N/A</v>
      </c>
      <c r="L10" s="60"/>
      <c r="M10" s="60"/>
      <c r="N10" s="61"/>
      <c r="O10" s="41"/>
      <c r="P10" s="41" t="e">
        <f ca="1">IF(OFFSET(納品書まとめ!$A$1,S1-1,3)&lt;&gt;"",OFFSET(納品書まとめ!$A$1,S1-1,4),
IF(OFFSET(納品書まとめ!$A$1,S1-1,12)&lt;&gt;"",OFFSET(納品書まとめ!$A$1,S1-1,13),""))</f>
        <v>#N/A</v>
      </c>
      <c r="Q10" s="41"/>
      <c r="R10" s="62"/>
      <c r="S10" s="61"/>
      <c r="T10" s="47"/>
      <c r="U10" s="59" t="e">
        <f ca="1">IF(OFFSET(納品書まとめ!$A$1,AC1-1,3)&lt;&gt;"",OFFSET(納品書まとめ!$A$1,AC1-1,3),
IF(OFFSET(納品書まとめ!$A$1,AC1-1,12)&lt;&gt;"",OFFSET(納品書まとめ!$A$1,AC1-1,12),""))</f>
        <v>#N/A</v>
      </c>
      <c r="V10" s="60"/>
      <c r="W10" s="60"/>
      <c r="X10" s="61"/>
      <c r="Y10" s="41"/>
      <c r="Z10" s="41" t="e">
        <f ca="1">IF(OFFSET(納品書まとめ!$A$1,AC1-1,3)&lt;&gt;"",OFFSET(納品書まとめ!$A$1,AC1-1,4),
IF(OFFSET(納品書まとめ!$A$1,AC1-1,12)&lt;&gt;"",OFFSET(納品書まとめ!$A$1,AC1-1,13),""))</f>
        <v>#N/A</v>
      </c>
      <c r="AA10" s="41"/>
      <c r="AB10" s="62"/>
      <c r="AC10" s="61"/>
      <c r="AD10" s="47"/>
      <c r="AE10" s="59" t="e">
        <f ca="1">IF(OFFSET(納品書まとめ!$A$1,AM1-1,3)&lt;&gt;"",OFFSET(納品書まとめ!$A$1,AM1-1,3),
IF(OFFSET(納品書まとめ!$A$1,AM1-1,12)&lt;&gt;"",OFFSET(納品書まとめ!$A$1,AM1-1,12),""))</f>
        <v>#N/A</v>
      </c>
      <c r="AF10" s="60"/>
      <c r="AG10" s="60"/>
      <c r="AH10" s="61"/>
      <c r="AI10" s="41"/>
      <c r="AJ10" s="41" t="e">
        <f ca="1">IF(OFFSET(納品書まとめ!$A$1,AM1-1,3)&lt;&gt;"",OFFSET(納品書まとめ!$A$1,AM1-1,4),
IF(OFFSET(納品書まとめ!$A$1,AM1-1,12)&lt;&gt;"",OFFSET(納品書まとめ!$A$1,AM1-1,13),""))</f>
        <v>#N/A</v>
      </c>
      <c r="AK10" s="41"/>
      <c r="AL10" s="62"/>
      <c r="AM10" s="61"/>
      <c r="AN10" s="47"/>
      <c r="AO10" s="59" t="e">
        <f ca="1">IF(OFFSET(納品書まとめ!$A$1,AW1-1,3)&lt;&gt;"",OFFSET(納品書まとめ!$A$1,AW1-1,3),
IF(OFFSET(納品書まとめ!$A$1,AW1-1,12)&lt;&gt;"",OFFSET(納品書まとめ!$A$1,AW1-1,12),""))</f>
        <v>#N/A</v>
      </c>
      <c r="AP10" s="60"/>
      <c r="AQ10" s="60"/>
      <c r="AR10" s="61"/>
      <c r="AS10" s="41"/>
      <c r="AT10" s="41" t="e">
        <f ca="1">IF(OFFSET(納品書まとめ!$A$1,AW1-1,3)&lt;&gt;"",OFFSET(納品書まとめ!$A$1,AW1-1,4),
IF(OFFSET(納品書まとめ!$A$1,AW1-1,12)&lt;&gt;"",OFFSET(納品書まとめ!$A$1,AW1-1,13),""))</f>
        <v>#N/A</v>
      </c>
      <c r="AU10" s="41"/>
      <c r="AV10" s="62"/>
      <c r="AW10" s="61"/>
      <c r="AX10" s="47"/>
      <c r="AY10" s="59" t="e">
        <f ca="1">IF(OFFSET(納品書まとめ!$A$1,BG1-1,3)&lt;&gt;"",OFFSET(納品書まとめ!$A$1,BG1-1,3),
IF(OFFSET(納品書まとめ!$A$1,BG1-1,12)&lt;&gt;"",OFFSET(納品書まとめ!$A$1,BG1-1,12),""))</f>
        <v>#N/A</v>
      </c>
      <c r="AZ10" s="60"/>
      <c r="BA10" s="60"/>
      <c r="BB10" s="61"/>
      <c r="BC10" s="41"/>
      <c r="BD10" s="41" t="e">
        <f ca="1">IF(OFFSET(納品書まとめ!$A$1,BG1-1,3)&lt;&gt;"",OFFSET(納品書まとめ!$A$1,BG1-1,4),
IF(OFFSET(納品書まとめ!$A$1,BG1-1,12)&lt;&gt;"",OFFSET(納品書まとめ!$A$1,BG1-1,13),""))</f>
        <v>#N/A</v>
      </c>
      <c r="BE10" s="41"/>
      <c r="BF10" s="62"/>
      <c r="BG10" s="61"/>
      <c r="BH10" s="47"/>
      <c r="BI10" s="59" t="e">
        <f ca="1">IF(OFFSET(納品書まとめ!$A$1,BQ1-1,3)&lt;&gt;"",OFFSET(納品書まとめ!$A$1,BQ1-1,3),
IF(OFFSET(納品書まとめ!$A$1,BQ1-1,12)&lt;&gt;"",OFFSET(納品書まとめ!$A$1,BQ1-1,12),""))</f>
        <v>#N/A</v>
      </c>
      <c r="BJ10" s="60"/>
      <c r="BK10" s="60"/>
      <c r="BL10" s="61"/>
      <c r="BM10" s="41"/>
      <c r="BN10" s="41" t="e">
        <f ca="1">IF(OFFSET(納品書まとめ!$A$1,BQ1-1,3)&lt;&gt;"",OFFSET(納品書まとめ!$A$1,BQ1-1,4),
IF(OFFSET(納品書まとめ!$A$1,BQ1-1,12)&lt;&gt;"",OFFSET(納品書まとめ!$A$1,BQ1-1,13),""))</f>
        <v>#N/A</v>
      </c>
      <c r="BO10" s="41"/>
      <c r="BP10" s="62"/>
      <c r="BQ10" s="61"/>
      <c r="BR10" s="47"/>
      <c r="BS10" s="59" t="e">
        <f ca="1">IF(OFFSET(納品書まとめ!$A$1,CA1-1,3)&lt;&gt;"",OFFSET(納品書まとめ!$A$1,CA1-1,3),
IF(OFFSET(納品書まとめ!$A$1,CA1-1,12)&lt;&gt;"",OFFSET(納品書まとめ!$A$1,CA1-1,12),""))</f>
        <v>#N/A</v>
      </c>
      <c r="BT10" s="60"/>
      <c r="BU10" s="60"/>
      <c r="BV10" s="61"/>
      <c r="BW10" s="41"/>
      <c r="BX10" s="41" t="e">
        <f ca="1">IF(OFFSET(納品書まとめ!$A$1,CA1-1,3)&lt;&gt;"",OFFSET(納品書まとめ!$A$1,CA1-1,4),
IF(OFFSET(納品書まとめ!$A$1,CA1-1,12)&lt;&gt;"",OFFSET(納品書まとめ!$A$1,CA1-1,13),""))</f>
        <v>#N/A</v>
      </c>
      <c r="BY10" s="41"/>
      <c r="BZ10" s="62"/>
      <c r="CA10" s="61"/>
      <c r="CB10" s="47"/>
      <c r="CC10" s="59" t="e">
        <f ca="1">IF(OFFSET(納品書まとめ!$A$1,CK1-1,3)&lt;&gt;"",OFFSET(納品書まとめ!$A$1,CK1-1,3),
IF(OFFSET(納品書まとめ!$A$1,CK1-1,12)&lt;&gt;"",OFFSET(納品書まとめ!$A$1,CK1-1,12),""))</f>
        <v>#N/A</v>
      </c>
      <c r="CD10" s="60"/>
      <c r="CE10" s="60"/>
      <c r="CF10" s="61"/>
      <c r="CG10" s="41"/>
      <c r="CH10" s="41" t="e">
        <f ca="1">IF(OFFSET(納品書まとめ!$A$1,CK1-1,3)&lt;&gt;"",OFFSET(納品書まとめ!$A$1,CK1-1,4),
IF(OFFSET(納品書まとめ!$A$1,CK1-1,12)&lt;&gt;"",OFFSET(納品書まとめ!$A$1,CK1-1,13),""))</f>
        <v>#N/A</v>
      </c>
      <c r="CI10" s="41"/>
      <c r="CJ10" s="62"/>
      <c r="CK10" s="61"/>
      <c r="CL10" s="47"/>
      <c r="CM10" s="59" t="e">
        <f ca="1">IF(OFFSET(納品書まとめ!$A$1,CU1-1,3)&lt;&gt;"",OFFSET(納品書まとめ!$A$1,CU1-1,3),
IF(OFFSET(納品書まとめ!$A$1,CU1-1,12)&lt;&gt;"",OFFSET(納品書まとめ!$A$1,CU1-1,12),""))</f>
        <v>#N/A</v>
      </c>
      <c r="CN10" s="60"/>
      <c r="CO10" s="60"/>
      <c r="CP10" s="61"/>
      <c r="CQ10" s="41"/>
      <c r="CR10" s="41" t="e">
        <f ca="1">IF(OFFSET(納品書まとめ!$A$1,CU1-1,3)&lt;&gt;"",OFFSET(納品書まとめ!$A$1,CU1-1,4),
IF(OFFSET(納品書まとめ!$A$1,CU1-1,12)&lt;&gt;"",OFFSET(納品書まとめ!$A$1,CU1-1,13),""))</f>
        <v>#N/A</v>
      </c>
      <c r="CS10" s="41"/>
      <c r="CT10" s="62"/>
      <c r="CU10" s="61"/>
      <c r="CV10" s="47"/>
      <c r="CW10" s="59" t="e">
        <f ca="1">IF(OFFSET(納品書まとめ!$A$1,DE1-1,3)&lt;&gt;"",OFFSET(納品書まとめ!$A$1,DE1-1,3),
IF(OFFSET(納品書まとめ!$A$1,DE1-1,12)&lt;&gt;"",OFFSET(納品書まとめ!$A$1,DE1-1,12),""))</f>
        <v>#N/A</v>
      </c>
      <c r="CX10" s="60"/>
      <c r="CY10" s="60"/>
      <c r="CZ10" s="61"/>
      <c r="DA10" s="41"/>
      <c r="DB10" s="41" t="e">
        <f ca="1">IF(OFFSET(納品書まとめ!$A$1,DE1-1,3)&lt;&gt;"",OFFSET(納品書まとめ!$A$1,DE1-1,4),
IF(OFFSET(納品書まとめ!$A$1,DE1-1,12)&lt;&gt;"",OFFSET(納品書まとめ!$A$1,DE1-1,13),""))</f>
        <v>#N/A</v>
      </c>
      <c r="DC10" s="41"/>
      <c r="DD10" s="62"/>
      <c r="DE10" s="61"/>
      <c r="DF10" s="47"/>
      <c r="DG10" s="59" t="e">
        <f ca="1">IF(OFFSET(納品書まとめ!$A$1,DO1-1,3)&lt;&gt;"",OFFSET(納品書まとめ!$A$1,DO1-1,3),
IF(OFFSET(納品書まとめ!$A$1,DO1-1,12)&lt;&gt;"",OFFSET(納品書まとめ!$A$1,DO1-1,12),""))</f>
        <v>#N/A</v>
      </c>
      <c r="DH10" s="60"/>
      <c r="DI10" s="60"/>
      <c r="DJ10" s="61"/>
      <c r="DK10" s="41"/>
      <c r="DL10" s="41" t="e">
        <f ca="1">IF(OFFSET(納品書まとめ!$A$1,DO1-1,3)&lt;&gt;"",OFFSET(納品書まとめ!$A$1,DO1-1,4),
IF(OFFSET(納品書まとめ!$A$1,DO1-1,12)&lt;&gt;"",OFFSET(納品書まとめ!$A$1,DO1-1,13),""))</f>
        <v>#N/A</v>
      </c>
      <c r="DM10" s="41"/>
      <c r="DN10" s="62"/>
      <c r="DO10" s="61"/>
      <c r="DP10" s="47"/>
      <c r="DQ10" s="59" t="e">
        <f ca="1">IF(OFFSET(納品書まとめ!$A$1,DY1-1,3)&lt;&gt;"",OFFSET(納品書まとめ!$A$1,DY1-1,3),
IF(OFFSET(納品書まとめ!$A$1,DY1-1,12)&lt;&gt;"",OFFSET(納品書まとめ!$A$1,DY1-1,12),""))</f>
        <v>#N/A</v>
      </c>
      <c r="DR10" s="60"/>
      <c r="DS10" s="60"/>
      <c r="DT10" s="61"/>
      <c r="DU10" s="41"/>
      <c r="DV10" s="41" t="e">
        <f ca="1">IF(OFFSET(納品書まとめ!$A$1,DY1-1,3)&lt;&gt;"",OFFSET(納品書まとめ!$A$1,DY1-1,4),
IF(OFFSET(納品書まとめ!$A$1,DY1-1,12)&lt;&gt;"",OFFSET(納品書まとめ!$A$1,DY1-1,13),""))</f>
        <v>#N/A</v>
      </c>
      <c r="DW10" s="41"/>
      <c r="DX10" s="62"/>
      <c r="DY10" s="61"/>
      <c r="DZ10" s="47"/>
      <c r="EA10" s="59" t="e">
        <f ca="1">IF(OFFSET(納品書まとめ!$A$1,EI1-1,3)&lt;&gt;"",OFFSET(納品書まとめ!$A$1,EI1-1,3),
IF(OFFSET(納品書まとめ!$A$1,EI1-1,12)&lt;&gt;"",OFFSET(納品書まとめ!$A$1,EI1-1,12),""))</f>
        <v>#N/A</v>
      </c>
      <c r="EB10" s="60"/>
      <c r="EC10" s="60"/>
      <c r="ED10" s="61"/>
      <c r="EE10" s="41"/>
      <c r="EF10" s="41" t="e">
        <f ca="1">IF(OFFSET(納品書まとめ!$A$1,EI1-1,3)&lt;&gt;"",OFFSET(納品書まとめ!$A$1,EI1-1,4),
IF(OFFSET(納品書まとめ!$A$1,EI1-1,12)&lt;&gt;"",OFFSET(納品書まとめ!$A$1,EI1-1,13),""))</f>
        <v>#N/A</v>
      </c>
      <c r="EG10" s="41"/>
      <c r="EH10" s="62"/>
      <c r="EI10" s="61"/>
      <c r="EJ10" s="47"/>
      <c r="EK10" s="59" t="e">
        <f ca="1">IF(OFFSET(納品書まとめ!$A$1,ES1-1,3)&lt;&gt;"",OFFSET(納品書まとめ!$A$1,ES1-1,3),
IF(OFFSET(納品書まとめ!$A$1,ES1-1,12)&lt;&gt;"",OFFSET(納品書まとめ!$A$1,ES1-1,12),""))</f>
        <v>#N/A</v>
      </c>
      <c r="EL10" s="60"/>
      <c r="EM10" s="60"/>
      <c r="EN10" s="61"/>
      <c r="EO10" s="41"/>
      <c r="EP10" s="41" t="e">
        <f ca="1">IF(OFFSET(納品書まとめ!$A$1,ES1-1,3)&lt;&gt;"",OFFSET(納品書まとめ!$A$1,ES1-1,4),
IF(OFFSET(納品書まとめ!$A$1,ES1-1,12)&lt;&gt;"",OFFSET(納品書まとめ!$A$1,ES1-1,13),""))</f>
        <v>#N/A</v>
      </c>
      <c r="EQ10" s="41"/>
      <c r="ER10" s="62"/>
      <c r="ES10" s="61"/>
      <c r="ET10" s="47"/>
      <c r="EU10" s="59" t="e">
        <f ca="1">IF(OFFSET(納品書まとめ!$A$1,FC1-1,3)&lt;&gt;"",OFFSET(納品書まとめ!$A$1,FC1-1,3),
IF(OFFSET(納品書まとめ!$A$1,FC1-1,12)&lt;&gt;"",OFFSET(納品書まとめ!$A$1,FC1-1,12),""))</f>
        <v>#N/A</v>
      </c>
      <c r="EV10" s="60"/>
      <c r="EW10" s="60"/>
      <c r="EX10" s="61"/>
      <c r="EY10" s="41"/>
      <c r="EZ10" s="41" t="e">
        <f ca="1">IF(OFFSET(納品書まとめ!$A$1,FC1-1,3)&lt;&gt;"",OFFSET(納品書まとめ!$A$1,FC1-1,4),
IF(OFFSET(納品書まとめ!$A$1,FC1-1,12)&lt;&gt;"",OFFSET(納品書まとめ!$A$1,FC1-1,13),""))</f>
        <v>#N/A</v>
      </c>
      <c r="FA10" s="41"/>
      <c r="FB10" s="62"/>
      <c r="FC10" s="61"/>
      <c r="FD10" s="47"/>
      <c r="FE10" s="59" t="e">
        <f ca="1">IF(OFFSET(納品書まとめ!$A$1,FM1-1,3)&lt;&gt;"",OFFSET(納品書まとめ!$A$1,FM1-1,3),
IF(OFFSET(納品書まとめ!$A$1,FM1-1,12)&lt;&gt;"",OFFSET(納品書まとめ!$A$1,FM1-1,12),""))</f>
        <v>#N/A</v>
      </c>
      <c r="FF10" s="60"/>
      <c r="FG10" s="60"/>
      <c r="FH10" s="61"/>
      <c r="FI10" s="41"/>
      <c r="FJ10" s="41" t="e">
        <f ca="1">IF(OFFSET(納品書まとめ!$A$1,FM1-1,3)&lt;&gt;"",OFFSET(納品書まとめ!$A$1,FM1-1,4),
IF(OFFSET(納品書まとめ!$A$1,FM1-1,12)&lt;&gt;"",OFFSET(納品書まとめ!$A$1,FM1-1,13),""))</f>
        <v>#N/A</v>
      </c>
      <c r="FK10" s="41"/>
      <c r="FL10" s="62"/>
      <c r="FM10" s="61"/>
      <c r="FN10" s="47"/>
      <c r="FO10" s="59" t="e">
        <f ca="1">IF(OFFSET(納品書まとめ!$A$1,FW1-1,3)&lt;&gt;"",OFFSET(納品書まとめ!$A$1,FW1-1,3),
IF(OFFSET(納品書まとめ!$A$1,FW1-1,12)&lt;&gt;"",OFFSET(納品書まとめ!$A$1,FW1-1,12),""))</f>
        <v>#N/A</v>
      </c>
      <c r="FP10" s="60"/>
      <c r="FQ10" s="60"/>
      <c r="FR10" s="61"/>
      <c r="FS10" s="41"/>
      <c r="FT10" s="41" t="e">
        <f ca="1">IF(OFFSET(納品書まとめ!$A$1,FW1-1,3)&lt;&gt;"",OFFSET(納品書まとめ!$A$1,FW1-1,4),
IF(OFFSET(納品書まとめ!$A$1,FW1-1,12)&lt;&gt;"",OFFSET(納品書まとめ!$A$1,FW1-1,13),""))</f>
        <v>#N/A</v>
      </c>
      <c r="FU10" s="41"/>
      <c r="FV10" s="62"/>
      <c r="FW10" s="61"/>
      <c r="FX10" s="47"/>
      <c r="FY10" s="59" t="e">
        <f ca="1">IF(OFFSET(納品書まとめ!$A$1,GG1-1,3)&lt;&gt;"",OFFSET(納品書まとめ!$A$1,GG1-1,3),
IF(OFFSET(納品書まとめ!$A$1,GG1-1,12)&lt;&gt;"",OFFSET(納品書まとめ!$A$1,GG1-1,12),""))</f>
        <v>#N/A</v>
      </c>
      <c r="FZ10" s="60"/>
      <c r="GA10" s="60"/>
      <c r="GB10" s="61"/>
      <c r="GC10" s="41"/>
      <c r="GD10" s="41" t="e">
        <f ca="1">IF(OFFSET(納品書まとめ!$A$1,GG1-1,3)&lt;&gt;"",OFFSET(納品書まとめ!$A$1,GG1-1,4),
IF(OFFSET(納品書まとめ!$A$1,GG1-1,12)&lt;&gt;"",OFFSET(納品書まとめ!$A$1,GG1-1,13),""))</f>
        <v>#N/A</v>
      </c>
      <c r="GE10" s="41"/>
      <c r="GF10" s="62"/>
      <c r="GG10" s="61"/>
      <c r="GH10" s="47"/>
      <c r="GI10" s="59" t="e">
        <f ca="1">IF(OFFSET(納品書まとめ!$A$1,GQ1-1,3)&lt;&gt;"",OFFSET(納品書まとめ!$A$1,GQ1-1,3),
IF(OFFSET(納品書まとめ!$A$1,GQ1-1,12)&lt;&gt;"",OFFSET(納品書まとめ!$A$1,GQ1-1,12),""))</f>
        <v>#N/A</v>
      </c>
      <c r="GJ10" s="60"/>
      <c r="GK10" s="60"/>
      <c r="GL10" s="61"/>
      <c r="GM10" s="41"/>
      <c r="GN10" s="41" t="e">
        <f ca="1">IF(OFFSET(納品書まとめ!$A$1,GQ1-1,3)&lt;&gt;"",OFFSET(納品書まとめ!$A$1,GQ1-1,4),
IF(OFFSET(納品書まとめ!$A$1,GQ1-1,12)&lt;&gt;"",OFFSET(納品書まとめ!$A$1,GQ1-1,13),""))</f>
        <v>#N/A</v>
      </c>
      <c r="GO10" s="41"/>
      <c r="GP10" s="62"/>
      <c r="GQ10" s="61"/>
      <c r="GR10" s="47"/>
      <c r="GS10" s="59" t="e">
        <f ca="1">IF(OFFSET(納品書まとめ!$A$1,HA1-1,3)&lt;&gt;"",OFFSET(納品書まとめ!$A$1,HA1-1,3),
IF(OFFSET(納品書まとめ!$A$1,HA1-1,12)&lt;&gt;"",OFFSET(納品書まとめ!$A$1,HA1-1,12),""))</f>
        <v>#N/A</v>
      </c>
      <c r="GT10" s="60"/>
      <c r="GU10" s="60"/>
      <c r="GV10" s="61"/>
      <c r="GW10" s="41"/>
      <c r="GX10" s="41" t="e">
        <f ca="1">IF(OFFSET(納品書まとめ!$A$1,HA1-1,3)&lt;&gt;"",OFFSET(納品書まとめ!$A$1,HA1-1,4),
IF(OFFSET(納品書まとめ!$A$1,HA1-1,12)&lt;&gt;"",OFFSET(納品書まとめ!$A$1,HA1-1,13),""))</f>
        <v>#N/A</v>
      </c>
      <c r="GY10" s="41"/>
      <c r="GZ10" s="62"/>
      <c r="HA10" s="61"/>
      <c r="HB10" s="47"/>
      <c r="HC10" s="59" t="e">
        <f ca="1">IF(OFFSET(納品書まとめ!$A$1,HK1-1,3)&lt;&gt;"",OFFSET(納品書まとめ!$A$1,HK1-1,3),
IF(OFFSET(納品書まとめ!$A$1,HK1-1,12)&lt;&gt;"",OFFSET(納品書まとめ!$A$1,HK1-1,12),""))</f>
        <v>#N/A</v>
      </c>
      <c r="HD10" s="60"/>
      <c r="HE10" s="60"/>
      <c r="HF10" s="61"/>
      <c r="HG10" s="41"/>
      <c r="HH10" s="41" t="e">
        <f ca="1">IF(OFFSET(納品書まとめ!$A$1,HK1-1,3)&lt;&gt;"",OFFSET(納品書まとめ!$A$1,HK1-1,4),
IF(OFFSET(納品書まとめ!$A$1,HK1-1,12)&lt;&gt;"",OFFSET(納品書まとめ!$A$1,HK1-1,13),""))</f>
        <v>#N/A</v>
      </c>
      <c r="HI10" s="41"/>
      <c r="HJ10" s="62"/>
      <c r="HK10" s="61"/>
      <c r="HL10" s="47"/>
      <c r="HM10" s="59" t="e">
        <f ca="1">IF(OFFSET(納品書まとめ!$A$1,HU1-1,3)&lt;&gt;"",OFFSET(納品書まとめ!$A$1,HU1-1,3),
IF(OFFSET(納品書まとめ!$A$1,HU1-1,12)&lt;&gt;"",OFFSET(納品書まとめ!$A$1,HU1-1,12),""))</f>
        <v>#N/A</v>
      </c>
      <c r="HN10" s="60"/>
      <c r="HO10" s="60"/>
      <c r="HP10" s="61"/>
      <c r="HQ10" s="41"/>
      <c r="HR10" s="41" t="e">
        <f ca="1">IF(OFFSET(納品書まとめ!$A$1,HU1-1,3)&lt;&gt;"",OFFSET(納品書まとめ!$A$1,HU1-1,4),
IF(OFFSET(納品書まとめ!$A$1,HU1-1,12)&lt;&gt;"",OFFSET(納品書まとめ!$A$1,HU1-1,13),""))</f>
        <v>#N/A</v>
      </c>
      <c r="HS10" s="41"/>
      <c r="HT10" s="62"/>
      <c r="HU10" s="61"/>
      <c r="HV10" s="47"/>
      <c r="HW10" s="59" t="e">
        <f ca="1">IF(OFFSET(納品書まとめ!$A$1,IE1-1,3)&lt;&gt;"",OFFSET(納品書まとめ!$A$1,IE1-1,3),
IF(OFFSET(納品書まとめ!$A$1,IE1-1,12)&lt;&gt;"",OFFSET(納品書まとめ!$A$1,IE1-1,12),""))</f>
        <v>#N/A</v>
      </c>
      <c r="HX10" s="60"/>
      <c r="HY10" s="60"/>
      <c r="HZ10" s="61"/>
      <c r="IA10" s="41"/>
      <c r="IB10" s="41" t="e">
        <f ca="1">IF(OFFSET(納品書まとめ!$A$1,IE1-1,3)&lt;&gt;"",OFFSET(納品書まとめ!$A$1,IE1-1,4),
IF(OFFSET(納品書まとめ!$A$1,IE1-1,12)&lt;&gt;"",OFFSET(納品書まとめ!$A$1,IE1-1,13),""))</f>
        <v>#N/A</v>
      </c>
      <c r="IC10" s="41"/>
      <c r="ID10" s="62"/>
      <c r="IE10" s="61"/>
      <c r="IF10" s="47"/>
      <c r="IG10" s="59" t="e">
        <f ca="1">IF(OFFSET(納品書まとめ!$A$1,IO1-1,3)&lt;&gt;"",OFFSET(納品書まとめ!$A$1,IO1-1,3),
IF(OFFSET(納品書まとめ!$A$1,IO1-1,12)&lt;&gt;"",OFFSET(納品書まとめ!$A$1,IO1-1,12),""))</f>
        <v>#N/A</v>
      </c>
      <c r="IH10" s="60"/>
      <c r="II10" s="60"/>
      <c r="IJ10" s="61"/>
      <c r="IK10" s="41"/>
      <c r="IL10" s="41" t="e">
        <f ca="1">IF(OFFSET(納品書まとめ!$A$1,IO1-1,3)&lt;&gt;"",OFFSET(納品書まとめ!$A$1,IO1-1,4),
IF(OFFSET(納品書まとめ!$A$1,IO1-1,12)&lt;&gt;"",OFFSET(納品書まとめ!$A$1,IO1-1,13),""))</f>
        <v>#N/A</v>
      </c>
      <c r="IM10" s="41"/>
      <c r="IN10" s="62"/>
      <c r="IO10" s="61"/>
      <c r="IP10" s="47"/>
      <c r="IQ10" s="59" t="e">
        <f ca="1">IF(OFFSET(納品書まとめ!$A$1,IY1-1,3)&lt;&gt;"",OFFSET(納品書まとめ!$A$1,IY1-1,3),
IF(OFFSET(納品書まとめ!$A$1,IY1-1,12)&lt;&gt;"",OFFSET(納品書まとめ!$A$1,IY1-1,12),""))</f>
        <v>#N/A</v>
      </c>
      <c r="IR10" s="60"/>
      <c r="IS10" s="60"/>
      <c r="IT10" s="61"/>
      <c r="IU10" s="41"/>
      <c r="IV10" s="41" t="e">
        <f ca="1">IF(OFFSET(納品書まとめ!$A$1,IY1-1,3)&lt;&gt;"",OFFSET(納品書まとめ!$A$1,IY1-1,4),
IF(OFFSET(納品書まとめ!$A$1,IY1-1,12)&lt;&gt;"",OFFSET(納品書まとめ!$A$1,IY1-1,13),""))</f>
        <v>#N/A</v>
      </c>
      <c r="IW10" s="41"/>
      <c r="IX10" s="62"/>
      <c r="IY10" s="61"/>
      <c r="IZ10" s="47"/>
      <c r="JA10" s="59" t="e">
        <f ca="1">IF(OFFSET(納品書まとめ!$A$1,JI1-1,3)&lt;&gt;"",OFFSET(納品書まとめ!$A$1,JI1-1,3),
IF(OFFSET(納品書まとめ!$A$1,JI1-1,12)&lt;&gt;"",OFFSET(納品書まとめ!$A$1,JI1-1,12),""))</f>
        <v>#N/A</v>
      </c>
      <c r="JB10" s="60"/>
      <c r="JC10" s="60"/>
      <c r="JD10" s="61"/>
      <c r="JE10" s="41"/>
      <c r="JF10" s="41" t="e">
        <f ca="1">IF(OFFSET(納品書まとめ!$A$1,JI1-1,3)&lt;&gt;"",OFFSET(納品書まとめ!$A$1,JI1-1,4),
IF(OFFSET(納品書まとめ!$A$1,JI1-1,12)&lt;&gt;"",OFFSET(納品書まとめ!$A$1,JI1-1,13),""))</f>
        <v>#N/A</v>
      </c>
      <c r="JG10" s="41"/>
      <c r="JH10" s="62"/>
      <c r="JI10" s="61"/>
      <c r="JJ10" s="47"/>
      <c r="JK10" s="59" t="e">
        <f ca="1">IF(OFFSET(納品書まとめ!$A$1,JS1-1,3)&lt;&gt;"",OFFSET(納品書まとめ!$A$1,JS1-1,3),
IF(OFFSET(納品書まとめ!$A$1,JS1-1,12)&lt;&gt;"",OFFSET(納品書まとめ!$A$1,JS1-1,12),""))</f>
        <v>#N/A</v>
      </c>
      <c r="JL10" s="60"/>
      <c r="JM10" s="60"/>
      <c r="JN10" s="61"/>
      <c r="JO10" s="41"/>
      <c r="JP10" s="41" t="e">
        <f ca="1">IF(OFFSET(納品書まとめ!$A$1,JS1-1,3)&lt;&gt;"",OFFSET(納品書まとめ!$A$1,JS1-1,4),
IF(OFFSET(納品書まとめ!$A$1,JS1-1,12)&lt;&gt;"",OFFSET(納品書まとめ!$A$1,JS1-1,13),""))</f>
        <v>#N/A</v>
      </c>
      <c r="JQ10" s="41"/>
      <c r="JR10" s="62"/>
      <c r="JS10" s="61"/>
      <c r="JT10" s="47"/>
      <c r="JU10" s="59" t="e">
        <f ca="1">IF(OFFSET(納品書まとめ!$A$1,KC1-1,3)&lt;&gt;"",OFFSET(納品書まとめ!$A$1,KC1-1,3),
IF(OFFSET(納品書まとめ!$A$1,KC1-1,12)&lt;&gt;"",OFFSET(納品書まとめ!$A$1,KC1-1,12),""))</f>
        <v>#N/A</v>
      </c>
      <c r="JV10" s="60"/>
      <c r="JW10" s="60"/>
      <c r="JX10" s="61"/>
      <c r="JY10" s="41"/>
      <c r="JZ10" s="41" t="e">
        <f ca="1">IF(OFFSET(納品書まとめ!$A$1,KC1-1,3)&lt;&gt;"",OFFSET(納品書まとめ!$A$1,KC1-1,4),
IF(OFFSET(納品書まとめ!$A$1,KC1-1,12)&lt;&gt;"",OFFSET(納品書まとめ!$A$1,KC1-1,13),""))</f>
        <v>#N/A</v>
      </c>
      <c r="KA10" s="41"/>
      <c r="KB10" s="62"/>
      <c r="KC10" s="61"/>
      <c r="KD10" s="47"/>
      <c r="KE10" s="59" t="e">
        <f ca="1">IF(OFFSET(納品書まとめ!$A$1,KM1-1,3)&lt;&gt;"",OFFSET(納品書まとめ!$A$1,KM1-1,3),
IF(OFFSET(納品書まとめ!$A$1,KM1-1,12)&lt;&gt;"",OFFSET(納品書まとめ!$A$1,KM1-1,12),""))</f>
        <v>#N/A</v>
      </c>
      <c r="KF10" s="60"/>
      <c r="KG10" s="60"/>
      <c r="KH10" s="61"/>
      <c r="KI10" s="41"/>
      <c r="KJ10" s="41" t="e">
        <f ca="1">IF(OFFSET(納品書まとめ!$A$1,KM1-1,3)&lt;&gt;"",OFFSET(納品書まとめ!$A$1,KM1-1,4),
IF(OFFSET(納品書まとめ!$A$1,KM1-1,12)&lt;&gt;"",OFFSET(納品書まとめ!$A$1,KM1-1,13),""))</f>
        <v>#N/A</v>
      </c>
      <c r="KK10" s="41"/>
      <c r="KL10" s="62"/>
      <c r="KM10" s="61"/>
      <c r="KN10" s="47"/>
      <c r="KO10" s="59" t="e">
        <f ca="1">IF(OFFSET(納品書まとめ!$A$1,KW1-1,3)&lt;&gt;"",OFFSET(納品書まとめ!$A$1,KW1-1,3),
IF(OFFSET(納品書まとめ!$A$1,KW1-1,12)&lt;&gt;"",OFFSET(納品書まとめ!$A$1,KW1-1,12),""))</f>
        <v>#N/A</v>
      </c>
      <c r="KP10" s="60"/>
      <c r="KQ10" s="60"/>
      <c r="KR10" s="61"/>
      <c r="KS10" s="41"/>
      <c r="KT10" s="41" t="e">
        <f ca="1">IF(OFFSET(納品書まとめ!$A$1,KW1-1,3)&lt;&gt;"",OFFSET(納品書まとめ!$A$1,KW1-1,4),
IF(OFFSET(納品書まとめ!$A$1,KW1-1,12)&lt;&gt;"",OFFSET(納品書まとめ!$A$1,KW1-1,13),""))</f>
        <v>#N/A</v>
      </c>
      <c r="KU10" s="41"/>
      <c r="KV10" s="62"/>
      <c r="KW10" s="61"/>
      <c r="KX10" s="47"/>
      <c r="KY10" s="59" t="e">
        <f ca="1">IF(OFFSET(納品書まとめ!$A$1,LG1-1,3)&lt;&gt;"",OFFSET(納品書まとめ!$A$1,LG1-1,3),
IF(OFFSET(納品書まとめ!$A$1,LG1-1,12)&lt;&gt;"",OFFSET(納品書まとめ!$A$1,LG1-1,12),""))</f>
        <v>#N/A</v>
      </c>
      <c r="KZ10" s="60"/>
      <c r="LA10" s="60"/>
      <c r="LB10" s="61"/>
      <c r="LC10" s="41"/>
      <c r="LD10" s="41" t="e">
        <f ca="1">IF(OFFSET(納品書まとめ!$A$1,LG1-1,3)&lt;&gt;"",OFFSET(納品書まとめ!$A$1,LG1-1,4),
IF(OFFSET(納品書まとめ!$A$1,LG1-1,12)&lt;&gt;"",OFFSET(納品書まとめ!$A$1,LG1-1,13),""))</f>
        <v>#N/A</v>
      </c>
      <c r="LE10" s="41"/>
      <c r="LF10" s="62"/>
      <c r="LG10" s="61"/>
      <c r="LH10" s="47"/>
      <c r="LI10" s="59" t="e">
        <f ca="1">IF(OFFSET(納品書まとめ!$A$1,LQ1-1,3)&lt;&gt;"",OFFSET(納品書まとめ!$A$1,LQ1-1,3),
IF(OFFSET(納品書まとめ!$A$1,LQ1-1,12)&lt;&gt;"",OFFSET(納品書まとめ!$A$1,LQ1-1,12),""))</f>
        <v>#N/A</v>
      </c>
      <c r="LJ10" s="60"/>
      <c r="LK10" s="60"/>
      <c r="LL10" s="61"/>
      <c r="LM10" s="41"/>
      <c r="LN10" s="41" t="e">
        <f ca="1">IF(OFFSET(納品書まとめ!$A$1,LQ1-1,3)&lt;&gt;"",OFFSET(納品書まとめ!$A$1,LQ1-1,4),
IF(OFFSET(納品書まとめ!$A$1,LQ1-1,12)&lt;&gt;"",OFFSET(納品書まとめ!$A$1,LQ1-1,13),""))</f>
        <v>#N/A</v>
      </c>
      <c r="LO10" s="41"/>
      <c r="LP10" s="62"/>
      <c r="LQ10" s="61"/>
      <c r="LR10" s="47"/>
      <c r="LS10" s="59" t="e">
        <f ca="1">IF(OFFSET(納品書まとめ!$A$1,MA1-1,3)&lt;&gt;"",OFFSET(納品書まとめ!$A$1,MA1-1,3),
IF(OFFSET(納品書まとめ!$A$1,MA1-1,12)&lt;&gt;"",OFFSET(納品書まとめ!$A$1,MA1-1,12),""))</f>
        <v>#N/A</v>
      </c>
      <c r="LT10" s="60"/>
      <c r="LU10" s="60"/>
      <c r="LV10" s="61"/>
      <c r="LW10" s="41"/>
      <c r="LX10" s="41" t="e">
        <f ca="1">IF(OFFSET(納品書まとめ!$A$1,MA1-1,3)&lt;&gt;"",OFFSET(納品書まとめ!$A$1,MA1-1,4),
IF(OFFSET(納品書まとめ!$A$1,MA1-1,12)&lt;&gt;"",OFFSET(納品書まとめ!$A$1,MA1-1,13),""))</f>
        <v>#N/A</v>
      </c>
      <c r="LY10" s="41"/>
      <c r="LZ10" s="62"/>
      <c r="MA10" s="61"/>
      <c r="MB10" s="47"/>
      <c r="MC10" s="59" t="e">
        <f ca="1">IF(OFFSET(納品書まとめ!$A$1,MK1-1,3)&lt;&gt;"",OFFSET(納品書まとめ!$A$1,MK1-1,3),
IF(OFFSET(納品書まとめ!$A$1,MK1-1,12)&lt;&gt;"",OFFSET(納品書まとめ!$A$1,MK1-1,12),""))</f>
        <v>#N/A</v>
      </c>
      <c r="MD10" s="60"/>
      <c r="ME10" s="60"/>
      <c r="MF10" s="61"/>
      <c r="MG10" s="41"/>
      <c r="MH10" s="41" t="e">
        <f ca="1">IF(OFFSET(納品書まとめ!$A$1,MK1-1,3)&lt;&gt;"",OFFSET(納品書まとめ!$A$1,MK1-1,4),
IF(OFFSET(納品書まとめ!$A$1,MK1-1,12)&lt;&gt;"",OFFSET(納品書まとめ!$A$1,MK1-1,13),""))</f>
        <v>#N/A</v>
      </c>
      <c r="MI10" s="41"/>
      <c r="MJ10" s="62"/>
      <c r="MK10" s="61"/>
      <c r="ML10" s="47"/>
      <c r="MM10" s="59" t="e">
        <f ca="1">IF(OFFSET(納品書まとめ!$A$1,MU1-1,3)&lt;&gt;"",OFFSET(納品書まとめ!$A$1,MU1-1,3),
IF(OFFSET(納品書まとめ!$A$1,MU1-1,12)&lt;&gt;"",OFFSET(納品書まとめ!$A$1,MU1-1,12),""))</f>
        <v>#N/A</v>
      </c>
      <c r="MN10" s="60"/>
      <c r="MO10" s="60"/>
      <c r="MP10" s="61"/>
      <c r="MQ10" s="41"/>
      <c r="MR10" s="41" t="e">
        <f ca="1">IF(OFFSET(納品書まとめ!$A$1,MU1-1,3)&lt;&gt;"",OFFSET(納品書まとめ!$A$1,MU1-1,4),
IF(OFFSET(納品書まとめ!$A$1,MU1-1,12)&lt;&gt;"",OFFSET(納品書まとめ!$A$1,MU1-1,13),""))</f>
        <v>#N/A</v>
      </c>
      <c r="MS10" s="41"/>
      <c r="MT10" s="62"/>
      <c r="MU10" s="61"/>
      <c r="MV10" s="47"/>
      <c r="MW10" s="59" t="e">
        <f ca="1">IF(OFFSET(納品書まとめ!$A$1,NE1-1,3)&lt;&gt;"",OFFSET(納品書まとめ!$A$1,NE1-1,3),
IF(OFFSET(納品書まとめ!$A$1,NE1-1,12)&lt;&gt;"",OFFSET(納品書まとめ!$A$1,NE1-1,12),""))</f>
        <v>#N/A</v>
      </c>
      <c r="MX10" s="60"/>
      <c r="MY10" s="60"/>
      <c r="MZ10" s="61"/>
      <c r="NA10" s="41"/>
      <c r="NB10" s="41" t="e">
        <f ca="1">IF(OFFSET(納品書まとめ!$A$1,NE1-1,3)&lt;&gt;"",OFFSET(納品書まとめ!$A$1,NE1-1,4),
IF(OFFSET(納品書まとめ!$A$1,NE1-1,12)&lt;&gt;"",OFFSET(納品書まとめ!$A$1,NE1-1,13),""))</f>
        <v>#N/A</v>
      </c>
      <c r="NC10" s="41"/>
      <c r="ND10" s="62"/>
      <c r="NE10" s="61"/>
      <c r="NF10" s="47"/>
      <c r="NG10" s="59" t="e">
        <f ca="1">IF(OFFSET(納品書まとめ!$A$1,NO1-1,3)&lt;&gt;"",OFFSET(納品書まとめ!$A$1,NO1-1,3),
IF(OFFSET(納品書まとめ!$A$1,NO1-1,12)&lt;&gt;"",OFFSET(納品書まとめ!$A$1,NO1-1,12),""))</f>
        <v>#N/A</v>
      </c>
      <c r="NH10" s="60"/>
      <c r="NI10" s="60"/>
      <c r="NJ10" s="61"/>
      <c r="NK10" s="41"/>
      <c r="NL10" s="41" t="e">
        <f ca="1">IF(OFFSET(納品書まとめ!$A$1,NO1-1,3)&lt;&gt;"",OFFSET(納品書まとめ!$A$1,NO1-1,4),
IF(OFFSET(納品書まとめ!$A$1,NO1-1,12)&lt;&gt;"",OFFSET(納品書まとめ!$A$1,NO1-1,13),""))</f>
        <v>#N/A</v>
      </c>
      <c r="NM10" s="41"/>
      <c r="NN10" s="62"/>
      <c r="NO10" s="61"/>
      <c r="NP10" s="47"/>
      <c r="NQ10" s="59" t="e">
        <f ca="1">IF(OFFSET(納品書まとめ!$A$1,NY1-1,3)&lt;&gt;"",OFFSET(納品書まとめ!$A$1,NY1-1,3),
IF(OFFSET(納品書まとめ!$A$1,NY1-1,12)&lt;&gt;"",OFFSET(納品書まとめ!$A$1,NY1-1,12),""))</f>
        <v>#N/A</v>
      </c>
      <c r="NR10" s="60"/>
      <c r="NS10" s="60"/>
      <c r="NT10" s="61"/>
      <c r="NU10" s="41"/>
      <c r="NV10" s="41" t="e">
        <f ca="1">IF(OFFSET(納品書まとめ!$A$1,NY1-1,3)&lt;&gt;"",OFFSET(納品書まとめ!$A$1,NY1-1,4),
IF(OFFSET(納品書まとめ!$A$1,NY1-1,12)&lt;&gt;"",OFFSET(納品書まとめ!$A$1,NY1-1,13),""))</f>
        <v>#N/A</v>
      </c>
      <c r="NW10" s="41"/>
      <c r="NX10" s="62"/>
      <c r="NY10" s="61"/>
      <c r="NZ10" s="47"/>
      <c r="OA10" s="59" t="e">
        <f ca="1">IF(OFFSET(納品書まとめ!$A$1,OI1-1,3)&lt;&gt;"",OFFSET(納品書まとめ!$A$1,OI1-1,3),
IF(OFFSET(納品書まとめ!$A$1,OI1-1,12)&lt;&gt;"",OFFSET(納品書まとめ!$A$1,OI1-1,12),""))</f>
        <v>#N/A</v>
      </c>
      <c r="OB10" s="60"/>
      <c r="OC10" s="60"/>
      <c r="OD10" s="61"/>
      <c r="OE10" s="41"/>
      <c r="OF10" s="41" t="e">
        <f ca="1">IF(OFFSET(納品書まとめ!$A$1,OI1-1,3)&lt;&gt;"",OFFSET(納品書まとめ!$A$1,OI1-1,4),
IF(OFFSET(納品書まとめ!$A$1,OI1-1,12)&lt;&gt;"",OFFSET(納品書まとめ!$A$1,OI1-1,13),""))</f>
        <v>#N/A</v>
      </c>
      <c r="OG10" s="41"/>
      <c r="OH10" s="62"/>
      <c r="OI10" s="61"/>
      <c r="OJ10" s="47"/>
      <c r="OK10" s="59" t="e">
        <f ca="1">IF(OFFSET(納品書まとめ!$A$1,OS1-1,3)&lt;&gt;"",OFFSET(納品書まとめ!$A$1,OS1-1,3),
IF(OFFSET(納品書まとめ!$A$1,OS1-1,12)&lt;&gt;"",OFFSET(納品書まとめ!$A$1,OS1-1,12),""))</f>
        <v>#N/A</v>
      </c>
      <c r="OL10" s="60"/>
      <c r="OM10" s="60"/>
      <c r="ON10" s="61"/>
      <c r="OO10" s="41"/>
      <c r="OP10" s="41" t="e">
        <f ca="1">IF(OFFSET(納品書まとめ!$A$1,OS1-1,3)&lt;&gt;"",OFFSET(納品書まとめ!$A$1,OS1-1,4),
IF(OFFSET(納品書まとめ!$A$1,OS1-1,12)&lt;&gt;"",OFFSET(納品書まとめ!$A$1,OS1-1,13),""))</f>
        <v>#N/A</v>
      </c>
      <c r="OQ10" s="41"/>
      <c r="OR10" s="62"/>
      <c r="OS10" s="61"/>
      <c r="OT10" s="47"/>
      <c r="OU10" s="59" t="e">
        <f ca="1">IF(OFFSET(納品書まとめ!$A$1,PC1-1,3)&lt;&gt;"",OFFSET(納品書まとめ!$A$1,PC1-1,3),
IF(OFFSET(納品書まとめ!$A$1,PC1-1,12)&lt;&gt;"",OFFSET(納品書まとめ!$A$1,PC1-1,12),""))</f>
        <v>#N/A</v>
      </c>
      <c r="OV10" s="60"/>
      <c r="OW10" s="60"/>
      <c r="OX10" s="61"/>
      <c r="OY10" s="41"/>
      <c r="OZ10" s="41" t="e">
        <f ca="1">IF(OFFSET(納品書まとめ!$A$1,PC1-1,3)&lt;&gt;"",OFFSET(納品書まとめ!$A$1,PC1-1,4),
IF(OFFSET(納品書まとめ!$A$1,PC1-1,12)&lt;&gt;"",OFFSET(納品書まとめ!$A$1,PC1-1,13),""))</f>
        <v>#N/A</v>
      </c>
      <c r="PA10" s="41"/>
      <c r="PB10" s="62"/>
      <c r="PC10" s="61"/>
      <c r="PD10" s="47"/>
      <c r="PE10" s="59" t="e">
        <f ca="1">IF(OFFSET(納品書まとめ!$A$1,PM1-1,3)&lt;&gt;"",OFFSET(納品書まとめ!$A$1,PM1-1,3),
IF(OFFSET(納品書まとめ!$A$1,PM1-1,12)&lt;&gt;"",OFFSET(納品書まとめ!$A$1,PM1-1,12),""))</f>
        <v>#N/A</v>
      </c>
      <c r="PF10" s="60"/>
      <c r="PG10" s="60"/>
      <c r="PH10" s="61"/>
      <c r="PI10" s="41"/>
      <c r="PJ10" s="41" t="e">
        <f ca="1">IF(OFFSET(納品書まとめ!$A$1,PM1-1,3)&lt;&gt;"",OFFSET(納品書まとめ!$A$1,PM1-1,4),
IF(OFFSET(納品書まとめ!$A$1,PM1-1,12)&lt;&gt;"",OFFSET(納品書まとめ!$A$1,PM1-1,13),""))</f>
        <v>#N/A</v>
      </c>
      <c r="PK10" s="41"/>
      <c r="PL10" s="62"/>
      <c r="PM10" s="61"/>
      <c r="PN10" s="47"/>
      <c r="PO10" s="59" t="e">
        <f ca="1">IF(OFFSET(納品書まとめ!$A$1,PW1-1,3)&lt;&gt;"",OFFSET(納品書まとめ!$A$1,PW1-1,3),
IF(OFFSET(納品書まとめ!$A$1,PW1-1,12)&lt;&gt;"",OFFSET(納品書まとめ!$A$1,PW1-1,12),""))</f>
        <v>#N/A</v>
      </c>
      <c r="PP10" s="60"/>
      <c r="PQ10" s="60"/>
      <c r="PR10" s="61"/>
      <c r="PS10" s="41"/>
      <c r="PT10" s="41" t="e">
        <f ca="1">IF(OFFSET(納品書まとめ!$A$1,PW1-1,3)&lt;&gt;"",OFFSET(納品書まとめ!$A$1,PW1-1,4),
IF(OFFSET(納品書まとめ!$A$1,PW1-1,12)&lt;&gt;"",OFFSET(納品書まとめ!$A$1,PW1-1,13),""))</f>
        <v>#N/A</v>
      </c>
      <c r="PU10" s="41"/>
      <c r="PV10" s="62"/>
      <c r="PW10" s="61"/>
      <c r="PX10" s="47"/>
      <c r="PY10" s="59" t="e">
        <f ca="1">IF(OFFSET(納品書まとめ!$A$1,QG1-1,3)&lt;&gt;"",OFFSET(納品書まとめ!$A$1,QG1-1,3),
IF(OFFSET(納品書まとめ!$A$1,QG1-1,12)&lt;&gt;"",OFFSET(納品書まとめ!$A$1,QG1-1,12),""))</f>
        <v>#N/A</v>
      </c>
      <c r="PZ10" s="60"/>
      <c r="QA10" s="60"/>
      <c r="QB10" s="61"/>
      <c r="QC10" s="41"/>
      <c r="QD10" s="41" t="e">
        <f ca="1">IF(OFFSET(納品書まとめ!$A$1,QG1-1,3)&lt;&gt;"",OFFSET(納品書まとめ!$A$1,QG1-1,4),
IF(OFFSET(納品書まとめ!$A$1,QG1-1,12)&lt;&gt;"",OFFSET(納品書まとめ!$A$1,QG1-1,13),""))</f>
        <v>#N/A</v>
      </c>
      <c r="QE10" s="41"/>
      <c r="QF10" s="62"/>
      <c r="QG10" s="61"/>
      <c r="QH10" s="47"/>
    </row>
    <row r="11" spans="1:450" x14ac:dyDescent="0.45">
      <c r="A11" s="52" t="e">
        <f ca="1">IF(OFFSET(納品書まとめ!$A$1,I1-1,6)&lt;&gt;"",
OFFSET(納品書まとめ!$A$1,I1-1,6),
IF(AND(OFFSET(納品書まとめ!$A$1,I1-1,12)&lt;&gt;"",OFFSET(納品書まとめ!$A$1,I1-1,12)&lt;&gt;A10),OFFSET(納品書まとめ!$A$1,I1-1,12),""))</f>
        <v>#N/A</v>
      </c>
      <c r="B11" s="53"/>
      <c r="C11" s="53"/>
      <c r="D11" s="54"/>
      <c r="E11" s="42"/>
      <c r="F11" s="42" t="e">
        <f ca="1">IF(VLOOKUP(A$3,納品書まとめ!$B:$U,6,FALSE)&lt;&gt;"",
VLOOKUP(A$3,納品書まとめ!$B:$U,7,FALSE),
IF(VLOOKUP(A$3,納品書まとめ!$B:$U,12,FALSE)&lt;&gt;"",VLOOKUP(A$3,納品書まとめ!$B:$U,13,FALSE),""))</f>
        <v>#N/A</v>
      </c>
      <c r="G11" s="42"/>
      <c r="H11" s="57"/>
      <c r="I11" s="54"/>
      <c r="J11" s="48"/>
      <c r="K11" s="52" t="e">
        <f ca="1">IF(OFFSET(納品書まとめ!$A$1,S1-1,6)&lt;&gt;"",
OFFSET(納品書まとめ!$A$1,S1-1,6),
IF(AND(OFFSET(納品書まとめ!$A$1,S1-1,12)&lt;&gt;"",OFFSET(納品書まとめ!$A$1,S1-1,12)&lt;&gt;K10),OFFSET(納品書まとめ!$A$1,S1-1,12),""))</f>
        <v>#N/A</v>
      </c>
      <c r="L11" s="53"/>
      <c r="M11" s="53"/>
      <c r="N11" s="54"/>
      <c r="O11" s="42"/>
      <c r="P11" s="42" t="e">
        <f ca="1">IF(OFFSET(納品書まとめ!$A$1,S1-1,6)&lt;&gt;"",
OFFSET(納品書まとめ!$A$1,S1-1,7),
IF(AND(OFFSET(納品書まとめ!$A$1,S1-1,12)&lt;&gt;"",OFFSET(納品書まとめ!$A$1,S1-1,12)&lt;&gt;K10),
OFFSET(納品書まとめ!$A$1,S1-1,12),""))</f>
        <v>#N/A</v>
      </c>
      <c r="Q11" s="42"/>
      <c r="R11" s="57"/>
      <c r="S11" s="54"/>
      <c r="T11" s="47"/>
      <c r="U11" s="52" t="e">
        <f ca="1">IF(OFFSET(納品書まとめ!$A$1,AC1-1,6)&lt;&gt;"",
OFFSET(納品書まとめ!$A$1,AC1-1,6),
IF(AND(OFFSET(納品書まとめ!$A$1,AC1-1,12)&lt;&gt;"",OFFSET(納品書まとめ!$A$1,AC1-1,12)&lt;&gt;U10),OFFSET(納品書まとめ!$A$1,AC1-1,12),""))</f>
        <v>#N/A</v>
      </c>
      <c r="V11" s="53"/>
      <c r="W11" s="53"/>
      <c r="X11" s="54"/>
      <c r="Y11" s="42"/>
      <c r="Z11" s="42" t="e">
        <f ca="1">IF(OFFSET(納品書まとめ!$A$1,AC1-1,6)&lt;&gt;"",
OFFSET(納品書まとめ!$A$1,AC1-1,7),
IF(AND(OFFSET(納品書まとめ!$A$1,AC1-1,12)&lt;&gt;"",OFFSET(納品書まとめ!$A$1,AC1-1,12)&lt;&gt;U10),
OFFSET(納品書まとめ!$A$1,AC1-1,12),""))</f>
        <v>#N/A</v>
      </c>
      <c r="AA11" s="42"/>
      <c r="AB11" s="57"/>
      <c r="AC11" s="54"/>
      <c r="AD11" s="47"/>
      <c r="AE11" s="52" t="e">
        <f ca="1">IF(OFFSET(納品書まとめ!$A$1,AM1-1,6)&lt;&gt;"",
OFFSET(納品書まとめ!$A$1,AM1-1,6),
IF(AND(OFFSET(納品書まとめ!$A$1,AM1-1,12)&lt;&gt;"",OFFSET(納品書まとめ!$A$1,AM1-1,12)&lt;&gt;AE10),OFFSET(納品書まとめ!$A$1,AM1-1,12),""))</f>
        <v>#N/A</v>
      </c>
      <c r="AF11" s="53"/>
      <c r="AG11" s="53"/>
      <c r="AH11" s="54"/>
      <c r="AI11" s="42"/>
      <c r="AJ11" s="42" t="e">
        <f ca="1">IF(OFFSET(納品書まとめ!$A$1,AM1-1,6)&lt;&gt;"",
OFFSET(納品書まとめ!$A$1,AM1-1,7),
IF(AND(OFFSET(納品書まとめ!$A$1,AM1-1,12)&lt;&gt;"",OFFSET(納品書まとめ!$A$1,AM1-1,12)&lt;&gt;AE10),
OFFSET(納品書まとめ!$A$1,AM1-1,12),""))</f>
        <v>#N/A</v>
      </c>
      <c r="AK11" s="42"/>
      <c r="AL11" s="57"/>
      <c r="AM11" s="54"/>
      <c r="AN11" s="47"/>
      <c r="AO11" s="52" t="e">
        <f ca="1">IF(OFFSET(納品書まとめ!$A$1,AW1-1,6)&lt;&gt;"",
OFFSET(納品書まとめ!$A$1,AW1-1,6),
IF(AND(OFFSET(納品書まとめ!$A$1,AW1-1,12)&lt;&gt;"",OFFSET(納品書まとめ!$A$1,AW1-1,12)&lt;&gt;AO10),OFFSET(納品書まとめ!$A$1,AW1-1,12),""))</f>
        <v>#N/A</v>
      </c>
      <c r="AP11" s="53"/>
      <c r="AQ11" s="53"/>
      <c r="AR11" s="54"/>
      <c r="AS11" s="42"/>
      <c r="AT11" s="42" t="e">
        <f ca="1">IF(OFFSET(納品書まとめ!$A$1,AW1-1,6)&lt;&gt;"",
OFFSET(納品書まとめ!$A$1,AW1-1,7),
IF(AND(OFFSET(納品書まとめ!$A$1,AW1-1,12)&lt;&gt;"",OFFSET(納品書まとめ!$A$1,AW1-1,12)&lt;&gt;AO10),
OFFSET(納品書まとめ!$A$1,AW1-1,12),""))</f>
        <v>#N/A</v>
      </c>
      <c r="AU11" s="42"/>
      <c r="AV11" s="57"/>
      <c r="AW11" s="54"/>
      <c r="AX11" s="47"/>
      <c r="AY11" s="52" t="e">
        <f ca="1">IF(OFFSET(納品書まとめ!$A$1,BG1-1,6)&lt;&gt;"",
OFFSET(納品書まとめ!$A$1,BG1-1,6),
IF(AND(OFFSET(納品書まとめ!$A$1,BG1-1,12)&lt;&gt;"",OFFSET(納品書まとめ!$A$1,BG1-1,12)&lt;&gt;AY10),OFFSET(納品書まとめ!$A$1,BG1-1,12),""))</f>
        <v>#N/A</v>
      </c>
      <c r="AZ11" s="53"/>
      <c r="BA11" s="53"/>
      <c r="BB11" s="54"/>
      <c r="BC11" s="42"/>
      <c r="BD11" s="42" t="e">
        <f ca="1">IF(OFFSET(納品書まとめ!$A$1,BG1-1,6)&lt;&gt;"",
OFFSET(納品書まとめ!$A$1,BG1-1,7),
IF(AND(OFFSET(納品書まとめ!$A$1,BG1-1,12)&lt;&gt;"",OFFSET(納品書まとめ!$A$1,BG1-1,12)&lt;&gt;AY10),
OFFSET(納品書まとめ!$A$1,BG1-1,12),""))</f>
        <v>#N/A</v>
      </c>
      <c r="BE11" s="42"/>
      <c r="BF11" s="57"/>
      <c r="BG11" s="54"/>
      <c r="BH11" s="47"/>
      <c r="BI11" s="52" t="e">
        <f ca="1">IF(OFFSET(納品書まとめ!$A$1,BQ1-1,6)&lt;&gt;"",
OFFSET(納品書まとめ!$A$1,BQ1-1,6),
IF(AND(OFFSET(納品書まとめ!$A$1,BQ1-1,12)&lt;&gt;"",OFFSET(納品書まとめ!$A$1,BQ1-1,12)&lt;&gt;BI10),OFFSET(納品書まとめ!$A$1,BQ1-1,12),""))</f>
        <v>#N/A</v>
      </c>
      <c r="BJ11" s="53"/>
      <c r="BK11" s="53"/>
      <c r="BL11" s="54"/>
      <c r="BM11" s="42"/>
      <c r="BN11" s="42" t="e">
        <f ca="1">IF(OFFSET(納品書まとめ!$A$1,BQ1-1,6)&lt;&gt;"",
OFFSET(納品書まとめ!$A$1,BQ1-1,7),
IF(AND(OFFSET(納品書まとめ!$A$1,BQ1-1,12)&lt;&gt;"",OFFSET(納品書まとめ!$A$1,BQ1-1,12)&lt;&gt;BI10),
OFFSET(納品書まとめ!$A$1,BQ1-1,12),""))</f>
        <v>#N/A</v>
      </c>
      <c r="BO11" s="42"/>
      <c r="BP11" s="57"/>
      <c r="BQ11" s="54"/>
      <c r="BR11" s="47"/>
      <c r="BS11" s="52" t="e">
        <f ca="1">IF(OFFSET(納品書まとめ!$A$1,CA1-1,6)&lt;&gt;"",
OFFSET(納品書まとめ!$A$1,CA1-1,6),
IF(AND(OFFSET(納品書まとめ!$A$1,CA1-1,12)&lt;&gt;"",OFFSET(納品書まとめ!$A$1,CA1-1,12)&lt;&gt;BS10),OFFSET(納品書まとめ!$A$1,CA1-1,12),""))</f>
        <v>#N/A</v>
      </c>
      <c r="BT11" s="53"/>
      <c r="BU11" s="53"/>
      <c r="BV11" s="54"/>
      <c r="BW11" s="42"/>
      <c r="BX11" s="42" t="e">
        <f ca="1">IF(OFFSET(納品書まとめ!$A$1,CA1-1,6)&lt;&gt;"",
OFFSET(納品書まとめ!$A$1,CA1-1,7),
IF(AND(OFFSET(納品書まとめ!$A$1,CA1-1,12)&lt;&gt;"",OFFSET(納品書まとめ!$A$1,CA1-1,12)&lt;&gt;BS10),
OFFSET(納品書まとめ!$A$1,CA1-1,12),""))</f>
        <v>#N/A</v>
      </c>
      <c r="BY11" s="42"/>
      <c r="BZ11" s="57"/>
      <c r="CA11" s="54"/>
      <c r="CB11" s="47"/>
      <c r="CC11" s="52" t="e">
        <f ca="1">IF(OFFSET(納品書まとめ!$A$1,CK1-1,6)&lt;&gt;"",
OFFSET(納品書まとめ!$A$1,CK1-1,6),
IF(AND(OFFSET(納品書まとめ!$A$1,CK1-1,12)&lt;&gt;"",OFFSET(納品書まとめ!$A$1,CK1-1,12)&lt;&gt;CC10),OFFSET(納品書まとめ!$A$1,CK1-1,12),""))</f>
        <v>#N/A</v>
      </c>
      <c r="CD11" s="53"/>
      <c r="CE11" s="53"/>
      <c r="CF11" s="54"/>
      <c r="CG11" s="42"/>
      <c r="CH11" s="42" t="e">
        <f ca="1">IF(OFFSET(納品書まとめ!$A$1,CK1-1,6)&lt;&gt;"",
OFFSET(納品書まとめ!$A$1,CK1-1,7),
IF(AND(OFFSET(納品書まとめ!$A$1,CK1-1,12)&lt;&gt;"",OFFSET(納品書まとめ!$A$1,CK1-1,12)&lt;&gt;CC10),
OFFSET(納品書まとめ!$A$1,CK1-1,12),""))</f>
        <v>#N/A</v>
      </c>
      <c r="CI11" s="42"/>
      <c r="CJ11" s="57"/>
      <c r="CK11" s="54"/>
      <c r="CL11" s="47"/>
      <c r="CM11" s="52" t="e">
        <f ca="1">IF(OFFSET(納品書まとめ!$A$1,CU1-1,6)&lt;&gt;"",
OFFSET(納品書まとめ!$A$1,CU1-1,6),
IF(AND(OFFSET(納品書まとめ!$A$1,CU1-1,12)&lt;&gt;"",OFFSET(納品書まとめ!$A$1,CU1-1,12)&lt;&gt;CM10),OFFSET(納品書まとめ!$A$1,CU1-1,12),""))</f>
        <v>#N/A</v>
      </c>
      <c r="CN11" s="53"/>
      <c r="CO11" s="53"/>
      <c r="CP11" s="54"/>
      <c r="CQ11" s="42"/>
      <c r="CR11" s="42" t="e">
        <f ca="1">IF(OFFSET(納品書まとめ!$A$1,CU1-1,6)&lt;&gt;"",
OFFSET(納品書まとめ!$A$1,CU1-1,7),
IF(AND(OFFSET(納品書まとめ!$A$1,CU1-1,12)&lt;&gt;"",OFFSET(納品書まとめ!$A$1,CU1-1,12)&lt;&gt;CM10),
OFFSET(納品書まとめ!$A$1,CU1-1,12),""))</f>
        <v>#N/A</v>
      </c>
      <c r="CS11" s="42"/>
      <c r="CT11" s="57"/>
      <c r="CU11" s="54"/>
      <c r="CV11" s="47"/>
      <c r="CW11" s="52" t="e">
        <f ca="1">IF(OFFSET(納品書まとめ!$A$1,DE1-1,6)&lt;&gt;"",
OFFSET(納品書まとめ!$A$1,DE1-1,6),
IF(AND(OFFSET(納品書まとめ!$A$1,DE1-1,12)&lt;&gt;"",OFFSET(納品書まとめ!$A$1,DE1-1,12)&lt;&gt;CW10),OFFSET(納品書まとめ!$A$1,DE1-1,12),""))</f>
        <v>#N/A</v>
      </c>
      <c r="CX11" s="53"/>
      <c r="CY11" s="53"/>
      <c r="CZ11" s="54"/>
      <c r="DA11" s="42"/>
      <c r="DB11" s="42" t="e">
        <f ca="1">IF(OFFSET(納品書まとめ!$A$1,DE1-1,6)&lt;&gt;"",
OFFSET(納品書まとめ!$A$1,DE1-1,7),
IF(AND(OFFSET(納品書まとめ!$A$1,DE1-1,12)&lt;&gt;"",OFFSET(納品書まとめ!$A$1,DE1-1,12)&lt;&gt;CW10),
OFFSET(納品書まとめ!$A$1,DE1-1,12),""))</f>
        <v>#N/A</v>
      </c>
      <c r="DC11" s="42"/>
      <c r="DD11" s="57"/>
      <c r="DE11" s="54"/>
      <c r="DF11" s="47"/>
      <c r="DG11" s="52" t="e">
        <f ca="1">IF(OFFSET(納品書まとめ!$A$1,DO1-1,6)&lt;&gt;"",
OFFSET(納品書まとめ!$A$1,DO1-1,6),
IF(AND(OFFSET(納品書まとめ!$A$1,DO1-1,12)&lt;&gt;"",OFFSET(納品書まとめ!$A$1,DO1-1,12)&lt;&gt;DG10),OFFSET(納品書まとめ!$A$1,DO1-1,12),""))</f>
        <v>#N/A</v>
      </c>
      <c r="DH11" s="53"/>
      <c r="DI11" s="53"/>
      <c r="DJ11" s="54"/>
      <c r="DK11" s="42"/>
      <c r="DL11" s="42" t="e">
        <f ca="1">IF(OFFSET(納品書まとめ!$A$1,DO1-1,6)&lt;&gt;"",
OFFSET(納品書まとめ!$A$1,DO1-1,7),
IF(AND(OFFSET(納品書まとめ!$A$1,DO1-1,12)&lt;&gt;"",OFFSET(納品書まとめ!$A$1,DO1-1,12)&lt;&gt;DG10),
OFFSET(納品書まとめ!$A$1,DO1-1,12),""))</f>
        <v>#N/A</v>
      </c>
      <c r="DM11" s="42"/>
      <c r="DN11" s="57"/>
      <c r="DO11" s="54"/>
      <c r="DP11" s="47"/>
      <c r="DQ11" s="52" t="e">
        <f ca="1">IF(OFFSET(納品書まとめ!$A$1,DY1-1,6)&lt;&gt;"",
OFFSET(納品書まとめ!$A$1,DY1-1,6),
IF(AND(OFFSET(納品書まとめ!$A$1,DY1-1,12)&lt;&gt;"",OFFSET(納品書まとめ!$A$1,DY1-1,12)&lt;&gt;DQ10),OFFSET(納品書まとめ!$A$1,DY1-1,12),""))</f>
        <v>#N/A</v>
      </c>
      <c r="DR11" s="53"/>
      <c r="DS11" s="53"/>
      <c r="DT11" s="54"/>
      <c r="DU11" s="42"/>
      <c r="DV11" s="42" t="e">
        <f ca="1">IF(OFFSET(納品書まとめ!$A$1,DY1-1,6)&lt;&gt;"",
OFFSET(納品書まとめ!$A$1,DY1-1,7),
IF(AND(OFFSET(納品書まとめ!$A$1,DY1-1,12)&lt;&gt;"",OFFSET(納品書まとめ!$A$1,DY1-1,12)&lt;&gt;DQ10),
OFFSET(納品書まとめ!$A$1,DY1-1,12),""))</f>
        <v>#N/A</v>
      </c>
      <c r="DW11" s="42"/>
      <c r="DX11" s="57"/>
      <c r="DY11" s="54"/>
      <c r="DZ11" s="47"/>
      <c r="EA11" s="52" t="e">
        <f ca="1">IF(OFFSET(納品書まとめ!$A$1,EI1-1,6)&lt;&gt;"",
OFFSET(納品書まとめ!$A$1,EI1-1,6),
IF(AND(OFFSET(納品書まとめ!$A$1,EI1-1,12)&lt;&gt;"",OFFSET(納品書まとめ!$A$1,EI1-1,12)&lt;&gt;EA10),OFFSET(納品書まとめ!$A$1,EI1-1,12),""))</f>
        <v>#N/A</v>
      </c>
      <c r="EB11" s="53"/>
      <c r="EC11" s="53"/>
      <c r="ED11" s="54"/>
      <c r="EE11" s="42"/>
      <c r="EF11" s="42" t="e">
        <f ca="1">IF(OFFSET(納品書まとめ!$A$1,EI1-1,6)&lt;&gt;"",
OFFSET(納品書まとめ!$A$1,EI1-1,7),
IF(AND(OFFSET(納品書まとめ!$A$1,EI1-1,12)&lt;&gt;"",OFFSET(納品書まとめ!$A$1,EI1-1,12)&lt;&gt;EA10),
OFFSET(納品書まとめ!$A$1,EI1-1,12),""))</f>
        <v>#N/A</v>
      </c>
      <c r="EG11" s="42"/>
      <c r="EH11" s="57"/>
      <c r="EI11" s="54"/>
      <c r="EJ11" s="47"/>
      <c r="EK11" s="52" t="e">
        <f ca="1">IF(OFFSET(納品書まとめ!$A$1,ES1-1,6)&lt;&gt;"",
OFFSET(納品書まとめ!$A$1,ES1-1,6),
IF(AND(OFFSET(納品書まとめ!$A$1,ES1-1,12)&lt;&gt;"",OFFSET(納品書まとめ!$A$1,ES1-1,12)&lt;&gt;EK10),OFFSET(納品書まとめ!$A$1,ES1-1,12),""))</f>
        <v>#N/A</v>
      </c>
      <c r="EL11" s="53"/>
      <c r="EM11" s="53"/>
      <c r="EN11" s="54"/>
      <c r="EO11" s="42"/>
      <c r="EP11" s="42" t="e">
        <f ca="1">IF(OFFSET(納品書まとめ!$A$1,ES1-1,6)&lt;&gt;"",
OFFSET(納品書まとめ!$A$1,ES1-1,7),
IF(AND(OFFSET(納品書まとめ!$A$1,ES1-1,12)&lt;&gt;"",OFFSET(納品書まとめ!$A$1,ES1-1,12)&lt;&gt;EK10),
OFFSET(納品書まとめ!$A$1,ES1-1,12),""))</f>
        <v>#N/A</v>
      </c>
      <c r="EQ11" s="42"/>
      <c r="ER11" s="57"/>
      <c r="ES11" s="54"/>
      <c r="ET11" s="47"/>
      <c r="EU11" s="52" t="e">
        <f ca="1">IF(OFFSET(納品書まとめ!$A$1,FC1-1,6)&lt;&gt;"",
OFFSET(納品書まとめ!$A$1,FC1-1,6),
IF(AND(OFFSET(納品書まとめ!$A$1,FC1-1,12)&lt;&gt;"",OFFSET(納品書まとめ!$A$1,FC1-1,12)&lt;&gt;EU10),OFFSET(納品書まとめ!$A$1,FC1-1,12),""))</f>
        <v>#N/A</v>
      </c>
      <c r="EV11" s="53"/>
      <c r="EW11" s="53"/>
      <c r="EX11" s="54"/>
      <c r="EY11" s="42"/>
      <c r="EZ11" s="42" t="e">
        <f ca="1">IF(OFFSET(納品書まとめ!$A$1,FC1-1,6)&lt;&gt;"",
OFFSET(納品書まとめ!$A$1,FC1-1,7),
IF(AND(OFFSET(納品書まとめ!$A$1,FC1-1,12)&lt;&gt;"",OFFSET(納品書まとめ!$A$1,FC1-1,12)&lt;&gt;EU10),
OFFSET(納品書まとめ!$A$1,FC1-1,12),""))</f>
        <v>#N/A</v>
      </c>
      <c r="FA11" s="42"/>
      <c r="FB11" s="57"/>
      <c r="FC11" s="54"/>
      <c r="FD11" s="47"/>
      <c r="FE11" s="52" t="e">
        <f ca="1">IF(OFFSET(納品書まとめ!$A$1,FM1-1,6)&lt;&gt;"",
OFFSET(納品書まとめ!$A$1,FM1-1,6),
IF(AND(OFFSET(納品書まとめ!$A$1,FM1-1,12)&lt;&gt;"",OFFSET(納品書まとめ!$A$1,FM1-1,12)&lt;&gt;FE10),OFFSET(納品書まとめ!$A$1,FM1-1,12),""))</f>
        <v>#N/A</v>
      </c>
      <c r="FF11" s="53"/>
      <c r="FG11" s="53"/>
      <c r="FH11" s="54"/>
      <c r="FI11" s="42"/>
      <c r="FJ11" s="42" t="e">
        <f ca="1">IF(OFFSET(納品書まとめ!$A$1,FM1-1,6)&lt;&gt;"",
OFFSET(納品書まとめ!$A$1,FM1-1,7),
IF(AND(OFFSET(納品書まとめ!$A$1,FM1-1,12)&lt;&gt;"",OFFSET(納品書まとめ!$A$1,FM1-1,12)&lt;&gt;FE10),
OFFSET(納品書まとめ!$A$1,FM1-1,12),""))</f>
        <v>#N/A</v>
      </c>
      <c r="FK11" s="42"/>
      <c r="FL11" s="57"/>
      <c r="FM11" s="54"/>
      <c r="FN11" s="47"/>
      <c r="FO11" s="52" t="e">
        <f ca="1">IF(OFFSET(納品書まとめ!$A$1,FW1-1,6)&lt;&gt;"",
OFFSET(納品書まとめ!$A$1,FW1-1,6),
IF(AND(OFFSET(納品書まとめ!$A$1,FW1-1,12)&lt;&gt;"",OFFSET(納品書まとめ!$A$1,FW1-1,12)&lt;&gt;FO10),OFFSET(納品書まとめ!$A$1,FW1-1,12),""))</f>
        <v>#N/A</v>
      </c>
      <c r="FP11" s="53"/>
      <c r="FQ11" s="53"/>
      <c r="FR11" s="54"/>
      <c r="FS11" s="42"/>
      <c r="FT11" s="42" t="e">
        <f ca="1">IF(OFFSET(納品書まとめ!$A$1,FW1-1,6)&lt;&gt;"",
OFFSET(納品書まとめ!$A$1,FW1-1,7),
IF(AND(OFFSET(納品書まとめ!$A$1,FW1-1,12)&lt;&gt;"",OFFSET(納品書まとめ!$A$1,FW1-1,12)&lt;&gt;FO10),
OFFSET(納品書まとめ!$A$1,FW1-1,12),""))</f>
        <v>#N/A</v>
      </c>
      <c r="FU11" s="42"/>
      <c r="FV11" s="57"/>
      <c r="FW11" s="54"/>
      <c r="FX11" s="47"/>
      <c r="FY11" s="52" t="e">
        <f ca="1">IF(OFFSET(納品書まとめ!$A$1,GG1-1,6)&lt;&gt;"",
OFFSET(納品書まとめ!$A$1,GG1-1,6),
IF(AND(OFFSET(納品書まとめ!$A$1,GG1-1,12)&lt;&gt;"",OFFSET(納品書まとめ!$A$1,GG1-1,12)&lt;&gt;FY10),OFFSET(納品書まとめ!$A$1,GG1-1,12),""))</f>
        <v>#N/A</v>
      </c>
      <c r="FZ11" s="53"/>
      <c r="GA11" s="53"/>
      <c r="GB11" s="54"/>
      <c r="GC11" s="42"/>
      <c r="GD11" s="42" t="e">
        <f ca="1">IF(OFFSET(納品書まとめ!$A$1,GG1-1,6)&lt;&gt;"",
OFFSET(納品書まとめ!$A$1,GG1-1,7),
IF(AND(OFFSET(納品書まとめ!$A$1,GG1-1,12)&lt;&gt;"",OFFSET(納品書まとめ!$A$1,GG1-1,12)&lt;&gt;FY10),
OFFSET(納品書まとめ!$A$1,GG1-1,12),""))</f>
        <v>#N/A</v>
      </c>
      <c r="GE11" s="42"/>
      <c r="GF11" s="57"/>
      <c r="GG11" s="54"/>
      <c r="GH11" s="47"/>
      <c r="GI11" s="52" t="e">
        <f ca="1">IF(OFFSET(納品書まとめ!$A$1,GQ1-1,6)&lt;&gt;"",
OFFSET(納品書まとめ!$A$1,GQ1-1,6),
IF(AND(OFFSET(納品書まとめ!$A$1,GQ1-1,12)&lt;&gt;"",OFFSET(納品書まとめ!$A$1,GQ1-1,12)&lt;&gt;GI10),OFFSET(納品書まとめ!$A$1,GQ1-1,12),""))</f>
        <v>#N/A</v>
      </c>
      <c r="GJ11" s="53"/>
      <c r="GK11" s="53"/>
      <c r="GL11" s="54"/>
      <c r="GM11" s="42"/>
      <c r="GN11" s="42" t="e">
        <f ca="1">IF(OFFSET(納品書まとめ!$A$1,GQ1-1,6)&lt;&gt;"",
OFFSET(納品書まとめ!$A$1,GQ1-1,7),
IF(AND(OFFSET(納品書まとめ!$A$1,GQ1-1,12)&lt;&gt;"",OFFSET(納品書まとめ!$A$1,GQ1-1,12)&lt;&gt;GI10),
OFFSET(納品書まとめ!$A$1,GQ1-1,12),""))</f>
        <v>#N/A</v>
      </c>
      <c r="GO11" s="42"/>
      <c r="GP11" s="57"/>
      <c r="GQ11" s="54"/>
      <c r="GR11" s="47"/>
      <c r="GS11" s="52" t="e">
        <f ca="1">IF(OFFSET(納品書まとめ!$A$1,HA1-1,6)&lt;&gt;"",
OFFSET(納品書まとめ!$A$1,HA1-1,6),
IF(AND(OFFSET(納品書まとめ!$A$1,HA1-1,12)&lt;&gt;"",OFFSET(納品書まとめ!$A$1,HA1-1,12)&lt;&gt;GS10),OFFSET(納品書まとめ!$A$1,HA1-1,12),""))</f>
        <v>#N/A</v>
      </c>
      <c r="GT11" s="53"/>
      <c r="GU11" s="53"/>
      <c r="GV11" s="54"/>
      <c r="GW11" s="42"/>
      <c r="GX11" s="42" t="e">
        <f ca="1">IF(OFFSET(納品書まとめ!$A$1,HA1-1,6)&lt;&gt;"",
OFFSET(納品書まとめ!$A$1,HA1-1,7),
IF(AND(OFFSET(納品書まとめ!$A$1,HA1-1,12)&lt;&gt;"",OFFSET(納品書まとめ!$A$1,HA1-1,12)&lt;&gt;GS10),
OFFSET(納品書まとめ!$A$1,HA1-1,12),""))</f>
        <v>#N/A</v>
      </c>
      <c r="GY11" s="42"/>
      <c r="GZ11" s="57"/>
      <c r="HA11" s="54"/>
      <c r="HB11" s="47"/>
      <c r="HC11" s="52" t="e">
        <f ca="1">IF(OFFSET(納品書まとめ!$A$1,HK1-1,6)&lt;&gt;"",
OFFSET(納品書まとめ!$A$1,HK1-1,6),
IF(AND(OFFSET(納品書まとめ!$A$1,HK1-1,12)&lt;&gt;"",OFFSET(納品書まとめ!$A$1,HK1-1,12)&lt;&gt;HC10),OFFSET(納品書まとめ!$A$1,HK1-1,12),""))</f>
        <v>#N/A</v>
      </c>
      <c r="HD11" s="53"/>
      <c r="HE11" s="53"/>
      <c r="HF11" s="54"/>
      <c r="HG11" s="42"/>
      <c r="HH11" s="42" t="e">
        <f ca="1">IF(OFFSET(納品書まとめ!$A$1,HK1-1,6)&lt;&gt;"",
OFFSET(納品書まとめ!$A$1,HK1-1,7),
IF(AND(OFFSET(納品書まとめ!$A$1,HK1-1,12)&lt;&gt;"",OFFSET(納品書まとめ!$A$1,HK1-1,12)&lt;&gt;HC10),
OFFSET(納品書まとめ!$A$1,HK1-1,12),""))</f>
        <v>#N/A</v>
      </c>
      <c r="HI11" s="42"/>
      <c r="HJ11" s="57"/>
      <c r="HK11" s="54"/>
      <c r="HL11" s="47"/>
      <c r="HM11" s="52" t="e">
        <f ca="1">IF(OFFSET(納品書まとめ!$A$1,HU1-1,6)&lt;&gt;"",
OFFSET(納品書まとめ!$A$1,HU1-1,6),
IF(AND(OFFSET(納品書まとめ!$A$1,HU1-1,12)&lt;&gt;"",OFFSET(納品書まとめ!$A$1,HU1-1,12)&lt;&gt;HM10),OFFSET(納品書まとめ!$A$1,HU1-1,12),""))</f>
        <v>#N/A</v>
      </c>
      <c r="HN11" s="53"/>
      <c r="HO11" s="53"/>
      <c r="HP11" s="54"/>
      <c r="HQ11" s="42"/>
      <c r="HR11" s="42" t="e">
        <f ca="1">IF(OFFSET(納品書まとめ!$A$1,HU1-1,6)&lt;&gt;"",
OFFSET(納品書まとめ!$A$1,HU1-1,7),
IF(AND(OFFSET(納品書まとめ!$A$1,HU1-1,12)&lt;&gt;"",OFFSET(納品書まとめ!$A$1,HU1-1,12)&lt;&gt;HM10),
OFFSET(納品書まとめ!$A$1,HU1-1,12),""))</f>
        <v>#N/A</v>
      </c>
      <c r="HS11" s="42"/>
      <c r="HT11" s="57"/>
      <c r="HU11" s="54"/>
      <c r="HV11" s="47"/>
      <c r="HW11" s="52" t="e">
        <f ca="1">IF(OFFSET(納品書まとめ!$A$1,IE1-1,6)&lt;&gt;"",
OFFSET(納品書まとめ!$A$1,IE1-1,6),
IF(AND(OFFSET(納品書まとめ!$A$1,IE1-1,12)&lt;&gt;"",OFFSET(納品書まとめ!$A$1,IE1-1,12)&lt;&gt;HW10),OFFSET(納品書まとめ!$A$1,IE1-1,12),""))</f>
        <v>#N/A</v>
      </c>
      <c r="HX11" s="53"/>
      <c r="HY11" s="53"/>
      <c r="HZ11" s="54"/>
      <c r="IA11" s="42"/>
      <c r="IB11" s="42" t="e">
        <f ca="1">IF(OFFSET(納品書まとめ!$A$1,IE1-1,6)&lt;&gt;"",
OFFSET(納品書まとめ!$A$1,IE1-1,7),
IF(AND(OFFSET(納品書まとめ!$A$1,IE1-1,12)&lt;&gt;"",OFFSET(納品書まとめ!$A$1,IE1-1,12)&lt;&gt;HW10),
OFFSET(納品書まとめ!$A$1,IE1-1,12),""))</f>
        <v>#N/A</v>
      </c>
      <c r="IC11" s="42"/>
      <c r="ID11" s="57"/>
      <c r="IE11" s="54"/>
      <c r="IF11" s="47"/>
      <c r="IG11" s="52" t="e">
        <f ca="1">IF(OFFSET(納品書まとめ!$A$1,IO1-1,6)&lt;&gt;"",
OFFSET(納品書まとめ!$A$1,IO1-1,6),
IF(AND(OFFSET(納品書まとめ!$A$1,IO1-1,12)&lt;&gt;"",OFFSET(納品書まとめ!$A$1,IO1-1,12)&lt;&gt;IG10),OFFSET(納品書まとめ!$A$1,IO1-1,12),""))</f>
        <v>#N/A</v>
      </c>
      <c r="IH11" s="53"/>
      <c r="II11" s="53"/>
      <c r="IJ11" s="54"/>
      <c r="IK11" s="42"/>
      <c r="IL11" s="42" t="e">
        <f ca="1">IF(OFFSET(納品書まとめ!$A$1,IO1-1,6)&lt;&gt;"",
OFFSET(納品書まとめ!$A$1,IO1-1,7),
IF(AND(OFFSET(納品書まとめ!$A$1,IO1-1,12)&lt;&gt;"",OFFSET(納品書まとめ!$A$1,IO1-1,12)&lt;&gt;IG10),
OFFSET(納品書まとめ!$A$1,IO1-1,12),""))</f>
        <v>#N/A</v>
      </c>
      <c r="IM11" s="42"/>
      <c r="IN11" s="57"/>
      <c r="IO11" s="54"/>
      <c r="IP11" s="47"/>
      <c r="IQ11" s="52" t="e">
        <f ca="1">IF(OFFSET(納品書まとめ!$A$1,IY1-1,6)&lt;&gt;"",
OFFSET(納品書まとめ!$A$1,IY1-1,6),
IF(AND(OFFSET(納品書まとめ!$A$1,IY1-1,12)&lt;&gt;"",OFFSET(納品書まとめ!$A$1,IY1-1,12)&lt;&gt;IQ10),OFFSET(納品書まとめ!$A$1,IY1-1,12),""))</f>
        <v>#N/A</v>
      </c>
      <c r="IR11" s="53"/>
      <c r="IS11" s="53"/>
      <c r="IT11" s="54"/>
      <c r="IU11" s="42"/>
      <c r="IV11" s="42" t="e">
        <f ca="1">IF(OFFSET(納品書まとめ!$A$1,IY1-1,6)&lt;&gt;"",
OFFSET(納品書まとめ!$A$1,IY1-1,7),
IF(AND(OFFSET(納品書まとめ!$A$1,IY1-1,12)&lt;&gt;"",OFFSET(納品書まとめ!$A$1,IY1-1,12)&lt;&gt;IQ10),
OFFSET(納品書まとめ!$A$1,IY1-1,12),""))</f>
        <v>#N/A</v>
      </c>
      <c r="IW11" s="42"/>
      <c r="IX11" s="57"/>
      <c r="IY11" s="54"/>
      <c r="IZ11" s="47"/>
      <c r="JA11" s="52" t="e">
        <f ca="1">IF(OFFSET(納品書まとめ!$A$1,JI1-1,6)&lt;&gt;"",
OFFSET(納品書まとめ!$A$1,JI1-1,6),
IF(AND(OFFSET(納品書まとめ!$A$1,JI1-1,12)&lt;&gt;"",OFFSET(納品書まとめ!$A$1,JI1-1,12)&lt;&gt;JA10),OFFSET(納品書まとめ!$A$1,JI1-1,12),""))</f>
        <v>#N/A</v>
      </c>
      <c r="JB11" s="53"/>
      <c r="JC11" s="53"/>
      <c r="JD11" s="54"/>
      <c r="JE11" s="42"/>
      <c r="JF11" s="42" t="e">
        <f ca="1">IF(OFFSET(納品書まとめ!$A$1,JI1-1,6)&lt;&gt;"",
OFFSET(納品書まとめ!$A$1,JI1-1,7),
IF(AND(OFFSET(納品書まとめ!$A$1,JI1-1,12)&lt;&gt;"",OFFSET(納品書まとめ!$A$1,JI1-1,12)&lt;&gt;JA10),
OFFSET(納品書まとめ!$A$1,JI1-1,12),""))</f>
        <v>#N/A</v>
      </c>
      <c r="JG11" s="42"/>
      <c r="JH11" s="57"/>
      <c r="JI11" s="54"/>
      <c r="JJ11" s="47"/>
      <c r="JK11" s="52" t="e">
        <f ca="1">IF(OFFSET(納品書まとめ!$A$1,JS1-1,6)&lt;&gt;"",
OFFSET(納品書まとめ!$A$1,JS1-1,6),
IF(AND(OFFSET(納品書まとめ!$A$1,JS1-1,12)&lt;&gt;"",OFFSET(納品書まとめ!$A$1,JS1-1,12)&lt;&gt;JK10),OFFSET(納品書まとめ!$A$1,JS1-1,12),""))</f>
        <v>#N/A</v>
      </c>
      <c r="JL11" s="53"/>
      <c r="JM11" s="53"/>
      <c r="JN11" s="54"/>
      <c r="JO11" s="42"/>
      <c r="JP11" s="42" t="e">
        <f ca="1">IF(OFFSET(納品書まとめ!$A$1,JS1-1,6)&lt;&gt;"",
OFFSET(納品書まとめ!$A$1,JS1-1,7),
IF(AND(OFFSET(納品書まとめ!$A$1,JS1-1,12)&lt;&gt;"",OFFSET(納品書まとめ!$A$1,JS1-1,12)&lt;&gt;JK10),
OFFSET(納品書まとめ!$A$1,JS1-1,12),""))</f>
        <v>#N/A</v>
      </c>
      <c r="JQ11" s="42"/>
      <c r="JR11" s="57"/>
      <c r="JS11" s="54"/>
      <c r="JT11" s="47"/>
      <c r="JU11" s="52" t="e">
        <f ca="1">IF(OFFSET(納品書まとめ!$A$1,KC1-1,6)&lt;&gt;"",
OFFSET(納品書まとめ!$A$1,KC1-1,6),
IF(AND(OFFSET(納品書まとめ!$A$1,KC1-1,12)&lt;&gt;"",OFFSET(納品書まとめ!$A$1,KC1-1,12)&lt;&gt;JU10),OFFSET(納品書まとめ!$A$1,KC1-1,12),""))</f>
        <v>#N/A</v>
      </c>
      <c r="JV11" s="53"/>
      <c r="JW11" s="53"/>
      <c r="JX11" s="54"/>
      <c r="JY11" s="42"/>
      <c r="JZ11" s="42" t="e">
        <f ca="1">IF(OFFSET(納品書まとめ!$A$1,KC1-1,6)&lt;&gt;"",
OFFSET(納品書まとめ!$A$1,KC1-1,7),
IF(AND(OFFSET(納品書まとめ!$A$1,KC1-1,12)&lt;&gt;"",OFFSET(納品書まとめ!$A$1,KC1-1,12)&lt;&gt;JU10),
OFFSET(納品書まとめ!$A$1,KC1-1,12),""))</f>
        <v>#N/A</v>
      </c>
      <c r="KA11" s="42"/>
      <c r="KB11" s="57"/>
      <c r="KC11" s="54"/>
      <c r="KD11" s="47"/>
      <c r="KE11" s="52" t="e">
        <f ca="1">IF(OFFSET(納品書まとめ!$A$1,KM1-1,6)&lt;&gt;"",
OFFSET(納品書まとめ!$A$1,KM1-1,6),
IF(AND(OFFSET(納品書まとめ!$A$1,KM1-1,12)&lt;&gt;"",OFFSET(納品書まとめ!$A$1,KM1-1,12)&lt;&gt;KE10),OFFSET(納品書まとめ!$A$1,KM1-1,12),""))</f>
        <v>#N/A</v>
      </c>
      <c r="KF11" s="53"/>
      <c r="KG11" s="53"/>
      <c r="KH11" s="54"/>
      <c r="KI11" s="42"/>
      <c r="KJ11" s="42" t="e">
        <f ca="1">IF(OFFSET(納品書まとめ!$A$1,KM1-1,6)&lt;&gt;"",
OFFSET(納品書まとめ!$A$1,KM1-1,7),
IF(AND(OFFSET(納品書まとめ!$A$1,KM1-1,12)&lt;&gt;"",OFFSET(納品書まとめ!$A$1,KM1-1,12)&lt;&gt;KE10),
OFFSET(納品書まとめ!$A$1,KM1-1,12),""))</f>
        <v>#N/A</v>
      </c>
      <c r="KK11" s="42"/>
      <c r="KL11" s="57"/>
      <c r="KM11" s="54"/>
      <c r="KN11" s="47"/>
      <c r="KO11" s="52" t="e">
        <f ca="1">IF(OFFSET(納品書まとめ!$A$1,KW1-1,6)&lt;&gt;"",
OFFSET(納品書まとめ!$A$1,KW1-1,6),
IF(AND(OFFSET(納品書まとめ!$A$1,KW1-1,12)&lt;&gt;"",OFFSET(納品書まとめ!$A$1,KW1-1,12)&lt;&gt;KO10),OFFSET(納品書まとめ!$A$1,KW1-1,12),""))</f>
        <v>#N/A</v>
      </c>
      <c r="KP11" s="53"/>
      <c r="KQ11" s="53"/>
      <c r="KR11" s="54"/>
      <c r="KS11" s="42"/>
      <c r="KT11" s="42" t="e">
        <f ca="1">IF(OFFSET(納品書まとめ!$A$1,KW1-1,6)&lt;&gt;"",
OFFSET(納品書まとめ!$A$1,KW1-1,7),
IF(AND(OFFSET(納品書まとめ!$A$1,KW1-1,12)&lt;&gt;"",OFFSET(納品書まとめ!$A$1,KW1-1,12)&lt;&gt;KO10),
OFFSET(納品書まとめ!$A$1,KW1-1,12),""))</f>
        <v>#N/A</v>
      </c>
      <c r="KU11" s="42"/>
      <c r="KV11" s="57"/>
      <c r="KW11" s="54"/>
      <c r="KX11" s="47"/>
      <c r="KY11" s="52" t="e">
        <f ca="1">IF(OFFSET(納品書まとめ!$A$1,LG1-1,6)&lt;&gt;"",
OFFSET(納品書まとめ!$A$1,LG1-1,6),
IF(AND(OFFSET(納品書まとめ!$A$1,LG1-1,12)&lt;&gt;"",OFFSET(納品書まとめ!$A$1,LG1-1,12)&lt;&gt;KY10),OFFSET(納品書まとめ!$A$1,LG1-1,12),""))</f>
        <v>#N/A</v>
      </c>
      <c r="KZ11" s="53"/>
      <c r="LA11" s="53"/>
      <c r="LB11" s="54"/>
      <c r="LC11" s="42"/>
      <c r="LD11" s="42" t="e">
        <f ca="1">IF(OFFSET(納品書まとめ!$A$1,LG1-1,6)&lt;&gt;"",
OFFSET(納品書まとめ!$A$1,LG1-1,7),
IF(AND(OFFSET(納品書まとめ!$A$1,LG1-1,12)&lt;&gt;"",OFFSET(納品書まとめ!$A$1,LG1-1,12)&lt;&gt;KY10),
OFFSET(納品書まとめ!$A$1,LG1-1,12),""))</f>
        <v>#N/A</v>
      </c>
      <c r="LE11" s="42"/>
      <c r="LF11" s="57"/>
      <c r="LG11" s="54"/>
      <c r="LH11" s="47"/>
      <c r="LI11" s="52" t="e">
        <f ca="1">IF(OFFSET(納品書まとめ!$A$1,LQ1-1,6)&lt;&gt;"",
OFFSET(納品書まとめ!$A$1,LQ1-1,6),
IF(AND(OFFSET(納品書まとめ!$A$1,LQ1-1,12)&lt;&gt;"",OFFSET(納品書まとめ!$A$1,LQ1-1,12)&lt;&gt;LI10),OFFSET(納品書まとめ!$A$1,LQ1-1,12),""))</f>
        <v>#N/A</v>
      </c>
      <c r="LJ11" s="53"/>
      <c r="LK11" s="53"/>
      <c r="LL11" s="54"/>
      <c r="LM11" s="42"/>
      <c r="LN11" s="42" t="e">
        <f ca="1">IF(OFFSET(納品書まとめ!$A$1,LQ1-1,6)&lt;&gt;"",
OFFSET(納品書まとめ!$A$1,LQ1-1,7),
IF(AND(OFFSET(納品書まとめ!$A$1,LQ1-1,12)&lt;&gt;"",OFFSET(納品書まとめ!$A$1,LQ1-1,12)&lt;&gt;LI10),
OFFSET(納品書まとめ!$A$1,LQ1-1,12),""))</f>
        <v>#N/A</v>
      </c>
      <c r="LO11" s="42"/>
      <c r="LP11" s="57"/>
      <c r="LQ11" s="54"/>
      <c r="LR11" s="47"/>
      <c r="LS11" s="52" t="e">
        <f ca="1">IF(OFFSET(納品書まとめ!$A$1,MA1-1,6)&lt;&gt;"",
OFFSET(納品書まとめ!$A$1,MA1-1,6),
IF(AND(OFFSET(納品書まとめ!$A$1,MA1-1,12)&lt;&gt;"",OFFSET(納品書まとめ!$A$1,MA1-1,12)&lt;&gt;LS10),OFFSET(納品書まとめ!$A$1,MA1-1,12),""))</f>
        <v>#N/A</v>
      </c>
      <c r="LT11" s="53"/>
      <c r="LU11" s="53"/>
      <c r="LV11" s="54"/>
      <c r="LW11" s="42"/>
      <c r="LX11" s="42" t="e">
        <f ca="1">IF(OFFSET(納品書まとめ!$A$1,MA1-1,6)&lt;&gt;"",
OFFSET(納品書まとめ!$A$1,MA1-1,7),
IF(AND(OFFSET(納品書まとめ!$A$1,MA1-1,12)&lt;&gt;"",OFFSET(納品書まとめ!$A$1,MA1-1,12)&lt;&gt;LS10),
OFFSET(納品書まとめ!$A$1,MA1-1,12),""))</f>
        <v>#N/A</v>
      </c>
      <c r="LY11" s="42"/>
      <c r="LZ11" s="57"/>
      <c r="MA11" s="54"/>
      <c r="MB11" s="47"/>
      <c r="MC11" s="52" t="e">
        <f ca="1">IF(OFFSET(納品書まとめ!$A$1,MK1-1,6)&lt;&gt;"",
OFFSET(納品書まとめ!$A$1,MK1-1,6),
IF(AND(OFFSET(納品書まとめ!$A$1,MK1-1,12)&lt;&gt;"",OFFSET(納品書まとめ!$A$1,MK1-1,12)&lt;&gt;MC10),OFFSET(納品書まとめ!$A$1,MK1-1,12),""))</f>
        <v>#N/A</v>
      </c>
      <c r="MD11" s="53"/>
      <c r="ME11" s="53"/>
      <c r="MF11" s="54"/>
      <c r="MG11" s="42"/>
      <c r="MH11" s="42" t="e">
        <f ca="1">IF(OFFSET(納品書まとめ!$A$1,MK1-1,6)&lt;&gt;"",
OFFSET(納品書まとめ!$A$1,MK1-1,7),
IF(AND(OFFSET(納品書まとめ!$A$1,MK1-1,12)&lt;&gt;"",OFFSET(納品書まとめ!$A$1,MK1-1,12)&lt;&gt;MC10),
OFFSET(納品書まとめ!$A$1,MK1-1,12),""))</f>
        <v>#N/A</v>
      </c>
      <c r="MI11" s="42"/>
      <c r="MJ11" s="57"/>
      <c r="MK11" s="54"/>
      <c r="ML11" s="47"/>
      <c r="MM11" s="52" t="e">
        <f ca="1">IF(OFFSET(納品書まとめ!$A$1,MU1-1,6)&lt;&gt;"",
OFFSET(納品書まとめ!$A$1,MU1-1,6),
IF(AND(OFFSET(納品書まとめ!$A$1,MU1-1,12)&lt;&gt;"",OFFSET(納品書まとめ!$A$1,MU1-1,12)&lt;&gt;MM10),OFFSET(納品書まとめ!$A$1,MU1-1,12),""))</f>
        <v>#N/A</v>
      </c>
      <c r="MN11" s="53"/>
      <c r="MO11" s="53"/>
      <c r="MP11" s="54"/>
      <c r="MQ11" s="42"/>
      <c r="MR11" s="42" t="e">
        <f ca="1">IF(OFFSET(納品書まとめ!$A$1,MU1-1,6)&lt;&gt;"",
OFFSET(納品書まとめ!$A$1,MU1-1,7),
IF(AND(OFFSET(納品書まとめ!$A$1,MU1-1,12)&lt;&gt;"",OFFSET(納品書まとめ!$A$1,MU1-1,12)&lt;&gt;MM10),
OFFSET(納品書まとめ!$A$1,MU1-1,12),""))</f>
        <v>#N/A</v>
      </c>
      <c r="MS11" s="42"/>
      <c r="MT11" s="57"/>
      <c r="MU11" s="54"/>
      <c r="MV11" s="47"/>
      <c r="MW11" s="52" t="e">
        <f ca="1">IF(OFFSET(納品書まとめ!$A$1,NE1-1,6)&lt;&gt;"",
OFFSET(納品書まとめ!$A$1,NE1-1,6),
IF(AND(OFFSET(納品書まとめ!$A$1,NE1-1,12)&lt;&gt;"",OFFSET(納品書まとめ!$A$1,NE1-1,12)&lt;&gt;MW10),OFFSET(納品書まとめ!$A$1,NE1-1,12),""))</f>
        <v>#N/A</v>
      </c>
      <c r="MX11" s="53"/>
      <c r="MY11" s="53"/>
      <c r="MZ11" s="54"/>
      <c r="NA11" s="42"/>
      <c r="NB11" s="42" t="e">
        <f ca="1">IF(OFFSET(納品書まとめ!$A$1,NE1-1,6)&lt;&gt;"",
OFFSET(納品書まとめ!$A$1,NE1-1,7),
IF(AND(OFFSET(納品書まとめ!$A$1,NE1-1,12)&lt;&gt;"",OFFSET(納品書まとめ!$A$1,NE1-1,12)&lt;&gt;MW10),
OFFSET(納品書まとめ!$A$1,NE1-1,12),""))</f>
        <v>#N/A</v>
      </c>
      <c r="NC11" s="42"/>
      <c r="ND11" s="57"/>
      <c r="NE11" s="54"/>
      <c r="NF11" s="47"/>
      <c r="NG11" s="52" t="e">
        <f ca="1">IF(OFFSET(納品書まとめ!$A$1,NO1-1,6)&lt;&gt;"",
OFFSET(納品書まとめ!$A$1,NO1-1,6),
IF(AND(OFFSET(納品書まとめ!$A$1,NO1-1,12)&lt;&gt;"",OFFSET(納品書まとめ!$A$1,NO1-1,12)&lt;&gt;NG10),OFFSET(納品書まとめ!$A$1,NO1-1,12),""))</f>
        <v>#N/A</v>
      </c>
      <c r="NH11" s="53"/>
      <c r="NI11" s="53"/>
      <c r="NJ11" s="54"/>
      <c r="NK11" s="42"/>
      <c r="NL11" s="42" t="e">
        <f ca="1">IF(OFFSET(納品書まとめ!$A$1,NO1-1,6)&lt;&gt;"",
OFFSET(納品書まとめ!$A$1,NO1-1,7),
IF(AND(OFFSET(納品書まとめ!$A$1,NO1-1,12)&lt;&gt;"",OFFSET(納品書まとめ!$A$1,NO1-1,12)&lt;&gt;NG10),
OFFSET(納品書まとめ!$A$1,NO1-1,12),""))</f>
        <v>#N/A</v>
      </c>
      <c r="NM11" s="42"/>
      <c r="NN11" s="57"/>
      <c r="NO11" s="54"/>
      <c r="NP11" s="47"/>
      <c r="NQ11" s="52" t="e">
        <f ca="1">IF(OFFSET(納品書まとめ!$A$1,NY1-1,6)&lt;&gt;"",
OFFSET(納品書まとめ!$A$1,NY1-1,6),
IF(AND(OFFSET(納品書まとめ!$A$1,NY1-1,12)&lt;&gt;"",OFFSET(納品書まとめ!$A$1,NY1-1,12)&lt;&gt;NQ10),OFFSET(納品書まとめ!$A$1,NY1-1,12),""))</f>
        <v>#N/A</v>
      </c>
      <c r="NR11" s="53"/>
      <c r="NS11" s="53"/>
      <c r="NT11" s="54"/>
      <c r="NU11" s="42"/>
      <c r="NV11" s="42" t="e">
        <f ca="1">IF(OFFSET(納品書まとめ!$A$1,NY1-1,6)&lt;&gt;"",
OFFSET(納品書まとめ!$A$1,NY1-1,7),
IF(AND(OFFSET(納品書まとめ!$A$1,NY1-1,12)&lt;&gt;"",OFFSET(納品書まとめ!$A$1,NY1-1,12)&lt;&gt;NQ10),
OFFSET(納品書まとめ!$A$1,NY1-1,12),""))</f>
        <v>#N/A</v>
      </c>
      <c r="NW11" s="42"/>
      <c r="NX11" s="57"/>
      <c r="NY11" s="54"/>
      <c r="NZ11" s="47"/>
      <c r="OA11" s="52" t="e">
        <f ca="1">IF(OFFSET(納品書まとめ!$A$1,OI1-1,6)&lt;&gt;"",
OFFSET(納品書まとめ!$A$1,OI1-1,6),
IF(AND(OFFSET(納品書まとめ!$A$1,OI1-1,12)&lt;&gt;"",OFFSET(納品書まとめ!$A$1,OI1-1,12)&lt;&gt;OA10),OFFSET(納品書まとめ!$A$1,OI1-1,12),""))</f>
        <v>#N/A</v>
      </c>
      <c r="OB11" s="53"/>
      <c r="OC11" s="53"/>
      <c r="OD11" s="54"/>
      <c r="OE11" s="42"/>
      <c r="OF11" s="42" t="e">
        <f ca="1">IF(OFFSET(納品書まとめ!$A$1,OI1-1,6)&lt;&gt;"",
OFFSET(納品書まとめ!$A$1,OI1-1,7),
IF(AND(OFFSET(納品書まとめ!$A$1,OI1-1,12)&lt;&gt;"",OFFSET(納品書まとめ!$A$1,OI1-1,12)&lt;&gt;OA10),
OFFSET(納品書まとめ!$A$1,OI1-1,12),""))</f>
        <v>#N/A</v>
      </c>
      <c r="OG11" s="42"/>
      <c r="OH11" s="57"/>
      <c r="OI11" s="54"/>
      <c r="OJ11" s="47"/>
      <c r="OK11" s="52" t="e">
        <f ca="1">IF(OFFSET(納品書まとめ!$A$1,OS1-1,6)&lt;&gt;"",
OFFSET(納品書まとめ!$A$1,OS1-1,6),
IF(AND(OFFSET(納品書まとめ!$A$1,OS1-1,12)&lt;&gt;"",OFFSET(納品書まとめ!$A$1,OS1-1,12)&lt;&gt;OK10),OFFSET(納品書まとめ!$A$1,OS1-1,12),""))</f>
        <v>#N/A</v>
      </c>
      <c r="OL11" s="53"/>
      <c r="OM11" s="53"/>
      <c r="ON11" s="54"/>
      <c r="OO11" s="42"/>
      <c r="OP11" s="42" t="e">
        <f ca="1">IF(OFFSET(納品書まとめ!$A$1,OS1-1,6)&lt;&gt;"",
OFFSET(納品書まとめ!$A$1,OS1-1,7),
IF(AND(OFFSET(納品書まとめ!$A$1,OS1-1,12)&lt;&gt;"",OFFSET(納品書まとめ!$A$1,OS1-1,12)&lt;&gt;OK10),
OFFSET(納品書まとめ!$A$1,OS1-1,12),""))</f>
        <v>#N/A</v>
      </c>
      <c r="OQ11" s="42"/>
      <c r="OR11" s="57"/>
      <c r="OS11" s="54"/>
      <c r="OT11" s="47"/>
      <c r="OU11" s="52" t="e">
        <f ca="1">IF(OFFSET(納品書まとめ!$A$1,PC1-1,6)&lt;&gt;"",
OFFSET(納品書まとめ!$A$1,PC1-1,6),
IF(AND(OFFSET(納品書まとめ!$A$1,PC1-1,12)&lt;&gt;"",OFFSET(納品書まとめ!$A$1,PC1-1,12)&lt;&gt;OU10),OFFSET(納品書まとめ!$A$1,PC1-1,12),""))</f>
        <v>#N/A</v>
      </c>
      <c r="OV11" s="53"/>
      <c r="OW11" s="53"/>
      <c r="OX11" s="54"/>
      <c r="OY11" s="42"/>
      <c r="OZ11" s="42" t="e">
        <f ca="1">IF(OFFSET(納品書まとめ!$A$1,PC1-1,6)&lt;&gt;"",
OFFSET(納品書まとめ!$A$1,PC1-1,7),
IF(AND(OFFSET(納品書まとめ!$A$1,PC1-1,12)&lt;&gt;"",OFFSET(納品書まとめ!$A$1,PC1-1,12)&lt;&gt;OU10),
OFFSET(納品書まとめ!$A$1,PC1-1,12),""))</f>
        <v>#N/A</v>
      </c>
      <c r="PA11" s="42"/>
      <c r="PB11" s="57"/>
      <c r="PC11" s="54"/>
      <c r="PD11" s="47"/>
      <c r="PE11" s="52" t="e">
        <f ca="1">IF(OFFSET(納品書まとめ!$A$1,PM1-1,6)&lt;&gt;"",
OFFSET(納品書まとめ!$A$1,PM1-1,6),
IF(AND(OFFSET(納品書まとめ!$A$1,PM1-1,12)&lt;&gt;"",OFFSET(納品書まとめ!$A$1,PM1-1,12)&lt;&gt;PE10),OFFSET(納品書まとめ!$A$1,PM1-1,12),""))</f>
        <v>#N/A</v>
      </c>
      <c r="PF11" s="53"/>
      <c r="PG11" s="53"/>
      <c r="PH11" s="54"/>
      <c r="PI11" s="42"/>
      <c r="PJ11" s="42" t="e">
        <f ca="1">IF(OFFSET(納品書まとめ!$A$1,PM1-1,6)&lt;&gt;"",
OFFSET(納品書まとめ!$A$1,PM1-1,7),
IF(AND(OFFSET(納品書まとめ!$A$1,PM1-1,12)&lt;&gt;"",OFFSET(納品書まとめ!$A$1,PM1-1,12)&lt;&gt;PE10),
OFFSET(納品書まとめ!$A$1,PM1-1,12),""))</f>
        <v>#N/A</v>
      </c>
      <c r="PK11" s="42"/>
      <c r="PL11" s="57"/>
      <c r="PM11" s="54"/>
      <c r="PN11" s="47"/>
      <c r="PO11" s="52" t="e">
        <f ca="1">IF(OFFSET(納品書まとめ!$A$1,PW1-1,6)&lt;&gt;"",
OFFSET(納品書まとめ!$A$1,PW1-1,6),
IF(AND(OFFSET(納品書まとめ!$A$1,PW1-1,12)&lt;&gt;"",OFFSET(納品書まとめ!$A$1,PW1-1,12)&lt;&gt;PO10),OFFSET(納品書まとめ!$A$1,PW1-1,12),""))</f>
        <v>#N/A</v>
      </c>
      <c r="PP11" s="53"/>
      <c r="PQ11" s="53"/>
      <c r="PR11" s="54"/>
      <c r="PS11" s="42"/>
      <c r="PT11" s="42" t="e">
        <f ca="1">IF(OFFSET(納品書まとめ!$A$1,PW1-1,6)&lt;&gt;"",
OFFSET(納品書まとめ!$A$1,PW1-1,7),
IF(AND(OFFSET(納品書まとめ!$A$1,PW1-1,12)&lt;&gt;"",OFFSET(納品書まとめ!$A$1,PW1-1,12)&lt;&gt;PO10),
OFFSET(納品書まとめ!$A$1,PW1-1,12),""))</f>
        <v>#N/A</v>
      </c>
      <c r="PU11" s="42"/>
      <c r="PV11" s="57"/>
      <c r="PW11" s="54"/>
      <c r="PX11" s="47"/>
      <c r="PY11" s="52" t="e">
        <f ca="1">IF(OFFSET(納品書まとめ!$A$1,QG1-1,6)&lt;&gt;"",
OFFSET(納品書まとめ!$A$1,QG1-1,6),
IF(AND(OFFSET(納品書まとめ!$A$1,QG1-1,12)&lt;&gt;"",OFFSET(納品書まとめ!$A$1,QG1-1,12)&lt;&gt;PY10),OFFSET(納品書まとめ!$A$1,QG1-1,12),""))</f>
        <v>#N/A</v>
      </c>
      <c r="PZ11" s="53"/>
      <c r="QA11" s="53"/>
      <c r="QB11" s="54"/>
      <c r="QC11" s="42"/>
      <c r="QD11" s="42" t="e">
        <f ca="1">IF(OFFSET(納品書まとめ!$A$1,QG1-1,6)&lt;&gt;"",
OFFSET(納品書まとめ!$A$1,QG1-1,7),
IF(AND(OFFSET(納品書まとめ!$A$1,QG1-1,12)&lt;&gt;"",OFFSET(納品書まとめ!$A$1,QG1-1,12)&lt;&gt;PY10),
OFFSET(納品書まとめ!$A$1,QG1-1,12),""))</f>
        <v>#N/A</v>
      </c>
      <c r="QE11" s="42"/>
      <c r="QF11" s="57"/>
      <c r="QG11" s="54"/>
      <c r="QH11" s="47"/>
    </row>
    <row r="12" spans="1:450" x14ac:dyDescent="0.45">
      <c r="A12" s="52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IF(OFFSET(納品書まとめ!$A$1,I1-1,15)&lt;&gt;"",OFFSET(納品書まとめ!$A$1,I1-1,15),"")))</f>
        <v>#N/A</v>
      </c>
      <c r="B12" s="53"/>
      <c r="C12" s="53"/>
      <c r="D12" s="54"/>
      <c r="E12" s="42"/>
      <c r="F12" s="42" t="e">
        <f ca="1">IF(VLOOKUP(A$3,納品書まとめ!$B:$U,9,FALSE)&lt;&gt;"",
VLOOKUP(A$3,納品書まとめ!$B:$U,10,FALSE),
IF(AND(VLOOKUP(A$3,納品書まとめ!$B:$U,12,FALSE)&lt;&gt;"",VLOOKUP(A$3,納品書まとめ!$B:$U,12,FALSE)&lt;&gt;A11),
VLOOKUP(A$3,納品書まとめ!$B:$U,13,FALSE),
IF(VLOOKUP(A$3,納品書まとめ!$B:$U,15,FALSE)&lt;&gt;"",VLOOKUP(A$3,納品書まとめ!$B:$U,16,FALSE),"")))</f>
        <v>#N/A</v>
      </c>
      <c r="G12" s="42"/>
      <c r="H12" s="57"/>
      <c r="I12" s="54"/>
      <c r="J12" s="48"/>
      <c r="K12" s="52" t="e">
        <f ca="1">IF(OFFSET(納品書まとめ!$A$1,S1-1,9)&lt;&gt;"",
OFFSET(納品書まとめ!$A$1,S1-1,9),
IF(AND(OFFSET(納品書まとめ!$A$1,S1-1,12)&lt;&gt;"",OFFSET(納品書まとめ!$A$1,S1-1,12)&lt;&gt;K10,OFFSET(納品書まとめ!$A$1,S1-1,12)&lt;&gt;K11),
OFFSET(納品書まとめ!$A$1,S1-1,12),
IF(OFFSET(納品書まとめ!$A$1,S1-1,15)&lt;&gt;"",OFFSET(納品書まとめ!$A$1,S1-1,15),"")))</f>
        <v>#N/A</v>
      </c>
      <c r="L12" s="53"/>
      <c r="M12" s="53"/>
      <c r="N12" s="54"/>
      <c r="O12" s="42"/>
      <c r="P12" s="42" t="e">
        <f ca="1">IF(OFFSET(納品書まとめ!$A$1,S1-1,9)&lt;&gt;"",
OFFSET(納品書まとめ!$A$1,S1-1,10),
IF(AND(OFFSET(納品書まとめ!$A$1,S1-1,12)&lt;&gt;"",OFFSET(納品書まとめ!$A$1,S1-1,12)&lt;&gt;K10,OFFSET(納品書まとめ!$A$1,S1-1,12)&lt;&gt;K11),
OFFSET(納品書まとめ!$A$1,S1-1,13),
IF(OFFSET(納品書まとめ!$A$1,S1-1,15)&lt;&gt;"",OFFSET(納品書まとめ!$A$1,S1-1,16),"")))</f>
        <v>#N/A</v>
      </c>
      <c r="Q12" s="42"/>
      <c r="R12" s="57"/>
      <c r="S12" s="54"/>
      <c r="T12" s="47"/>
      <c r="U12" s="52" t="e">
        <f ca="1">IF(OFFSET(納品書まとめ!$A$1,AC1-1,9)&lt;&gt;"",
OFFSET(納品書まとめ!$A$1,AC1-1,9),
IF(AND(OFFSET(納品書まとめ!$A$1,AC1-1,12)&lt;&gt;"",OFFSET(納品書まとめ!$A$1,AC1-1,12)&lt;&gt;U10,OFFSET(納品書まとめ!$A$1,AC1-1,12)&lt;&gt;U11),
OFFSET(納品書まとめ!$A$1,AC1-1,12),
IF(OFFSET(納品書まとめ!$A$1,AC1-1,15)&lt;&gt;"",OFFSET(納品書まとめ!$A$1,AC1-1,15),"")))</f>
        <v>#N/A</v>
      </c>
      <c r="V12" s="53"/>
      <c r="W12" s="53"/>
      <c r="X12" s="54"/>
      <c r="Y12" s="42"/>
      <c r="Z12" s="42" t="e">
        <f ca="1">IF(OFFSET(納品書まとめ!$A$1,AC1-1,9)&lt;&gt;"",
OFFSET(納品書まとめ!$A$1,AC1-1,10),
IF(AND(OFFSET(納品書まとめ!$A$1,AC1-1,12)&lt;&gt;"",OFFSET(納品書まとめ!$A$1,AC1-1,12)&lt;&gt;U10,OFFSET(納品書まとめ!$A$1,AC1-1,12)&lt;&gt;U11),
OFFSET(納品書まとめ!$A$1,AC1-1,13),
IF(OFFSET(納品書まとめ!$A$1,AC1-1,15)&lt;&gt;"",OFFSET(納品書まとめ!$A$1,AC1-1,16),"")))</f>
        <v>#N/A</v>
      </c>
      <c r="AA12" s="42"/>
      <c r="AB12" s="57"/>
      <c r="AC12" s="54"/>
      <c r="AD12" s="47"/>
      <c r="AE12" s="52" t="e">
        <f ca="1">IF(OFFSET(納品書まとめ!$A$1,AM1-1,9)&lt;&gt;"",
OFFSET(納品書まとめ!$A$1,AM1-1,9),
IF(AND(OFFSET(納品書まとめ!$A$1,AM1-1,12)&lt;&gt;"",OFFSET(納品書まとめ!$A$1,AM1-1,12)&lt;&gt;AE10,OFFSET(納品書まとめ!$A$1,AM1-1,12)&lt;&gt;AE11),
OFFSET(納品書まとめ!$A$1,AM1-1,12),
IF(OFFSET(納品書まとめ!$A$1,AM1-1,15)&lt;&gt;"",OFFSET(納品書まとめ!$A$1,AM1-1,15),"")))</f>
        <v>#N/A</v>
      </c>
      <c r="AF12" s="53"/>
      <c r="AG12" s="53"/>
      <c r="AH12" s="54"/>
      <c r="AI12" s="42"/>
      <c r="AJ12" s="42" t="e">
        <f ca="1">IF(OFFSET(納品書まとめ!$A$1,AM1-1,9)&lt;&gt;"",
OFFSET(納品書まとめ!$A$1,AM1-1,10),
IF(AND(OFFSET(納品書まとめ!$A$1,AM1-1,12)&lt;&gt;"",OFFSET(納品書まとめ!$A$1,AM1-1,12)&lt;&gt;AE10,OFFSET(納品書まとめ!$A$1,AM1-1,12)&lt;&gt;AE11),
OFFSET(納品書まとめ!$A$1,AM1-1,13),
IF(OFFSET(納品書まとめ!$A$1,AM1-1,15)&lt;&gt;"",OFFSET(納品書まとめ!$A$1,AM1-1,16),"")))</f>
        <v>#N/A</v>
      </c>
      <c r="AK12" s="42"/>
      <c r="AL12" s="57"/>
      <c r="AM12" s="54"/>
      <c r="AN12" s="47"/>
      <c r="AO12" s="52" t="e">
        <f ca="1">IF(OFFSET(納品書まとめ!$A$1,AW1-1,9)&lt;&gt;"",
OFFSET(納品書まとめ!$A$1,AW1-1,9),
IF(AND(OFFSET(納品書まとめ!$A$1,AW1-1,12)&lt;&gt;"",OFFSET(納品書まとめ!$A$1,AW1-1,12)&lt;&gt;AO10,OFFSET(納品書まとめ!$A$1,AW1-1,12)&lt;&gt;AO11),
OFFSET(納品書まとめ!$A$1,AW1-1,12),
IF(OFFSET(納品書まとめ!$A$1,AW1-1,15)&lt;&gt;"",OFFSET(納品書まとめ!$A$1,AW1-1,15),"")))</f>
        <v>#N/A</v>
      </c>
      <c r="AP12" s="53"/>
      <c r="AQ12" s="53"/>
      <c r="AR12" s="54"/>
      <c r="AS12" s="42"/>
      <c r="AT12" s="42" t="e">
        <f ca="1">IF(OFFSET(納品書まとめ!$A$1,AW1-1,9)&lt;&gt;"",
OFFSET(納品書まとめ!$A$1,AW1-1,10),
IF(AND(OFFSET(納品書まとめ!$A$1,AW1-1,12)&lt;&gt;"",OFFSET(納品書まとめ!$A$1,AW1-1,12)&lt;&gt;AO10,OFFSET(納品書まとめ!$A$1,AW1-1,12)&lt;&gt;AO11),
OFFSET(納品書まとめ!$A$1,AW1-1,13),
IF(OFFSET(納品書まとめ!$A$1,AW1-1,15)&lt;&gt;"",OFFSET(納品書まとめ!$A$1,AW1-1,16),"")))</f>
        <v>#N/A</v>
      </c>
      <c r="AU12" s="42"/>
      <c r="AV12" s="57"/>
      <c r="AW12" s="54"/>
      <c r="AX12" s="47"/>
      <c r="AY12" s="52" t="e">
        <f ca="1">IF(OFFSET(納品書まとめ!$A$1,BG1-1,9)&lt;&gt;"",
OFFSET(納品書まとめ!$A$1,BG1-1,9),
IF(AND(OFFSET(納品書まとめ!$A$1,BG1-1,12)&lt;&gt;"",OFFSET(納品書まとめ!$A$1,BG1-1,12)&lt;&gt;AY10,OFFSET(納品書まとめ!$A$1,BG1-1,12)&lt;&gt;AY11),
OFFSET(納品書まとめ!$A$1,BG1-1,12),
IF(OFFSET(納品書まとめ!$A$1,BG1-1,15)&lt;&gt;"",OFFSET(納品書まとめ!$A$1,BG1-1,15),"")))</f>
        <v>#N/A</v>
      </c>
      <c r="AZ12" s="53"/>
      <c r="BA12" s="53"/>
      <c r="BB12" s="54"/>
      <c r="BC12" s="42"/>
      <c r="BD12" s="42" t="e">
        <f ca="1">IF(OFFSET(納品書まとめ!$A$1,BG1-1,9)&lt;&gt;"",
OFFSET(納品書まとめ!$A$1,BG1-1,10),
IF(AND(OFFSET(納品書まとめ!$A$1,BG1-1,12)&lt;&gt;"",OFFSET(納品書まとめ!$A$1,BG1-1,12)&lt;&gt;AY10,OFFSET(納品書まとめ!$A$1,BG1-1,12)&lt;&gt;AY11),
OFFSET(納品書まとめ!$A$1,BG1-1,13),
IF(OFFSET(納品書まとめ!$A$1,BG1-1,15)&lt;&gt;"",OFFSET(納品書まとめ!$A$1,BG1-1,16),"")))</f>
        <v>#N/A</v>
      </c>
      <c r="BE12" s="42"/>
      <c r="BF12" s="57"/>
      <c r="BG12" s="54"/>
      <c r="BH12" s="47"/>
      <c r="BI12" s="52" t="e">
        <f ca="1">IF(OFFSET(納品書まとめ!$A$1,BQ1-1,9)&lt;&gt;"",
OFFSET(納品書まとめ!$A$1,BQ1-1,9),
IF(AND(OFFSET(納品書まとめ!$A$1,BQ1-1,12)&lt;&gt;"",OFFSET(納品書まとめ!$A$1,BQ1-1,12)&lt;&gt;BI10,OFFSET(納品書まとめ!$A$1,BQ1-1,12)&lt;&gt;BI11),
OFFSET(納品書まとめ!$A$1,BQ1-1,12),
IF(OFFSET(納品書まとめ!$A$1,BQ1-1,15)&lt;&gt;"",OFFSET(納品書まとめ!$A$1,BQ1-1,15),"")))</f>
        <v>#N/A</v>
      </c>
      <c r="BJ12" s="53"/>
      <c r="BK12" s="53"/>
      <c r="BL12" s="54"/>
      <c r="BM12" s="42"/>
      <c r="BN12" s="42" t="e">
        <f ca="1">IF(OFFSET(納品書まとめ!$A$1,BQ1-1,9)&lt;&gt;"",
OFFSET(納品書まとめ!$A$1,BQ1-1,10),
IF(AND(OFFSET(納品書まとめ!$A$1,BQ1-1,12)&lt;&gt;"",OFFSET(納品書まとめ!$A$1,BQ1-1,12)&lt;&gt;BI10,OFFSET(納品書まとめ!$A$1,BQ1-1,12)&lt;&gt;BI11),
OFFSET(納品書まとめ!$A$1,BQ1-1,13),
IF(OFFSET(納品書まとめ!$A$1,BQ1-1,15)&lt;&gt;"",OFFSET(納品書まとめ!$A$1,BQ1-1,16),"")))</f>
        <v>#N/A</v>
      </c>
      <c r="BO12" s="42"/>
      <c r="BP12" s="57"/>
      <c r="BQ12" s="54"/>
      <c r="BR12" s="47"/>
      <c r="BS12" s="52" t="e">
        <f ca="1">IF(OFFSET(納品書まとめ!$A$1,CA1-1,9)&lt;&gt;"",
OFFSET(納品書まとめ!$A$1,CA1-1,9),
IF(AND(OFFSET(納品書まとめ!$A$1,CA1-1,12)&lt;&gt;"",OFFSET(納品書まとめ!$A$1,CA1-1,12)&lt;&gt;BS10,OFFSET(納品書まとめ!$A$1,CA1-1,12)&lt;&gt;BS11),
OFFSET(納品書まとめ!$A$1,CA1-1,12),
IF(OFFSET(納品書まとめ!$A$1,CA1-1,15)&lt;&gt;"",OFFSET(納品書まとめ!$A$1,CA1-1,15),"")))</f>
        <v>#N/A</v>
      </c>
      <c r="BT12" s="53"/>
      <c r="BU12" s="53"/>
      <c r="BV12" s="54"/>
      <c r="BW12" s="42"/>
      <c r="BX12" s="42" t="e">
        <f ca="1">IF(OFFSET(納品書まとめ!$A$1,CA1-1,9)&lt;&gt;"",
OFFSET(納品書まとめ!$A$1,CA1-1,10),
IF(AND(OFFSET(納品書まとめ!$A$1,CA1-1,12)&lt;&gt;"",OFFSET(納品書まとめ!$A$1,CA1-1,12)&lt;&gt;BS10,OFFSET(納品書まとめ!$A$1,CA1-1,12)&lt;&gt;BS11),
OFFSET(納品書まとめ!$A$1,CA1-1,13),
IF(OFFSET(納品書まとめ!$A$1,CA1-1,15)&lt;&gt;"",OFFSET(納品書まとめ!$A$1,CA1-1,16),"")))</f>
        <v>#N/A</v>
      </c>
      <c r="BY12" s="42"/>
      <c r="BZ12" s="57"/>
      <c r="CA12" s="54"/>
      <c r="CB12" s="47"/>
      <c r="CC12" s="52" t="e">
        <f ca="1">IF(OFFSET(納品書まとめ!$A$1,CK1-1,9)&lt;&gt;"",
OFFSET(納品書まとめ!$A$1,CK1-1,9),
IF(AND(OFFSET(納品書まとめ!$A$1,CK1-1,12)&lt;&gt;"",OFFSET(納品書まとめ!$A$1,CK1-1,12)&lt;&gt;CC10,OFFSET(納品書まとめ!$A$1,CK1-1,12)&lt;&gt;CC11),
OFFSET(納品書まとめ!$A$1,CK1-1,12),
IF(OFFSET(納品書まとめ!$A$1,CK1-1,15)&lt;&gt;"",OFFSET(納品書まとめ!$A$1,CK1-1,15),"")))</f>
        <v>#N/A</v>
      </c>
      <c r="CD12" s="53"/>
      <c r="CE12" s="53"/>
      <c r="CF12" s="54"/>
      <c r="CG12" s="42"/>
      <c r="CH12" s="42" t="e">
        <f ca="1">IF(OFFSET(納品書まとめ!$A$1,CK1-1,9)&lt;&gt;"",
OFFSET(納品書まとめ!$A$1,CK1-1,10),
IF(AND(OFFSET(納品書まとめ!$A$1,CK1-1,12)&lt;&gt;"",OFFSET(納品書まとめ!$A$1,CK1-1,12)&lt;&gt;CC10,OFFSET(納品書まとめ!$A$1,CK1-1,12)&lt;&gt;CC11),
OFFSET(納品書まとめ!$A$1,CK1-1,13),
IF(OFFSET(納品書まとめ!$A$1,CK1-1,15)&lt;&gt;"",OFFSET(納品書まとめ!$A$1,CK1-1,16),"")))</f>
        <v>#N/A</v>
      </c>
      <c r="CI12" s="42"/>
      <c r="CJ12" s="57"/>
      <c r="CK12" s="54"/>
      <c r="CL12" s="47"/>
      <c r="CM12" s="52" t="e">
        <f ca="1">IF(OFFSET(納品書まとめ!$A$1,CU1-1,9)&lt;&gt;"",
OFFSET(納品書まとめ!$A$1,CU1-1,9),
IF(AND(OFFSET(納品書まとめ!$A$1,CU1-1,12)&lt;&gt;"",OFFSET(納品書まとめ!$A$1,CU1-1,12)&lt;&gt;CM10,OFFSET(納品書まとめ!$A$1,CU1-1,12)&lt;&gt;CM11),
OFFSET(納品書まとめ!$A$1,CU1-1,12),
IF(OFFSET(納品書まとめ!$A$1,CU1-1,15)&lt;&gt;"",OFFSET(納品書まとめ!$A$1,CU1-1,15),"")))</f>
        <v>#N/A</v>
      </c>
      <c r="CN12" s="53"/>
      <c r="CO12" s="53"/>
      <c r="CP12" s="54"/>
      <c r="CQ12" s="42"/>
      <c r="CR12" s="42" t="e">
        <f ca="1">IF(OFFSET(納品書まとめ!$A$1,CU1-1,9)&lt;&gt;"",
OFFSET(納品書まとめ!$A$1,CU1-1,10),
IF(AND(OFFSET(納品書まとめ!$A$1,CU1-1,12)&lt;&gt;"",OFFSET(納品書まとめ!$A$1,CU1-1,12)&lt;&gt;CM10,OFFSET(納品書まとめ!$A$1,CU1-1,12)&lt;&gt;CM11),
OFFSET(納品書まとめ!$A$1,CU1-1,13),
IF(OFFSET(納品書まとめ!$A$1,CU1-1,15)&lt;&gt;"",OFFSET(納品書まとめ!$A$1,CU1-1,16),"")))</f>
        <v>#N/A</v>
      </c>
      <c r="CS12" s="42"/>
      <c r="CT12" s="57"/>
      <c r="CU12" s="54"/>
      <c r="CV12" s="47"/>
      <c r="CW12" s="52" t="e">
        <f ca="1">IF(OFFSET(納品書まとめ!$A$1,DE1-1,9)&lt;&gt;"",
OFFSET(納品書まとめ!$A$1,DE1-1,9),
IF(AND(OFFSET(納品書まとめ!$A$1,DE1-1,12)&lt;&gt;"",OFFSET(納品書まとめ!$A$1,DE1-1,12)&lt;&gt;CW10,OFFSET(納品書まとめ!$A$1,DE1-1,12)&lt;&gt;CW11),
OFFSET(納品書まとめ!$A$1,DE1-1,12),
IF(OFFSET(納品書まとめ!$A$1,DE1-1,15)&lt;&gt;"",OFFSET(納品書まとめ!$A$1,DE1-1,15),"")))</f>
        <v>#N/A</v>
      </c>
      <c r="CX12" s="53"/>
      <c r="CY12" s="53"/>
      <c r="CZ12" s="54"/>
      <c r="DA12" s="42"/>
      <c r="DB12" s="42" t="e">
        <f ca="1">IF(OFFSET(納品書まとめ!$A$1,DE1-1,9)&lt;&gt;"",
OFFSET(納品書まとめ!$A$1,DE1-1,10),
IF(AND(OFFSET(納品書まとめ!$A$1,DE1-1,12)&lt;&gt;"",OFFSET(納品書まとめ!$A$1,DE1-1,12)&lt;&gt;CW10,OFFSET(納品書まとめ!$A$1,DE1-1,12)&lt;&gt;CW11),
OFFSET(納品書まとめ!$A$1,DE1-1,13),
IF(OFFSET(納品書まとめ!$A$1,DE1-1,15)&lt;&gt;"",OFFSET(納品書まとめ!$A$1,DE1-1,16),"")))</f>
        <v>#N/A</v>
      </c>
      <c r="DC12" s="42"/>
      <c r="DD12" s="57"/>
      <c r="DE12" s="54"/>
      <c r="DF12" s="47"/>
      <c r="DG12" s="52" t="e">
        <f ca="1">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IF(OFFSET(納品書まとめ!$A$1,DO1-1,15)&lt;&gt;"",OFFSET(納品書まとめ!$A$1,DO1-1,15),"")))</f>
        <v>#N/A</v>
      </c>
      <c r="DH12" s="53"/>
      <c r="DI12" s="53"/>
      <c r="DJ12" s="54"/>
      <c r="DK12" s="42"/>
      <c r="DL12" s="42" t="e">
        <f ca="1">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IF(OFFSET(納品書まとめ!$A$1,DO1-1,15)&lt;&gt;"",OFFSET(納品書まとめ!$A$1,DO1-1,16),"")))</f>
        <v>#N/A</v>
      </c>
      <c r="DM12" s="42"/>
      <c r="DN12" s="57"/>
      <c r="DO12" s="54"/>
      <c r="DP12" s="47"/>
      <c r="DQ12" s="52" t="e">
        <f ca="1">IF(OFFSET(納品書まとめ!$A$1,DY1-1,9)&lt;&gt;"",
OFFSET(納品書まとめ!$A$1,DY1-1,9),
IF(AND(OFFSET(納品書まとめ!$A$1,DY1-1,12)&lt;&gt;"",OFFSET(納品書まとめ!$A$1,DY1-1,12)&lt;&gt;DQ10,OFFSET(納品書まとめ!$A$1,DY1-1,12)&lt;&gt;DQ11),
OFFSET(納品書まとめ!$A$1,DY1-1,12),
IF(OFFSET(納品書まとめ!$A$1,DY1-1,15)&lt;&gt;"",OFFSET(納品書まとめ!$A$1,DY1-1,15),"")))</f>
        <v>#N/A</v>
      </c>
      <c r="DR12" s="53"/>
      <c r="DS12" s="53"/>
      <c r="DT12" s="54"/>
      <c r="DU12" s="42"/>
      <c r="DV12" s="42" t="e">
        <f ca="1">IF(OFFSET(納品書まとめ!$A$1,DY1-1,9)&lt;&gt;"",
OFFSET(納品書まとめ!$A$1,DY1-1,10),
IF(AND(OFFSET(納品書まとめ!$A$1,DY1-1,12)&lt;&gt;"",OFFSET(納品書まとめ!$A$1,DY1-1,12)&lt;&gt;DQ10,OFFSET(納品書まとめ!$A$1,DY1-1,12)&lt;&gt;DQ11),
OFFSET(納品書まとめ!$A$1,DY1-1,13),
IF(OFFSET(納品書まとめ!$A$1,DY1-1,15)&lt;&gt;"",OFFSET(納品書まとめ!$A$1,DY1-1,16),"")))</f>
        <v>#N/A</v>
      </c>
      <c r="DW12" s="42"/>
      <c r="DX12" s="57"/>
      <c r="DY12" s="54"/>
      <c r="DZ12" s="47"/>
      <c r="EA12" s="52" t="e">
        <f ca="1">IF(OFFSET(納品書まとめ!$A$1,EI1-1,9)&lt;&gt;"",
OFFSET(納品書まとめ!$A$1,EI1-1,9),
IF(AND(OFFSET(納品書まとめ!$A$1,EI1-1,12)&lt;&gt;"",OFFSET(納品書まとめ!$A$1,EI1-1,12)&lt;&gt;EA10,OFFSET(納品書まとめ!$A$1,EI1-1,12)&lt;&gt;EA11),
OFFSET(納品書まとめ!$A$1,EI1-1,12),
IF(OFFSET(納品書まとめ!$A$1,EI1-1,15)&lt;&gt;"",OFFSET(納品書まとめ!$A$1,EI1-1,15),"")))</f>
        <v>#N/A</v>
      </c>
      <c r="EB12" s="53"/>
      <c r="EC12" s="53"/>
      <c r="ED12" s="54"/>
      <c r="EE12" s="42"/>
      <c r="EF12" s="42" t="e">
        <f ca="1">IF(OFFSET(納品書まとめ!$A$1,EI1-1,9)&lt;&gt;"",
OFFSET(納品書まとめ!$A$1,EI1-1,10),
IF(AND(OFFSET(納品書まとめ!$A$1,EI1-1,12)&lt;&gt;"",OFFSET(納品書まとめ!$A$1,EI1-1,12)&lt;&gt;EA10,OFFSET(納品書まとめ!$A$1,EI1-1,12)&lt;&gt;EA11),
OFFSET(納品書まとめ!$A$1,EI1-1,13),
IF(OFFSET(納品書まとめ!$A$1,EI1-1,15)&lt;&gt;"",OFFSET(納品書まとめ!$A$1,EI1-1,16),"")))</f>
        <v>#N/A</v>
      </c>
      <c r="EG12" s="42"/>
      <c r="EH12" s="57"/>
      <c r="EI12" s="54"/>
      <c r="EJ12" s="47"/>
      <c r="EK12" s="52" t="e">
        <f ca="1">IF(OFFSET(納品書まとめ!$A$1,ES1-1,9)&lt;&gt;"",
OFFSET(納品書まとめ!$A$1,ES1-1,9),
IF(AND(OFFSET(納品書まとめ!$A$1,ES1-1,12)&lt;&gt;"",OFFSET(納品書まとめ!$A$1,ES1-1,12)&lt;&gt;EK10,OFFSET(納品書まとめ!$A$1,ES1-1,12)&lt;&gt;EK11),
OFFSET(納品書まとめ!$A$1,ES1-1,12),
IF(OFFSET(納品書まとめ!$A$1,ES1-1,15)&lt;&gt;"",OFFSET(納品書まとめ!$A$1,ES1-1,15),"")))</f>
        <v>#N/A</v>
      </c>
      <c r="EL12" s="53"/>
      <c r="EM12" s="53"/>
      <c r="EN12" s="54"/>
      <c r="EO12" s="42"/>
      <c r="EP12" s="42" t="e">
        <f ca="1">IF(OFFSET(納品書まとめ!$A$1,ES1-1,9)&lt;&gt;"",
OFFSET(納品書まとめ!$A$1,ES1-1,10),
IF(AND(OFFSET(納品書まとめ!$A$1,ES1-1,12)&lt;&gt;"",OFFSET(納品書まとめ!$A$1,ES1-1,12)&lt;&gt;EK10,OFFSET(納品書まとめ!$A$1,ES1-1,12)&lt;&gt;EK11),
OFFSET(納品書まとめ!$A$1,ES1-1,13),
IF(OFFSET(納品書まとめ!$A$1,ES1-1,15)&lt;&gt;"",OFFSET(納品書まとめ!$A$1,ES1-1,16),"")))</f>
        <v>#N/A</v>
      </c>
      <c r="EQ12" s="42"/>
      <c r="ER12" s="57"/>
      <c r="ES12" s="54"/>
      <c r="ET12" s="47"/>
      <c r="EU12" s="52" t="e">
        <f ca="1">IF(OFFSET(納品書まとめ!$A$1,FC1-1,9)&lt;&gt;"",
OFFSET(納品書まとめ!$A$1,FC1-1,9),
IF(AND(OFFSET(納品書まとめ!$A$1,FC1-1,12)&lt;&gt;"",OFFSET(納品書まとめ!$A$1,FC1-1,12)&lt;&gt;EU10,OFFSET(納品書まとめ!$A$1,FC1-1,12)&lt;&gt;EU11),
OFFSET(納品書まとめ!$A$1,FC1-1,12),
IF(OFFSET(納品書まとめ!$A$1,FC1-1,15)&lt;&gt;"",OFFSET(納品書まとめ!$A$1,FC1-1,15),"")))</f>
        <v>#N/A</v>
      </c>
      <c r="EV12" s="53"/>
      <c r="EW12" s="53"/>
      <c r="EX12" s="54"/>
      <c r="EY12" s="42"/>
      <c r="EZ12" s="42" t="e">
        <f ca="1">IF(OFFSET(納品書まとめ!$A$1,FC1-1,9)&lt;&gt;"",
OFFSET(納品書まとめ!$A$1,FC1-1,10),
IF(AND(OFFSET(納品書まとめ!$A$1,FC1-1,12)&lt;&gt;"",OFFSET(納品書まとめ!$A$1,FC1-1,12)&lt;&gt;EU10,OFFSET(納品書まとめ!$A$1,FC1-1,12)&lt;&gt;EU11),
OFFSET(納品書まとめ!$A$1,FC1-1,13),
IF(OFFSET(納品書まとめ!$A$1,FC1-1,15)&lt;&gt;"",OFFSET(納品書まとめ!$A$1,FC1-1,16),"")))</f>
        <v>#N/A</v>
      </c>
      <c r="FA12" s="42"/>
      <c r="FB12" s="57"/>
      <c r="FC12" s="54"/>
      <c r="FD12" s="47"/>
      <c r="FE12" s="52" t="e">
        <f ca="1">IF(OFFSET(納品書まとめ!$A$1,FM1-1,9)&lt;&gt;"",
OFFSET(納品書まとめ!$A$1,FM1-1,9),
IF(AND(OFFSET(納品書まとめ!$A$1,FM1-1,12)&lt;&gt;"",OFFSET(納品書まとめ!$A$1,FM1-1,12)&lt;&gt;FE10,OFFSET(納品書まとめ!$A$1,FM1-1,12)&lt;&gt;FE11),
OFFSET(納品書まとめ!$A$1,FM1-1,12),
IF(OFFSET(納品書まとめ!$A$1,FM1-1,15)&lt;&gt;"",OFFSET(納品書まとめ!$A$1,FM1-1,15),"")))</f>
        <v>#N/A</v>
      </c>
      <c r="FF12" s="53"/>
      <c r="FG12" s="53"/>
      <c r="FH12" s="54"/>
      <c r="FI12" s="42"/>
      <c r="FJ12" s="42" t="e">
        <f ca="1">IF(OFFSET(納品書まとめ!$A$1,FM1-1,9)&lt;&gt;"",
OFFSET(納品書まとめ!$A$1,FM1-1,10),
IF(AND(OFFSET(納品書まとめ!$A$1,FM1-1,12)&lt;&gt;"",OFFSET(納品書まとめ!$A$1,FM1-1,12)&lt;&gt;FE10,OFFSET(納品書まとめ!$A$1,FM1-1,12)&lt;&gt;FE11),
OFFSET(納品書まとめ!$A$1,FM1-1,13),
IF(OFFSET(納品書まとめ!$A$1,FM1-1,15)&lt;&gt;"",OFFSET(納品書まとめ!$A$1,FM1-1,16),"")))</f>
        <v>#N/A</v>
      </c>
      <c r="FK12" s="42"/>
      <c r="FL12" s="57"/>
      <c r="FM12" s="54"/>
      <c r="FN12" s="47"/>
      <c r="FO12" s="52" t="e">
        <f ca="1">IF(OFFSET(納品書まとめ!$A$1,FW1-1,9)&lt;&gt;"",
OFFSET(納品書まとめ!$A$1,FW1-1,9),
IF(AND(OFFSET(納品書まとめ!$A$1,FW1-1,12)&lt;&gt;"",OFFSET(納品書まとめ!$A$1,FW1-1,12)&lt;&gt;FO10,OFFSET(納品書まとめ!$A$1,FW1-1,12)&lt;&gt;FO11),
OFFSET(納品書まとめ!$A$1,FW1-1,12),
IF(OFFSET(納品書まとめ!$A$1,FW1-1,15)&lt;&gt;"",OFFSET(納品書まとめ!$A$1,FW1-1,15),"")))</f>
        <v>#N/A</v>
      </c>
      <c r="FP12" s="53"/>
      <c r="FQ12" s="53"/>
      <c r="FR12" s="54"/>
      <c r="FS12" s="42"/>
      <c r="FT12" s="42" t="e">
        <f ca="1">IF(OFFSET(納品書まとめ!$A$1,FW1-1,9)&lt;&gt;"",
OFFSET(納品書まとめ!$A$1,FW1-1,10),
IF(AND(OFFSET(納品書まとめ!$A$1,FW1-1,12)&lt;&gt;"",OFFSET(納品書まとめ!$A$1,FW1-1,12)&lt;&gt;FO10,OFFSET(納品書まとめ!$A$1,FW1-1,12)&lt;&gt;FO11),
OFFSET(納品書まとめ!$A$1,FW1-1,13),
IF(OFFSET(納品書まとめ!$A$1,FW1-1,15)&lt;&gt;"",OFFSET(納品書まとめ!$A$1,FW1-1,16),"")))</f>
        <v>#N/A</v>
      </c>
      <c r="FU12" s="42"/>
      <c r="FV12" s="57"/>
      <c r="FW12" s="54"/>
      <c r="FX12" s="47"/>
      <c r="FY12" s="52" t="e">
        <f ca="1">IF(OFFSET(納品書まとめ!$A$1,GG1-1,9)&lt;&gt;"",
OFFSET(納品書まとめ!$A$1,GG1-1,9),
IF(AND(OFFSET(納品書まとめ!$A$1,GG1-1,12)&lt;&gt;"",OFFSET(納品書まとめ!$A$1,GG1-1,12)&lt;&gt;FY10,OFFSET(納品書まとめ!$A$1,GG1-1,12)&lt;&gt;FY11),
OFFSET(納品書まとめ!$A$1,GG1-1,12),
IF(OFFSET(納品書まとめ!$A$1,GG1-1,15)&lt;&gt;"",OFFSET(納品書まとめ!$A$1,GG1-1,15),"")))</f>
        <v>#N/A</v>
      </c>
      <c r="FZ12" s="53"/>
      <c r="GA12" s="53"/>
      <c r="GB12" s="54"/>
      <c r="GC12" s="42"/>
      <c r="GD12" s="42" t="e">
        <f ca="1">IF(OFFSET(納品書まとめ!$A$1,GG1-1,9)&lt;&gt;"",
OFFSET(納品書まとめ!$A$1,GG1-1,10),
IF(AND(OFFSET(納品書まとめ!$A$1,GG1-1,12)&lt;&gt;"",OFFSET(納品書まとめ!$A$1,GG1-1,12)&lt;&gt;FY10,OFFSET(納品書まとめ!$A$1,GG1-1,12)&lt;&gt;FY11),
OFFSET(納品書まとめ!$A$1,GG1-1,13),
IF(OFFSET(納品書まとめ!$A$1,GG1-1,15)&lt;&gt;"",OFFSET(納品書まとめ!$A$1,GG1-1,16),"")))</f>
        <v>#N/A</v>
      </c>
      <c r="GE12" s="42"/>
      <c r="GF12" s="57"/>
      <c r="GG12" s="54"/>
      <c r="GH12" s="47"/>
      <c r="GI12" s="52" t="e">
        <f ca="1">IF(OFFSET(納品書まとめ!$A$1,GQ1-1,9)&lt;&gt;"",
OFFSET(納品書まとめ!$A$1,GQ1-1,9),
IF(AND(OFFSET(納品書まとめ!$A$1,GQ1-1,12)&lt;&gt;"",OFFSET(納品書まとめ!$A$1,GQ1-1,12)&lt;&gt;GI10,OFFSET(納品書まとめ!$A$1,GQ1-1,12)&lt;&gt;GI11),
OFFSET(納品書まとめ!$A$1,GQ1-1,12),
IF(OFFSET(納品書まとめ!$A$1,GQ1-1,15)&lt;&gt;"",OFFSET(納品書まとめ!$A$1,GQ1-1,15),"")))</f>
        <v>#N/A</v>
      </c>
      <c r="GJ12" s="53"/>
      <c r="GK12" s="53"/>
      <c r="GL12" s="54"/>
      <c r="GM12" s="42"/>
      <c r="GN12" s="42" t="e">
        <f ca="1">IF(OFFSET(納品書まとめ!$A$1,GQ1-1,9)&lt;&gt;"",
OFFSET(納品書まとめ!$A$1,GQ1-1,10),
IF(AND(OFFSET(納品書まとめ!$A$1,GQ1-1,12)&lt;&gt;"",OFFSET(納品書まとめ!$A$1,GQ1-1,12)&lt;&gt;GI10,OFFSET(納品書まとめ!$A$1,GQ1-1,12)&lt;&gt;GI11),
OFFSET(納品書まとめ!$A$1,GQ1-1,13),
IF(OFFSET(納品書まとめ!$A$1,GQ1-1,15)&lt;&gt;"",OFFSET(納品書まとめ!$A$1,GQ1-1,16),"")))</f>
        <v>#N/A</v>
      </c>
      <c r="GO12" s="42"/>
      <c r="GP12" s="57"/>
      <c r="GQ12" s="54"/>
      <c r="GR12" s="47"/>
      <c r="GS12" s="52" t="e">
        <f ca="1">IF(OFFSET(納品書まとめ!$A$1,HA1-1,9)&lt;&gt;"",
OFFSET(納品書まとめ!$A$1,HA1-1,9),
IF(AND(OFFSET(納品書まとめ!$A$1,HA1-1,12)&lt;&gt;"",OFFSET(納品書まとめ!$A$1,HA1-1,12)&lt;&gt;GS10,OFFSET(納品書まとめ!$A$1,HA1-1,12)&lt;&gt;GS11),
OFFSET(納品書まとめ!$A$1,HA1-1,12),
IF(OFFSET(納品書まとめ!$A$1,HA1-1,15)&lt;&gt;"",OFFSET(納品書まとめ!$A$1,HA1-1,15),"")))</f>
        <v>#N/A</v>
      </c>
      <c r="GT12" s="53"/>
      <c r="GU12" s="53"/>
      <c r="GV12" s="54"/>
      <c r="GW12" s="42"/>
      <c r="GX12" s="42" t="e">
        <f ca="1">IF(OFFSET(納品書まとめ!$A$1,HA1-1,9)&lt;&gt;"",
OFFSET(納品書まとめ!$A$1,HA1-1,10),
IF(AND(OFFSET(納品書まとめ!$A$1,HA1-1,12)&lt;&gt;"",OFFSET(納品書まとめ!$A$1,HA1-1,12)&lt;&gt;GS10,OFFSET(納品書まとめ!$A$1,HA1-1,12)&lt;&gt;GS11),
OFFSET(納品書まとめ!$A$1,HA1-1,13),
IF(OFFSET(納品書まとめ!$A$1,HA1-1,15)&lt;&gt;"",OFFSET(納品書まとめ!$A$1,HA1-1,16),"")))</f>
        <v>#N/A</v>
      </c>
      <c r="GY12" s="42"/>
      <c r="GZ12" s="57"/>
      <c r="HA12" s="54"/>
      <c r="HB12" s="47"/>
      <c r="HC12" s="52" t="e">
        <f ca="1">IF(OFFSET(納品書まとめ!$A$1,HK1-1,9)&lt;&gt;"",
OFFSET(納品書まとめ!$A$1,HK1-1,9),
IF(AND(OFFSET(納品書まとめ!$A$1,HK1-1,12)&lt;&gt;"",OFFSET(納品書まとめ!$A$1,HK1-1,12)&lt;&gt;HC10,OFFSET(納品書まとめ!$A$1,HK1-1,12)&lt;&gt;HC11),
OFFSET(納品書まとめ!$A$1,HK1-1,12),
IF(OFFSET(納品書まとめ!$A$1,HK1-1,15)&lt;&gt;"",OFFSET(納品書まとめ!$A$1,HK1-1,15),"")))</f>
        <v>#N/A</v>
      </c>
      <c r="HD12" s="53"/>
      <c r="HE12" s="53"/>
      <c r="HF12" s="54"/>
      <c r="HG12" s="42"/>
      <c r="HH12" s="42" t="e">
        <f ca="1">IF(OFFSET(納品書まとめ!$A$1,HK1-1,9)&lt;&gt;"",
OFFSET(納品書まとめ!$A$1,HK1-1,10),
IF(AND(OFFSET(納品書まとめ!$A$1,HK1-1,12)&lt;&gt;"",OFFSET(納品書まとめ!$A$1,HK1-1,12)&lt;&gt;HC10,OFFSET(納品書まとめ!$A$1,HK1-1,12)&lt;&gt;HC11),
OFFSET(納品書まとめ!$A$1,HK1-1,13),
IF(OFFSET(納品書まとめ!$A$1,HK1-1,15)&lt;&gt;"",OFFSET(納品書まとめ!$A$1,HK1-1,16),"")))</f>
        <v>#N/A</v>
      </c>
      <c r="HI12" s="42"/>
      <c r="HJ12" s="57"/>
      <c r="HK12" s="54"/>
      <c r="HL12" s="47"/>
      <c r="HM12" s="52" t="e">
        <f ca="1">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IF(OFFSET(納品書まとめ!$A$1,HU1-1,15)&lt;&gt;"",OFFSET(納品書まとめ!$A$1,HU1-1,15),"")))</f>
        <v>#N/A</v>
      </c>
      <c r="HN12" s="53"/>
      <c r="HO12" s="53"/>
      <c r="HP12" s="54"/>
      <c r="HQ12" s="42"/>
      <c r="HR12" s="42" t="e">
        <f ca="1">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IF(OFFSET(納品書まとめ!$A$1,HU1-1,15)&lt;&gt;"",OFFSET(納品書まとめ!$A$1,HU1-1,16),"")))</f>
        <v>#N/A</v>
      </c>
      <c r="HS12" s="42"/>
      <c r="HT12" s="57"/>
      <c r="HU12" s="54"/>
      <c r="HV12" s="47"/>
      <c r="HW12" s="52" t="e">
        <f ca="1">IF(OFFSET(納品書まとめ!$A$1,IE1-1,9)&lt;&gt;"",
OFFSET(納品書まとめ!$A$1,IE1-1,9),
IF(AND(OFFSET(納品書まとめ!$A$1,IE1-1,12)&lt;&gt;"",OFFSET(納品書まとめ!$A$1,IE1-1,12)&lt;&gt;HW10,OFFSET(納品書まとめ!$A$1,IE1-1,12)&lt;&gt;HW11),
OFFSET(納品書まとめ!$A$1,IE1-1,12),
IF(OFFSET(納品書まとめ!$A$1,IE1-1,15)&lt;&gt;"",OFFSET(納品書まとめ!$A$1,IE1-1,15),"")))</f>
        <v>#N/A</v>
      </c>
      <c r="HX12" s="53"/>
      <c r="HY12" s="53"/>
      <c r="HZ12" s="54"/>
      <c r="IA12" s="42"/>
      <c r="IB12" s="42" t="e">
        <f ca="1">IF(OFFSET(納品書まとめ!$A$1,IE1-1,9)&lt;&gt;"",
OFFSET(納品書まとめ!$A$1,IE1-1,10),
IF(AND(OFFSET(納品書まとめ!$A$1,IE1-1,12)&lt;&gt;"",OFFSET(納品書まとめ!$A$1,IE1-1,12)&lt;&gt;HW10,OFFSET(納品書まとめ!$A$1,IE1-1,12)&lt;&gt;HW11),
OFFSET(納品書まとめ!$A$1,IE1-1,13),
IF(OFFSET(納品書まとめ!$A$1,IE1-1,15)&lt;&gt;"",OFFSET(納品書まとめ!$A$1,IE1-1,16),"")))</f>
        <v>#N/A</v>
      </c>
      <c r="IC12" s="42"/>
      <c r="ID12" s="57"/>
      <c r="IE12" s="54"/>
      <c r="IF12" s="47"/>
      <c r="IG12" s="52" t="e">
        <f ca="1">IF(OFFSET(納品書まとめ!$A$1,IO1-1,9)&lt;&gt;"",
OFFSET(納品書まとめ!$A$1,IO1-1,9),
IF(AND(OFFSET(納品書まとめ!$A$1,IO1-1,12)&lt;&gt;"",OFFSET(納品書まとめ!$A$1,IO1-1,12)&lt;&gt;IG10,OFFSET(納品書まとめ!$A$1,IO1-1,12)&lt;&gt;IG11),
OFFSET(納品書まとめ!$A$1,IO1-1,12),
IF(OFFSET(納品書まとめ!$A$1,IO1-1,15)&lt;&gt;"",OFFSET(納品書まとめ!$A$1,IO1-1,15),"")))</f>
        <v>#N/A</v>
      </c>
      <c r="IH12" s="53"/>
      <c r="II12" s="53"/>
      <c r="IJ12" s="54"/>
      <c r="IK12" s="42"/>
      <c r="IL12" s="42" t="e">
        <f ca="1">IF(OFFSET(納品書まとめ!$A$1,IO1-1,9)&lt;&gt;"",
OFFSET(納品書まとめ!$A$1,IO1-1,10),
IF(AND(OFFSET(納品書まとめ!$A$1,IO1-1,12)&lt;&gt;"",OFFSET(納品書まとめ!$A$1,IO1-1,12)&lt;&gt;IG10,OFFSET(納品書まとめ!$A$1,IO1-1,12)&lt;&gt;IG11),
OFFSET(納品書まとめ!$A$1,IO1-1,13),
IF(OFFSET(納品書まとめ!$A$1,IO1-1,15)&lt;&gt;"",OFFSET(納品書まとめ!$A$1,IO1-1,16),"")))</f>
        <v>#N/A</v>
      </c>
      <c r="IM12" s="42"/>
      <c r="IN12" s="57"/>
      <c r="IO12" s="54"/>
      <c r="IP12" s="47"/>
      <c r="IQ12" s="52" t="e">
        <f ca="1">IF(OFFSET(納品書まとめ!$A$1,IY1-1,9)&lt;&gt;"",
OFFSET(納品書まとめ!$A$1,IY1-1,9),
IF(AND(OFFSET(納品書まとめ!$A$1,IY1-1,12)&lt;&gt;"",OFFSET(納品書まとめ!$A$1,IY1-1,12)&lt;&gt;IQ10,OFFSET(納品書まとめ!$A$1,IY1-1,12)&lt;&gt;IQ11),
OFFSET(納品書まとめ!$A$1,IY1-1,12),
IF(OFFSET(納品書まとめ!$A$1,IY1-1,15)&lt;&gt;"",OFFSET(納品書まとめ!$A$1,IY1-1,15),"")))</f>
        <v>#N/A</v>
      </c>
      <c r="IR12" s="53"/>
      <c r="IS12" s="53"/>
      <c r="IT12" s="54"/>
      <c r="IU12" s="42"/>
      <c r="IV12" s="42" t="e">
        <f ca="1">IF(OFFSET(納品書まとめ!$A$1,IY1-1,9)&lt;&gt;"",
OFFSET(納品書まとめ!$A$1,IY1-1,10),
IF(AND(OFFSET(納品書まとめ!$A$1,IY1-1,12)&lt;&gt;"",OFFSET(納品書まとめ!$A$1,IY1-1,12)&lt;&gt;IQ10,OFFSET(納品書まとめ!$A$1,IY1-1,12)&lt;&gt;IQ11),
OFFSET(納品書まとめ!$A$1,IY1-1,13),
IF(OFFSET(納品書まとめ!$A$1,IY1-1,15)&lt;&gt;"",OFFSET(納品書まとめ!$A$1,IY1-1,16),"")))</f>
        <v>#N/A</v>
      </c>
      <c r="IW12" s="42"/>
      <c r="IX12" s="57"/>
      <c r="IY12" s="54"/>
      <c r="IZ12" s="47"/>
      <c r="JA12" s="52" t="e">
        <f ca="1">IF(OFFSET(納品書まとめ!$A$1,JI1-1,9)&lt;&gt;"",
OFFSET(納品書まとめ!$A$1,JI1-1,9),
IF(AND(OFFSET(納品書まとめ!$A$1,JI1-1,12)&lt;&gt;"",OFFSET(納品書まとめ!$A$1,JI1-1,12)&lt;&gt;JA10,OFFSET(納品書まとめ!$A$1,JI1-1,12)&lt;&gt;JA11),
OFFSET(納品書まとめ!$A$1,JI1-1,12),
IF(OFFSET(納品書まとめ!$A$1,JI1-1,15)&lt;&gt;"",OFFSET(納品書まとめ!$A$1,JI1-1,15),"")))</f>
        <v>#N/A</v>
      </c>
      <c r="JB12" s="53"/>
      <c r="JC12" s="53"/>
      <c r="JD12" s="54"/>
      <c r="JE12" s="42"/>
      <c r="JF12" s="42" t="e">
        <f ca="1">IF(OFFSET(納品書まとめ!$A$1,JI1-1,9)&lt;&gt;"",
OFFSET(納品書まとめ!$A$1,JI1-1,10),
IF(AND(OFFSET(納品書まとめ!$A$1,JI1-1,12)&lt;&gt;"",OFFSET(納品書まとめ!$A$1,JI1-1,12)&lt;&gt;JA10,OFFSET(納品書まとめ!$A$1,JI1-1,12)&lt;&gt;JA11),
OFFSET(納品書まとめ!$A$1,JI1-1,13),
IF(OFFSET(納品書まとめ!$A$1,JI1-1,15)&lt;&gt;"",OFFSET(納品書まとめ!$A$1,JI1-1,16),"")))</f>
        <v>#N/A</v>
      </c>
      <c r="JG12" s="42"/>
      <c r="JH12" s="57"/>
      <c r="JI12" s="54"/>
      <c r="JJ12" s="47"/>
      <c r="JK12" s="52" t="e">
        <f ca="1">IF(OFFSET(納品書まとめ!$A$1,JS1-1,9)&lt;&gt;"",
OFFSET(納品書まとめ!$A$1,JS1-1,9),
IF(AND(OFFSET(納品書まとめ!$A$1,JS1-1,12)&lt;&gt;"",OFFSET(納品書まとめ!$A$1,JS1-1,12)&lt;&gt;JK10,OFFSET(納品書まとめ!$A$1,JS1-1,12)&lt;&gt;JK11),
OFFSET(納品書まとめ!$A$1,JS1-1,12),
IF(OFFSET(納品書まとめ!$A$1,JS1-1,15)&lt;&gt;"",OFFSET(納品書まとめ!$A$1,JS1-1,15),"")))</f>
        <v>#N/A</v>
      </c>
      <c r="JL12" s="53"/>
      <c r="JM12" s="53"/>
      <c r="JN12" s="54"/>
      <c r="JO12" s="42"/>
      <c r="JP12" s="42" t="e">
        <f ca="1">IF(OFFSET(納品書まとめ!$A$1,JS1-1,9)&lt;&gt;"",
OFFSET(納品書まとめ!$A$1,JS1-1,10),
IF(AND(OFFSET(納品書まとめ!$A$1,JS1-1,12)&lt;&gt;"",OFFSET(納品書まとめ!$A$1,JS1-1,12)&lt;&gt;JK10,OFFSET(納品書まとめ!$A$1,JS1-1,12)&lt;&gt;JK11),
OFFSET(納品書まとめ!$A$1,JS1-1,13),
IF(OFFSET(納品書まとめ!$A$1,JS1-1,15)&lt;&gt;"",OFFSET(納品書まとめ!$A$1,JS1-1,16),"")))</f>
        <v>#N/A</v>
      </c>
      <c r="JQ12" s="42"/>
      <c r="JR12" s="57"/>
      <c r="JS12" s="54"/>
      <c r="JT12" s="47"/>
      <c r="JU12" s="52" t="e">
        <f ca="1">IF(OFFSET(納品書まとめ!$A$1,KC1-1,9)&lt;&gt;"",
OFFSET(納品書まとめ!$A$1,KC1-1,9),
IF(AND(OFFSET(納品書まとめ!$A$1,KC1-1,12)&lt;&gt;"",OFFSET(納品書まとめ!$A$1,KC1-1,12)&lt;&gt;JU10,OFFSET(納品書まとめ!$A$1,KC1-1,12)&lt;&gt;JU11),
OFFSET(納品書まとめ!$A$1,KC1-1,12),
IF(OFFSET(納品書まとめ!$A$1,KC1-1,15)&lt;&gt;"",OFFSET(納品書まとめ!$A$1,KC1-1,15),"")))</f>
        <v>#N/A</v>
      </c>
      <c r="JV12" s="53"/>
      <c r="JW12" s="53"/>
      <c r="JX12" s="54"/>
      <c r="JY12" s="42"/>
      <c r="JZ12" s="42" t="e">
        <f ca="1">IF(OFFSET(納品書まとめ!$A$1,KC1-1,9)&lt;&gt;"",
OFFSET(納品書まとめ!$A$1,KC1-1,10),
IF(AND(OFFSET(納品書まとめ!$A$1,KC1-1,12)&lt;&gt;"",OFFSET(納品書まとめ!$A$1,KC1-1,12)&lt;&gt;JU10,OFFSET(納品書まとめ!$A$1,KC1-1,12)&lt;&gt;JU11),
OFFSET(納品書まとめ!$A$1,KC1-1,13),
IF(OFFSET(納品書まとめ!$A$1,KC1-1,15)&lt;&gt;"",OFFSET(納品書まとめ!$A$1,KC1-1,16),"")))</f>
        <v>#N/A</v>
      </c>
      <c r="KA12" s="42"/>
      <c r="KB12" s="57"/>
      <c r="KC12" s="54"/>
      <c r="KD12" s="47"/>
      <c r="KE12" s="52" t="e">
        <f ca="1">IF(OFFSET(納品書まとめ!$A$1,KM1-1,9)&lt;&gt;"",
OFFSET(納品書まとめ!$A$1,KM1-1,9),
IF(AND(OFFSET(納品書まとめ!$A$1,KM1-1,12)&lt;&gt;"",OFFSET(納品書まとめ!$A$1,KM1-1,12)&lt;&gt;KE10,OFFSET(納品書まとめ!$A$1,KM1-1,12)&lt;&gt;KE11),
OFFSET(納品書まとめ!$A$1,KM1-1,12),
IF(OFFSET(納品書まとめ!$A$1,KM1-1,15)&lt;&gt;"",OFFSET(納品書まとめ!$A$1,KM1-1,15),"")))</f>
        <v>#N/A</v>
      </c>
      <c r="KF12" s="53"/>
      <c r="KG12" s="53"/>
      <c r="KH12" s="54"/>
      <c r="KI12" s="42"/>
      <c r="KJ12" s="42" t="e">
        <f ca="1">IF(OFFSET(納品書まとめ!$A$1,KM1-1,9)&lt;&gt;"",
OFFSET(納品書まとめ!$A$1,KM1-1,10),
IF(AND(OFFSET(納品書まとめ!$A$1,KM1-1,12)&lt;&gt;"",OFFSET(納品書まとめ!$A$1,KM1-1,12)&lt;&gt;KE10,OFFSET(納品書まとめ!$A$1,KM1-1,12)&lt;&gt;KE11),
OFFSET(納品書まとめ!$A$1,KM1-1,13),
IF(OFFSET(納品書まとめ!$A$1,KM1-1,15)&lt;&gt;"",OFFSET(納品書まとめ!$A$1,KM1-1,16),"")))</f>
        <v>#N/A</v>
      </c>
      <c r="KK12" s="42"/>
      <c r="KL12" s="57"/>
      <c r="KM12" s="54"/>
      <c r="KN12" s="47"/>
      <c r="KO12" s="52" t="e">
        <f ca="1">IF(OFFSET(納品書まとめ!$A$1,KW1-1,9)&lt;&gt;"",
OFFSET(納品書まとめ!$A$1,KW1-1,9),
IF(AND(OFFSET(納品書まとめ!$A$1,KW1-1,12)&lt;&gt;"",OFFSET(納品書まとめ!$A$1,KW1-1,12)&lt;&gt;KO10,OFFSET(納品書まとめ!$A$1,KW1-1,12)&lt;&gt;KO11),
OFFSET(納品書まとめ!$A$1,KW1-1,12),
IF(OFFSET(納品書まとめ!$A$1,KW1-1,15)&lt;&gt;"",OFFSET(納品書まとめ!$A$1,KW1-1,15),"")))</f>
        <v>#N/A</v>
      </c>
      <c r="KP12" s="53"/>
      <c r="KQ12" s="53"/>
      <c r="KR12" s="54"/>
      <c r="KS12" s="42"/>
      <c r="KT12" s="42" t="e">
        <f ca="1">IF(OFFSET(納品書まとめ!$A$1,KW1-1,9)&lt;&gt;"",
OFFSET(納品書まとめ!$A$1,KW1-1,10),
IF(AND(OFFSET(納品書まとめ!$A$1,KW1-1,12)&lt;&gt;"",OFFSET(納品書まとめ!$A$1,KW1-1,12)&lt;&gt;KO10,OFFSET(納品書まとめ!$A$1,KW1-1,12)&lt;&gt;KO11),
OFFSET(納品書まとめ!$A$1,KW1-1,13),
IF(OFFSET(納品書まとめ!$A$1,KW1-1,15)&lt;&gt;"",OFFSET(納品書まとめ!$A$1,KW1-1,16),"")))</f>
        <v>#N/A</v>
      </c>
      <c r="KU12" s="42"/>
      <c r="KV12" s="57"/>
      <c r="KW12" s="54"/>
      <c r="KX12" s="47"/>
      <c r="KY12" s="52" t="e">
        <f ca="1">IF(OFFSET(納品書まとめ!$A$1,LG1-1,9)&lt;&gt;"",
OFFSET(納品書まとめ!$A$1,LG1-1,9),
IF(AND(OFFSET(納品書まとめ!$A$1,LG1-1,12)&lt;&gt;"",OFFSET(納品書まとめ!$A$1,LG1-1,12)&lt;&gt;KY10,OFFSET(納品書まとめ!$A$1,LG1-1,12)&lt;&gt;KY11),
OFFSET(納品書まとめ!$A$1,LG1-1,12),
IF(OFFSET(納品書まとめ!$A$1,LG1-1,15)&lt;&gt;"",OFFSET(納品書まとめ!$A$1,LG1-1,15),"")))</f>
        <v>#N/A</v>
      </c>
      <c r="KZ12" s="53"/>
      <c r="LA12" s="53"/>
      <c r="LB12" s="54"/>
      <c r="LC12" s="42"/>
      <c r="LD12" s="42" t="e">
        <f ca="1">IF(OFFSET(納品書まとめ!$A$1,LG1-1,9)&lt;&gt;"",
OFFSET(納品書まとめ!$A$1,LG1-1,10),
IF(AND(OFFSET(納品書まとめ!$A$1,LG1-1,12)&lt;&gt;"",OFFSET(納品書まとめ!$A$1,LG1-1,12)&lt;&gt;KY10,OFFSET(納品書まとめ!$A$1,LG1-1,12)&lt;&gt;KY11),
OFFSET(納品書まとめ!$A$1,LG1-1,13),
IF(OFFSET(納品書まとめ!$A$1,LG1-1,15)&lt;&gt;"",OFFSET(納品書まとめ!$A$1,LG1-1,16),"")))</f>
        <v>#N/A</v>
      </c>
      <c r="LE12" s="42"/>
      <c r="LF12" s="57"/>
      <c r="LG12" s="54"/>
      <c r="LH12" s="47"/>
      <c r="LI12" s="52" t="e">
        <f ca="1">IF(OFFSET(納品書まとめ!$A$1,LQ1-1,9)&lt;&gt;"",
OFFSET(納品書まとめ!$A$1,LQ1-1,9),
IF(AND(OFFSET(納品書まとめ!$A$1,LQ1-1,12)&lt;&gt;"",OFFSET(納品書まとめ!$A$1,LQ1-1,12)&lt;&gt;LI10,OFFSET(納品書まとめ!$A$1,LQ1-1,12)&lt;&gt;LI11),
OFFSET(納品書まとめ!$A$1,LQ1-1,12),
IF(OFFSET(納品書まとめ!$A$1,LQ1-1,15)&lt;&gt;"",OFFSET(納品書まとめ!$A$1,LQ1-1,15),"")))</f>
        <v>#N/A</v>
      </c>
      <c r="LJ12" s="53"/>
      <c r="LK12" s="53"/>
      <c r="LL12" s="54"/>
      <c r="LM12" s="42"/>
      <c r="LN12" s="42" t="e">
        <f ca="1">IF(OFFSET(納品書まとめ!$A$1,LQ1-1,9)&lt;&gt;"",
OFFSET(納品書まとめ!$A$1,LQ1-1,10),
IF(AND(OFFSET(納品書まとめ!$A$1,LQ1-1,12)&lt;&gt;"",OFFSET(納品書まとめ!$A$1,LQ1-1,12)&lt;&gt;LI10,OFFSET(納品書まとめ!$A$1,LQ1-1,12)&lt;&gt;LI11),
OFFSET(納品書まとめ!$A$1,LQ1-1,13),
IF(OFFSET(納品書まとめ!$A$1,LQ1-1,15)&lt;&gt;"",OFFSET(納品書まとめ!$A$1,LQ1-1,16),"")))</f>
        <v>#N/A</v>
      </c>
      <c r="LO12" s="42"/>
      <c r="LP12" s="57"/>
      <c r="LQ12" s="54"/>
      <c r="LR12" s="47"/>
      <c r="LS12" s="52" t="e">
        <f ca="1">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IF(OFFSET(納品書まとめ!$A$1,MA1-1,15)&lt;&gt;"",OFFSET(納品書まとめ!$A$1,MA1-1,15),"")))</f>
        <v>#N/A</v>
      </c>
      <c r="LT12" s="53"/>
      <c r="LU12" s="53"/>
      <c r="LV12" s="54"/>
      <c r="LW12" s="42"/>
      <c r="LX12" s="42" t="e">
        <f ca="1">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IF(OFFSET(納品書まとめ!$A$1,MA1-1,15)&lt;&gt;"",OFFSET(納品書まとめ!$A$1,MA1-1,16),"")))</f>
        <v>#N/A</v>
      </c>
      <c r="LY12" s="42"/>
      <c r="LZ12" s="57"/>
      <c r="MA12" s="54"/>
      <c r="MB12" s="47"/>
      <c r="MC12" s="52" t="e">
        <f ca="1">IF(OFFSET(納品書まとめ!$A$1,MK1-1,9)&lt;&gt;"",
OFFSET(納品書まとめ!$A$1,MK1-1,9),
IF(AND(OFFSET(納品書まとめ!$A$1,MK1-1,12)&lt;&gt;"",OFFSET(納品書まとめ!$A$1,MK1-1,12)&lt;&gt;MC10,OFFSET(納品書まとめ!$A$1,MK1-1,12)&lt;&gt;MC11),
OFFSET(納品書まとめ!$A$1,MK1-1,12),
IF(OFFSET(納品書まとめ!$A$1,MK1-1,15)&lt;&gt;"",OFFSET(納品書まとめ!$A$1,MK1-1,15),"")))</f>
        <v>#N/A</v>
      </c>
      <c r="MD12" s="53"/>
      <c r="ME12" s="53"/>
      <c r="MF12" s="54"/>
      <c r="MG12" s="42"/>
      <c r="MH12" s="42" t="e">
        <f ca="1">IF(OFFSET(納品書まとめ!$A$1,MK1-1,9)&lt;&gt;"",
OFFSET(納品書まとめ!$A$1,MK1-1,10),
IF(AND(OFFSET(納品書まとめ!$A$1,MK1-1,12)&lt;&gt;"",OFFSET(納品書まとめ!$A$1,MK1-1,12)&lt;&gt;MC10,OFFSET(納品書まとめ!$A$1,MK1-1,12)&lt;&gt;MC11),
OFFSET(納品書まとめ!$A$1,MK1-1,13),
IF(OFFSET(納品書まとめ!$A$1,MK1-1,15)&lt;&gt;"",OFFSET(納品書まとめ!$A$1,MK1-1,16),"")))</f>
        <v>#N/A</v>
      </c>
      <c r="MI12" s="42"/>
      <c r="MJ12" s="57"/>
      <c r="MK12" s="54"/>
      <c r="ML12" s="47"/>
      <c r="MM12" s="52" t="e">
        <f ca="1">IF(OFFSET(納品書まとめ!$A$1,MU1-1,9)&lt;&gt;"",
OFFSET(納品書まとめ!$A$1,MU1-1,9),
IF(AND(OFFSET(納品書まとめ!$A$1,MU1-1,12)&lt;&gt;"",OFFSET(納品書まとめ!$A$1,MU1-1,12)&lt;&gt;MM10,OFFSET(納品書まとめ!$A$1,MU1-1,12)&lt;&gt;MM11),
OFFSET(納品書まとめ!$A$1,MU1-1,12),
IF(OFFSET(納品書まとめ!$A$1,MU1-1,15)&lt;&gt;"",OFFSET(納品書まとめ!$A$1,MU1-1,15),"")))</f>
        <v>#N/A</v>
      </c>
      <c r="MN12" s="53"/>
      <c r="MO12" s="53"/>
      <c r="MP12" s="54"/>
      <c r="MQ12" s="42"/>
      <c r="MR12" s="42" t="e">
        <f ca="1">IF(OFFSET(納品書まとめ!$A$1,MU1-1,9)&lt;&gt;"",
OFFSET(納品書まとめ!$A$1,MU1-1,10),
IF(AND(OFFSET(納品書まとめ!$A$1,MU1-1,12)&lt;&gt;"",OFFSET(納品書まとめ!$A$1,MU1-1,12)&lt;&gt;MM10,OFFSET(納品書まとめ!$A$1,MU1-1,12)&lt;&gt;MM11),
OFFSET(納品書まとめ!$A$1,MU1-1,13),
IF(OFFSET(納品書まとめ!$A$1,MU1-1,15)&lt;&gt;"",OFFSET(納品書まとめ!$A$1,MU1-1,16),"")))</f>
        <v>#N/A</v>
      </c>
      <c r="MS12" s="42"/>
      <c r="MT12" s="57"/>
      <c r="MU12" s="54"/>
      <c r="MV12" s="47"/>
      <c r="MW12" s="52" t="e">
        <f ca="1">IF(OFFSET(納品書まとめ!$A$1,NE1-1,9)&lt;&gt;"",
OFFSET(納品書まとめ!$A$1,NE1-1,9),
IF(AND(OFFSET(納品書まとめ!$A$1,NE1-1,12)&lt;&gt;"",OFFSET(納品書まとめ!$A$1,NE1-1,12)&lt;&gt;MW10,OFFSET(納品書まとめ!$A$1,NE1-1,12)&lt;&gt;MW11),
OFFSET(納品書まとめ!$A$1,NE1-1,12),
IF(OFFSET(納品書まとめ!$A$1,NE1-1,15)&lt;&gt;"",OFFSET(納品書まとめ!$A$1,NE1-1,15),"")))</f>
        <v>#N/A</v>
      </c>
      <c r="MX12" s="53"/>
      <c r="MY12" s="53"/>
      <c r="MZ12" s="54"/>
      <c r="NA12" s="42"/>
      <c r="NB12" s="42" t="e">
        <f ca="1">IF(OFFSET(納品書まとめ!$A$1,NE1-1,9)&lt;&gt;"",
OFFSET(納品書まとめ!$A$1,NE1-1,10),
IF(AND(OFFSET(納品書まとめ!$A$1,NE1-1,12)&lt;&gt;"",OFFSET(納品書まとめ!$A$1,NE1-1,12)&lt;&gt;MW10,OFFSET(納品書まとめ!$A$1,NE1-1,12)&lt;&gt;MW11),
OFFSET(納品書まとめ!$A$1,NE1-1,13),
IF(OFFSET(納品書まとめ!$A$1,NE1-1,15)&lt;&gt;"",OFFSET(納品書まとめ!$A$1,NE1-1,16),"")))</f>
        <v>#N/A</v>
      </c>
      <c r="NC12" s="42"/>
      <c r="ND12" s="57"/>
      <c r="NE12" s="54"/>
      <c r="NF12" s="47"/>
      <c r="NG12" s="52" t="e">
        <f ca="1">IF(OFFSET(納品書まとめ!$A$1,NO1-1,9)&lt;&gt;"",
OFFSET(納品書まとめ!$A$1,NO1-1,9),
IF(AND(OFFSET(納品書まとめ!$A$1,NO1-1,12)&lt;&gt;"",OFFSET(納品書まとめ!$A$1,NO1-1,12)&lt;&gt;NG10,OFFSET(納品書まとめ!$A$1,NO1-1,12)&lt;&gt;NG11),
OFFSET(納品書まとめ!$A$1,NO1-1,12),
IF(OFFSET(納品書まとめ!$A$1,NO1-1,15)&lt;&gt;"",OFFSET(納品書まとめ!$A$1,NO1-1,15),"")))</f>
        <v>#N/A</v>
      </c>
      <c r="NH12" s="53"/>
      <c r="NI12" s="53"/>
      <c r="NJ12" s="54"/>
      <c r="NK12" s="42"/>
      <c r="NL12" s="42" t="e">
        <f ca="1">IF(OFFSET(納品書まとめ!$A$1,NO1-1,9)&lt;&gt;"",
OFFSET(納品書まとめ!$A$1,NO1-1,10),
IF(AND(OFFSET(納品書まとめ!$A$1,NO1-1,12)&lt;&gt;"",OFFSET(納品書まとめ!$A$1,NO1-1,12)&lt;&gt;NG10,OFFSET(納品書まとめ!$A$1,NO1-1,12)&lt;&gt;NG11),
OFFSET(納品書まとめ!$A$1,NO1-1,13),
IF(OFFSET(納品書まとめ!$A$1,NO1-1,15)&lt;&gt;"",OFFSET(納品書まとめ!$A$1,NO1-1,16),"")))</f>
        <v>#N/A</v>
      </c>
      <c r="NM12" s="42"/>
      <c r="NN12" s="57"/>
      <c r="NO12" s="54"/>
      <c r="NP12" s="47"/>
      <c r="NQ12" s="52" t="e">
        <f ca="1">IF(OFFSET(納品書まとめ!$A$1,NY1-1,9)&lt;&gt;"",
OFFSET(納品書まとめ!$A$1,NY1-1,9),
IF(AND(OFFSET(納品書まとめ!$A$1,NY1-1,12)&lt;&gt;"",OFFSET(納品書まとめ!$A$1,NY1-1,12)&lt;&gt;NQ10,OFFSET(納品書まとめ!$A$1,NY1-1,12)&lt;&gt;NQ11),
OFFSET(納品書まとめ!$A$1,NY1-1,12),
IF(OFFSET(納品書まとめ!$A$1,NY1-1,15)&lt;&gt;"",OFFSET(納品書まとめ!$A$1,NY1-1,15),"")))</f>
        <v>#N/A</v>
      </c>
      <c r="NR12" s="53"/>
      <c r="NS12" s="53"/>
      <c r="NT12" s="54"/>
      <c r="NU12" s="42"/>
      <c r="NV12" s="42" t="e">
        <f ca="1">IF(OFFSET(納品書まとめ!$A$1,NY1-1,9)&lt;&gt;"",
OFFSET(納品書まとめ!$A$1,NY1-1,10),
IF(AND(OFFSET(納品書まとめ!$A$1,NY1-1,12)&lt;&gt;"",OFFSET(納品書まとめ!$A$1,NY1-1,12)&lt;&gt;NQ10,OFFSET(納品書まとめ!$A$1,NY1-1,12)&lt;&gt;NQ11),
OFFSET(納品書まとめ!$A$1,NY1-1,13),
IF(OFFSET(納品書まとめ!$A$1,NY1-1,15)&lt;&gt;"",OFFSET(納品書まとめ!$A$1,NY1-1,16),"")))</f>
        <v>#N/A</v>
      </c>
      <c r="NW12" s="42"/>
      <c r="NX12" s="57"/>
      <c r="NY12" s="54"/>
      <c r="NZ12" s="47"/>
      <c r="OA12" s="52" t="e">
        <f ca="1">IF(OFFSET(納品書まとめ!$A$1,OI1-1,9)&lt;&gt;"",
OFFSET(納品書まとめ!$A$1,OI1-1,9),
IF(AND(OFFSET(納品書まとめ!$A$1,OI1-1,12)&lt;&gt;"",OFFSET(納品書まとめ!$A$1,OI1-1,12)&lt;&gt;OA10,OFFSET(納品書まとめ!$A$1,OI1-1,12)&lt;&gt;OA11),
OFFSET(納品書まとめ!$A$1,OI1-1,12),
IF(OFFSET(納品書まとめ!$A$1,OI1-1,15)&lt;&gt;"",OFFSET(納品書まとめ!$A$1,OI1-1,15),"")))</f>
        <v>#N/A</v>
      </c>
      <c r="OB12" s="53"/>
      <c r="OC12" s="53"/>
      <c r="OD12" s="54"/>
      <c r="OE12" s="42"/>
      <c r="OF12" s="42" t="e">
        <f ca="1">IF(OFFSET(納品書まとめ!$A$1,OI1-1,9)&lt;&gt;"",
OFFSET(納品書まとめ!$A$1,OI1-1,10),
IF(AND(OFFSET(納品書まとめ!$A$1,OI1-1,12)&lt;&gt;"",OFFSET(納品書まとめ!$A$1,OI1-1,12)&lt;&gt;OA10,OFFSET(納品書まとめ!$A$1,OI1-1,12)&lt;&gt;OA11),
OFFSET(納品書まとめ!$A$1,OI1-1,13),
IF(OFFSET(納品書まとめ!$A$1,OI1-1,15)&lt;&gt;"",OFFSET(納品書まとめ!$A$1,OI1-1,16),"")))</f>
        <v>#N/A</v>
      </c>
      <c r="OG12" s="42"/>
      <c r="OH12" s="57"/>
      <c r="OI12" s="54"/>
      <c r="OJ12" s="47"/>
      <c r="OK12" s="52" t="e">
        <f ca="1">IF(OFFSET(納品書まとめ!$A$1,OS1-1,9)&lt;&gt;"",
OFFSET(納品書まとめ!$A$1,OS1-1,9),
IF(AND(OFFSET(納品書まとめ!$A$1,OS1-1,12)&lt;&gt;"",OFFSET(納品書まとめ!$A$1,OS1-1,12)&lt;&gt;OK10,OFFSET(納品書まとめ!$A$1,OS1-1,12)&lt;&gt;OK11),
OFFSET(納品書まとめ!$A$1,OS1-1,12),
IF(OFFSET(納品書まとめ!$A$1,OS1-1,15)&lt;&gt;"",OFFSET(納品書まとめ!$A$1,OS1-1,15),"")))</f>
        <v>#N/A</v>
      </c>
      <c r="OL12" s="53"/>
      <c r="OM12" s="53"/>
      <c r="ON12" s="54"/>
      <c r="OO12" s="42"/>
      <c r="OP12" s="42" t="e">
        <f ca="1">IF(OFFSET(納品書まとめ!$A$1,OS1-1,9)&lt;&gt;"",
OFFSET(納品書まとめ!$A$1,OS1-1,10),
IF(AND(OFFSET(納品書まとめ!$A$1,OS1-1,12)&lt;&gt;"",OFFSET(納品書まとめ!$A$1,OS1-1,12)&lt;&gt;OK10,OFFSET(納品書まとめ!$A$1,OS1-1,12)&lt;&gt;OK11),
OFFSET(納品書まとめ!$A$1,OS1-1,13),
IF(OFFSET(納品書まとめ!$A$1,OS1-1,15)&lt;&gt;"",OFFSET(納品書まとめ!$A$1,OS1-1,16),"")))</f>
        <v>#N/A</v>
      </c>
      <c r="OQ12" s="42"/>
      <c r="OR12" s="57"/>
      <c r="OS12" s="54"/>
      <c r="OT12" s="47"/>
      <c r="OU12" s="52" t="e">
        <f ca="1">IF(OFFSET(納品書まとめ!$A$1,PC1-1,9)&lt;&gt;"",
OFFSET(納品書まとめ!$A$1,PC1-1,9),
IF(AND(OFFSET(納品書まとめ!$A$1,PC1-1,12)&lt;&gt;"",OFFSET(納品書まとめ!$A$1,PC1-1,12)&lt;&gt;OU10,OFFSET(納品書まとめ!$A$1,PC1-1,12)&lt;&gt;OU11),
OFFSET(納品書まとめ!$A$1,PC1-1,12),
IF(OFFSET(納品書まとめ!$A$1,PC1-1,15)&lt;&gt;"",OFFSET(納品書まとめ!$A$1,PC1-1,15),"")))</f>
        <v>#N/A</v>
      </c>
      <c r="OV12" s="53"/>
      <c r="OW12" s="53"/>
      <c r="OX12" s="54"/>
      <c r="OY12" s="42"/>
      <c r="OZ12" s="42" t="e">
        <f ca="1">IF(OFFSET(納品書まとめ!$A$1,PC1-1,9)&lt;&gt;"",
OFFSET(納品書まとめ!$A$1,PC1-1,10),
IF(AND(OFFSET(納品書まとめ!$A$1,PC1-1,12)&lt;&gt;"",OFFSET(納品書まとめ!$A$1,PC1-1,12)&lt;&gt;OU10,OFFSET(納品書まとめ!$A$1,PC1-1,12)&lt;&gt;OU11),
OFFSET(納品書まとめ!$A$1,PC1-1,13),
IF(OFFSET(納品書まとめ!$A$1,PC1-1,15)&lt;&gt;"",OFFSET(納品書まとめ!$A$1,PC1-1,16),"")))</f>
        <v>#N/A</v>
      </c>
      <c r="PA12" s="42"/>
      <c r="PB12" s="57"/>
      <c r="PC12" s="54"/>
      <c r="PD12" s="47"/>
      <c r="PE12" s="52" t="e">
        <f ca="1">IF(OFFSET(納品書まとめ!$A$1,PM1-1,9)&lt;&gt;"",
OFFSET(納品書まとめ!$A$1,PM1-1,9),
IF(AND(OFFSET(納品書まとめ!$A$1,PM1-1,12)&lt;&gt;"",OFFSET(納品書まとめ!$A$1,PM1-1,12)&lt;&gt;PE10,OFFSET(納品書まとめ!$A$1,PM1-1,12)&lt;&gt;PE11),
OFFSET(納品書まとめ!$A$1,PM1-1,12),
IF(OFFSET(納品書まとめ!$A$1,PM1-1,15)&lt;&gt;"",OFFSET(納品書まとめ!$A$1,PM1-1,15),"")))</f>
        <v>#N/A</v>
      </c>
      <c r="PF12" s="53"/>
      <c r="PG12" s="53"/>
      <c r="PH12" s="54"/>
      <c r="PI12" s="42"/>
      <c r="PJ12" s="42" t="e">
        <f ca="1">IF(OFFSET(納品書まとめ!$A$1,PM1-1,9)&lt;&gt;"",
OFFSET(納品書まとめ!$A$1,PM1-1,10),
IF(AND(OFFSET(納品書まとめ!$A$1,PM1-1,12)&lt;&gt;"",OFFSET(納品書まとめ!$A$1,PM1-1,12)&lt;&gt;PE10,OFFSET(納品書まとめ!$A$1,PM1-1,12)&lt;&gt;PE11),
OFFSET(納品書まとめ!$A$1,PM1-1,13),
IF(OFFSET(納品書まとめ!$A$1,PM1-1,15)&lt;&gt;"",OFFSET(納品書まとめ!$A$1,PM1-1,16),"")))</f>
        <v>#N/A</v>
      </c>
      <c r="PK12" s="42"/>
      <c r="PL12" s="57"/>
      <c r="PM12" s="54"/>
      <c r="PN12" s="47"/>
      <c r="PO12" s="52" t="e">
        <f ca="1">IF(OFFSET(納品書まとめ!$A$1,PW1-1,9)&lt;&gt;"",
OFFSET(納品書まとめ!$A$1,PW1-1,9),
IF(AND(OFFSET(納品書まとめ!$A$1,PW1-1,12)&lt;&gt;"",OFFSET(納品書まとめ!$A$1,PW1-1,12)&lt;&gt;PO10,OFFSET(納品書まとめ!$A$1,PW1-1,12)&lt;&gt;PO11),
OFFSET(納品書まとめ!$A$1,PW1-1,12),
IF(OFFSET(納品書まとめ!$A$1,PW1-1,15)&lt;&gt;"",OFFSET(納品書まとめ!$A$1,PW1-1,15),"")))</f>
        <v>#N/A</v>
      </c>
      <c r="PP12" s="53"/>
      <c r="PQ12" s="53"/>
      <c r="PR12" s="54"/>
      <c r="PS12" s="42"/>
      <c r="PT12" s="42" t="e">
        <f ca="1">IF(OFFSET(納品書まとめ!$A$1,PW1-1,9)&lt;&gt;"",
OFFSET(納品書まとめ!$A$1,PW1-1,10),
IF(AND(OFFSET(納品書まとめ!$A$1,PW1-1,12)&lt;&gt;"",OFFSET(納品書まとめ!$A$1,PW1-1,12)&lt;&gt;PO10,OFFSET(納品書まとめ!$A$1,PW1-1,12)&lt;&gt;PO11),
OFFSET(納品書まとめ!$A$1,PW1-1,13),
IF(OFFSET(納品書まとめ!$A$1,PW1-1,15)&lt;&gt;"",OFFSET(納品書まとめ!$A$1,PW1-1,16),"")))</f>
        <v>#N/A</v>
      </c>
      <c r="PU12" s="42"/>
      <c r="PV12" s="57"/>
      <c r="PW12" s="54"/>
      <c r="PX12" s="47"/>
      <c r="PY12" s="52" t="e">
        <f ca="1">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IF(OFFSET(納品書まとめ!$A$1,QG1-1,15)&lt;&gt;"",OFFSET(納品書まとめ!$A$1,QG1-1,15),"")))</f>
        <v>#N/A</v>
      </c>
      <c r="PZ12" s="53"/>
      <c r="QA12" s="53"/>
      <c r="QB12" s="54"/>
      <c r="QC12" s="42"/>
      <c r="QD12" s="42" t="e">
        <f ca="1">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IF(OFFSET(納品書まとめ!$A$1,QG1-1,15)&lt;&gt;"",OFFSET(納品書まとめ!$A$1,QG1-1,16),"")))</f>
        <v>#N/A</v>
      </c>
      <c r="QE12" s="42"/>
      <c r="QF12" s="57"/>
      <c r="QG12" s="54"/>
      <c r="QH12" s="47"/>
    </row>
    <row r="13" spans="1:450" x14ac:dyDescent="0.45">
      <c r="A13" s="52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OFFSET(納品書まとめ!$A$1,I1-1,18),"")))</f>
        <v>#N/A</v>
      </c>
      <c r="B13" s="53"/>
      <c r="C13" s="53"/>
      <c r="D13" s="54"/>
      <c r="E13" s="42"/>
      <c r="F13" s="42" t="e">
        <f ca="1">IF(AND(VLOOKUP(A$3,納品書まとめ!$B:$U,12,FALSE)&lt;&gt;"",VLOOKUP(A$3,納品書まとめ!$B:$U,12,FALSE)&lt;&gt;A11,VLOOKUP(A$3,納品書まとめ!$B:$U,12,FALSE)&lt;&gt;A12),
VLOOKUP(A$3,納品書まとめ!$B:$U,13,FALSE),
IF(AND(VLOOKUP(A$3,納品書まとめ!$B:$U,15,FALSE)&lt;&gt;"",VLOOKUP(A$3,納品書まとめ!$B:$U,15,FALSE)&lt;&gt;A12),
VLOOKUP(A$3,納品書まとめ!$B:$U,16,FALSE),
IF(VLOOKUP(A$3,納品書まとめ!$B:$U,18,FALSE)&lt;&gt;"",
VLOOKUP(A$3,納品書まとめ!$B:$U,19,FALSE),"")))</f>
        <v>#N/A</v>
      </c>
      <c r="G13" s="42"/>
      <c r="H13" s="57"/>
      <c r="I13" s="54"/>
      <c r="J13" s="48"/>
      <c r="K13" s="52" t="e">
        <f ca="1">IF(AND(OFFSET(納品書まとめ!$A$1,S1-1,12)&lt;&gt;"",OFFSET(納品書まとめ!$A$1,S1-1,12)&lt;&gt;K10,OFFSET(納品書まとめ!$A$1,S1-1,12)&lt;&gt;K11,OFFSET(納品書まとめ!$A$1,S1-1,12)&lt;&gt;K12),
OFFSET(納品書まとめ!$A$1,S1-1,12),
IF(AND(OFFSET(納品書まとめ!$A$1,S1-1,15)&lt;&gt;"",OFFSET(納品書まとめ!$A$1,S1-1,15)&lt;&gt;K12),
OFFSET(納品書まとめ!$A$1,S1-1,15),
IF(OFFSET(納品書まとめ!$A$1,S1-1,18)&lt;&gt;"",
OFFSET(納品書まとめ!$A$1,S1-1,18),"")))</f>
        <v>#N/A</v>
      </c>
      <c r="L13" s="53"/>
      <c r="M13" s="53"/>
      <c r="N13" s="54"/>
      <c r="O13" s="42"/>
      <c r="P13" s="42" t="e">
        <f ca="1">IF(AND(OFFSET(納品書まとめ!$A$1,S1-1,12)&lt;&gt;"",OFFSET(納品書まとめ!$A$1,S1-1,12)&lt;&gt;K10,OFFSET(納品書まとめ!$A$1,S1-1,12)&lt;&gt;K11,OFFSET(納品書まとめ!$A$1,S1-1,12)&lt;&gt;K12),
OFFSET(納品書まとめ!$A$1,S1-1,13),
IF(AND(OFFSET(納品書まとめ!$A$1,S1-1,15)&lt;&gt;"",OFFSET(納品書まとめ!$A$1,S1-1,15)&lt;&gt;K12),
OFFSET(納品書まとめ!$A$1,S1-1,16),
IF(OFFSET(納品書まとめ!$A$1,S1-1,18)&lt;&gt;"",
OFFSET(納品書まとめ!$A$1,S1-1,19),"")))</f>
        <v>#N/A</v>
      </c>
      <c r="Q13" s="42"/>
      <c r="R13" s="57"/>
      <c r="S13" s="54"/>
      <c r="T13" s="47"/>
      <c r="U13" s="52" t="e">
        <f ca="1">IF(AND(OFFSET(納品書まとめ!$A$1,AC1-1,12)&lt;&gt;"",OFFSET(納品書まとめ!$A$1,AC1-1,12)&lt;&gt;U10,OFFSET(納品書まとめ!$A$1,AC1-1,12)&lt;&gt;U11,OFFSET(納品書まとめ!$A$1,AC1-1,12)&lt;&gt;U12),
OFFSET(納品書まとめ!$A$1,AC1-1,12),
IF(AND(OFFSET(納品書まとめ!$A$1,AC1-1,15)&lt;&gt;"",OFFSET(納品書まとめ!$A$1,AC1-1,15)&lt;&gt;U12),
OFFSET(納品書まとめ!$A$1,AC1-1,15),
IF(OFFSET(納品書まとめ!$A$1,AC1-1,18)&lt;&gt;"",
OFFSET(納品書まとめ!$A$1,AC1-1,18),"")))</f>
        <v>#N/A</v>
      </c>
      <c r="V13" s="53"/>
      <c r="W13" s="53"/>
      <c r="X13" s="54"/>
      <c r="Y13" s="42"/>
      <c r="Z13" s="42" t="e">
        <f ca="1">IF(AND(OFFSET(納品書まとめ!$A$1,AC1-1,12)&lt;&gt;"",OFFSET(納品書まとめ!$A$1,AC1-1,12)&lt;&gt;U10,OFFSET(納品書まとめ!$A$1,AC1-1,12)&lt;&gt;U11,OFFSET(納品書まとめ!$A$1,AC1-1,12)&lt;&gt;U12),
OFFSET(納品書まとめ!$A$1,AC1-1,13),
IF(AND(OFFSET(納品書まとめ!$A$1,AC1-1,15)&lt;&gt;"",OFFSET(納品書まとめ!$A$1,AC1-1,15)&lt;&gt;U12),
OFFSET(納品書まとめ!$A$1,AC1-1,16),
IF(OFFSET(納品書まとめ!$A$1,AC1-1,18)&lt;&gt;"",
OFFSET(納品書まとめ!$A$1,AC1-1,19),"")))</f>
        <v>#N/A</v>
      </c>
      <c r="AA13" s="42"/>
      <c r="AB13" s="57"/>
      <c r="AC13" s="54"/>
      <c r="AD13" s="47"/>
      <c r="AE13" s="52" t="e">
        <f ca="1">IF(AND(OFFSET(納品書まとめ!$A$1,AM1-1,12)&lt;&gt;"",OFFSET(納品書まとめ!$A$1,AM1-1,12)&lt;&gt;AE10,OFFSET(納品書まとめ!$A$1,AM1-1,12)&lt;&gt;AE11,OFFSET(納品書まとめ!$A$1,AM1-1,12)&lt;&gt;AE12),
OFFSET(納品書まとめ!$A$1,AM1-1,12),
IF(AND(OFFSET(納品書まとめ!$A$1,AM1-1,15)&lt;&gt;"",OFFSET(納品書まとめ!$A$1,AM1-1,15)&lt;&gt;AE12),
OFFSET(納品書まとめ!$A$1,AM1-1,15),
IF(OFFSET(納品書まとめ!$A$1,AM1-1,18)&lt;&gt;"",
OFFSET(納品書まとめ!$A$1,AM1-1,18),"")))</f>
        <v>#N/A</v>
      </c>
      <c r="AF13" s="53"/>
      <c r="AG13" s="53"/>
      <c r="AH13" s="54"/>
      <c r="AI13" s="42"/>
      <c r="AJ13" s="42" t="e">
        <f ca="1">IF(AND(OFFSET(納品書まとめ!$A$1,AM1-1,12)&lt;&gt;"",OFFSET(納品書まとめ!$A$1,AM1-1,12)&lt;&gt;AE10,OFFSET(納品書まとめ!$A$1,AM1-1,12)&lt;&gt;AE11,OFFSET(納品書まとめ!$A$1,AM1-1,12)&lt;&gt;AE12),
OFFSET(納品書まとめ!$A$1,AM1-1,13),
IF(AND(OFFSET(納品書まとめ!$A$1,AM1-1,15)&lt;&gt;"",OFFSET(納品書まとめ!$A$1,AM1-1,15)&lt;&gt;AE12),
OFFSET(納品書まとめ!$A$1,AM1-1,16),
IF(OFFSET(納品書まとめ!$A$1,AM1-1,18)&lt;&gt;"",
OFFSET(納品書まとめ!$A$1,AM1-1,19),"")))</f>
        <v>#N/A</v>
      </c>
      <c r="AK13" s="42"/>
      <c r="AL13" s="57"/>
      <c r="AM13" s="54"/>
      <c r="AN13" s="47"/>
      <c r="AO13" s="52" t="e">
        <f ca="1">IF(AND(OFFSET(納品書まとめ!$A$1,AW1-1,12)&lt;&gt;"",OFFSET(納品書まとめ!$A$1,AW1-1,12)&lt;&gt;AO10,OFFSET(納品書まとめ!$A$1,AW1-1,12)&lt;&gt;AO11,OFFSET(納品書まとめ!$A$1,AW1-1,12)&lt;&gt;AO12),
OFFSET(納品書まとめ!$A$1,AW1-1,12),
IF(AND(OFFSET(納品書まとめ!$A$1,AW1-1,15)&lt;&gt;"",OFFSET(納品書まとめ!$A$1,AW1-1,15)&lt;&gt;AO12),
OFFSET(納品書まとめ!$A$1,AW1-1,15),
IF(OFFSET(納品書まとめ!$A$1,AW1-1,18)&lt;&gt;"",
OFFSET(納品書まとめ!$A$1,AW1-1,18),"")))</f>
        <v>#N/A</v>
      </c>
      <c r="AP13" s="53"/>
      <c r="AQ13" s="53"/>
      <c r="AR13" s="54"/>
      <c r="AS13" s="42"/>
      <c r="AT13" s="42" t="e">
        <f ca="1">IF(AND(OFFSET(納品書まとめ!$A$1,AW1-1,12)&lt;&gt;"",OFFSET(納品書まとめ!$A$1,AW1-1,12)&lt;&gt;AO10,OFFSET(納品書まとめ!$A$1,AW1-1,12)&lt;&gt;AO11,OFFSET(納品書まとめ!$A$1,AW1-1,12)&lt;&gt;AO12),
OFFSET(納品書まとめ!$A$1,AW1-1,13),
IF(AND(OFFSET(納品書まとめ!$A$1,AW1-1,15)&lt;&gt;"",OFFSET(納品書まとめ!$A$1,AW1-1,15)&lt;&gt;AO12),
OFFSET(納品書まとめ!$A$1,AW1-1,16),
IF(OFFSET(納品書まとめ!$A$1,AW1-1,18)&lt;&gt;"",
OFFSET(納品書まとめ!$A$1,AW1-1,19),"")))</f>
        <v>#N/A</v>
      </c>
      <c r="AU13" s="42"/>
      <c r="AV13" s="57"/>
      <c r="AW13" s="54"/>
      <c r="AX13" s="47"/>
      <c r="AY13" s="52" t="e">
        <f ca="1">IF(AND(OFFSET(納品書まとめ!$A$1,BG1-1,12)&lt;&gt;"",OFFSET(納品書まとめ!$A$1,BG1-1,12)&lt;&gt;AY10,OFFSET(納品書まとめ!$A$1,BG1-1,12)&lt;&gt;AY11,OFFSET(納品書まとめ!$A$1,BG1-1,12)&lt;&gt;AY12),
OFFSET(納品書まとめ!$A$1,BG1-1,12),
IF(AND(OFFSET(納品書まとめ!$A$1,BG1-1,15)&lt;&gt;"",OFFSET(納品書まとめ!$A$1,BG1-1,15)&lt;&gt;AY12),
OFFSET(納品書まとめ!$A$1,BG1-1,15),
IF(OFFSET(納品書まとめ!$A$1,BG1-1,18)&lt;&gt;"",
OFFSET(納品書まとめ!$A$1,BG1-1,18),"")))</f>
        <v>#N/A</v>
      </c>
      <c r="AZ13" s="53"/>
      <c r="BA13" s="53"/>
      <c r="BB13" s="54"/>
      <c r="BC13" s="42"/>
      <c r="BD13" s="42" t="e">
        <f ca="1">IF(AND(OFFSET(納品書まとめ!$A$1,BG1-1,12)&lt;&gt;"",OFFSET(納品書まとめ!$A$1,BG1-1,12)&lt;&gt;AY10,OFFSET(納品書まとめ!$A$1,BG1-1,12)&lt;&gt;AY11,OFFSET(納品書まとめ!$A$1,BG1-1,12)&lt;&gt;AY12),
OFFSET(納品書まとめ!$A$1,BG1-1,13),
IF(AND(OFFSET(納品書まとめ!$A$1,BG1-1,15)&lt;&gt;"",OFFSET(納品書まとめ!$A$1,BG1-1,15)&lt;&gt;AY12),
OFFSET(納品書まとめ!$A$1,BG1-1,16),
IF(OFFSET(納品書まとめ!$A$1,BG1-1,18)&lt;&gt;"",
OFFSET(納品書まとめ!$A$1,BG1-1,19),"")))</f>
        <v>#N/A</v>
      </c>
      <c r="BE13" s="42"/>
      <c r="BF13" s="57"/>
      <c r="BG13" s="54"/>
      <c r="BH13" s="47"/>
      <c r="BI13" s="52" t="e">
        <f ca="1">IF(AND(OFFSET(納品書まとめ!$A$1,BQ1-1,12)&lt;&gt;"",OFFSET(納品書まとめ!$A$1,BQ1-1,12)&lt;&gt;BI10,OFFSET(納品書まとめ!$A$1,BQ1-1,12)&lt;&gt;BI11,OFFSET(納品書まとめ!$A$1,BQ1-1,12)&lt;&gt;BI12),
OFFSET(納品書まとめ!$A$1,BQ1-1,12),
IF(AND(OFFSET(納品書まとめ!$A$1,BQ1-1,15)&lt;&gt;"",OFFSET(納品書まとめ!$A$1,BQ1-1,15)&lt;&gt;BI12),
OFFSET(納品書まとめ!$A$1,BQ1-1,15),
IF(OFFSET(納品書まとめ!$A$1,BQ1-1,18)&lt;&gt;"",
OFFSET(納品書まとめ!$A$1,BQ1-1,18),"")))</f>
        <v>#N/A</v>
      </c>
      <c r="BJ13" s="53"/>
      <c r="BK13" s="53"/>
      <c r="BL13" s="54"/>
      <c r="BM13" s="42"/>
      <c r="BN13" s="42" t="e">
        <f ca="1">IF(AND(OFFSET(納品書まとめ!$A$1,BQ1-1,12)&lt;&gt;"",OFFSET(納品書まとめ!$A$1,BQ1-1,12)&lt;&gt;BI10,OFFSET(納品書まとめ!$A$1,BQ1-1,12)&lt;&gt;BI11,OFFSET(納品書まとめ!$A$1,BQ1-1,12)&lt;&gt;BI12),
OFFSET(納品書まとめ!$A$1,BQ1-1,13),
IF(AND(OFFSET(納品書まとめ!$A$1,BQ1-1,15)&lt;&gt;"",OFFSET(納品書まとめ!$A$1,BQ1-1,15)&lt;&gt;BI12),
OFFSET(納品書まとめ!$A$1,BQ1-1,16),
IF(OFFSET(納品書まとめ!$A$1,BQ1-1,18)&lt;&gt;"",
OFFSET(納品書まとめ!$A$1,BQ1-1,19),"")))</f>
        <v>#N/A</v>
      </c>
      <c r="BO13" s="42"/>
      <c r="BP13" s="57"/>
      <c r="BQ13" s="54"/>
      <c r="BR13" s="47"/>
      <c r="BS13" s="52" t="e">
        <f ca="1">IF(AND(OFFSET(納品書まとめ!$A$1,CA1-1,12)&lt;&gt;"",OFFSET(納品書まとめ!$A$1,CA1-1,12)&lt;&gt;BS10,OFFSET(納品書まとめ!$A$1,CA1-1,12)&lt;&gt;BS11,OFFSET(納品書まとめ!$A$1,CA1-1,12)&lt;&gt;BS12),
OFFSET(納品書まとめ!$A$1,CA1-1,12),
IF(AND(OFFSET(納品書まとめ!$A$1,CA1-1,15)&lt;&gt;"",OFFSET(納品書まとめ!$A$1,CA1-1,15)&lt;&gt;BS12),
OFFSET(納品書まとめ!$A$1,CA1-1,15),
IF(OFFSET(納品書まとめ!$A$1,CA1-1,18)&lt;&gt;"",
OFFSET(納品書まとめ!$A$1,CA1-1,18),"")))</f>
        <v>#N/A</v>
      </c>
      <c r="BT13" s="53"/>
      <c r="BU13" s="53"/>
      <c r="BV13" s="54"/>
      <c r="BW13" s="42"/>
      <c r="BX13" s="42" t="e">
        <f ca="1">IF(AND(OFFSET(納品書まとめ!$A$1,CA1-1,12)&lt;&gt;"",OFFSET(納品書まとめ!$A$1,CA1-1,12)&lt;&gt;BS10,OFFSET(納品書まとめ!$A$1,CA1-1,12)&lt;&gt;BS11,OFFSET(納品書まとめ!$A$1,CA1-1,12)&lt;&gt;BS12),
OFFSET(納品書まとめ!$A$1,CA1-1,13),
IF(AND(OFFSET(納品書まとめ!$A$1,CA1-1,15)&lt;&gt;"",OFFSET(納品書まとめ!$A$1,CA1-1,15)&lt;&gt;BS12),
OFFSET(納品書まとめ!$A$1,CA1-1,16),
IF(OFFSET(納品書まとめ!$A$1,CA1-1,18)&lt;&gt;"",
OFFSET(納品書まとめ!$A$1,CA1-1,19),"")))</f>
        <v>#N/A</v>
      </c>
      <c r="BY13" s="42"/>
      <c r="BZ13" s="57"/>
      <c r="CA13" s="54"/>
      <c r="CB13" s="47"/>
      <c r="CC13" s="52" t="e">
        <f ca="1">IF(AND(OFFSET(納品書まとめ!$A$1,CK1-1,12)&lt;&gt;"",OFFSET(納品書まとめ!$A$1,CK1-1,12)&lt;&gt;CC10,OFFSET(納品書まとめ!$A$1,CK1-1,12)&lt;&gt;CC11,OFFSET(納品書まとめ!$A$1,CK1-1,12)&lt;&gt;CC12),
OFFSET(納品書まとめ!$A$1,CK1-1,12),
IF(AND(OFFSET(納品書まとめ!$A$1,CK1-1,15)&lt;&gt;"",OFFSET(納品書まとめ!$A$1,CK1-1,15)&lt;&gt;CC12),
OFFSET(納品書まとめ!$A$1,CK1-1,15),
IF(OFFSET(納品書まとめ!$A$1,CK1-1,18)&lt;&gt;"",
OFFSET(納品書まとめ!$A$1,CK1-1,18),"")))</f>
        <v>#N/A</v>
      </c>
      <c r="CD13" s="53"/>
      <c r="CE13" s="53"/>
      <c r="CF13" s="54"/>
      <c r="CG13" s="42"/>
      <c r="CH13" s="42" t="e">
        <f ca="1">IF(AND(OFFSET(納品書まとめ!$A$1,CK1-1,12)&lt;&gt;"",OFFSET(納品書まとめ!$A$1,CK1-1,12)&lt;&gt;CC10,OFFSET(納品書まとめ!$A$1,CK1-1,12)&lt;&gt;CC11,OFFSET(納品書まとめ!$A$1,CK1-1,12)&lt;&gt;CC12),
OFFSET(納品書まとめ!$A$1,CK1-1,13),
IF(AND(OFFSET(納品書まとめ!$A$1,CK1-1,15)&lt;&gt;"",OFFSET(納品書まとめ!$A$1,CK1-1,15)&lt;&gt;CC12),
OFFSET(納品書まとめ!$A$1,CK1-1,16),
IF(OFFSET(納品書まとめ!$A$1,CK1-1,18)&lt;&gt;"",
OFFSET(納品書まとめ!$A$1,CK1-1,19),"")))</f>
        <v>#N/A</v>
      </c>
      <c r="CI13" s="42"/>
      <c r="CJ13" s="57"/>
      <c r="CK13" s="54"/>
      <c r="CL13" s="47"/>
      <c r="CM13" s="52" t="e">
        <f ca="1">IF(AND(OFFSET(納品書まとめ!$A$1,CU1-1,12)&lt;&gt;"",OFFSET(納品書まとめ!$A$1,CU1-1,12)&lt;&gt;CM10,OFFSET(納品書まとめ!$A$1,CU1-1,12)&lt;&gt;CM11,OFFSET(納品書まとめ!$A$1,CU1-1,12)&lt;&gt;CM12),
OFFSET(納品書まとめ!$A$1,CU1-1,12),
IF(AND(OFFSET(納品書まとめ!$A$1,CU1-1,15)&lt;&gt;"",OFFSET(納品書まとめ!$A$1,CU1-1,15)&lt;&gt;CM12),
OFFSET(納品書まとめ!$A$1,CU1-1,15),
IF(OFFSET(納品書まとめ!$A$1,CU1-1,18)&lt;&gt;"",
OFFSET(納品書まとめ!$A$1,CU1-1,18),"")))</f>
        <v>#N/A</v>
      </c>
      <c r="CN13" s="53"/>
      <c r="CO13" s="53"/>
      <c r="CP13" s="54"/>
      <c r="CQ13" s="42"/>
      <c r="CR13" s="42" t="e">
        <f ca="1">IF(AND(OFFSET(納品書まとめ!$A$1,CU1-1,12)&lt;&gt;"",OFFSET(納品書まとめ!$A$1,CU1-1,12)&lt;&gt;CM10,OFFSET(納品書まとめ!$A$1,CU1-1,12)&lt;&gt;CM11,OFFSET(納品書まとめ!$A$1,CU1-1,12)&lt;&gt;CM12),
OFFSET(納品書まとめ!$A$1,CU1-1,13),
IF(AND(OFFSET(納品書まとめ!$A$1,CU1-1,15)&lt;&gt;"",OFFSET(納品書まとめ!$A$1,CU1-1,15)&lt;&gt;CM12),
OFFSET(納品書まとめ!$A$1,CU1-1,16),
IF(OFFSET(納品書まとめ!$A$1,CU1-1,18)&lt;&gt;"",
OFFSET(納品書まとめ!$A$1,CU1-1,19),"")))</f>
        <v>#N/A</v>
      </c>
      <c r="CS13" s="42"/>
      <c r="CT13" s="57"/>
      <c r="CU13" s="54"/>
      <c r="CV13" s="47"/>
      <c r="CW13" s="52" t="e">
        <f ca="1">IF(AND(OFFSET(納品書まとめ!$A$1,DE1-1,12)&lt;&gt;"",OFFSET(納品書まとめ!$A$1,DE1-1,12)&lt;&gt;CW10,OFFSET(納品書まとめ!$A$1,DE1-1,12)&lt;&gt;CW11,OFFSET(納品書まとめ!$A$1,DE1-1,12)&lt;&gt;CW12),
OFFSET(納品書まとめ!$A$1,DE1-1,12),
IF(AND(OFFSET(納品書まとめ!$A$1,DE1-1,15)&lt;&gt;"",OFFSET(納品書まとめ!$A$1,DE1-1,15)&lt;&gt;CW12),
OFFSET(納品書まとめ!$A$1,DE1-1,15),
IF(OFFSET(納品書まとめ!$A$1,DE1-1,18)&lt;&gt;"",
OFFSET(納品書まとめ!$A$1,DE1-1,18),"")))</f>
        <v>#N/A</v>
      </c>
      <c r="CX13" s="53"/>
      <c r="CY13" s="53"/>
      <c r="CZ13" s="54"/>
      <c r="DA13" s="42"/>
      <c r="DB13" s="42" t="e">
        <f ca="1">IF(AND(OFFSET(納品書まとめ!$A$1,DE1-1,12)&lt;&gt;"",OFFSET(納品書まとめ!$A$1,DE1-1,12)&lt;&gt;CW10,OFFSET(納品書まとめ!$A$1,DE1-1,12)&lt;&gt;CW11,OFFSET(納品書まとめ!$A$1,DE1-1,12)&lt;&gt;CW12),
OFFSET(納品書まとめ!$A$1,DE1-1,13),
IF(AND(OFFSET(納品書まとめ!$A$1,DE1-1,15)&lt;&gt;"",OFFSET(納品書まとめ!$A$1,DE1-1,15)&lt;&gt;CW12),
OFFSET(納品書まとめ!$A$1,DE1-1,16),
IF(OFFSET(納品書まとめ!$A$1,DE1-1,18)&lt;&gt;"",
OFFSET(納品書まとめ!$A$1,DE1-1,19),"")))</f>
        <v>#N/A</v>
      </c>
      <c r="DC13" s="42"/>
      <c r="DD13" s="57"/>
      <c r="DE13" s="54"/>
      <c r="DF13" s="47"/>
      <c r="DG13" s="52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OFFSET(納品書まとめ!$A$1,DO1-1,18),"")))</f>
        <v>#N/A</v>
      </c>
      <c r="DH13" s="53"/>
      <c r="DI13" s="53"/>
      <c r="DJ13" s="54"/>
      <c r="DK13" s="42"/>
      <c r="DL13" s="42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OFFSET(納品書まとめ!$A$1,DO1-1,19),"")))</f>
        <v>#N/A</v>
      </c>
      <c r="DM13" s="42"/>
      <c r="DN13" s="57"/>
      <c r="DO13" s="54"/>
      <c r="DP13" s="47"/>
      <c r="DQ13" s="52" t="e">
        <f ca="1">IF(AND(OFFSET(納品書まとめ!$A$1,DY1-1,12)&lt;&gt;"",OFFSET(納品書まとめ!$A$1,DY1-1,12)&lt;&gt;DQ10,OFFSET(納品書まとめ!$A$1,DY1-1,12)&lt;&gt;DQ11,OFFSET(納品書まとめ!$A$1,DY1-1,12)&lt;&gt;DQ12),
OFFSET(納品書まとめ!$A$1,DY1-1,12),
IF(AND(OFFSET(納品書まとめ!$A$1,DY1-1,15)&lt;&gt;"",OFFSET(納品書まとめ!$A$1,DY1-1,15)&lt;&gt;DQ12),
OFFSET(納品書まとめ!$A$1,DY1-1,15),
IF(OFFSET(納品書まとめ!$A$1,DY1-1,18)&lt;&gt;"",
OFFSET(納品書まとめ!$A$1,DY1-1,18),"")))</f>
        <v>#N/A</v>
      </c>
      <c r="DR13" s="53"/>
      <c r="DS13" s="53"/>
      <c r="DT13" s="54"/>
      <c r="DU13" s="42"/>
      <c r="DV13" s="42" t="e">
        <f ca="1">IF(AND(OFFSET(納品書まとめ!$A$1,DY1-1,12)&lt;&gt;"",OFFSET(納品書まとめ!$A$1,DY1-1,12)&lt;&gt;DQ10,OFFSET(納品書まとめ!$A$1,DY1-1,12)&lt;&gt;DQ11,OFFSET(納品書まとめ!$A$1,DY1-1,12)&lt;&gt;DQ12),
OFFSET(納品書まとめ!$A$1,DY1-1,13),
IF(AND(OFFSET(納品書まとめ!$A$1,DY1-1,15)&lt;&gt;"",OFFSET(納品書まとめ!$A$1,DY1-1,15)&lt;&gt;DQ12),
OFFSET(納品書まとめ!$A$1,DY1-1,16),
IF(OFFSET(納品書まとめ!$A$1,DY1-1,18)&lt;&gt;"",
OFFSET(納品書まとめ!$A$1,DY1-1,19),"")))</f>
        <v>#N/A</v>
      </c>
      <c r="DW13" s="42"/>
      <c r="DX13" s="57"/>
      <c r="DY13" s="54"/>
      <c r="DZ13" s="47"/>
      <c r="EA13" s="52" t="e">
        <f ca="1">IF(AND(OFFSET(納品書まとめ!$A$1,EI1-1,12)&lt;&gt;"",OFFSET(納品書まとめ!$A$1,EI1-1,12)&lt;&gt;EA10,OFFSET(納品書まとめ!$A$1,EI1-1,12)&lt;&gt;EA11,OFFSET(納品書まとめ!$A$1,EI1-1,12)&lt;&gt;EA12),
OFFSET(納品書まとめ!$A$1,EI1-1,12),
IF(AND(OFFSET(納品書まとめ!$A$1,EI1-1,15)&lt;&gt;"",OFFSET(納品書まとめ!$A$1,EI1-1,15)&lt;&gt;EA12),
OFFSET(納品書まとめ!$A$1,EI1-1,15),
IF(OFFSET(納品書まとめ!$A$1,EI1-1,18)&lt;&gt;"",
OFFSET(納品書まとめ!$A$1,EI1-1,18),"")))</f>
        <v>#N/A</v>
      </c>
      <c r="EB13" s="53"/>
      <c r="EC13" s="53"/>
      <c r="ED13" s="54"/>
      <c r="EE13" s="42"/>
      <c r="EF13" s="42" t="e">
        <f ca="1">IF(AND(OFFSET(納品書まとめ!$A$1,EI1-1,12)&lt;&gt;"",OFFSET(納品書まとめ!$A$1,EI1-1,12)&lt;&gt;EA10,OFFSET(納品書まとめ!$A$1,EI1-1,12)&lt;&gt;EA11,OFFSET(納品書まとめ!$A$1,EI1-1,12)&lt;&gt;EA12),
OFFSET(納品書まとめ!$A$1,EI1-1,13),
IF(AND(OFFSET(納品書まとめ!$A$1,EI1-1,15)&lt;&gt;"",OFFSET(納品書まとめ!$A$1,EI1-1,15)&lt;&gt;EA12),
OFFSET(納品書まとめ!$A$1,EI1-1,16),
IF(OFFSET(納品書まとめ!$A$1,EI1-1,18)&lt;&gt;"",
OFFSET(納品書まとめ!$A$1,EI1-1,19),"")))</f>
        <v>#N/A</v>
      </c>
      <c r="EG13" s="42"/>
      <c r="EH13" s="57"/>
      <c r="EI13" s="54"/>
      <c r="EJ13" s="47"/>
      <c r="EK13" s="52" t="e">
        <f ca="1">IF(AND(OFFSET(納品書まとめ!$A$1,ES1-1,12)&lt;&gt;"",OFFSET(納品書まとめ!$A$1,ES1-1,12)&lt;&gt;EK10,OFFSET(納品書まとめ!$A$1,ES1-1,12)&lt;&gt;EK11,OFFSET(納品書まとめ!$A$1,ES1-1,12)&lt;&gt;EK12),
OFFSET(納品書まとめ!$A$1,ES1-1,12),
IF(AND(OFFSET(納品書まとめ!$A$1,ES1-1,15)&lt;&gt;"",OFFSET(納品書まとめ!$A$1,ES1-1,15)&lt;&gt;EK12),
OFFSET(納品書まとめ!$A$1,ES1-1,15),
IF(OFFSET(納品書まとめ!$A$1,ES1-1,18)&lt;&gt;"",
OFFSET(納品書まとめ!$A$1,ES1-1,18),"")))</f>
        <v>#N/A</v>
      </c>
      <c r="EL13" s="53"/>
      <c r="EM13" s="53"/>
      <c r="EN13" s="54"/>
      <c r="EO13" s="42"/>
      <c r="EP13" s="42" t="e">
        <f ca="1">IF(AND(OFFSET(納品書まとめ!$A$1,ES1-1,12)&lt;&gt;"",OFFSET(納品書まとめ!$A$1,ES1-1,12)&lt;&gt;EK10,OFFSET(納品書まとめ!$A$1,ES1-1,12)&lt;&gt;EK11,OFFSET(納品書まとめ!$A$1,ES1-1,12)&lt;&gt;EK12),
OFFSET(納品書まとめ!$A$1,ES1-1,13),
IF(AND(OFFSET(納品書まとめ!$A$1,ES1-1,15)&lt;&gt;"",OFFSET(納品書まとめ!$A$1,ES1-1,15)&lt;&gt;EK12),
OFFSET(納品書まとめ!$A$1,ES1-1,16),
IF(OFFSET(納品書まとめ!$A$1,ES1-1,18)&lt;&gt;"",
OFFSET(納品書まとめ!$A$1,ES1-1,19),"")))</f>
        <v>#N/A</v>
      </c>
      <c r="EQ13" s="42"/>
      <c r="ER13" s="57"/>
      <c r="ES13" s="54"/>
      <c r="ET13" s="47"/>
      <c r="EU13" s="52" t="e">
        <f ca="1">IF(AND(OFFSET(納品書まとめ!$A$1,FC1-1,12)&lt;&gt;"",OFFSET(納品書まとめ!$A$1,FC1-1,12)&lt;&gt;EU10,OFFSET(納品書まとめ!$A$1,FC1-1,12)&lt;&gt;EU11,OFFSET(納品書まとめ!$A$1,FC1-1,12)&lt;&gt;EU12),
OFFSET(納品書まとめ!$A$1,FC1-1,12),
IF(AND(OFFSET(納品書まとめ!$A$1,FC1-1,15)&lt;&gt;"",OFFSET(納品書まとめ!$A$1,FC1-1,15)&lt;&gt;EU12),
OFFSET(納品書まとめ!$A$1,FC1-1,15),
IF(OFFSET(納品書まとめ!$A$1,FC1-1,18)&lt;&gt;"",
OFFSET(納品書まとめ!$A$1,FC1-1,18),"")))</f>
        <v>#N/A</v>
      </c>
      <c r="EV13" s="53"/>
      <c r="EW13" s="53"/>
      <c r="EX13" s="54"/>
      <c r="EY13" s="42"/>
      <c r="EZ13" s="42" t="e">
        <f ca="1">IF(AND(OFFSET(納品書まとめ!$A$1,FC1-1,12)&lt;&gt;"",OFFSET(納品書まとめ!$A$1,FC1-1,12)&lt;&gt;EU10,OFFSET(納品書まとめ!$A$1,FC1-1,12)&lt;&gt;EU11,OFFSET(納品書まとめ!$A$1,FC1-1,12)&lt;&gt;EU12),
OFFSET(納品書まとめ!$A$1,FC1-1,13),
IF(AND(OFFSET(納品書まとめ!$A$1,FC1-1,15)&lt;&gt;"",OFFSET(納品書まとめ!$A$1,FC1-1,15)&lt;&gt;EU12),
OFFSET(納品書まとめ!$A$1,FC1-1,16),
IF(OFFSET(納品書まとめ!$A$1,FC1-1,18)&lt;&gt;"",
OFFSET(納品書まとめ!$A$1,FC1-1,19),"")))</f>
        <v>#N/A</v>
      </c>
      <c r="FA13" s="42"/>
      <c r="FB13" s="57"/>
      <c r="FC13" s="54"/>
      <c r="FD13" s="47"/>
      <c r="FE13" s="52" t="e">
        <f ca="1">IF(AND(OFFSET(納品書まとめ!$A$1,FM1-1,12)&lt;&gt;"",OFFSET(納品書まとめ!$A$1,FM1-1,12)&lt;&gt;FE10,OFFSET(納品書まとめ!$A$1,FM1-1,12)&lt;&gt;FE11,OFFSET(納品書まとめ!$A$1,FM1-1,12)&lt;&gt;FE12),
OFFSET(納品書まとめ!$A$1,FM1-1,12),
IF(AND(OFFSET(納品書まとめ!$A$1,FM1-1,15)&lt;&gt;"",OFFSET(納品書まとめ!$A$1,FM1-1,15)&lt;&gt;FE12),
OFFSET(納品書まとめ!$A$1,FM1-1,15),
IF(OFFSET(納品書まとめ!$A$1,FM1-1,18)&lt;&gt;"",
OFFSET(納品書まとめ!$A$1,FM1-1,18),"")))</f>
        <v>#N/A</v>
      </c>
      <c r="FF13" s="53"/>
      <c r="FG13" s="53"/>
      <c r="FH13" s="54"/>
      <c r="FI13" s="42"/>
      <c r="FJ13" s="42" t="e">
        <f ca="1">IF(AND(OFFSET(納品書まとめ!$A$1,FM1-1,12)&lt;&gt;"",OFFSET(納品書まとめ!$A$1,FM1-1,12)&lt;&gt;FE10,OFFSET(納品書まとめ!$A$1,FM1-1,12)&lt;&gt;FE11,OFFSET(納品書まとめ!$A$1,FM1-1,12)&lt;&gt;FE12),
OFFSET(納品書まとめ!$A$1,FM1-1,13),
IF(AND(OFFSET(納品書まとめ!$A$1,FM1-1,15)&lt;&gt;"",OFFSET(納品書まとめ!$A$1,FM1-1,15)&lt;&gt;FE12),
OFFSET(納品書まとめ!$A$1,FM1-1,16),
IF(OFFSET(納品書まとめ!$A$1,FM1-1,18)&lt;&gt;"",
OFFSET(納品書まとめ!$A$1,FM1-1,19),"")))</f>
        <v>#N/A</v>
      </c>
      <c r="FK13" s="42"/>
      <c r="FL13" s="57"/>
      <c r="FM13" s="54"/>
      <c r="FN13" s="47"/>
      <c r="FO13" s="52" t="e">
        <f ca="1">IF(AND(OFFSET(納品書まとめ!$A$1,FW1-1,12)&lt;&gt;"",OFFSET(納品書まとめ!$A$1,FW1-1,12)&lt;&gt;FO10,OFFSET(納品書まとめ!$A$1,FW1-1,12)&lt;&gt;FO11,OFFSET(納品書まとめ!$A$1,FW1-1,12)&lt;&gt;FO12),
OFFSET(納品書まとめ!$A$1,FW1-1,12),
IF(AND(OFFSET(納品書まとめ!$A$1,FW1-1,15)&lt;&gt;"",OFFSET(納品書まとめ!$A$1,FW1-1,15)&lt;&gt;FO12),
OFFSET(納品書まとめ!$A$1,FW1-1,15),
IF(OFFSET(納品書まとめ!$A$1,FW1-1,18)&lt;&gt;"",
OFFSET(納品書まとめ!$A$1,FW1-1,18),"")))</f>
        <v>#N/A</v>
      </c>
      <c r="FP13" s="53"/>
      <c r="FQ13" s="53"/>
      <c r="FR13" s="54"/>
      <c r="FS13" s="42"/>
      <c r="FT13" s="42" t="e">
        <f ca="1">IF(AND(OFFSET(納品書まとめ!$A$1,FW1-1,12)&lt;&gt;"",OFFSET(納品書まとめ!$A$1,FW1-1,12)&lt;&gt;FO10,OFFSET(納品書まとめ!$A$1,FW1-1,12)&lt;&gt;FO11,OFFSET(納品書まとめ!$A$1,FW1-1,12)&lt;&gt;FO12),
OFFSET(納品書まとめ!$A$1,FW1-1,13),
IF(AND(OFFSET(納品書まとめ!$A$1,FW1-1,15)&lt;&gt;"",OFFSET(納品書まとめ!$A$1,FW1-1,15)&lt;&gt;FO12),
OFFSET(納品書まとめ!$A$1,FW1-1,16),
IF(OFFSET(納品書まとめ!$A$1,FW1-1,18)&lt;&gt;"",
OFFSET(納品書まとめ!$A$1,FW1-1,19),"")))</f>
        <v>#N/A</v>
      </c>
      <c r="FU13" s="42"/>
      <c r="FV13" s="57"/>
      <c r="FW13" s="54"/>
      <c r="FX13" s="47"/>
      <c r="FY13" s="52" t="e">
        <f ca="1">IF(AND(OFFSET(納品書まとめ!$A$1,GG1-1,12)&lt;&gt;"",OFFSET(納品書まとめ!$A$1,GG1-1,12)&lt;&gt;FY10,OFFSET(納品書まとめ!$A$1,GG1-1,12)&lt;&gt;FY11,OFFSET(納品書まとめ!$A$1,GG1-1,12)&lt;&gt;FY12),
OFFSET(納品書まとめ!$A$1,GG1-1,12),
IF(AND(OFFSET(納品書まとめ!$A$1,GG1-1,15)&lt;&gt;"",OFFSET(納品書まとめ!$A$1,GG1-1,15)&lt;&gt;FY12),
OFFSET(納品書まとめ!$A$1,GG1-1,15),
IF(OFFSET(納品書まとめ!$A$1,GG1-1,18)&lt;&gt;"",
OFFSET(納品書まとめ!$A$1,GG1-1,18),"")))</f>
        <v>#N/A</v>
      </c>
      <c r="FZ13" s="53"/>
      <c r="GA13" s="53"/>
      <c r="GB13" s="54"/>
      <c r="GC13" s="42"/>
      <c r="GD13" s="42" t="e">
        <f ca="1">IF(AND(OFFSET(納品書まとめ!$A$1,GG1-1,12)&lt;&gt;"",OFFSET(納品書まとめ!$A$1,GG1-1,12)&lt;&gt;FY10,OFFSET(納品書まとめ!$A$1,GG1-1,12)&lt;&gt;FY11,OFFSET(納品書まとめ!$A$1,GG1-1,12)&lt;&gt;FY12),
OFFSET(納品書まとめ!$A$1,GG1-1,13),
IF(AND(OFFSET(納品書まとめ!$A$1,GG1-1,15)&lt;&gt;"",OFFSET(納品書まとめ!$A$1,GG1-1,15)&lt;&gt;FY12),
OFFSET(納品書まとめ!$A$1,GG1-1,16),
IF(OFFSET(納品書まとめ!$A$1,GG1-1,18)&lt;&gt;"",
OFFSET(納品書まとめ!$A$1,GG1-1,19),"")))</f>
        <v>#N/A</v>
      </c>
      <c r="GE13" s="42"/>
      <c r="GF13" s="57"/>
      <c r="GG13" s="54"/>
      <c r="GH13" s="47"/>
      <c r="GI13" s="52" t="e">
        <f ca="1">IF(AND(OFFSET(納品書まとめ!$A$1,GQ1-1,12)&lt;&gt;"",OFFSET(納品書まとめ!$A$1,GQ1-1,12)&lt;&gt;GI10,OFFSET(納品書まとめ!$A$1,GQ1-1,12)&lt;&gt;GI11,OFFSET(納品書まとめ!$A$1,GQ1-1,12)&lt;&gt;GI12),
OFFSET(納品書まとめ!$A$1,GQ1-1,12),
IF(AND(OFFSET(納品書まとめ!$A$1,GQ1-1,15)&lt;&gt;"",OFFSET(納品書まとめ!$A$1,GQ1-1,15)&lt;&gt;GI12),
OFFSET(納品書まとめ!$A$1,GQ1-1,15),
IF(OFFSET(納品書まとめ!$A$1,GQ1-1,18)&lt;&gt;"",
OFFSET(納品書まとめ!$A$1,GQ1-1,18),"")))</f>
        <v>#N/A</v>
      </c>
      <c r="GJ13" s="53"/>
      <c r="GK13" s="53"/>
      <c r="GL13" s="54"/>
      <c r="GM13" s="42"/>
      <c r="GN13" s="42" t="e">
        <f ca="1">IF(AND(OFFSET(納品書まとめ!$A$1,GQ1-1,12)&lt;&gt;"",OFFSET(納品書まとめ!$A$1,GQ1-1,12)&lt;&gt;GI10,OFFSET(納品書まとめ!$A$1,GQ1-1,12)&lt;&gt;GI11,OFFSET(納品書まとめ!$A$1,GQ1-1,12)&lt;&gt;GI12),
OFFSET(納品書まとめ!$A$1,GQ1-1,13),
IF(AND(OFFSET(納品書まとめ!$A$1,GQ1-1,15)&lt;&gt;"",OFFSET(納品書まとめ!$A$1,GQ1-1,15)&lt;&gt;GI12),
OFFSET(納品書まとめ!$A$1,GQ1-1,16),
IF(OFFSET(納品書まとめ!$A$1,GQ1-1,18)&lt;&gt;"",
OFFSET(納品書まとめ!$A$1,GQ1-1,19),"")))</f>
        <v>#N/A</v>
      </c>
      <c r="GO13" s="42"/>
      <c r="GP13" s="57"/>
      <c r="GQ13" s="54"/>
      <c r="GR13" s="47"/>
      <c r="GS13" s="52" t="e">
        <f ca="1">IF(AND(OFFSET(納品書まとめ!$A$1,HA1-1,12)&lt;&gt;"",OFFSET(納品書まとめ!$A$1,HA1-1,12)&lt;&gt;GS10,OFFSET(納品書まとめ!$A$1,HA1-1,12)&lt;&gt;GS11,OFFSET(納品書まとめ!$A$1,HA1-1,12)&lt;&gt;GS12),
OFFSET(納品書まとめ!$A$1,HA1-1,12),
IF(AND(OFFSET(納品書まとめ!$A$1,HA1-1,15)&lt;&gt;"",OFFSET(納品書まとめ!$A$1,HA1-1,15)&lt;&gt;GS12),
OFFSET(納品書まとめ!$A$1,HA1-1,15),
IF(OFFSET(納品書まとめ!$A$1,HA1-1,18)&lt;&gt;"",
OFFSET(納品書まとめ!$A$1,HA1-1,18),"")))</f>
        <v>#N/A</v>
      </c>
      <c r="GT13" s="53"/>
      <c r="GU13" s="53"/>
      <c r="GV13" s="54"/>
      <c r="GW13" s="42"/>
      <c r="GX13" s="42" t="e">
        <f ca="1">IF(AND(OFFSET(納品書まとめ!$A$1,HA1-1,12)&lt;&gt;"",OFFSET(納品書まとめ!$A$1,HA1-1,12)&lt;&gt;GS10,OFFSET(納品書まとめ!$A$1,HA1-1,12)&lt;&gt;GS11,OFFSET(納品書まとめ!$A$1,HA1-1,12)&lt;&gt;GS12),
OFFSET(納品書まとめ!$A$1,HA1-1,13),
IF(AND(OFFSET(納品書まとめ!$A$1,HA1-1,15)&lt;&gt;"",OFFSET(納品書まとめ!$A$1,HA1-1,15)&lt;&gt;GS12),
OFFSET(納品書まとめ!$A$1,HA1-1,16),
IF(OFFSET(納品書まとめ!$A$1,HA1-1,18)&lt;&gt;"",
OFFSET(納品書まとめ!$A$1,HA1-1,19),"")))</f>
        <v>#N/A</v>
      </c>
      <c r="GY13" s="42"/>
      <c r="GZ13" s="57"/>
      <c r="HA13" s="54"/>
      <c r="HB13" s="47"/>
      <c r="HC13" s="52" t="e">
        <f ca="1">IF(AND(OFFSET(納品書まとめ!$A$1,HK1-1,12)&lt;&gt;"",OFFSET(納品書まとめ!$A$1,HK1-1,12)&lt;&gt;HC10,OFFSET(納品書まとめ!$A$1,HK1-1,12)&lt;&gt;HC11,OFFSET(納品書まとめ!$A$1,HK1-1,12)&lt;&gt;HC12),
OFFSET(納品書まとめ!$A$1,HK1-1,12),
IF(AND(OFFSET(納品書まとめ!$A$1,HK1-1,15)&lt;&gt;"",OFFSET(納品書まとめ!$A$1,HK1-1,15)&lt;&gt;HC12),
OFFSET(納品書まとめ!$A$1,HK1-1,15),
IF(OFFSET(納品書まとめ!$A$1,HK1-1,18)&lt;&gt;"",
OFFSET(納品書まとめ!$A$1,HK1-1,18),"")))</f>
        <v>#N/A</v>
      </c>
      <c r="HD13" s="53"/>
      <c r="HE13" s="53"/>
      <c r="HF13" s="54"/>
      <c r="HG13" s="42"/>
      <c r="HH13" s="42" t="e">
        <f ca="1">IF(AND(OFFSET(納品書まとめ!$A$1,HK1-1,12)&lt;&gt;"",OFFSET(納品書まとめ!$A$1,HK1-1,12)&lt;&gt;HC10,OFFSET(納品書まとめ!$A$1,HK1-1,12)&lt;&gt;HC11,OFFSET(納品書まとめ!$A$1,HK1-1,12)&lt;&gt;HC12),
OFFSET(納品書まとめ!$A$1,HK1-1,13),
IF(AND(OFFSET(納品書まとめ!$A$1,HK1-1,15)&lt;&gt;"",OFFSET(納品書まとめ!$A$1,HK1-1,15)&lt;&gt;HC12),
OFFSET(納品書まとめ!$A$1,HK1-1,16),
IF(OFFSET(納品書まとめ!$A$1,HK1-1,18)&lt;&gt;"",
OFFSET(納品書まとめ!$A$1,HK1-1,19),"")))</f>
        <v>#N/A</v>
      </c>
      <c r="HI13" s="42"/>
      <c r="HJ13" s="57"/>
      <c r="HK13" s="54"/>
      <c r="HL13" s="47"/>
      <c r="HM13" s="52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OFFSET(納品書まとめ!$A$1,HU1-1,18),"")))</f>
        <v>#N/A</v>
      </c>
      <c r="HN13" s="53"/>
      <c r="HO13" s="53"/>
      <c r="HP13" s="54"/>
      <c r="HQ13" s="42"/>
      <c r="HR13" s="42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OFFSET(納品書まとめ!$A$1,HU1-1,19),"")))</f>
        <v>#N/A</v>
      </c>
      <c r="HS13" s="42"/>
      <c r="HT13" s="57"/>
      <c r="HU13" s="54"/>
      <c r="HV13" s="47"/>
      <c r="HW13" s="52" t="e">
        <f ca="1">IF(AND(OFFSET(納品書まとめ!$A$1,IE1-1,12)&lt;&gt;"",OFFSET(納品書まとめ!$A$1,IE1-1,12)&lt;&gt;HW10,OFFSET(納品書まとめ!$A$1,IE1-1,12)&lt;&gt;HW11,OFFSET(納品書まとめ!$A$1,IE1-1,12)&lt;&gt;HW12),
OFFSET(納品書まとめ!$A$1,IE1-1,12),
IF(AND(OFFSET(納品書まとめ!$A$1,IE1-1,15)&lt;&gt;"",OFFSET(納品書まとめ!$A$1,IE1-1,15)&lt;&gt;HW12),
OFFSET(納品書まとめ!$A$1,IE1-1,15),
IF(OFFSET(納品書まとめ!$A$1,IE1-1,18)&lt;&gt;"",
OFFSET(納品書まとめ!$A$1,IE1-1,18),"")))</f>
        <v>#N/A</v>
      </c>
      <c r="HX13" s="53"/>
      <c r="HY13" s="53"/>
      <c r="HZ13" s="54"/>
      <c r="IA13" s="42"/>
      <c r="IB13" s="42" t="e">
        <f ca="1">IF(AND(OFFSET(納品書まとめ!$A$1,IE1-1,12)&lt;&gt;"",OFFSET(納品書まとめ!$A$1,IE1-1,12)&lt;&gt;HW10,OFFSET(納品書まとめ!$A$1,IE1-1,12)&lt;&gt;HW11,OFFSET(納品書まとめ!$A$1,IE1-1,12)&lt;&gt;HW12),
OFFSET(納品書まとめ!$A$1,IE1-1,13),
IF(AND(OFFSET(納品書まとめ!$A$1,IE1-1,15)&lt;&gt;"",OFFSET(納品書まとめ!$A$1,IE1-1,15)&lt;&gt;HW12),
OFFSET(納品書まとめ!$A$1,IE1-1,16),
IF(OFFSET(納品書まとめ!$A$1,IE1-1,18)&lt;&gt;"",
OFFSET(納品書まとめ!$A$1,IE1-1,19),"")))</f>
        <v>#N/A</v>
      </c>
      <c r="IC13" s="42"/>
      <c r="ID13" s="57"/>
      <c r="IE13" s="54"/>
      <c r="IF13" s="47"/>
      <c r="IG13" s="52" t="e">
        <f ca="1">IF(AND(OFFSET(納品書まとめ!$A$1,IO1-1,12)&lt;&gt;"",OFFSET(納品書まとめ!$A$1,IO1-1,12)&lt;&gt;IG10,OFFSET(納品書まとめ!$A$1,IO1-1,12)&lt;&gt;IG11,OFFSET(納品書まとめ!$A$1,IO1-1,12)&lt;&gt;IG12),
OFFSET(納品書まとめ!$A$1,IO1-1,12),
IF(AND(OFFSET(納品書まとめ!$A$1,IO1-1,15)&lt;&gt;"",OFFSET(納品書まとめ!$A$1,IO1-1,15)&lt;&gt;IG12),
OFFSET(納品書まとめ!$A$1,IO1-1,15),
IF(OFFSET(納品書まとめ!$A$1,IO1-1,18)&lt;&gt;"",
OFFSET(納品書まとめ!$A$1,IO1-1,18),"")))</f>
        <v>#N/A</v>
      </c>
      <c r="IH13" s="53"/>
      <c r="II13" s="53"/>
      <c r="IJ13" s="54"/>
      <c r="IK13" s="42"/>
      <c r="IL13" s="42" t="e">
        <f ca="1">IF(AND(OFFSET(納品書まとめ!$A$1,IO1-1,12)&lt;&gt;"",OFFSET(納品書まとめ!$A$1,IO1-1,12)&lt;&gt;IG10,OFFSET(納品書まとめ!$A$1,IO1-1,12)&lt;&gt;IG11,OFFSET(納品書まとめ!$A$1,IO1-1,12)&lt;&gt;IG12),
OFFSET(納品書まとめ!$A$1,IO1-1,13),
IF(AND(OFFSET(納品書まとめ!$A$1,IO1-1,15)&lt;&gt;"",OFFSET(納品書まとめ!$A$1,IO1-1,15)&lt;&gt;IG12),
OFFSET(納品書まとめ!$A$1,IO1-1,16),
IF(OFFSET(納品書まとめ!$A$1,IO1-1,18)&lt;&gt;"",
OFFSET(納品書まとめ!$A$1,IO1-1,19),"")))</f>
        <v>#N/A</v>
      </c>
      <c r="IM13" s="42"/>
      <c r="IN13" s="57"/>
      <c r="IO13" s="54"/>
      <c r="IP13" s="47"/>
      <c r="IQ13" s="52" t="e">
        <f ca="1">IF(AND(OFFSET(納品書まとめ!$A$1,IY1-1,12)&lt;&gt;"",OFFSET(納品書まとめ!$A$1,IY1-1,12)&lt;&gt;IQ10,OFFSET(納品書まとめ!$A$1,IY1-1,12)&lt;&gt;IQ11,OFFSET(納品書まとめ!$A$1,IY1-1,12)&lt;&gt;IQ12),
OFFSET(納品書まとめ!$A$1,IY1-1,12),
IF(AND(OFFSET(納品書まとめ!$A$1,IY1-1,15)&lt;&gt;"",OFFSET(納品書まとめ!$A$1,IY1-1,15)&lt;&gt;IQ12),
OFFSET(納品書まとめ!$A$1,IY1-1,15),
IF(OFFSET(納品書まとめ!$A$1,IY1-1,18)&lt;&gt;"",
OFFSET(納品書まとめ!$A$1,IY1-1,18),"")))</f>
        <v>#N/A</v>
      </c>
      <c r="IR13" s="53"/>
      <c r="IS13" s="53"/>
      <c r="IT13" s="54"/>
      <c r="IU13" s="42"/>
      <c r="IV13" s="42" t="e">
        <f ca="1">IF(AND(OFFSET(納品書まとめ!$A$1,IY1-1,12)&lt;&gt;"",OFFSET(納品書まとめ!$A$1,IY1-1,12)&lt;&gt;IQ10,OFFSET(納品書まとめ!$A$1,IY1-1,12)&lt;&gt;IQ11,OFFSET(納品書まとめ!$A$1,IY1-1,12)&lt;&gt;IQ12),
OFFSET(納品書まとめ!$A$1,IY1-1,13),
IF(AND(OFFSET(納品書まとめ!$A$1,IY1-1,15)&lt;&gt;"",OFFSET(納品書まとめ!$A$1,IY1-1,15)&lt;&gt;IQ12),
OFFSET(納品書まとめ!$A$1,IY1-1,16),
IF(OFFSET(納品書まとめ!$A$1,IY1-1,18)&lt;&gt;"",
OFFSET(納品書まとめ!$A$1,IY1-1,19),"")))</f>
        <v>#N/A</v>
      </c>
      <c r="IW13" s="42"/>
      <c r="IX13" s="57"/>
      <c r="IY13" s="54"/>
      <c r="IZ13" s="47"/>
      <c r="JA13" s="52" t="e">
        <f ca="1">IF(AND(OFFSET(納品書まとめ!$A$1,JI1-1,12)&lt;&gt;"",OFFSET(納品書まとめ!$A$1,JI1-1,12)&lt;&gt;JA10,OFFSET(納品書まとめ!$A$1,JI1-1,12)&lt;&gt;JA11,OFFSET(納品書まとめ!$A$1,JI1-1,12)&lt;&gt;JA12),
OFFSET(納品書まとめ!$A$1,JI1-1,12),
IF(AND(OFFSET(納品書まとめ!$A$1,JI1-1,15)&lt;&gt;"",OFFSET(納品書まとめ!$A$1,JI1-1,15)&lt;&gt;JA12),
OFFSET(納品書まとめ!$A$1,JI1-1,15),
IF(OFFSET(納品書まとめ!$A$1,JI1-1,18)&lt;&gt;"",
OFFSET(納品書まとめ!$A$1,JI1-1,18),"")))</f>
        <v>#N/A</v>
      </c>
      <c r="JB13" s="53"/>
      <c r="JC13" s="53"/>
      <c r="JD13" s="54"/>
      <c r="JE13" s="42"/>
      <c r="JF13" s="42" t="e">
        <f ca="1">IF(AND(OFFSET(納品書まとめ!$A$1,JI1-1,12)&lt;&gt;"",OFFSET(納品書まとめ!$A$1,JI1-1,12)&lt;&gt;JA10,OFFSET(納品書まとめ!$A$1,JI1-1,12)&lt;&gt;JA11,OFFSET(納品書まとめ!$A$1,JI1-1,12)&lt;&gt;JA12),
OFFSET(納品書まとめ!$A$1,JI1-1,13),
IF(AND(OFFSET(納品書まとめ!$A$1,JI1-1,15)&lt;&gt;"",OFFSET(納品書まとめ!$A$1,JI1-1,15)&lt;&gt;JA12),
OFFSET(納品書まとめ!$A$1,JI1-1,16),
IF(OFFSET(納品書まとめ!$A$1,JI1-1,18)&lt;&gt;"",
OFFSET(納品書まとめ!$A$1,JI1-1,19),"")))</f>
        <v>#N/A</v>
      </c>
      <c r="JG13" s="42"/>
      <c r="JH13" s="57"/>
      <c r="JI13" s="54"/>
      <c r="JJ13" s="47"/>
      <c r="JK13" s="52" t="e">
        <f ca="1">IF(AND(OFFSET(納品書まとめ!$A$1,JS1-1,12)&lt;&gt;"",OFFSET(納品書まとめ!$A$1,JS1-1,12)&lt;&gt;JK10,OFFSET(納品書まとめ!$A$1,JS1-1,12)&lt;&gt;JK11,OFFSET(納品書まとめ!$A$1,JS1-1,12)&lt;&gt;JK12),
OFFSET(納品書まとめ!$A$1,JS1-1,12),
IF(AND(OFFSET(納品書まとめ!$A$1,JS1-1,15)&lt;&gt;"",OFFSET(納品書まとめ!$A$1,JS1-1,15)&lt;&gt;JK12),
OFFSET(納品書まとめ!$A$1,JS1-1,15),
IF(OFFSET(納品書まとめ!$A$1,JS1-1,18)&lt;&gt;"",
OFFSET(納品書まとめ!$A$1,JS1-1,18),"")))</f>
        <v>#N/A</v>
      </c>
      <c r="JL13" s="53"/>
      <c r="JM13" s="53"/>
      <c r="JN13" s="54"/>
      <c r="JO13" s="42"/>
      <c r="JP13" s="42" t="e">
        <f ca="1">IF(AND(OFFSET(納品書まとめ!$A$1,JS1-1,12)&lt;&gt;"",OFFSET(納品書まとめ!$A$1,JS1-1,12)&lt;&gt;JK10,OFFSET(納品書まとめ!$A$1,JS1-1,12)&lt;&gt;JK11,OFFSET(納品書まとめ!$A$1,JS1-1,12)&lt;&gt;JK12),
OFFSET(納品書まとめ!$A$1,JS1-1,13),
IF(AND(OFFSET(納品書まとめ!$A$1,JS1-1,15)&lt;&gt;"",OFFSET(納品書まとめ!$A$1,JS1-1,15)&lt;&gt;JK12),
OFFSET(納品書まとめ!$A$1,JS1-1,16),
IF(OFFSET(納品書まとめ!$A$1,JS1-1,18)&lt;&gt;"",
OFFSET(納品書まとめ!$A$1,JS1-1,19),"")))</f>
        <v>#N/A</v>
      </c>
      <c r="JQ13" s="42"/>
      <c r="JR13" s="57"/>
      <c r="JS13" s="54"/>
      <c r="JT13" s="47"/>
      <c r="JU13" s="52" t="e">
        <f ca="1">IF(AND(OFFSET(納品書まとめ!$A$1,KC1-1,12)&lt;&gt;"",OFFSET(納品書まとめ!$A$1,KC1-1,12)&lt;&gt;JU10,OFFSET(納品書まとめ!$A$1,KC1-1,12)&lt;&gt;JU11,OFFSET(納品書まとめ!$A$1,KC1-1,12)&lt;&gt;JU12),
OFFSET(納品書まとめ!$A$1,KC1-1,12),
IF(AND(OFFSET(納品書まとめ!$A$1,KC1-1,15)&lt;&gt;"",OFFSET(納品書まとめ!$A$1,KC1-1,15)&lt;&gt;JU12),
OFFSET(納品書まとめ!$A$1,KC1-1,15),
IF(OFFSET(納品書まとめ!$A$1,KC1-1,18)&lt;&gt;"",
OFFSET(納品書まとめ!$A$1,KC1-1,18),"")))</f>
        <v>#N/A</v>
      </c>
      <c r="JV13" s="53"/>
      <c r="JW13" s="53"/>
      <c r="JX13" s="54"/>
      <c r="JY13" s="42"/>
      <c r="JZ13" s="42" t="e">
        <f ca="1">IF(AND(OFFSET(納品書まとめ!$A$1,KC1-1,12)&lt;&gt;"",OFFSET(納品書まとめ!$A$1,KC1-1,12)&lt;&gt;JU10,OFFSET(納品書まとめ!$A$1,KC1-1,12)&lt;&gt;JU11,OFFSET(納品書まとめ!$A$1,KC1-1,12)&lt;&gt;JU12),
OFFSET(納品書まとめ!$A$1,KC1-1,13),
IF(AND(OFFSET(納品書まとめ!$A$1,KC1-1,15)&lt;&gt;"",OFFSET(納品書まとめ!$A$1,KC1-1,15)&lt;&gt;JU12),
OFFSET(納品書まとめ!$A$1,KC1-1,16),
IF(OFFSET(納品書まとめ!$A$1,KC1-1,18)&lt;&gt;"",
OFFSET(納品書まとめ!$A$1,KC1-1,19),"")))</f>
        <v>#N/A</v>
      </c>
      <c r="KA13" s="42"/>
      <c r="KB13" s="57"/>
      <c r="KC13" s="54"/>
      <c r="KD13" s="47"/>
      <c r="KE13" s="52" t="e">
        <f ca="1">IF(AND(OFFSET(納品書まとめ!$A$1,KM1-1,12)&lt;&gt;"",OFFSET(納品書まとめ!$A$1,KM1-1,12)&lt;&gt;KE10,OFFSET(納品書まとめ!$A$1,KM1-1,12)&lt;&gt;KE11,OFFSET(納品書まとめ!$A$1,KM1-1,12)&lt;&gt;KE12),
OFFSET(納品書まとめ!$A$1,KM1-1,12),
IF(AND(OFFSET(納品書まとめ!$A$1,KM1-1,15)&lt;&gt;"",OFFSET(納品書まとめ!$A$1,KM1-1,15)&lt;&gt;KE12),
OFFSET(納品書まとめ!$A$1,KM1-1,15),
IF(OFFSET(納品書まとめ!$A$1,KM1-1,18)&lt;&gt;"",
OFFSET(納品書まとめ!$A$1,KM1-1,18),"")))</f>
        <v>#N/A</v>
      </c>
      <c r="KF13" s="53"/>
      <c r="KG13" s="53"/>
      <c r="KH13" s="54"/>
      <c r="KI13" s="42"/>
      <c r="KJ13" s="42" t="e">
        <f ca="1">IF(AND(OFFSET(納品書まとめ!$A$1,KM1-1,12)&lt;&gt;"",OFFSET(納品書まとめ!$A$1,KM1-1,12)&lt;&gt;KE10,OFFSET(納品書まとめ!$A$1,KM1-1,12)&lt;&gt;KE11,OFFSET(納品書まとめ!$A$1,KM1-1,12)&lt;&gt;KE12),
OFFSET(納品書まとめ!$A$1,KM1-1,13),
IF(AND(OFFSET(納品書まとめ!$A$1,KM1-1,15)&lt;&gt;"",OFFSET(納品書まとめ!$A$1,KM1-1,15)&lt;&gt;KE12),
OFFSET(納品書まとめ!$A$1,KM1-1,16),
IF(OFFSET(納品書まとめ!$A$1,KM1-1,18)&lt;&gt;"",
OFFSET(納品書まとめ!$A$1,KM1-1,19),"")))</f>
        <v>#N/A</v>
      </c>
      <c r="KK13" s="42"/>
      <c r="KL13" s="57"/>
      <c r="KM13" s="54"/>
      <c r="KN13" s="47"/>
      <c r="KO13" s="52" t="e">
        <f ca="1">IF(AND(OFFSET(納品書まとめ!$A$1,KW1-1,12)&lt;&gt;"",OFFSET(納品書まとめ!$A$1,KW1-1,12)&lt;&gt;KO10,OFFSET(納品書まとめ!$A$1,KW1-1,12)&lt;&gt;KO11,OFFSET(納品書まとめ!$A$1,KW1-1,12)&lt;&gt;KO12),
OFFSET(納品書まとめ!$A$1,KW1-1,12),
IF(AND(OFFSET(納品書まとめ!$A$1,KW1-1,15)&lt;&gt;"",OFFSET(納品書まとめ!$A$1,KW1-1,15)&lt;&gt;KO12),
OFFSET(納品書まとめ!$A$1,KW1-1,15),
IF(OFFSET(納品書まとめ!$A$1,KW1-1,18)&lt;&gt;"",
OFFSET(納品書まとめ!$A$1,KW1-1,18),"")))</f>
        <v>#N/A</v>
      </c>
      <c r="KP13" s="53"/>
      <c r="KQ13" s="53"/>
      <c r="KR13" s="54"/>
      <c r="KS13" s="42"/>
      <c r="KT13" s="42" t="e">
        <f ca="1">IF(AND(OFFSET(納品書まとめ!$A$1,KW1-1,12)&lt;&gt;"",OFFSET(納品書まとめ!$A$1,KW1-1,12)&lt;&gt;KO10,OFFSET(納品書まとめ!$A$1,KW1-1,12)&lt;&gt;KO11,OFFSET(納品書まとめ!$A$1,KW1-1,12)&lt;&gt;KO12),
OFFSET(納品書まとめ!$A$1,KW1-1,13),
IF(AND(OFFSET(納品書まとめ!$A$1,KW1-1,15)&lt;&gt;"",OFFSET(納品書まとめ!$A$1,KW1-1,15)&lt;&gt;KO12),
OFFSET(納品書まとめ!$A$1,KW1-1,16),
IF(OFFSET(納品書まとめ!$A$1,KW1-1,18)&lt;&gt;"",
OFFSET(納品書まとめ!$A$1,KW1-1,19),"")))</f>
        <v>#N/A</v>
      </c>
      <c r="KU13" s="42"/>
      <c r="KV13" s="57"/>
      <c r="KW13" s="54"/>
      <c r="KX13" s="47"/>
      <c r="KY13" s="52" t="e">
        <f ca="1">IF(AND(OFFSET(納品書まとめ!$A$1,LG1-1,12)&lt;&gt;"",OFFSET(納品書まとめ!$A$1,LG1-1,12)&lt;&gt;KY10,OFFSET(納品書まとめ!$A$1,LG1-1,12)&lt;&gt;KY11,OFFSET(納品書まとめ!$A$1,LG1-1,12)&lt;&gt;KY12),
OFFSET(納品書まとめ!$A$1,LG1-1,12),
IF(AND(OFFSET(納品書まとめ!$A$1,LG1-1,15)&lt;&gt;"",OFFSET(納品書まとめ!$A$1,LG1-1,15)&lt;&gt;KY12),
OFFSET(納品書まとめ!$A$1,LG1-1,15),
IF(OFFSET(納品書まとめ!$A$1,LG1-1,18)&lt;&gt;"",
OFFSET(納品書まとめ!$A$1,LG1-1,18),"")))</f>
        <v>#N/A</v>
      </c>
      <c r="KZ13" s="53"/>
      <c r="LA13" s="53"/>
      <c r="LB13" s="54"/>
      <c r="LC13" s="42"/>
      <c r="LD13" s="42" t="e">
        <f ca="1">IF(AND(OFFSET(納品書まとめ!$A$1,LG1-1,12)&lt;&gt;"",OFFSET(納品書まとめ!$A$1,LG1-1,12)&lt;&gt;KY10,OFFSET(納品書まとめ!$A$1,LG1-1,12)&lt;&gt;KY11,OFFSET(納品書まとめ!$A$1,LG1-1,12)&lt;&gt;KY12),
OFFSET(納品書まとめ!$A$1,LG1-1,13),
IF(AND(OFFSET(納品書まとめ!$A$1,LG1-1,15)&lt;&gt;"",OFFSET(納品書まとめ!$A$1,LG1-1,15)&lt;&gt;KY12),
OFFSET(納品書まとめ!$A$1,LG1-1,16),
IF(OFFSET(納品書まとめ!$A$1,LG1-1,18)&lt;&gt;"",
OFFSET(納品書まとめ!$A$1,LG1-1,19),"")))</f>
        <v>#N/A</v>
      </c>
      <c r="LE13" s="42"/>
      <c r="LF13" s="57"/>
      <c r="LG13" s="54"/>
      <c r="LH13" s="47"/>
      <c r="LI13" s="52" t="e">
        <f ca="1">IF(AND(OFFSET(納品書まとめ!$A$1,LQ1-1,12)&lt;&gt;"",OFFSET(納品書まとめ!$A$1,LQ1-1,12)&lt;&gt;LI10,OFFSET(納品書まとめ!$A$1,LQ1-1,12)&lt;&gt;LI11,OFFSET(納品書まとめ!$A$1,LQ1-1,12)&lt;&gt;LI12),
OFFSET(納品書まとめ!$A$1,LQ1-1,12),
IF(AND(OFFSET(納品書まとめ!$A$1,LQ1-1,15)&lt;&gt;"",OFFSET(納品書まとめ!$A$1,LQ1-1,15)&lt;&gt;LI12),
OFFSET(納品書まとめ!$A$1,LQ1-1,15),
IF(OFFSET(納品書まとめ!$A$1,LQ1-1,18)&lt;&gt;"",
OFFSET(納品書まとめ!$A$1,LQ1-1,18),"")))</f>
        <v>#N/A</v>
      </c>
      <c r="LJ13" s="53"/>
      <c r="LK13" s="53"/>
      <c r="LL13" s="54"/>
      <c r="LM13" s="42"/>
      <c r="LN13" s="42" t="e">
        <f ca="1">IF(AND(OFFSET(納品書まとめ!$A$1,LQ1-1,12)&lt;&gt;"",OFFSET(納品書まとめ!$A$1,LQ1-1,12)&lt;&gt;LI10,OFFSET(納品書まとめ!$A$1,LQ1-1,12)&lt;&gt;LI11,OFFSET(納品書まとめ!$A$1,LQ1-1,12)&lt;&gt;LI12),
OFFSET(納品書まとめ!$A$1,LQ1-1,13),
IF(AND(OFFSET(納品書まとめ!$A$1,LQ1-1,15)&lt;&gt;"",OFFSET(納品書まとめ!$A$1,LQ1-1,15)&lt;&gt;LI12),
OFFSET(納品書まとめ!$A$1,LQ1-1,16),
IF(OFFSET(納品書まとめ!$A$1,LQ1-1,18)&lt;&gt;"",
OFFSET(納品書まとめ!$A$1,LQ1-1,19),"")))</f>
        <v>#N/A</v>
      </c>
      <c r="LO13" s="42"/>
      <c r="LP13" s="57"/>
      <c r="LQ13" s="54"/>
      <c r="LR13" s="47"/>
      <c r="LS13" s="52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OFFSET(納品書まとめ!$A$1,MA1-1,18),"")))</f>
        <v>#N/A</v>
      </c>
      <c r="LT13" s="53"/>
      <c r="LU13" s="53"/>
      <c r="LV13" s="54"/>
      <c r="LW13" s="42"/>
      <c r="LX13" s="42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OFFSET(納品書まとめ!$A$1,MA1-1,19),"")))</f>
        <v>#N/A</v>
      </c>
      <c r="LY13" s="42"/>
      <c r="LZ13" s="57"/>
      <c r="MA13" s="54"/>
      <c r="MB13" s="47"/>
      <c r="MC13" s="52" t="e">
        <f ca="1">IF(AND(OFFSET(納品書まとめ!$A$1,MK1-1,12)&lt;&gt;"",OFFSET(納品書まとめ!$A$1,MK1-1,12)&lt;&gt;MC10,OFFSET(納品書まとめ!$A$1,MK1-1,12)&lt;&gt;MC11,OFFSET(納品書まとめ!$A$1,MK1-1,12)&lt;&gt;MC12),
OFFSET(納品書まとめ!$A$1,MK1-1,12),
IF(AND(OFFSET(納品書まとめ!$A$1,MK1-1,15)&lt;&gt;"",OFFSET(納品書まとめ!$A$1,MK1-1,15)&lt;&gt;MC12),
OFFSET(納品書まとめ!$A$1,MK1-1,15),
IF(OFFSET(納品書まとめ!$A$1,MK1-1,18)&lt;&gt;"",
OFFSET(納品書まとめ!$A$1,MK1-1,18),"")))</f>
        <v>#N/A</v>
      </c>
      <c r="MD13" s="53"/>
      <c r="ME13" s="53"/>
      <c r="MF13" s="54"/>
      <c r="MG13" s="42"/>
      <c r="MH13" s="42" t="e">
        <f ca="1">IF(AND(OFFSET(納品書まとめ!$A$1,MK1-1,12)&lt;&gt;"",OFFSET(納品書まとめ!$A$1,MK1-1,12)&lt;&gt;MC10,OFFSET(納品書まとめ!$A$1,MK1-1,12)&lt;&gt;MC11,OFFSET(納品書まとめ!$A$1,MK1-1,12)&lt;&gt;MC12),
OFFSET(納品書まとめ!$A$1,MK1-1,13),
IF(AND(OFFSET(納品書まとめ!$A$1,MK1-1,15)&lt;&gt;"",OFFSET(納品書まとめ!$A$1,MK1-1,15)&lt;&gt;MC12),
OFFSET(納品書まとめ!$A$1,MK1-1,16),
IF(OFFSET(納品書まとめ!$A$1,MK1-1,18)&lt;&gt;"",
OFFSET(納品書まとめ!$A$1,MK1-1,19),"")))</f>
        <v>#N/A</v>
      </c>
      <c r="MI13" s="42"/>
      <c r="MJ13" s="57"/>
      <c r="MK13" s="54"/>
      <c r="ML13" s="47"/>
      <c r="MM13" s="52" t="e">
        <f ca="1">IF(AND(OFFSET(納品書まとめ!$A$1,MU1-1,12)&lt;&gt;"",OFFSET(納品書まとめ!$A$1,MU1-1,12)&lt;&gt;MM10,OFFSET(納品書まとめ!$A$1,MU1-1,12)&lt;&gt;MM11,OFFSET(納品書まとめ!$A$1,MU1-1,12)&lt;&gt;MM12),
OFFSET(納品書まとめ!$A$1,MU1-1,12),
IF(AND(OFFSET(納品書まとめ!$A$1,MU1-1,15)&lt;&gt;"",OFFSET(納品書まとめ!$A$1,MU1-1,15)&lt;&gt;MM12),
OFFSET(納品書まとめ!$A$1,MU1-1,15),
IF(OFFSET(納品書まとめ!$A$1,MU1-1,18)&lt;&gt;"",
OFFSET(納品書まとめ!$A$1,MU1-1,18),"")))</f>
        <v>#N/A</v>
      </c>
      <c r="MN13" s="53"/>
      <c r="MO13" s="53"/>
      <c r="MP13" s="54"/>
      <c r="MQ13" s="42"/>
      <c r="MR13" s="42" t="e">
        <f ca="1">IF(AND(OFFSET(納品書まとめ!$A$1,MU1-1,12)&lt;&gt;"",OFFSET(納品書まとめ!$A$1,MU1-1,12)&lt;&gt;MM10,OFFSET(納品書まとめ!$A$1,MU1-1,12)&lt;&gt;MM11,OFFSET(納品書まとめ!$A$1,MU1-1,12)&lt;&gt;MM12),
OFFSET(納品書まとめ!$A$1,MU1-1,13),
IF(AND(OFFSET(納品書まとめ!$A$1,MU1-1,15)&lt;&gt;"",OFFSET(納品書まとめ!$A$1,MU1-1,15)&lt;&gt;MM12),
OFFSET(納品書まとめ!$A$1,MU1-1,16),
IF(OFFSET(納品書まとめ!$A$1,MU1-1,18)&lt;&gt;"",
OFFSET(納品書まとめ!$A$1,MU1-1,19),"")))</f>
        <v>#N/A</v>
      </c>
      <c r="MS13" s="42"/>
      <c r="MT13" s="57"/>
      <c r="MU13" s="54"/>
      <c r="MV13" s="47"/>
      <c r="MW13" s="52" t="e">
        <f ca="1">IF(AND(OFFSET(納品書まとめ!$A$1,NE1-1,12)&lt;&gt;"",OFFSET(納品書まとめ!$A$1,NE1-1,12)&lt;&gt;MW10,OFFSET(納品書まとめ!$A$1,NE1-1,12)&lt;&gt;MW11,OFFSET(納品書まとめ!$A$1,NE1-1,12)&lt;&gt;MW12),
OFFSET(納品書まとめ!$A$1,NE1-1,12),
IF(AND(OFFSET(納品書まとめ!$A$1,NE1-1,15)&lt;&gt;"",OFFSET(納品書まとめ!$A$1,NE1-1,15)&lt;&gt;MW12),
OFFSET(納品書まとめ!$A$1,NE1-1,15),
IF(OFFSET(納品書まとめ!$A$1,NE1-1,18)&lt;&gt;"",
OFFSET(納品書まとめ!$A$1,NE1-1,18),"")))</f>
        <v>#N/A</v>
      </c>
      <c r="MX13" s="53"/>
      <c r="MY13" s="53"/>
      <c r="MZ13" s="54"/>
      <c r="NA13" s="42"/>
      <c r="NB13" s="42" t="e">
        <f ca="1">IF(AND(OFFSET(納品書まとめ!$A$1,NE1-1,12)&lt;&gt;"",OFFSET(納品書まとめ!$A$1,NE1-1,12)&lt;&gt;MW10,OFFSET(納品書まとめ!$A$1,NE1-1,12)&lt;&gt;MW11,OFFSET(納品書まとめ!$A$1,NE1-1,12)&lt;&gt;MW12),
OFFSET(納品書まとめ!$A$1,NE1-1,13),
IF(AND(OFFSET(納品書まとめ!$A$1,NE1-1,15)&lt;&gt;"",OFFSET(納品書まとめ!$A$1,NE1-1,15)&lt;&gt;MW12),
OFFSET(納品書まとめ!$A$1,NE1-1,16),
IF(OFFSET(納品書まとめ!$A$1,NE1-1,18)&lt;&gt;"",
OFFSET(納品書まとめ!$A$1,NE1-1,19),"")))</f>
        <v>#N/A</v>
      </c>
      <c r="NC13" s="42"/>
      <c r="ND13" s="57"/>
      <c r="NE13" s="54"/>
      <c r="NF13" s="47"/>
      <c r="NG13" s="52" t="e">
        <f ca="1">IF(AND(OFFSET(納品書まとめ!$A$1,NO1-1,12)&lt;&gt;"",OFFSET(納品書まとめ!$A$1,NO1-1,12)&lt;&gt;NG10,OFFSET(納品書まとめ!$A$1,NO1-1,12)&lt;&gt;NG11,OFFSET(納品書まとめ!$A$1,NO1-1,12)&lt;&gt;NG12),
OFFSET(納品書まとめ!$A$1,NO1-1,12),
IF(AND(OFFSET(納品書まとめ!$A$1,NO1-1,15)&lt;&gt;"",OFFSET(納品書まとめ!$A$1,NO1-1,15)&lt;&gt;NG12),
OFFSET(納品書まとめ!$A$1,NO1-1,15),
IF(OFFSET(納品書まとめ!$A$1,NO1-1,18)&lt;&gt;"",
OFFSET(納品書まとめ!$A$1,NO1-1,18),"")))</f>
        <v>#N/A</v>
      </c>
      <c r="NH13" s="53"/>
      <c r="NI13" s="53"/>
      <c r="NJ13" s="54"/>
      <c r="NK13" s="42"/>
      <c r="NL13" s="42" t="e">
        <f ca="1">IF(AND(OFFSET(納品書まとめ!$A$1,NO1-1,12)&lt;&gt;"",OFFSET(納品書まとめ!$A$1,NO1-1,12)&lt;&gt;NG10,OFFSET(納品書まとめ!$A$1,NO1-1,12)&lt;&gt;NG11,OFFSET(納品書まとめ!$A$1,NO1-1,12)&lt;&gt;NG12),
OFFSET(納品書まとめ!$A$1,NO1-1,13),
IF(AND(OFFSET(納品書まとめ!$A$1,NO1-1,15)&lt;&gt;"",OFFSET(納品書まとめ!$A$1,NO1-1,15)&lt;&gt;NG12),
OFFSET(納品書まとめ!$A$1,NO1-1,16),
IF(OFFSET(納品書まとめ!$A$1,NO1-1,18)&lt;&gt;"",
OFFSET(納品書まとめ!$A$1,NO1-1,19),"")))</f>
        <v>#N/A</v>
      </c>
      <c r="NM13" s="42"/>
      <c r="NN13" s="57"/>
      <c r="NO13" s="54"/>
      <c r="NP13" s="47"/>
      <c r="NQ13" s="52" t="e">
        <f ca="1">IF(AND(OFFSET(納品書まとめ!$A$1,NY1-1,12)&lt;&gt;"",OFFSET(納品書まとめ!$A$1,NY1-1,12)&lt;&gt;NQ10,OFFSET(納品書まとめ!$A$1,NY1-1,12)&lt;&gt;NQ11,OFFSET(納品書まとめ!$A$1,NY1-1,12)&lt;&gt;NQ12),
OFFSET(納品書まとめ!$A$1,NY1-1,12),
IF(AND(OFFSET(納品書まとめ!$A$1,NY1-1,15)&lt;&gt;"",OFFSET(納品書まとめ!$A$1,NY1-1,15)&lt;&gt;NQ12),
OFFSET(納品書まとめ!$A$1,NY1-1,15),
IF(OFFSET(納品書まとめ!$A$1,NY1-1,18)&lt;&gt;"",
OFFSET(納品書まとめ!$A$1,NY1-1,18),"")))</f>
        <v>#N/A</v>
      </c>
      <c r="NR13" s="53"/>
      <c r="NS13" s="53"/>
      <c r="NT13" s="54"/>
      <c r="NU13" s="42"/>
      <c r="NV13" s="42" t="e">
        <f ca="1">IF(AND(OFFSET(納品書まとめ!$A$1,NY1-1,12)&lt;&gt;"",OFFSET(納品書まとめ!$A$1,NY1-1,12)&lt;&gt;NQ10,OFFSET(納品書まとめ!$A$1,NY1-1,12)&lt;&gt;NQ11,OFFSET(納品書まとめ!$A$1,NY1-1,12)&lt;&gt;NQ12),
OFFSET(納品書まとめ!$A$1,NY1-1,13),
IF(AND(OFFSET(納品書まとめ!$A$1,NY1-1,15)&lt;&gt;"",OFFSET(納品書まとめ!$A$1,NY1-1,15)&lt;&gt;NQ12),
OFFSET(納品書まとめ!$A$1,NY1-1,16),
IF(OFFSET(納品書まとめ!$A$1,NY1-1,18)&lt;&gt;"",
OFFSET(納品書まとめ!$A$1,NY1-1,19),"")))</f>
        <v>#N/A</v>
      </c>
      <c r="NW13" s="42"/>
      <c r="NX13" s="57"/>
      <c r="NY13" s="54"/>
      <c r="NZ13" s="47"/>
      <c r="OA13" s="52" t="e">
        <f ca="1">IF(AND(OFFSET(納品書まとめ!$A$1,OI1-1,12)&lt;&gt;"",OFFSET(納品書まとめ!$A$1,OI1-1,12)&lt;&gt;OA10,OFFSET(納品書まとめ!$A$1,OI1-1,12)&lt;&gt;OA11,OFFSET(納品書まとめ!$A$1,OI1-1,12)&lt;&gt;OA12),
OFFSET(納品書まとめ!$A$1,OI1-1,12),
IF(AND(OFFSET(納品書まとめ!$A$1,OI1-1,15)&lt;&gt;"",OFFSET(納品書まとめ!$A$1,OI1-1,15)&lt;&gt;OA12),
OFFSET(納品書まとめ!$A$1,OI1-1,15),
IF(OFFSET(納品書まとめ!$A$1,OI1-1,18)&lt;&gt;"",
OFFSET(納品書まとめ!$A$1,OI1-1,18),"")))</f>
        <v>#N/A</v>
      </c>
      <c r="OB13" s="53"/>
      <c r="OC13" s="53"/>
      <c r="OD13" s="54"/>
      <c r="OE13" s="42"/>
      <c r="OF13" s="42" t="e">
        <f ca="1">IF(AND(OFFSET(納品書まとめ!$A$1,OI1-1,12)&lt;&gt;"",OFFSET(納品書まとめ!$A$1,OI1-1,12)&lt;&gt;OA10,OFFSET(納品書まとめ!$A$1,OI1-1,12)&lt;&gt;OA11,OFFSET(納品書まとめ!$A$1,OI1-1,12)&lt;&gt;OA12),
OFFSET(納品書まとめ!$A$1,OI1-1,13),
IF(AND(OFFSET(納品書まとめ!$A$1,OI1-1,15)&lt;&gt;"",OFFSET(納品書まとめ!$A$1,OI1-1,15)&lt;&gt;OA12),
OFFSET(納品書まとめ!$A$1,OI1-1,16),
IF(OFFSET(納品書まとめ!$A$1,OI1-1,18)&lt;&gt;"",
OFFSET(納品書まとめ!$A$1,OI1-1,19),"")))</f>
        <v>#N/A</v>
      </c>
      <c r="OG13" s="42"/>
      <c r="OH13" s="57"/>
      <c r="OI13" s="54"/>
      <c r="OJ13" s="47"/>
      <c r="OK13" s="52" t="e">
        <f ca="1">IF(AND(OFFSET(納品書まとめ!$A$1,OS1-1,12)&lt;&gt;"",OFFSET(納品書まとめ!$A$1,OS1-1,12)&lt;&gt;OK10,OFFSET(納品書まとめ!$A$1,OS1-1,12)&lt;&gt;OK11,OFFSET(納品書まとめ!$A$1,OS1-1,12)&lt;&gt;OK12),
OFFSET(納品書まとめ!$A$1,OS1-1,12),
IF(AND(OFFSET(納品書まとめ!$A$1,OS1-1,15)&lt;&gt;"",OFFSET(納品書まとめ!$A$1,OS1-1,15)&lt;&gt;OK12),
OFFSET(納品書まとめ!$A$1,OS1-1,15),
IF(OFFSET(納品書まとめ!$A$1,OS1-1,18)&lt;&gt;"",
OFFSET(納品書まとめ!$A$1,OS1-1,18),"")))</f>
        <v>#N/A</v>
      </c>
      <c r="OL13" s="53"/>
      <c r="OM13" s="53"/>
      <c r="ON13" s="54"/>
      <c r="OO13" s="42"/>
      <c r="OP13" s="42" t="e">
        <f ca="1">IF(AND(OFFSET(納品書まとめ!$A$1,OS1-1,12)&lt;&gt;"",OFFSET(納品書まとめ!$A$1,OS1-1,12)&lt;&gt;OK10,OFFSET(納品書まとめ!$A$1,OS1-1,12)&lt;&gt;OK11,OFFSET(納品書まとめ!$A$1,OS1-1,12)&lt;&gt;OK12),
OFFSET(納品書まとめ!$A$1,OS1-1,13),
IF(AND(OFFSET(納品書まとめ!$A$1,OS1-1,15)&lt;&gt;"",OFFSET(納品書まとめ!$A$1,OS1-1,15)&lt;&gt;OK12),
OFFSET(納品書まとめ!$A$1,OS1-1,16),
IF(OFFSET(納品書まとめ!$A$1,OS1-1,18)&lt;&gt;"",
OFFSET(納品書まとめ!$A$1,OS1-1,19),"")))</f>
        <v>#N/A</v>
      </c>
      <c r="OQ13" s="42"/>
      <c r="OR13" s="57"/>
      <c r="OS13" s="54"/>
      <c r="OT13" s="47"/>
      <c r="OU13" s="52" t="e">
        <f ca="1">IF(AND(OFFSET(納品書まとめ!$A$1,PC1-1,12)&lt;&gt;"",OFFSET(納品書まとめ!$A$1,PC1-1,12)&lt;&gt;OU10,OFFSET(納品書まとめ!$A$1,PC1-1,12)&lt;&gt;OU11,OFFSET(納品書まとめ!$A$1,PC1-1,12)&lt;&gt;OU12),
OFFSET(納品書まとめ!$A$1,PC1-1,12),
IF(AND(OFFSET(納品書まとめ!$A$1,PC1-1,15)&lt;&gt;"",OFFSET(納品書まとめ!$A$1,PC1-1,15)&lt;&gt;OU12),
OFFSET(納品書まとめ!$A$1,PC1-1,15),
IF(OFFSET(納品書まとめ!$A$1,PC1-1,18)&lt;&gt;"",
OFFSET(納品書まとめ!$A$1,PC1-1,18),"")))</f>
        <v>#N/A</v>
      </c>
      <c r="OV13" s="53"/>
      <c r="OW13" s="53"/>
      <c r="OX13" s="54"/>
      <c r="OY13" s="42"/>
      <c r="OZ13" s="42" t="e">
        <f ca="1">IF(AND(OFFSET(納品書まとめ!$A$1,PC1-1,12)&lt;&gt;"",OFFSET(納品書まとめ!$A$1,PC1-1,12)&lt;&gt;OU10,OFFSET(納品書まとめ!$A$1,PC1-1,12)&lt;&gt;OU11,OFFSET(納品書まとめ!$A$1,PC1-1,12)&lt;&gt;OU12),
OFFSET(納品書まとめ!$A$1,PC1-1,13),
IF(AND(OFFSET(納品書まとめ!$A$1,PC1-1,15)&lt;&gt;"",OFFSET(納品書まとめ!$A$1,PC1-1,15)&lt;&gt;OU12),
OFFSET(納品書まとめ!$A$1,PC1-1,16),
IF(OFFSET(納品書まとめ!$A$1,PC1-1,18)&lt;&gt;"",
OFFSET(納品書まとめ!$A$1,PC1-1,19),"")))</f>
        <v>#N/A</v>
      </c>
      <c r="PA13" s="42"/>
      <c r="PB13" s="57"/>
      <c r="PC13" s="54"/>
      <c r="PD13" s="47"/>
      <c r="PE13" s="52" t="e">
        <f ca="1">IF(AND(OFFSET(納品書まとめ!$A$1,PM1-1,12)&lt;&gt;"",OFFSET(納品書まとめ!$A$1,PM1-1,12)&lt;&gt;PE10,OFFSET(納品書まとめ!$A$1,PM1-1,12)&lt;&gt;PE11,OFFSET(納品書まとめ!$A$1,PM1-1,12)&lt;&gt;PE12),
OFFSET(納品書まとめ!$A$1,PM1-1,12),
IF(AND(OFFSET(納品書まとめ!$A$1,PM1-1,15)&lt;&gt;"",OFFSET(納品書まとめ!$A$1,PM1-1,15)&lt;&gt;PE12),
OFFSET(納品書まとめ!$A$1,PM1-1,15),
IF(OFFSET(納品書まとめ!$A$1,PM1-1,18)&lt;&gt;"",
OFFSET(納品書まとめ!$A$1,PM1-1,18),"")))</f>
        <v>#N/A</v>
      </c>
      <c r="PF13" s="53"/>
      <c r="PG13" s="53"/>
      <c r="PH13" s="54"/>
      <c r="PI13" s="42"/>
      <c r="PJ13" s="42" t="e">
        <f ca="1">IF(AND(OFFSET(納品書まとめ!$A$1,PM1-1,12)&lt;&gt;"",OFFSET(納品書まとめ!$A$1,PM1-1,12)&lt;&gt;PE10,OFFSET(納品書まとめ!$A$1,PM1-1,12)&lt;&gt;PE11,OFFSET(納品書まとめ!$A$1,PM1-1,12)&lt;&gt;PE12),
OFFSET(納品書まとめ!$A$1,PM1-1,13),
IF(AND(OFFSET(納品書まとめ!$A$1,PM1-1,15)&lt;&gt;"",OFFSET(納品書まとめ!$A$1,PM1-1,15)&lt;&gt;PE12),
OFFSET(納品書まとめ!$A$1,PM1-1,16),
IF(OFFSET(納品書まとめ!$A$1,PM1-1,18)&lt;&gt;"",
OFFSET(納品書まとめ!$A$1,PM1-1,19),"")))</f>
        <v>#N/A</v>
      </c>
      <c r="PK13" s="42"/>
      <c r="PL13" s="57"/>
      <c r="PM13" s="54"/>
      <c r="PN13" s="47"/>
      <c r="PO13" s="52" t="e">
        <f ca="1">IF(AND(OFFSET(納品書まとめ!$A$1,PW1-1,12)&lt;&gt;"",OFFSET(納品書まとめ!$A$1,PW1-1,12)&lt;&gt;PO10,OFFSET(納品書まとめ!$A$1,PW1-1,12)&lt;&gt;PO11,OFFSET(納品書まとめ!$A$1,PW1-1,12)&lt;&gt;PO12),
OFFSET(納品書まとめ!$A$1,PW1-1,12),
IF(AND(OFFSET(納品書まとめ!$A$1,PW1-1,15)&lt;&gt;"",OFFSET(納品書まとめ!$A$1,PW1-1,15)&lt;&gt;PO12),
OFFSET(納品書まとめ!$A$1,PW1-1,15),
IF(OFFSET(納品書まとめ!$A$1,PW1-1,18)&lt;&gt;"",
OFFSET(納品書まとめ!$A$1,PW1-1,18),"")))</f>
        <v>#N/A</v>
      </c>
      <c r="PP13" s="53"/>
      <c r="PQ13" s="53"/>
      <c r="PR13" s="54"/>
      <c r="PS13" s="42"/>
      <c r="PT13" s="42" t="e">
        <f ca="1">IF(AND(OFFSET(納品書まとめ!$A$1,PW1-1,12)&lt;&gt;"",OFFSET(納品書まとめ!$A$1,PW1-1,12)&lt;&gt;PO10,OFFSET(納品書まとめ!$A$1,PW1-1,12)&lt;&gt;PO11,OFFSET(納品書まとめ!$A$1,PW1-1,12)&lt;&gt;PO12),
OFFSET(納品書まとめ!$A$1,PW1-1,13),
IF(AND(OFFSET(納品書まとめ!$A$1,PW1-1,15)&lt;&gt;"",OFFSET(納品書まとめ!$A$1,PW1-1,15)&lt;&gt;PO12),
OFFSET(納品書まとめ!$A$1,PW1-1,16),
IF(OFFSET(納品書まとめ!$A$1,PW1-1,18)&lt;&gt;"",
OFFSET(納品書まとめ!$A$1,PW1-1,19),"")))</f>
        <v>#N/A</v>
      </c>
      <c r="PU13" s="42"/>
      <c r="PV13" s="57"/>
      <c r="PW13" s="54"/>
      <c r="PX13" s="47"/>
      <c r="PY13" s="52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OFFSET(納品書まとめ!$A$1,QG1-1,18),"")))</f>
        <v>#N/A</v>
      </c>
      <c r="PZ13" s="53"/>
      <c r="QA13" s="53"/>
      <c r="QB13" s="54"/>
      <c r="QC13" s="42"/>
      <c r="QD13" s="42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OFFSET(納品書まとめ!$A$1,QG1-1,19),"")))</f>
        <v>#N/A</v>
      </c>
      <c r="QE13" s="42"/>
      <c r="QF13" s="57"/>
      <c r="QG13" s="54"/>
      <c r="QH13" s="47"/>
    </row>
    <row r="14" spans="1:450" x14ac:dyDescent="0.45">
      <c r="A14" s="52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OFFSET(納品書まとめ!$A$1,I1-1,18),""))</f>
        <v>#N/A</v>
      </c>
      <c r="B14" s="53"/>
      <c r="C14" s="53"/>
      <c r="D14" s="54"/>
      <c r="E14" s="42"/>
      <c r="F14" s="42" t="e">
        <f ca="1">IF(AND(VLOOKUP(A$3,納品書まとめ!$B:$U,15,FALSE)&lt;&gt;"",VLOOKUP(A$3,納品書まとめ!$B:$U,15,FALSE)&lt;&gt;A12,VLOOKUP(A$3,納品書まとめ!$B:$U,15,FALSE)&lt;&gt;A13),
VLOOKUP(A$3,納品書まとめ!$B:$U,16,FALSE),
IF(AND(VLOOKUP(A$3,納品書まとめ!$B:$U,18,FALSE)&lt;&gt;"",VLOOKUP(A$3,納品書まとめ!$B:$U,18,FALSE)&lt;&gt;A13),
VLOOKUP(A$3,納品書まとめ!$B:$U,19,FALSE),""))</f>
        <v>#N/A</v>
      </c>
      <c r="G14" s="42"/>
      <c r="H14" s="57"/>
      <c r="I14" s="54"/>
      <c r="J14" s="48"/>
      <c r="K14" s="52" t="e">
        <f ca="1">IF(AND(OFFSET(納品書まとめ!$A$1,S1-1,15)&lt;&gt;"",OFFSET(納品書まとめ!$A$1,S1-1,15)&lt;&gt;K12,OFFSET(納品書まとめ!$A$1,S1-1,15)&lt;&gt;K13),
OFFSET(納品書まとめ!$A$1,S1-1,15),
IF(AND(OFFSET(納品書まとめ!$A$1,S1-1,18)&lt;&gt;"",OFFSET(納品書まとめ!$A$1,S1-1,18)&lt;&gt;K13),
OFFSET(納品書まとめ!$A$1,S1-1,18),""))</f>
        <v>#N/A</v>
      </c>
      <c r="L14" s="53"/>
      <c r="M14" s="53"/>
      <c r="N14" s="54"/>
      <c r="O14" s="42"/>
      <c r="P14" s="42" t="e">
        <f ca="1">IF(AND(OFFSET(納品書まとめ!$A$1,S1-1,15)&lt;&gt;"",OFFSET(納品書まとめ!$A$1,S1-1,15)&lt;&gt;K12,OFFSET(納品書まとめ!$A$1,S1-1,15)&lt;&gt;K13),
OFFSET(納品書まとめ!$A$1,S1-1,16),
IF(AND(OFFSET(納品書まとめ!$A$1,S1-1,18)&lt;&gt;"",OFFSET(納品書まとめ!$A$1,S1-1,18)&lt;&gt;K13),
OFFSET(納品書まとめ!$A$1,S1-1,19),""))</f>
        <v>#N/A</v>
      </c>
      <c r="Q14" s="42"/>
      <c r="R14" s="57"/>
      <c r="S14" s="54"/>
      <c r="T14" s="47"/>
      <c r="U14" s="52" t="e">
        <f ca="1">IF(AND(OFFSET(納品書まとめ!$A$1,AC1-1,15)&lt;&gt;"",OFFSET(納品書まとめ!$A$1,AC1-1,15)&lt;&gt;U12,OFFSET(納品書まとめ!$A$1,AC1-1,15)&lt;&gt;U13),
OFFSET(納品書まとめ!$A$1,AC1-1,15),
IF(AND(OFFSET(納品書まとめ!$A$1,AC1-1,18)&lt;&gt;"",OFFSET(納品書まとめ!$A$1,AC1-1,18)&lt;&gt;U13),
OFFSET(納品書まとめ!$A$1,AC1-1,18),""))</f>
        <v>#N/A</v>
      </c>
      <c r="V14" s="53"/>
      <c r="W14" s="53"/>
      <c r="X14" s="54"/>
      <c r="Y14" s="42"/>
      <c r="Z14" s="42" t="e">
        <f ca="1">IF(AND(OFFSET(納品書まとめ!$A$1,AC1-1,15)&lt;&gt;"",OFFSET(納品書まとめ!$A$1,AC1-1,15)&lt;&gt;U12,OFFSET(納品書まとめ!$A$1,AC1-1,15)&lt;&gt;U13),
OFFSET(納品書まとめ!$A$1,AC1-1,16),
IF(AND(OFFSET(納品書まとめ!$A$1,AC1-1,18)&lt;&gt;"",OFFSET(納品書まとめ!$A$1,AC1-1,18)&lt;&gt;U13),
OFFSET(納品書まとめ!$A$1,AC1-1,19),""))</f>
        <v>#N/A</v>
      </c>
      <c r="AA14" s="42"/>
      <c r="AB14" s="57"/>
      <c r="AC14" s="54"/>
      <c r="AD14" s="47"/>
      <c r="AE14" s="52" t="e">
        <f ca="1">IF(AND(OFFSET(納品書まとめ!$A$1,AM1-1,15)&lt;&gt;"",OFFSET(納品書まとめ!$A$1,AM1-1,15)&lt;&gt;AE12,OFFSET(納品書まとめ!$A$1,AM1-1,15)&lt;&gt;AE13),
OFFSET(納品書まとめ!$A$1,AM1-1,15),
IF(AND(OFFSET(納品書まとめ!$A$1,AM1-1,18)&lt;&gt;"",OFFSET(納品書まとめ!$A$1,AM1-1,18)&lt;&gt;AE13),
OFFSET(納品書まとめ!$A$1,AM1-1,18),""))</f>
        <v>#N/A</v>
      </c>
      <c r="AF14" s="53"/>
      <c r="AG14" s="53"/>
      <c r="AH14" s="54"/>
      <c r="AI14" s="42"/>
      <c r="AJ14" s="42" t="e">
        <f ca="1">IF(AND(OFFSET(納品書まとめ!$A$1,AM1-1,15)&lt;&gt;"",OFFSET(納品書まとめ!$A$1,AM1-1,15)&lt;&gt;AE12,OFFSET(納品書まとめ!$A$1,AM1-1,15)&lt;&gt;AE13),
OFFSET(納品書まとめ!$A$1,AM1-1,16),
IF(AND(OFFSET(納品書まとめ!$A$1,AM1-1,18)&lt;&gt;"",OFFSET(納品書まとめ!$A$1,AM1-1,18)&lt;&gt;AE13),
OFFSET(納品書まとめ!$A$1,AM1-1,19),""))</f>
        <v>#N/A</v>
      </c>
      <c r="AK14" s="42"/>
      <c r="AL14" s="57"/>
      <c r="AM14" s="54"/>
      <c r="AN14" s="47"/>
      <c r="AO14" s="52" t="e">
        <f ca="1">IF(AND(OFFSET(納品書まとめ!$A$1,AW1-1,15)&lt;&gt;"",OFFSET(納品書まとめ!$A$1,AW1-1,15)&lt;&gt;AO12,OFFSET(納品書まとめ!$A$1,AW1-1,15)&lt;&gt;AO13),
OFFSET(納品書まとめ!$A$1,AW1-1,15),
IF(AND(OFFSET(納品書まとめ!$A$1,AW1-1,18)&lt;&gt;"",OFFSET(納品書まとめ!$A$1,AW1-1,18)&lt;&gt;AO13),
OFFSET(納品書まとめ!$A$1,AW1-1,18),""))</f>
        <v>#N/A</v>
      </c>
      <c r="AP14" s="53"/>
      <c r="AQ14" s="53"/>
      <c r="AR14" s="54"/>
      <c r="AS14" s="42"/>
      <c r="AT14" s="42" t="e">
        <f ca="1">IF(AND(OFFSET(納品書まとめ!$A$1,AW1-1,15)&lt;&gt;"",OFFSET(納品書まとめ!$A$1,AW1-1,15)&lt;&gt;AO12,OFFSET(納品書まとめ!$A$1,AW1-1,15)&lt;&gt;AO13),
OFFSET(納品書まとめ!$A$1,AW1-1,16),
IF(AND(OFFSET(納品書まとめ!$A$1,AW1-1,18)&lt;&gt;"",OFFSET(納品書まとめ!$A$1,AW1-1,18)&lt;&gt;AO13),
OFFSET(納品書まとめ!$A$1,AW1-1,19),""))</f>
        <v>#N/A</v>
      </c>
      <c r="AU14" s="42"/>
      <c r="AV14" s="57"/>
      <c r="AW14" s="54"/>
      <c r="AX14" s="47"/>
      <c r="AY14" s="52" t="e">
        <f ca="1">IF(AND(OFFSET(納品書まとめ!$A$1,BG1-1,15)&lt;&gt;"",OFFSET(納品書まとめ!$A$1,BG1-1,15)&lt;&gt;AY12,OFFSET(納品書まとめ!$A$1,BG1-1,15)&lt;&gt;AY13),
OFFSET(納品書まとめ!$A$1,BG1-1,15),
IF(AND(OFFSET(納品書まとめ!$A$1,BG1-1,18)&lt;&gt;"",OFFSET(納品書まとめ!$A$1,BG1-1,18)&lt;&gt;AY13),
OFFSET(納品書まとめ!$A$1,BG1-1,18),""))</f>
        <v>#N/A</v>
      </c>
      <c r="AZ14" s="53"/>
      <c r="BA14" s="53"/>
      <c r="BB14" s="54"/>
      <c r="BC14" s="42"/>
      <c r="BD14" s="42" t="e">
        <f ca="1">IF(AND(OFFSET(納品書まとめ!$A$1,BG1-1,15)&lt;&gt;"",OFFSET(納品書まとめ!$A$1,BG1-1,15)&lt;&gt;AY12,OFFSET(納品書まとめ!$A$1,BG1-1,15)&lt;&gt;AY13),
OFFSET(納品書まとめ!$A$1,BG1-1,16),
IF(AND(OFFSET(納品書まとめ!$A$1,BG1-1,18)&lt;&gt;"",OFFSET(納品書まとめ!$A$1,BG1-1,18)&lt;&gt;AY13),
OFFSET(納品書まとめ!$A$1,BG1-1,19),""))</f>
        <v>#N/A</v>
      </c>
      <c r="BE14" s="42"/>
      <c r="BF14" s="57"/>
      <c r="BG14" s="54"/>
      <c r="BH14" s="47"/>
      <c r="BI14" s="52" t="e">
        <f ca="1">IF(AND(OFFSET(納品書まとめ!$A$1,BQ1-1,15)&lt;&gt;"",OFFSET(納品書まとめ!$A$1,BQ1-1,15)&lt;&gt;BI12,OFFSET(納品書まとめ!$A$1,BQ1-1,15)&lt;&gt;BI13),
OFFSET(納品書まとめ!$A$1,BQ1-1,15),
IF(AND(OFFSET(納品書まとめ!$A$1,BQ1-1,18)&lt;&gt;"",OFFSET(納品書まとめ!$A$1,BQ1-1,18)&lt;&gt;BI13),
OFFSET(納品書まとめ!$A$1,BQ1-1,18),""))</f>
        <v>#N/A</v>
      </c>
      <c r="BJ14" s="53"/>
      <c r="BK14" s="53"/>
      <c r="BL14" s="54"/>
      <c r="BM14" s="42"/>
      <c r="BN14" s="42" t="e">
        <f ca="1">IF(AND(OFFSET(納品書まとめ!$A$1,BQ1-1,15)&lt;&gt;"",OFFSET(納品書まとめ!$A$1,BQ1-1,15)&lt;&gt;BI12,OFFSET(納品書まとめ!$A$1,BQ1-1,15)&lt;&gt;BI13),
OFFSET(納品書まとめ!$A$1,BQ1-1,16),
IF(AND(OFFSET(納品書まとめ!$A$1,BQ1-1,18)&lt;&gt;"",OFFSET(納品書まとめ!$A$1,BQ1-1,18)&lt;&gt;BI13),
OFFSET(納品書まとめ!$A$1,BQ1-1,19),""))</f>
        <v>#N/A</v>
      </c>
      <c r="BO14" s="42"/>
      <c r="BP14" s="57"/>
      <c r="BQ14" s="54"/>
      <c r="BR14" s="47"/>
      <c r="BS14" s="52" t="e">
        <f ca="1">IF(AND(OFFSET(納品書まとめ!$A$1,CA1-1,15)&lt;&gt;"",OFFSET(納品書まとめ!$A$1,CA1-1,15)&lt;&gt;BS12,OFFSET(納品書まとめ!$A$1,CA1-1,15)&lt;&gt;BS13),
OFFSET(納品書まとめ!$A$1,CA1-1,15),
IF(AND(OFFSET(納品書まとめ!$A$1,CA1-1,18)&lt;&gt;"",OFFSET(納品書まとめ!$A$1,CA1-1,18)&lt;&gt;BS13),
OFFSET(納品書まとめ!$A$1,CA1-1,18),""))</f>
        <v>#N/A</v>
      </c>
      <c r="BT14" s="53"/>
      <c r="BU14" s="53"/>
      <c r="BV14" s="54"/>
      <c r="BW14" s="42"/>
      <c r="BX14" s="42" t="e">
        <f ca="1">IF(AND(OFFSET(納品書まとめ!$A$1,CA1-1,15)&lt;&gt;"",OFFSET(納品書まとめ!$A$1,CA1-1,15)&lt;&gt;BS12,OFFSET(納品書まとめ!$A$1,CA1-1,15)&lt;&gt;BS13),
OFFSET(納品書まとめ!$A$1,CA1-1,16),
IF(AND(OFFSET(納品書まとめ!$A$1,CA1-1,18)&lt;&gt;"",OFFSET(納品書まとめ!$A$1,CA1-1,18)&lt;&gt;BS13),
OFFSET(納品書まとめ!$A$1,CA1-1,19),""))</f>
        <v>#N/A</v>
      </c>
      <c r="BY14" s="42"/>
      <c r="BZ14" s="57"/>
      <c r="CA14" s="54"/>
      <c r="CB14" s="47"/>
      <c r="CC14" s="52" t="e">
        <f ca="1">IF(AND(OFFSET(納品書まとめ!$A$1,CK1-1,15)&lt;&gt;"",OFFSET(納品書まとめ!$A$1,CK1-1,15)&lt;&gt;CC12,OFFSET(納品書まとめ!$A$1,CK1-1,15)&lt;&gt;CC13),
OFFSET(納品書まとめ!$A$1,CK1-1,15),
IF(AND(OFFSET(納品書まとめ!$A$1,CK1-1,18)&lt;&gt;"",OFFSET(納品書まとめ!$A$1,CK1-1,18)&lt;&gt;CC13),
OFFSET(納品書まとめ!$A$1,CK1-1,18),""))</f>
        <v>#N/A</v>
      </c>
      <c r="CD14" s="53"/>
      <c r="CE14" s="53"/>
      <c r="CF14" s="54"/>
      <c r="CG14" s="42"/>
      <c r="CH14" s="42" t="e">
        <f ca="1">IF(AND(OFFSET(納品書まとめ!$A$1,CK1-1,15)&lt;&gt;"",OFFSET(納品書まとめ!$A$1,CK1-1,15)&lt;&gt;CC12,OFFSET(納品書まとめ!$A$1,CK1-1,15)&lt;&gt;CC13),
OFFSET(納品書まとめ!$A$1,CK1-1,16),
IF(AND(OFFSET(納品書まとめ!$A$1,CK1-1,18)&lt;&gt;"",OFFSET(納品書まとめ!$A$1,CK1-1,18)&lt;&gt;CC13),
OFFSET(納品書まとめ!$A$1,CK1-1,19),""))</f>
        <v>#N/A</v>
      </c>
      <c r="CI14" s="42"/>
      <c r="CJ14" s="57"/>
      <c r="CK14" s="54"/>
      <c r="CL14" s="47"/>
      <c r="CM14" s="52" t="e">
        <f ca="1">IF(AND(OFFSET(納品書まとめ!$A$1,CU1-1,15)&lt;&gt;"",OFFSET(納品書まとめ!$A$1,CU1-1,15)&lt;&gt;CM12,OFFSET(納品書まとめ!$A$1,CU1-1,15)&lt;&gt;CM13),
OFFSET(納品書まとめ!$A$1,CU1-1,15),
IF(AND(OFFSET(納品書まとめ!$A$1,CU1-1,18)&lt;&gt;"",OFFSET(納品書まとめ!$A$1,CU1-1,18)&lt;&gt;CM13),
OFFSET(納品書まとめ!$A$1,CU1-1,18),""))</f>
        <v>#N/A</v>
      </c>
      <c r="CN14" s="53"/>
      <c r="CO14" s="53"/>
      <c r="CP14" s="54"/>
      <c r="CQ14" s="42"/>
      <c r="CR14" s="42" t="e">
        <f ca="1">IF(AND(OFFSET(納品書まとめ!$A$1,CU1-1,15)&lt;&gt;"",OFFSET(納品書まとめ!$A$1,CU1-1,15)&lt;&gt;CM12,OFFSET(納品書まとめ!$A$1,CU1-1,15)&lt;&gt;CM13),
OFFSET(納品書まとめ!$A$1,CU1-1,16),
IF(AND(OFFSET(納品書まとめ!$A$1,CU1-1,18)&lt;&gt;"",OFFSET(納品書まとめ!$A$1,CU1-1,18)&lt;&gt;CM13),
OFFSET(納品書まとめ!$A$1,CU1-1,19),""))</f>
        <v>#N/A</v>
      </c>
      <c r="CS14" s="42"/>
      <c r="CT14" s="57"/>
      <c r="CU14" s="54"/>
      <c r="CV14" s="47"/>
      <c r="CW14" s="52" t="e">
        <f ca="1">IF(AND(OFFSET(納品書まとめ!$A$1,DE1-1,15)&lt;&gt;"",OFFSET(納品書まとめ!$A$1,DE1-1,15)&lt;&gt;CW12,OFFSET(納品書まとめ!$A$1,DE1-1,15)&lt;&gt;CW13),
OFFSET(納品書まとめ!$A$1,DE1-1,15),
IF(AND(OFFSET(納品書まとめ!$A$1,DE1-1,18)&lt;&gt;"",OFFSET(納品書まとめ!$A$1,DE1-1,18)&lt;&gt;CW13),
OFFSET(納品書まとめ!$A$1,DE1-1,18),""))</f>
        <v>#N/A</v>
      </c>
      <c r="CX14" s="53"/>
      <c r="CY14" s="53"/>
      <c r="CZ14" s="54"/>
      <c r="DA14" s="42"/>
      <c r="DB14" s="42" t="e">
        <f ca="1">IF(AND(OFFSET(納品書まとめ!$A$1,DE1-1,15)&lt;&gt;"",OFFSET(納品書まとめ!$A$1,DE1-1,15)&lt;&gt;CW12,OFFSET(納品書まとめ!$A$1,DE1-1,15)&lt;&gt;CW13),
OFFSET(納品書まとめ!$A$1,DE1-1,16),
IF(AND(OFFSET(納品書まとめ!$A$1,DE1-1,18)&lt;&gt;"",OFFSET(納品書まとめ!$A$1,DE1-1,18)&lt;&gt;CW13),
OFFSET(納品書まとめ!$A$1,DE1-1,19),""))</f>
        <v>#N/A</v>
      </c>
      <c r="DC14" s="42"/>
      <c r="DD14" s="57"/>
      <c r="DE14" s="54"/>
      <c r="DF14" s="47"/>
      <c r="DG14" s="52" t="e">
        <f ca="1">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OFFSET(納品書まとめ!$A$1,DO1-1,18),""))</f>
        <v>#N/A</v>
      </c>
      <c r="DH14" s="53"/>
      <c r="DI14" s="53"/>
      <c r="DJ14" s="54"/>
      <c r="DK14" s="42"/>
      <c r="DL14" s="42" t="e">
        <f ca="1">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OFFSET(納品書まとめ!$A$1,DO1-1,19),""))</f>
        <v>#N/A</v>
      </c>
      <c r="DM14" s="42"/>
      <c r="DN14" s="57"/>
      <c r="DO14" s="54"/>
      <c r="DP14" s="47"/>
      <c r="DQ14" s="52" t="e">
        <f ca="1">IF(AND(OFFSET(納品書まとめ!$A$1,DY1-1,15)&lt;&gt;"",OFFSET(納品書まとめ!$A$1,DY1-1,15)&lt;&gt;DQ12,OFFSET(納品書まとめ!$A$1,DY1-1,15)&lt;&gt;DQ13),
OFFSET(納品書まとめ!$A$1,DY1-1,15),
IF(AND(OFFSET(納品書まとめ!$A$1,DY1-1,18)&lt;&gt;"",OFFSET(納品書まとめ!$A$1,DY1-1,18)&lt;&gt;DQ13),
OFFSET(納品書まとめ!$A$1,DY1-1,18),""))</f>
        <v>#N/A</v>
      </c>
      <c r="DR14" s="53"/>
      <c r="DS14" s="53"/>
      <c r="DT14" s="54"/>
      <c r="DU14" s="42"/>
      <c r="DV14" s="42" t="e">
        <f ca="1">IF(AND(OFFSET(納品書まとめ!$A$1,DY1-1,15)&lt;&gt;"",OFFSET(納品書まとめ!$A$1,DY1-1,15)&lt;&gt;DQ12,OFFSET(納品書まとめ!$A$1,DY1-1,15)&lt;&gt;DQ13),
OFFSET(納品書まとめ!$A$1,DY1-1,16),
IF(AND(OFFSET(納品書まとめ!$A$1,DY1-1,18)&lt;&gt;"",OFFSET(納品書まとめ!$A$1,DY1-1,18)&lt;&gt;DQ13),
OFFSET(納品書まとめ!$A$1,DY1-1,19),""))</f>
        <v>#N/A</v>
      </c>
      <c r="DW14" s="42"/>
      <c r="DX14" s="57"/>
      <c r="DY14" s="54"/>
      <c r="DZ14" s="47"/>
      <c r="EA14" s="52" t="e">
        <f ca="1">IF(AND(OFFSET(納品書まとめ!$A$1,EI1-1,15)&lt;&gt;"",OFFSET(納品書まとめ!$A$1,EI1-1,15)&lt;&gt;EA12,OFFSET(納品書まとめ!$A$1,EI1-1,15)&lt;&gt;EA13),
OFFSET(納品書まとめ!$A$1,EI1-1,15),
IF(AND(OFFSET(納品書まとめ!$A$1,EI1-1,18)&lt;&gt;"",OFFSET(納品書まとめ!$A$1,EI1-1,18)&lt;&gt;EA13),
OFFSET(納品書まとめ!$A$1,EI1-1,18),""))</f>
        <v>#N/A</v>
      </c>
      <c r="EB14" s="53"/>
      <c r="EC14" s="53"/>
      <c r="ED14" s="54"/>
      <c r="EE14" s="42"/>
      <c r="EF14" s="42" t="e">
        <f ca="1">IF(AND(OFFSET(納品書まとめ!$A$1,EI1-1,15)&lt;&gt;"",OFFSET(納品書まとめ!$A$1,EI1-1,15)&lt;&gt;EA12,OFFSET(納品書まとめ!$A$1,EI1-1,15)&lt;&gt;EA13),
OFFSET(納品書まとめ!$A$1,EI1-1,16),
IF(AND(OFFSET(納品書まとめ!$A$1,EI1-1,18)&lt;&gt;"",OFFSET(納品書まとめ!$A$1,EI1-1,18)&lt;&gt;EA13),
OFFSET(納品書まとめ!$A$1,EI1-1,19),""))</f>
        <v>#N/A</v>
      </c>
      <c r="EG14" s="42"/>
      <c r="EH14" s="57"/>
      <c r="EI14" s="54"/>
      <c r="EJ14" s="47"/>
      <c r="EK14" s="52" t="e">
        <f ca="1">IF(AND(OFFSET(納品書まとめ!$A$1,ES1-1,15)&lt;&gt;"",OFFSET(納品書まとめ!$A$1,ES1-1,15)&lt;&gt;EK12,OFFSET(納品書まとめ!$A$1,ES1-1,15)&lt;&gt;EK13),
OFFSET(納品書まとめ!$A$1,ES1-1,15),
IF(AND(OFFSET(納品書まとめ!$A$1,ES1-1,18)&lt;&gt;"",OFFSET(納品書まとめ!$A$1,ES1-1,18)&lt;&gt;EK13),
OFFSET(納品書まとめ!$A$1,ES1-1,18),""))</f>
        <v>#N/A</v>
      </c>
      <c r="EL14" s="53"/>
      <c r="EM14" s="53"/>
      <c r="EN14" s="54"/>
      <c r="EO14" s="42"/>
      <c r="EP14" s="42" t="e">
        <f ca="1">IF(AND(OFFSET(納品書まとめ!$A$1,ES1-1,15)&lt;&gt;"",OFFSET(納品書まとめ!$A$1,ES1-1,15)&lt;&gt;EK12,OFFSET(納品書まとめ!$A$1,ES1-1,15)&lt;&gt;EK13),
OFFSET(納品書まとめ!$A$1,ES1-1,16),
IF(AND(OFFSET(納品書まとめ!$A$1,ES1-1,18)&lt;&gt;"",OFFSET(納品書まとめ!$A$1,ES1-1,18)&lt;&gt;EK13),
OFFSET(納品書まとめ!$A$1,ES1-1,19),""))</f>
        <v>#N/A</v>
      </c>
      <c r="EQ14" s="42"/>
      <c r="ER14" s="57"/>
      <c r="ES14" s="54"/>
      <c r="ET14" s="47"/>
      <c r="EU14" s="52" t="e">
        <f ca="1">IF(AND(OFFSET(納品書まとめ!$A$1,FC1-1,15)&lt;&gt;"",OFFSET(納品書まとめ!$A$1,FC1-1,15)&lt;&gt;EU12,OFFSET(納品書まとめ!$A$1,FC1-1,15)&lt;&gt;EU13),
OFFSET(納品書まとめ!$A$1,FC1-1,15),
IF(AND(OFFSET(納品書まとめ!$A$1,FC1-1,18)&lt;&gt;"",OFFSET(納品書まとめ!$A$1,FC1-1,18)&lt;&gt;EU13),
OFFSET(納品書まとめ!$A$1,FC1-1,18),""))</f>
        <v>#N/A</v>
      </c>
      <c r="EV14" s="53"/>
      <c r="EW14" s="53"/>
      <c r="EX14" s="54"/>
      <c r="EY14" s="42"/>
      <c r="EZ14" s="42" t="e">
        <f ca="1">IF(AND(OFFSET(納品書まとめ!$A$1,FC1-1,15)&lt;&gt;"",OFFSET(納品書まとめ!$A$1,FC1-1,15)&lt;&gt;EU12,OFFSET(納品書まとめ!$A$1,FC1-1,15)&lt;&gt;EU13),
OFFSET(納品書まとめ!$A$1,FC1-1,16),
IF(AND(OFFSET(納品書まとめ!$A$1,FC1-1,18)&lt;&gt;"",OFFSET(納品書まとめ!$A$1,FC1-1,18)&lt;&gt;EU13),
OFFSET(納品書まとめ!$A$1,FC1-1,19),""))</f>
        <v>#N/A</v>
      </c>
      <c r="FA14" s="42"/>
      <c r="FB14" s="57"/>
      <c r="FC14" s="54"/>
      <c r="FD14" s="47"/>
      <c r="FE14" s="52" t="e">
        <f ca="1">IF(AND(OFFSET(納品書まとめ!$A$1,FM1-1,15)&lt;&gt;"",OFFSET(納品書まとめ!$A$1,FM1-1,15)&lt;&gt;FE12,OFFSET(納品書まとめ!$A$1,FM1-1,15)&lt;&gt;FE13),
OFFSET(納品書まとめ!$A$1,FM1-1,15),
IF(AND(OFFSET(納品書まとめ!$A$1,FM1-1,18)&lt;&gt;"",OFFSET(納品書まとめ!$A$1,FM1-1,18)&lt;&gt;FE13),
OFFSET(納品書まとめ!$A$1,FM1-1,18),""))</f>
        <v>#N/A</v>
      </c>
      <c r="FF14" s="53"/>
      <c r="FG14" s="53"/>
      <c r="FH14" s="54"/>
      <c r="FI14" s="42"/>
      <c r="FJ14" s="42" t="e">
        <f ca="1">IF(AND(OFFSET(納品書まとめ!$A$1,FM1-1,15)&lt;&gt;"",OFFSET(納品書まとめ!$A$1,FM1-1,15)&lt;&gt;FE12,OFFSET(納品書まとめ!$A$1,FM1-1,15)&lt;&gt;FE13),
OFFSET(納品書まとめ!$A$1,FM1-1,16),
IF(AND(OFFSET(納品書まとめ!$A$1,FM1-1,18)&lt;&gt;"",OFFSET(納品書まとめ!$A$1,FM1-1,18)&lt;&gt;FE13),
OFFSET(納品書まとめ!$A$1,FM1-1,19),""))</f>
        <v>#N/A</v>
      </c>
      <c r="FK14" s="42"/>
      <c r="FL14" s="57"/>
      <c r="FM14" s="54"/>
      <c r="FN14" s="47"/>
      <c r="FO14" s="52" t="e">
        <f ca="1">IF(AND(OFFSET(納品書まとめ!$A$1,FW1-1,15)&lt;&gt;"",OFFSET(納品書まとめ!$A$1,FW1-1,15)&lt;&gt;FO12,OFFSET(納品書まとめ!$A$1,FW1-1,15)&lt;&gt;FO13),
OFFSET(納品書まとめ!$A$1,FW1-1,15),
IF(AND(OFFSET(納品書まとめ!$A$1,FW1-1,18)&lt;&gt;"",OFFSET(納品書まとめ!$A$1,FW1-1,18)&lt;&gt;FO13),
OFFSET(納品書まとめ!$A$1,FW1-1,18),""))</f>
        <v>#N/A</v>
      </c>
      <c r="FP14" s="53"/>
      <c r="FQ14" s="53"/>
      <c r="FR14" s="54"/>
      <c r="FS14" s="42"/>
      <c r="FT14" s="42" t="e">
        <f ca="1">IF(AND(OFFSET(納品書まとめ!$A$1,FW1-1,15)&lt;&gt;"",OFFSET(納品書まとめ!$A$1,FW1-1,15)&lt;&gt;FO12,OFFSET(納品書まとめ!$A$1,FW1-1,15)&lt;&gt;FO13),
OFFSET(納品書まとめ!$A$1,FW1-1,16),
IF(AND(OFFSET(納品書まとめ!$A$1,FW1-1,18)&lt;&gt;"",OFFSET(納品書まとめ!$A$1,FW1-1,18)&lt;&gt;FO13),
OFFSET(納品書まとめ!$A$1,FW1-1,19),""))</f>
        <v>#N/A</v>
      </c>
      <c r="FU14" s="42"/>
      <c r="FV14" s="57"/>
      <c r="FW14" s="54"/>
      <c r="FX14" s="47"/>
      <c r="FY14" s="52" t="e">
        <f ca="1">IF(AND(OFFSET(納品書まとめ!$A$1,GG1-1,15)&lt;&gt;"",OFFSET(納品書まとめ!$A$1,GG1-1,15)&lt;&gt;FY12,OFFSET(納品書まとめ!$A$1,GG1-1,15)&lt;&gt;FY13),
OFFSET(納品書まとめ!$A$1,GG1-1,15),
IF(AND(OFFSET(納品書まとめ!$A$1,GG1-1,18)&lt;&gt;"",OFFSET(納品書まとめ!$A$1,GG1-1,18)&lt;&gt;FY13),
OFFSET(納品書まとめ!$A$1,GG1-1,18),""))</f>
        <v>#N/A</v>
      </c>
      <c r="FZ14" s="53"/>
      <c r="GA14" s="53"/>
      <c r="GB14" s="54"/>
      <c r="GC14" s="42"/>
      <c r="GD14" s="42" t="e">
        <f ca="1">IF(AND(OFFSET(納品書まとめ!$A$1,GG1-1,15)&lt;&gt;"",OFFSET(納品書まとめ!$A$1,GG1-1,15)&lt;&gt;FY12,OFFSET(納品書まとめ!$A$1,GG1-1,15)&lt;&gt;FY13),
OFFSET(納品書まとめ!$A$1,GG1-1,16),
IF(AND(OFFSET(納品書まとめ!$A$1,GG1-1,18)&lt;&gt;"",OFFSET(納品書まとめ!$A$1,GG1-1,18)&lt;&gt;FY13),
OFFSET(納品書まとめ!$A$1,GG1-1,19),""))</f>
        <v>#N/A</v>
      </c>
      <c r="GE14" s="42"/>
      <c r="GF14" s="57"/>
      <c r="GG14" s="54"/>
      <c r="GH14" s="47"/>
      <c r="GI14" s="52" t="e">
        <f ca="1">IF(AND(OFFSET(納品書まとめ!$A$1,GQ1-1,15)&lt;&gt;"",OFFSET(納品書まとめ!$A$1,GQ1-1,15)&lt;&gt;GI12,OFFSET(納品書まとめ!$A$1,GQ1-1,15)&lt;&gt;GI13),
OFFSET(納品書まとめ!$A$1,GQ1-1,15),
IF(AND(OFFSET(納品書まとめ!$A$1,GQ1-1,18)&lt;&gt;"",OFFSET(納品書まとめ!$A$1,GQ1-1,18)&lt;&gt;GI13),
OFFSET(納品書まとめ!$A$1,GQ1-1,18),""))</f>
        <v>#N/A</v>
      </c>
      <c r="GJ14" s="53"/>
      <c r="GK14" s="53"/>
      <c r="GL14" s="54"/>
      <c r="GM14" s="42"/>
      <c r="GN14" s="42" t="e">
        <f ca="1">IF(AND(OFFSET(納品書まとめ!$A$1,GQ1-1,15)&lt;&gt;"",OFFSET(納品書まとめ!$A$1,GQ1-1,15)&lt;&gt;GI12,OFFSET(納品書まとめ!$A$1,GQ1-1,15)&lt;&gt;GI13),
OFFSET(納品書まとめ!$A$1,GQ1-1,16),
IF(AND(OFFSET(納品書まとめ!$A$1,GQ1-1,18)&lt;&gt;"",OFFSET(納品書まとめ!$A$1,GQ1-1,18)&lt;&gt;GI13),
OFFSET(納品書まとめ!$A$1,GQ1-1,19),""))</f>
        <v>#N/A</v>
      </c>
      <c r="GO14" s="42"/>
      <c r="GP14" s="57"/>
      <c r="GQ14" s="54"/>
      <c r="GR14" s="47"/>
      <c r="GS14" s="52" t="e">
        <f ca="1">IF(AND(OFFSET(納品書まとめ!$A$1,HA1-1,15)&lt;&gt;"",OFFSET(納品書まとめ!$A$1,HA1-1,15)&lt;&gt;GS12,OFFSET(納品書まとめ!$A$1,HA1-1,15)&lt;&gt;GS13),
OFFSET(納品書まとめ!$A$1,HA1-1,15),
IF(AND(OFFSET(納品書まとめ!$A$1,HA1-1,18)&lt;&gt;"",OFFSET(納品書まとめ!$A$1,HA1-1,18)&lt;&gt;GS13),
OFFSET(納品書まとめ!$A$1,HA1-1,18),""))</f>
        <v>#N/A</v>
      </c>
      <c r="GT14" s="53"/>
      <c r="GU14" s="53"/>
      <c r="GV14" s="54"/>
      <c r="GW14" s="42"/>
      <c r="GX14" s="42" t="e">
        <f ca="1">IF(AND(OFFSET(納品書まとめ!$A$1,HA1-1,15)&lt;&gt;"",OFFSET(納品書まとめ!$A$1,HA1-1,15)&lt;&gt;GS12,OFFSET(納品書まとめ!$A$1,HA1-1,15)&lt;&gt;GS13),
OFFSET(納品書まとめ!$A$1,HA1-1,16),
IF(AND(OFFSET(納品書まとめ!$A$1,HA1-1,18)&lt;&gt;"",OFFSET(納品書まとめ!$A$1,HA1-1,18)&lt;&gt;GS13),
OFFSET(納品書まとめ!$A$1,HA1-1,19),""))</f>
        <v>#N/A</v>
      </c>
      <c r="GY14" s="42"/>
      <c r="GZ14" s="57"/>
      <c r="HA14" s="54"/>
      <c r="HB14" s="47"/>
      <c r="HC14" s="52" t="e">
        <f ca="1">IF(AND(OFFSET(納品書まとめ!$A$1,HK1-1,15)&lt;&gt;"",OFFSET(納品書まとめ!$A$1,HK1-1,15)&lt;&gt;HC12,OFFSET(納品書まとめ!$A$1,HK1-1,15)&lt;&gt;HC13),
OFFSET(納品書まとめ!$A$1,HK1-1,15),
IF(AND(OFFSET(納品書まとめ!$A$1,HK1-1,18)&lt;&gt;"",OFFSET(納品書まとめ!$A$1,HK1-1,18)&lt;&gt;HC13),
OFFSET(納品書まとめ!$A$1,HK1-1,18),""))</f>
        <v>#N/A</v>
      </c>
      <c r="HD14" s="53"/>
      <c r="HE14" s="53"/>
      <c r="HF14" s="54"/>
      <c r="HG14" s="42"/>
      <c r="HH14" s="42" t="e">
        <f ca="1">IF(AND(OFFSET(納品書まとめ!$A$1,HK1-1,15)&lt;&gt;"",OFFSET(納品書まとめ!$A$1,HK1-1,15)&lt;&gt;HC12,OFFSET(納品書まとめ!$A$1,HK1-1,15)&lt;&gt;HC13),
OFFSET(納品書まとめ!$A$1,HK1-1,16),
IF(AND(OFFSET(納品書まとめ!$A$1,HK1-1,18)&lt;&gt;"",OFFSET(納品書まとめ!$A$1,HK1-1,18)&lt;&gt;HC13),
OFFSET(納品書まとめ!$A$1,HK1-1,19),""))</f>
        <v>#N/A</v>
      </c>
      <c r="HI14" s="42"/>
      <c r="HJ14" s="57"/>
      <c r="HK14" s="54"/>
      <c r="HL14" s="47"/>
      <c r="HM14" s="52" t="e">
        <f ca="1">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OFFSET(納品書まとめ!$A$1,HU1-1,18),""))</f>
        <v>#N/A</v>
      </c>
      <c r="HN14" s="53"/>
      <c r="HO14" s="53"/>
      <c r="HP14" s="54"/>
      <c r="HQ14" s="42"/>
      <c r="HR14" s="42" t="e">
        <f ca="1">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OFFSET(納品書まとめ!$A$1,HU1-1,19),""))</f>
        <v>#N/A</v>
      </c>
      <c r="HS14" s="42"/>
      <c r="HT14" s="57"/>
      <c r="HU14" s="54"/>
      <c r="HV14" s="47"/>
      <c r="HW14" s="52" t="e">
        <f ca="1">IF(AND(OFFSET(納品書まとめ!$A$1,IE1-1,15)&lt;&gt;"",OFFSET(納品書まとめ!$A$1,IE1-1,15)&lt;&gt;HW12,OFFSET(納品書まとめ!$A$1,IE1-1,15)&lt;&gt;HW13),
OFFSET(納品書まとめ!$A$1,IE1-1,15),
IF(AND(OFFSET(納品書まとめ!$A$1,IE1-1,18)&lt;&gt;"",OFFSET(納品書まとめ!$A$1,IE1-1,18)&lt;&gt;HW13),
OFFSET(納品書まとめ!$A$1,IE1-1,18),""))</f>
        <v>#N/A</v>
      </c>
      <c r="HX14" s="53"/>
      <c r="HY14" s="53"/>
      <c r="HZ14" s="54"/>
      <c r="IA14" s="42"/>
      <c r="IB14" s="42" t="e">
        <f ca="1">IF(AND(OFFSET(納品書まとめ!$A$1,IE1-1,15)&lt;&gt;"",OFFSET(納品書まとめ!$A$1,IE1-1,15)&lt;&gt;HW12,OFFSET(納品書まとめ!$A$1,IE1-1,15)&lt;&gt;HW13),
OFFSET(納品書まとめ!$A$1,IE1-1,16),
IF(AND(OFFSET(納品書まとめ!$A$1,IE1-1,18)&lt;&gt;"",OFFSET(納品書まとめ!$A$1,IE1-1,18)&lt;&gt;HW13),
OFFSET(納品書まとめ!$A$1,IE1-1,19),""))</f>
        <v>#N/A</v>
      </c>
      <c r="IC14" s="42"/>
      <c r="ID14" s="57"/>
      <c r="IE14" s="54"/>
      <c r="IF14" s="47"/>
      <c r="IG14" s="52" t="e">
        <f ca="1">IF(AND(OFFSET(納品書まとめ!$A$1,IO1-1,15)&lt;&gt;"",OFFSET(納品書まとめ!$A$1,IO1-1,15)&lt;&gt;IG12,OFFSET(納品書まとめ!$A$1,IO1-1,15)&lt;&gt;IG13),
OFFSET(納品書まとめ!$A$1,IO1-1,15),
IF(AND(OFFSET(納品書まとめ!$A$1,IO1-1,18)&lt;&gt;"",OFFSET(納品書まとめ!$A$1,IO1-1,18)&lt;&gt;IG13),
OFFSET(納品書まとめ!$A$1,IO1-1,18),""))</f>
        <v>#N/A</v>
      </c>
      <c r="IH14" s="53"/>
      <c r="II14" s="53"/>
      <c r="IJ14" s="54"/>
      <c r="IK14" s="42"/>
      <c r="IL14" s="42" t="e">
        <f ca="1">IF(AND(OFFSET(納品書まとめ!$A$1,IO1-1,15)&lt;&gt;"",OFFSET(納品書まとめ!$A$1,IO1-1,15)&lt;&gt;IG12,OFFSET(納品書まとめ!$A$1,IO1-1,15)&lt;&gt;IG13),
OFFSET(納品書まとめ!$A$1,IO1-1,16),
IF(AND(OFFSET(納品書まとめ!$A$1,IO1-1,18)&lt;&gt;"",OFFSET(納品書まとめ!$A$1,IO1-1,18)&lt;&gt;IG13),
OFFSET(納品書まとめ!$A$1,IO1-1,19),""))</f>
        <v>#N/A</v>
      </c>
      <c r="IM14" s="42"/>
      <c r="IN14" s="57"/>
      <c r="IO14" s="54"/>
      <c r="IP14" s="47"/>
      <c r="IQ14" s="52" t="e">
        <f ca="1">IF(AND(OFFSET(納品書まとめ!$A$1,IY1-1,15)&lt;&gt;"",OFFSET(納品書まとめ!$A$1,IY1-1,15)&lt;&gt;IQ12,OFFSET(納品書まとめ!$A$1,IY1-1,15)&lt;&gt;IQ13),
OFFSET(納品書まとめ!$A$1,IY1-1,15),
IF(AND(OFFSET(納品書まとめ!$A$1,IY1-1,18)&lt;&gt;"",OFFSET(納品書まとめ!$A$1,IY1-1,18)&lt;&gt;IQ13),
OFFSET(納品書まとめ!$A$1,IY1-1,18),""))</f>
        <v>#N/A</v>
      </c>
      <c r="IR14" s="53"/>
      <c r="IS14" s="53"/>
      <c r="IT14" s="54"/>
      <c r="IU14" s="42"/>
      <c r="IV14" s="42" t="e">
        <f ca="1">IF(AND(OFFSET(納品書まとめ!$A$1,IY1-1,15)&lt;&gt;"",OFFSET(納品書まとめ!$A$1,IY1-1,15)&lt;&gt;IQ12,OFFSET(納品書まとめ!$A$1,IY1-1,15)&lt;&gt;IQ13),
OFFSET(納品書まとめ!$A$1,IY1-1,16),
IF(AND(OFFSET(納品書まとめ!$A$1,IY1-1,18)&lt;&gt;"",OFFSET(納品書まとめ!$A$1,IY1-1,18)&lt;&gt;IQ13),
OFFSET(納品書まとめ!$A$1,IY1-1,19),""))</f>
        <v>#N/A</v>
      </c>
      <c r="IW14" s="42"/>
      <c r="IX14" s="57"/>
      <c r="IY14" s="54"/>
      <c r="IZ14" s="47"/>
      <c r="JA14" s="52" t="e">
        <f ca="1">IF(AND(OFFSET(納品書まとめ!$A$1,JI1-1,15)&lt;&gt;"",OFFSET(納品書まとめ!$A$1,JI1-1,15)&lt;&gt;JA12,OFFSET(納品書まとめ!$A$1,JI1-1,15)&lt;&gt;JA13),
OFFSET(納品書まとめ!$A$1,JI1-1,15),
IF(AND(OFFSET(納品書まとめ!$A$1,JI1-1,18)&lt;&gt;"",OFFSET(納品書まとめ!$A$1,JI1-1,18)&lt;&gt;JA13),
OFFSET(納品書まとめ!$A$1,JI1-1,18),""))</f>
        <v>#N/A</v>
      </c>
      <c r="JB14" s="53"/>
      <c r="JC14" s="53"/>
      <c r="JD14" s="54"/>
      <c r="JE14" s="42"/>
      <c r="JF14" s="42" t="e">
        <f ca="1">IF(AND(OFFSET(納品書まとめ!$A$1,JI1-1,15)&lt;&gt;"",OFFSET(納品書まとめ!$A$1,JI1-1,15)&lt;&gt;JA12,OFFSET(納品書まとめ!$A$1,JI1-1,15)&lt;&gt;JA13),
OFFSET(納品書まとめ!$A$1,JI1-1,16),
IF(AND(OFFSET(納品書まとめ!$A$1,JI1-1,18)&lt;&gt;"",OFFSET(納品書まとめ!$A$1,JI1-1,18)&lt;&gt;JA13),
OFFSET(納品書まとめ!$A$1,JI1-1,19),""))</f>
        <v>#N/A</v>
      </c>
      <c r="JG14" s="42"/>
      <c r="JH14" s="57"/>
      <c r="JI14" s="54"/>
      <c r="JJ14" s="47"/>
      <c r="JK14" s="52" t="e">
        <f ca="1">IF(AND(OFFSET(納品書まとめ!$A$1,JS1-1,15)&lt;&gt;"",OFFSET(納品書まとめ!$A$1,JS1-1,15)&lt;&gt;JK12,OFFSET(納品書まとめ!$A$1,JS1-1,15)&lt;&gt;JK13),
OFFSET(納品書まとめ!$A$1,JS1-1,15),
IF(AND(OFFSET(納品書まとめ!$A$1,JS1-1,18)&lt;&gt;"",OFFSET(納品書まとめ!$A$1,JS1-1,18)&lt;&gt;JK13),
OFFSET(納品書まとめ!$A$1,JS1-1,18),""))</f>
        <v>#N/A</v>
      </c>
      <c r="JL14" s="53"/>
      <c r="JM14" s="53"/>
      <c r="JN14" s="54"/>
      <c r="JO14" s="42"/>
      <c r="JP14" s="42" t="e">
        <f ca="1">IF(AND(OFFSET(納品書まとめ!$A$1,JS1-1,15)&lt;&gt;"",OFFSET(納品書まとめ!$A$1,JS1-1,15)&lt;&gt;JK12,OFFSET(納品書まとめ!$A$1,JS1-1,15)&lt;&gt;JK13),
OFFSET(納品書まとめ!$A$1,JS1-1,16),
IF(AND(OFFSET(納品書まとめ!$A$1,JS1-1,18)&lt;&gt;"",OFFSET(納品書まとめ!$A$1,JS1-1,18)&lt;&gt;JK13),
OFFSET(納品書まとめ!$A$1,JS1-1,19),""))</f>
        <v>#N/A</v>
      </c>
      <c r="JQ14" s="42"/>
      <c r="JR14" s="57"/>
      <c r="JS14" s="54"/>
      <c r="JT14" s="47"/>
      <c r="JU14" s="52" t="e">
        <f ca="1">IF(AND(OFFSET(納品書まとめ!$A$1,KC1-1,15)&lt;&gt;"",OFFSET(納品書まとめ!$A$1,KC1-1,15)&lt;&gt;JU12,OFFSET(納品書まとめ!$A$1,KC1-1,15)&lt;&gt;JU13),
OFFSET(納品書まとめ!$A$1,KC1-1,15),
IF(AND(OFFSET(納品書まとめ!$A$1,KC1-1,18)&lt;&gt;"",OFFSET(納品書まとめ!$A$1,KC1-1,18)&lt;&gt;JU13),
OFFSET(納品書まとめ!$A$1,KC1-1,18),""))</f>
        <v>#N/A</v>
      </c>
      <c r="JV14" s="53"/>
      <c r="JW14" s="53"/>
      <c r="JX14" s="54"/>
      <c r="JY14" s="42"/>
      <c r="JZ14" s="42" t="e">
        <f ca="1">IF(AND(OFFSET(納品書まとめ!$A$1,KC1-1,15)&lt;&gt;"",OFFSET(納品書まとめ!$A$1,KC1-1,15)&lt;&gt;JU12,OFFSET(納品書まとめ!$A$1,KC1-1,15)&lt;&gt;JU13),
OFFSET(納品書まとめ!$A$1,KC1-1,16),
IF(AND(OFFSET(納品書まとめ!$A$1,KC1-1,18)&lt;&gt;"",OFFSET(納品書まとめ!$A$1,KC1-1,18)&lt;&gt;JU13),
OFFSET(納品書まとめ!$A$1,KC1-1,19),""))</f>
        <v>#N/A</v>
      </c>
      <c r="KA14" s="42"/>
      <c r="KB14" s="57"/>
      <c r="KC14" s="54"/>
      <c r="KD14" s="47"/>
      <c r="KE14" s="52" t="e">
        <f ca="1">IF(AND(OFFSET(納品書まとめ!$A$1,KM1-1,15)&lt;&gt;"",OFFSET(納品書まとめ!$A$1,KM1-1,15)&lt;&gt;KE12,OFFSET(納品書まとめ!$A$1,KM1-1,15)&lt;&gt;KE13),
OFFSET(納品書まとめ!$A$1,KM1-1,15),
IF(AND(OFFSET(納品書まとめ!$A$1,KM1-1,18)&lt;&gt;"",OFFSET(納品書まとめ!$A$1,KM1-1,18)&lt;&gt;KE13),
OFFSET(納品書まとめ!$A$1,KM1-1,18),""))</f>
        <v>#N/A</v>
      </c>
      <c r="KF14" s="53"/>
      <c r="KG14" s="53"/>
      <c r="KH14" s="54"/>
      <c r="KI14" s="42"/>
      <c r="KJ14" s="42" t="e">
        <f ca="1">IF(AND(OFFSET(納品書まとめ!$A$1,KM1-1,15)&lt;&gt;"",OFFSET(納品書まとめ!$A$1,KM1-1,15)&lt;&gt;KE12,OFFSET(納品書まとめ!$A$1,KM1-1,15)&lt;&gt;KE13),
OFFSET(納品書まとめ!$A$1,KM1-1,16),
IF(AND(OFFSET(納品書まとめ!$A$1,KM1-1,18)&lt;&gt;"",OFFSET(納品書まとめ!$A$1,KM1-1,18)&lt;&gt;KE13),
OFFSET(納品書まとめ!$A$1,KM1-1,19),""))</f>
        <v>#N/A</v>
      </c>
      <c r="KK14" s="42"/>
      <c r="KL14" s="57"/>
      <c r="KM14" s="54"/>
      <c r="KN14" s="47"/>
      <c r="KO14" s="52" t="e">
        <f ca="1">IF(AND(OFFSET(納品書まとめ!$A$1,KW1-1,15)&lt;&gt;"",OFFSET(納品書まとめ!$A$1,KW1-1,15)&lt;&gt;KO12,OFFSET(納品書まとめ!$A$1,KW1-1,15)&lt;&gt;KO13),
OFFSET(納品書まとめ!$A$1,KW1-1,15),
IF(AND(OFFSET(納品書まとめ!$A$1,KW1-1,18)&lt;&gt;"",OFFSET(納品書まとめ!$A$1,KW1-1,18)&lt;&gt;KO13),
OFFSET(納品書まとめ!$A$1,KW1-1,18),""))</f>
        <v>#N/A</v>
      </c>
      <c r="KP14" s="53"/>
      <c r="KQ14" s="53"/>
      <c r="KR14" s="54"/>
      <c r="KS14" s="42"/>
      <c r="KT14" s="42" t="e">
        <f ca="1">IF(AND(OFFSET(納品書まとめ!$A$1,KW1-1,15)&lt;&gt;"",OFFSET(納品書まとめ!$A$1,KW1-1,15)&lt;&gt;KO12,OFFSET(納品書まとめ!$A$1,KW1-1,15)&lt;&gt;KO13),
OFFSET(納品書まとめ!$A$1,KW1-1,16),
IF(AND(OFFSET(納品書まとめ!$A$1,KW1-1,18)&lt;&gt;"",OFFSET(納品書まとめ!$A$1,KW1-1,18)&lt;&gt;KO13),
OFFSET(納品書まとめ!$A$1,KW1-1,19),""))</f>
        <v>#N/A</v>
      </c>
      <c r="KU14" s="42"/>
      <c r="KV14" s="57"/>
      <c r="KW14" s="54"/>
      <c r="KX14" s="47"/>
      <c r="KY14" s="52" t="e">
        <f ca="1">IF(AND(OFFSET(納品書まとめ!$A$1,LG1-1,15)&lt;&gt;"",OFFSET(納品書まとめ!$A$1,LG1-1,15)&lt;&gt;KY12,OFFSET(納品書まとめ!$A$1,LG1-1,15)&lt;&gt;KY13),
OFFSET(納品書まとめ!$A$1,LG1-1,15),
IF(AND(OFFSET(納品書まとめ!$A$1,LG1-1,18)&lt;&gt;"",OFFSET(納品書まとめ!$A$1,LG1-1,18)&lt;&gt;KY13),
OFFSET(納品書まとめ!$A$1,LG1-1,18),""))</f>
        <v>#N/A</v>
      </c>
      <c r="KZ14" s="53"/>
      <c r="LA14" s="53"/>
      <c r="LB14" s="54"/>
      <c r="LC14" s="42"/>
      <c r="LD14" s="42" t="e">
        <f ca="1">IF(AND(OFFSET(納品書まとめ!$A$1,LG1-1,15)&lt;&gt;"",OFFSET(納品書まとめ!$A$1,LG1-1,15)&lt;&gt;KY12,OFFSET(納品書まとめ!$A$1,LG1-1,15)&lt;&gt;KY13),
OFFSET(納品書まとめ!$A$1,LG1-1,16),
IF(AND(OFFSET(納品書まとめ!$A$1,LG1-1,18)&lt;&gt;"",OFFSET(納品書まとめ!$A$1,LG1-1,18)&lt;&gt;KY13),
OFFSET(納品書まとめ!$A$1,LG1-1,19),""))</f>
        <v>#N/A</v>
      </c>
      <c r="LE14" s="42"/>
      <c r="LF14" s="57"/>
      <c r="LG14" s="54"/>
      <c r="LH14" s="47"/>
      <c r="LI14" s="52" t="e">
        <f ca="1">IF(AND(OFFSET(納品書まとめ!$A$1,LQ1-1,15)&lt;&gt;"",OFFSET(納品書まとめ!$A$1,LQ1-1,15)&lt;&gt;LI12,OFFSET(納品書まとめ!$A$1,LQ1-1,15)&lt;&gt;LI13),
OFFSET(納品書まとめ!$A$1,LQ1-1,15),
IF(AND(OFFSET(納品書まとめ!$A$1,LQ1-1,18)&lt;&gt;"",OFFSET(納品書まとめ!$A$1,LQ1-1,18)&lt;&gt;LI13),
OFFSET(納品書まとめ!$A$1,LQ1-1,18),""))</f>
        <v>#N/A</v>
      </c>
      <c r="LJ14" s="53"/>
      <c r="LK14" s="53"/>
      <c r="LL14" s="54"/>
      <c r="LM14" s="42"/>
      <c r="LN14" s="42" t="e">
        <f ca="1">IF(AND(OFFSET(納品書まとめ!$A$1,LQ1-1,15)&lt;&gt;"",OFFSET(納品書まとめ!$A$1,LQ1-1,15)&lt;&gt;LI12,OFFSET(納品書まとめ!$A$1,LQ1-1,15)&lt;&gt;LI13),
OFFSET(納品書まとめ!$A$1,LQ1-1,16),
IF(AND(OFFSET(納品書まとめ!$A$1,LQ1-1,18)&lt;&gt;"",OFFSET(納品書まとめ!$A$1,LQ1-1,18)&lt;&gt;LI13),
OFFSET(納品書まとめ!$A$1,LQ1-1,19),""))</f>
        <v>#N/A</v>
      </c>
      <c r="LO14" s="42"/>
      <c r="LP14" s="57"/>
      <c r="LQ14" s="54"/>
      <c r="LR14" s="47"/>
      <c r="LS14" s="52" t="e">
        <f ca="1">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OFFSET(納品書まとめ!$A$1,MA1-1,18),""))</f>
        <v>#N/A</v>
      </c>
      <c r="LT14" s="53"/>
      <c r="LU14" s="53"/>
      <c r="LV14" s="54"/>
      <c r="LW14" s="42"/>
      <c r="LX14" s="42" t="e">
        <f ca="1">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OFFSET(納品書まとめ!$A$1,MA1-1,19),""))</f>
        <v>#N/A</v>
      </c>
      <c r="LY14" s="42"/>
      <c r="LZ14" s="57"/>
      <c r="MA14" s="54"/>
      <c r="MB14" s="47"/>
      <c r="MC14" s="52" t="e">
        <f ca="1">IF(AND(OFFSET(納品書まとめ!$A$1,MK1-1,15)&lt;&gt;"",OFFSET(納品書まとめ!$A$1,MK1-1,15)&lt;&gt;MC12,OFFSET(納品書まとめ!$A$1,MK1-1,15)&lt;&gt;MC13),
OFFSET(納品書まとめ!$A$1,MK1-1,15),
IF(AND(OFFSET(納品書まとめ!$A$1,MK1-1,18)&lt;&gt;"",OFFSET(納品書まとめ!$A$1,MK1-1,18)&lt;&gt;MC13),
OFFSET(納品書まとめ!$A$1,MK1-1,18),""))</f>
        <v>#N/A</v>
      </c>
      <c r="MD14" s="53"/>
      <c r="ME14" s="53"/>
      <c r="MF14" s="54"/>
      <c r="MG14" s="42"/>
      <c r="MH14" s="42" t="e">
        <f ca="1">IF(AND(OFFSET(納品書まとめ!$A$1,MK1-1,15)&lt;&gt;"",OFFSET(納品書まとめ!$A$1,MK1-1,15)&lt;&gt;MC12,OFFSET(納品書まとめ!$A$1,MK1-1,15)&lt;&gt;MC13),
OFFSET(納品書まとめ!$A$1,MK1-1,16),
IF(AND(OFFSET(納品書まとめ!$A$1,MK1-1,18)&lt;&gt;"",OFFSET(納品書まとめ!$A$1,MK1-1,18)&lt;&gt;MC13),
OFFSET(納品書まとめ!$A$1,MK1-1,19),""))</f>
        <v>#N/A</v>
      </c>
      <c r="MI14" s="42"/>
      <c r="MJ14" s="57"/>
      <c r="MK14" s="54"/>
      <c r="ML14" s="47"/>
      <c r="MM14" s="52" t="e">
        <f ca="1">IF(AND(OFFSET(納品書まとめ!$A$1,MU1-1,15)&lt;&gt;"",OFFSET(納品書まとめ!$A$1,MU1-1,15)&lt;&gt;MM12,OFFSET(納品書まとめ!$A$1,MU1-1,15)&lt;&gt;MM13),
OFFSET(納品書まとめ!$A$1,MU1-1,15),
IF(AND(OFFSET(納品書まとめ!$A$1,MU1-1,18)&lt;&gt;"",OFFSET(納品書まとめ!$A$1,MU1-1,18)&lt;&gt;MM13),
OFFSET(納品書まとめ!$A$1,MU1-1,18),""))</f>
        <v>#N/A</v>
      </c>
      <c r="MN14" s="53"/>
      <c r="MO14" s="53"/>
      <c r="MP14" s="54"/>
      <c r="MQ14" s="42"/>
      <c r="MR14" s="42" t="e">
        <f ca="1">IF(AND(OFFSET(納品書まとめ!$A$1,MU1-1,15)&lt;&gt;"",OFFSET(納品書まとめ!$A$1,MU1-1,15)&lt;&gt;MM12,OFFSET(納品書まとめ!$A$1,MU1-1,15)&lt;&gt;MM13),
OFFSET(納品書まとめ!$A$1,MU1-1,16),
IF(AND(OFFSET(納品書まとめ!$A$1,MU1-1,18)&lt;&gt;"",OFFSET(納品書まとめ!$A$1,MU1-1,18)&lt;&gt;MM13),
OFFSET(納品書まとめ!$A$1,MU1-1,19),""))</f>
        <v>#N/A</v>
      </c>
      <c r="MS14" s="42"/>
      <c r="MT14" s="57"/>
      <c r="MU14" s="54"/>
      <c r="MV14" s="47"/>
      <c r="MW14" s="52" t="e">
        <f ca="1">IF(AND(OFFSET(納品書まとめ!$A$1,NE1-1,15)&lt;&gt;"",OFFSET(納品書まとめ!$A$1,NE1-1,15)&lt;&gt;MW12,OFFSET(納品書まとめ!$A$1,NE1-1,15)&lt;&gt;MW13),
OFFSET(納品書まとめ!$A$1,NE1-1,15),
IF(AND(OFFSET(納品書まとめ!$A$1,NE1-1,18)&lt;&gt;"",OFFSET(納品書まとめ!$A$1,NE1-1,18)&lt;&gt;MW13),
OFFSET(納品書まとめ!$A$1,NE1-1,18),""))</f>
        <v>#N/A</v>
      </c>
      <c r="MX14" s="53"/>
      <c r="MY14" s="53"/>
      <c r="MZ14" s="54"/>
      <c r="NA14" s="42"/>
      <c r="NB14" s="42" t="e">
        <f ca="1">IF(AND(OFFSET(納品書まとめ!$A$1,NE1-1,15)&lt;&gt;"",OFFSET(納品書まとめ!$A$1,NE1-1,15)&lt;&gt;MW12,OFFSET(納品書まとめ!$A$1,NE1-1,15)&lt;&gt;MW13),
OFFSET(納品書まとめ!$A$1,NE1-1,16),
IF(AND(OFFSET(納品書まとめ!$A$1,NE1-1,18)&lt;&gt;"",OFFSET(納品書まとめ!$A$1,NE1-1,18)&lt;&gt;MW13),
OFFSET(納品書まとめ!$A$1,NE1-1,19),""))</f>
        <v>#N/A</v>
      </c>
      <c r="NC14" s="42"/>
      <c r="ND14" s="57"/>
      <c r="NE14" s="54"/>
      <c r="NF14" s="47"/>
      <c r="NG14" s="52" t="e">
        <f ca="1">IF(AND(OFFSET(納品書まとめ!$A$1,NO1-1,15)&lt;&gt;"",OFFSET(納品書まとめ!$A$1,NO1-1,15)&lt;&gt;NG12,OFFSET(納品書まとめ!$A$1,NO1-1,15)&lt;&gt;NG13),
OFFSET(納品書まとめ!$A$1,NO1-1,15),
IF(AND(OFFSET(納品書まとめ!$A$1,NO1-1,18)&lt;&gt;"",OFFSET(納品書まとめ!$A$1,NO1-1,18)&lt;&gt;NG13),
OFFSET(納品書まとめ!$A$1,NO1-1,18),""))</f>
        <v>#N/A</v>
      </c>
      <c r="NH14" s="53"/>
      <c r="NI14" s="53"/>
      <c r="NJ14" s="54"/>
      <c r="NK14" s="42"/>
      <c r="NL14" s="42" t="e">
        <f ca="1">IF(AND(OFFSET(納品書まとめ!$A$1,NO1-1,15)&lt;&gt;"",OFFSET(納品書まとめ!$A$1,NO1-1,15)&lt;&gt;NG12,OFFSET(納品書まとめ!$A$1,NO1-1,15)&lt;&gt;NG13),
OFFSET(納品書まとめ!$A$1,NO1-1,16),
IF(AND(OFFSET(納品書まとめ!$A$1,NO1-1,18)&lt;&gt;"",OFFSET(納品書まとめ!$A$1,NO1-1,18)&lt;&gt;NG13),
OFFSET(納品書まとめ!$A$1,NO1-1,19),""))</f>
        <v>#N/A</v>
      </c>
      <c r="NM14" s="42"/>
      <c r="NN14" s="57"/>
      <c r="NO14" s="54"/>
      <c r="NP14" s="47"/>
      <c r="NQ14" s="52" t="e">
        <f ca="1">IF(AND(OFFSET(納品書まとめ!$A$1,NY1-1,15)&lt;&gt;"",OFFSET(納品書まとめ!$A$1,NY1-1,15)&lt;&gt;NQ12,OFFSET(納品書まとめ!$A$1,NY1-1,15)&lt;&gt;NQ13),
OFFSET(納品書まとめ!$A$1,NY1-1,15),
IF(AND(OFFSET(納品書まとめ!$A$1,NY1-1,18)&lt;&gt;"",OFFSET(納品書まとめ!$A$1,NY1-1,18)&lt;&gt;NQ13),
OFFSET(納品書まとめ!$A$1,NY1-1,18),""))</f>
        <v>#N/A</v>
      </c>
      <c r="NR14" s="53"/>
      <c r="NS14" s="53"/>
      <c r="NT14" s="54"/>
      <c r="NU14" s="42"/>
      <c r="NV14" s="42" t="e">
        <f ca="1">IF(AND(OFFSET(納品書まとめ!$A$1,NY1-1,15)&lt;&gt;"",OFFSET(納品書まとめ!$A$1,NY1-1,15)&lt;&gt;NQ12,OFFSET(納品書まとめ!$A$1,NY1-1,15)&lt;&gt;NQ13),
OFFSET(納品書まとめ!$A$1,NY1-1,16),
IF(AND(OFFSET(納品書まとめ!$A$1,NY1-1,18)&lt;&gt;"",OFFSET(納品書まとめ!$A$1,NY1-1,18)&lt;&gt;NQ13),
OFFSET(納品書まとめ!$A$1,NY1-1,19),""))</f>
        <v>#N/A</v>
      </c>
      <c r="NW14" s="42"/>
      <c r="NX14" s="57"/>
      <c r="NY14" s="54"/>
      <c r="NZ14" s="47"/>
      <c r="OA14" s="52" t="e">
        <f ca="1">IF(AND(OFFSET(納品書まとめ!$A$1,OI1-1,15)&lt;&gt;"",OFFSET(納品書まとめ!$A$1,OI1-1,15)&lt;&gt;OA12,OFFSET(納品書まとめ!$A$1,OI1-1,15)&lt;&gt;OA13),
OFFSET(納品書まとめ!$A$1,OI1-1,15),
IF(AND(OFFSET(納品書まとめ!$A$1,OI1-1,18)&lt;&gt;"",OFFSET(納品書まとめ!$A$1,OI1-1,18)&lt;&gt;OA13),
OFFSET(納品書まとめ!$A$1,OI1-1,18),""))</f>
        <v>#N/A</v>
      </c>
      <c r="OB14" s="53"/>
      <c r="OC14" s="53"/>
      <c r="OD14" s="54"/>
      <c r="OE14" s="42"/>
      <c r="OF14" s="42" t="e">
        <f ca="1">IF(AND(OFFSET(納品書まとめ!$A$1,OI1-1,15)&lt;&gt;"",OFFSET(納品書まとめ!$A$1,OI1-1,15)&lt;&gt;OA12,OFFSET(納品書まとめ!$A$1,OI1-1,15)&lt;&gt;OA13),
OFFSET(納品書まとめ!$A$1,OI1-1,16),
IF(AND(OFFSET(納品書まとめ!$A$1,OI1-1,18)&lt;&gt;"",OFFSET(納品書まとめ!$A$1,OI1-1,18)&lt;&gt;OA13),
OFFSET(納品書まとめ!$A$1,OI1-1,19),""))</f>
        <v>#N/A</v>
      </c>
      <c r="OG14" s="42"/>
      <c r="OH14" s="57"/>
      <c r="OI14" s="54"/>
      <c r="OJ14" s="47"/>
      <c r="OK14" s="52" t="e">
        <f ca="1">IF(AND(OFFSET(納品書まとめ!$A$1,OS1-1,15)&lt;&gt;"",OFFSET(納品書まとめ!$A$1,OS1-1,15)&lt;&gt;OK12,OFFSET(納品書まとめ!$A$1,OS1-1,15)&lt;&gt;OK13),
OFFSET(納品書まとめ!$A$1,OS1-1,15),
IF(AND(OFFSET(納品書まとめ!$A$1,OS1-1,18)&lt;&gt;"",OFFSET(納品書まとめ!$A$1,OS1-1,18)&lt;&gt;OK13),
OFFSET(納品書まとめ!$A$1,OS1-1,18),""))</f>
        <v>#N/A</v>
      </c>
      <c r="OL14" s="53"/>
      <c r="OM14" s="53"/>
      <c r="ON14" s="54"/>
      <c r="OO14" s="42"/>
      <c r="OP14" s="42" t="e">
        <f ca="1">IF(AND(OFFSET(納品書まとめ!$A$1,OS1-1,15)&lt;&gt;"",OFFSET(納品書まとめ!$A$1,OS1-1,15)&lt;&gt;OK12,OFFSET(納品書まとめ!$A$1,OS1-1,15)&lt;&gt;OK13),
OFFSET(納品書まとめ!$A$1,OS1-1,16),
IF(AND(OFFSET(納品書まとめ!$A$1,OS1-1,18)&lt;&gt;"",OFFSET(納品書まとめ!$A$1,OS1-1,18)&lt;&gt;OK13),
OFFSET(納品書まとめ!$A$1,OS1-1,19),""))</f>
        <v>#N/A</v>
      </c>
      <c r="OQ14" s="42"/>
      <c r="OR14" s="57"/>
      <c r="OS14" s="54"/>
      <c r="OT14" s="47"/>
      <c r="OU14" s="52" t="e">
        <f ca="1">IF(AND(OFFSET(納品書まとめ!$A$1,PC1-1,15)&lt;&gt;"",OFFSET(納品書まとめ!$A$1,PC1-1,15)&lt;&gt;OU12,OFFSET(納品書まとめ!$A$1,PC1-1,15)&lt;&gt;OU13),
OFFSET(納品書まとめ!$A$1,PC1-1,15),
IF(AND(OFFSET(納品書まとめ!$A$1,PC1-1,18)&lt;&gt;"",OFFSET(納品書まとめ!$A$1,PC1-1,18)&lt;&gt;OU13),
OFFSET(納品書まとめ!$A$1,PC1-1,18),""))</f>
        <v>#N/A</v>
      </c>
      <c r="OV14" s="53"/>
      <c r="OW14" s="53"/>
      <c r="OX14" s="54"/>
      <c r="OY14" s="42"/>
      <c r="OZ14" s="42" t="e">
        <f ca="1">IF(AND(OFFSET(納品書まとめ!$A$1,PC1-1,15)&lt;&gt;"",OFFSET(納品書まとめ!$A$1,PC1-1,15)&lt;&gt;OU12,OFFSET(納品書まとめ!$A$1,PC1-1,15)&lt;&gt;OU13),
OFFSET(納品書まとめ!$A$1,PC1-1,16),
IF(AND(OFFSET(納品書まとめ!$A$1,PC1-1,18)&lt;&gt;"",OFFSET(納品書まとめ!$A$1,PC1-1,18)&lt;&gt;OU13),
OFFSET(納品書まとめ!$A$1,PC1-1,19),""))</f>
        <v>#N/A</v>
      </c>
      <c r="PA14" s="42"/>
      <c r="PB14" s="57"/>
      <c r="PC14" s="54"/>
      <c r="PD14" s="47"/>
      <c r="PE14" s="52" t="e">
        <f ca="1">IF(AND(OFFSET(納品書まとめ!$A$1,PM1-1,15)&lt;&gt;"",OFFSET(納品書まとめ!$A$1,PM1-1,15)&lt;&gt;PE12,OFFSET(納品書まとめ!$A$1,PM1-1,15)&lt;&gt;PE13),
OFFSET(納品書まとめ!$A$1,PM1-1,15),
IF(AND(OFFSET(納品書まとめ!$A$1,PM1-1,18)&lt;&gt;"",OFFSET(納品書まとめ!$A$1,PM1-1,18)&lt;&gt;PE13),
OFFSET(納品書まとめ!$A$1,PM1-1,18),""))</f>
        <v>#N/A</v>
      </c>
      <c r="PF14" s="53"/>
      <c r="PG14" s="53"/>
      <c r="PH14" s="54"/>
      <c r="PI14" s="42"/>
      <c r="PJ14" s="42" t="e">
        <f ca="1">IF(AND(OFFSET(納品書まとめ!$A$1,PM1-1,15)&lt;&gt;"",OFFSET(納品書まとめ!$A$1,PM1-1,15)&lt;&gt;PE12,OFFSET(納品書まとめ!$A$1,PM1-1,15)&lt;&gt;PE13),
OFFSET(納品書まとめ!$A$1,PM1-1,16),
IF(AND(OFFSET(納品書まとめ!$A$1,PM1-1,18)&lt;&gt;"",OFFSET(納品書まとめ!$A$1,PM1-1,18)&lt;&gt;PE13),
OFFSET(納品書まとめ!$A$1,PM1-1,19),""))</f>
        <v>#N/A</v>
      </c>
      <c r="PK14" s="42"/>
      <c r="PL14" s="57"/>
      <c r="PM14" s="54"/>
      <c r="PN14" s="47"/>
      <c r="PO14" s="52" t="e">
        <f ca="1">IF(AND(OFFSET(納品書まとめ!$A$1,PW1-1,15)&lt;&gt;"",OFFSET(納品書まとめ!$A$1,PW1-1,15)&lt;&gt;PO12,OFFSET(納品書まとめ!$A$1,PW1-1,15)&lt;&gt;PO13),
OFFSET(納品書まとめ!$A$1,PW1-1,15),
IF(AND(OFFSET(納品書まとめ!$A$1,PW1-1,18)&lt;&gt;"",OFFSET(納品書まとめ!$A$1,PW1-1,18)&lt;&gt;PO13),
OFFSET(納品書まとめ!$A$1,PW1-1,18),""))</f>
        <v>#N/A</v>
      </c>
      <c r="PP14" s="53"/>
      <c r="PQ14" s="53"/>
      <c r="PR14" s="54"/>
      <c r="PS14" s="42"/>
      <c r="PT14" s="42" t="e">
        <f ca="1">IF(AND(OFFSET(納品書まとめ!$A$1,PW1-1,15)&lt;&gt;"",OFFSET(納品書まとめ!$A$1,PW1-1,15)&lt;&gt;PO12,OFFSET(納品書まとめ!$A$1,PW1-1,15)&lt;&gt;PO13),
OFFSET(納品書まとめ!$A$1,PW1-1,16),
IF(AND(OFFSET(納品書まとめ!$A$1,PW1-1,18)&lt;&gt;"",OFFSET(納品書まとめ!$A$1,PW1-1,18)&lt;&gt;PO13),
OFFSET(納品書まとめ!$A$1,PW1-1,19),""))</f>
        <v>#N/A</v>
      </c>
      <c r="PU14" s="42"/>
      <c r="PV14" s="57"/>
      <c r="PW14" s="54"/>
      <c r="PX14" s="47"/>
      <c r="PY14" s="52" t="e">
        <f ca="1">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OFFSET(納品書まとめ!$A$1,QG1-1,18),""))</f>
        <v>#N/A</v>
      </c>
      <c r="PZ14" s="53"/>
      <c r="QA14" s="53"/>
      <c r="QB14" s="54"/>
      <c r="QC14" s="42"/>
      <c r="QD14" s="42" t="e">
        <f ca="1">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OFFSET(納品書まとめ!$A$1,QG1-1,19),""))</f>
        <v>#N/A</v>
      </c>
      <c r="QE14" s="42"/>
      <c r="QF14" s="57"/>
      <c r="QG14" s="54"/>
      <c r="QH14" s="47"/>
    </row>
    <row r="15" spans="1:450" x14ac:dyDescent="0.45">
      <c r="A15" s="52" t="e">
        <f ca="1">IF(AND(OFFSET(納品書まとめ!$A$1,I1-1,18)&lt;&gt;"",OFFSET(納品書まとめ!$A$1,I1-1,18)&lt;&gt;A13,OFFSET(納品書まとめ!$A$1,I1-1,18)&lt;&gt;A14),
OFFSET(納品書まとめ!$A$1,I1-1,18),"")</f>
        <v>#N/A</v>
      </c>
      <c r="B15" s="53"/>
      <c r="C15" s="53"/>
      <c r="D15" s="54"/>
      <c r="E15" s="42"/>
      <c r="F15" s="42" t="e">
        <f ca="1">IF(AND(VLOOKUP(A$3,納品書まとめ!$B:$U,18,FALSE)&lt;&gt;"",VLOOKUP(A$3,納品書まとめ!$B:$U,18,FALSE)&lt;&gt;A13,VLOOKUP(A$3,納品書まとめ!$B:$U,18,FALSE)&lt;&gt;A14),
VLOOKUP(A$3,納品書まとめ!$B:$U,19,FALSE),"")</f>
        <v>#N/A</v>
      </c>
      <c r="G15" s="42"/>
      <c r="H15" s="57"/>
      <c r="I15" s="54"/>
      <c r="J15" s="48"/>
      <c r="K15" s="52" t="e">
        <f ca="1">IF(AND(OFFSET(納品書まとめ!$A$1,S1-1,18)&lt;&gt;"",OFFSET(納品書まとめ!$A$1,S1-1,18)&lt;&gt;K13,OFFSET(納品書まとめ!$A$1,S1-1,18)&lt;&gt;K14),
OFFSET(納品書まとめ!$A$1,S1-1,18),"")</f>
        <v>#N/A</v>
      </c>
      <c r="L15" s="53"/>
      <c r="M15" s="53"/>
      <c r="N15" s="54"/>
      <c r="O15" s="42"/>
      <c r="P15" s="42" t="e">
        <f ca="1">IF(AND(OFFSET(納品書まとめ!$A$1,S1-1,18)&lt;&gt;"",OFFSET(納品書まとめ!$A$1,S1-1,18)&lt;&gt;K13,OFFSET(納品書まとめ!$A$1,S1-1,18)&lt;&gt;K14),
OFFSET(納品書まとめ!$A$1,S1-1,19),"")</f>
        <v>#N/A</v>
      </c>
      <c r="Q15" s="42"/>
      <c r="R15" s="57"/>
      <c r="S15" s="54"/>
      <c r="T15" s="47"/>
      <c r="U15" s="52" t="e">
        <f ca="1">IF(AND(OFFSET(納品書まとめ!$A$1,AC1-1,18)&lt;&gt;"",OFFSET(納品書まとめ!$A$1,AC1-1,18)&lt;&gt;U13,OFFSET(納品書まとめ!$A$1,AC1-1,18)&lt;&gt;U14),
OFFSET(納品書まとめ!$A$1,AC1-1,18),"")</f>
        <v>#N/A</v>
      </c>
      <c r="V15" s="53"/>
      <c r="W15" s="53"/>
      <c r="X15" s="54"/>
      <c r="Y15" s="42"/>
      <c r="Z15" s="42" t="e">
        <f ca="1">IF(AND(OFFSET(納品書まとめ!$A$1,AC1-1,18)&lt;&gt;"",OFFSET(納品書まとめ!$A$1,AC1-1,18)&lt;&gt;U13,OFFSET(納品書まとめ!$A$1,AC1-1,18)&lt;&gt;U14),
OFFSET(納品書まとめ!$A$1,AC1-1,19),"")</f>
        <v>#N/A</v>
      </c>
      <c r="AA15" s="42"/>
      <c r="AB15" s="57"/>
      <c r="AC15" s="54"/>
      <c r="AD15" s="47"/>
      <c r="AE15" s="52" t="e">
        <f ca="1">IF(AND(OFFSET(納品書まとめ!$A$1,AM1-1,18)&lt;&gt;"",OFFSET(納品書まとめ!$A$1,AM1-1,18)&lt;&gt;AE13,OFFSET(納品書まとめ!$A$1,AM1-1,18)&lt;&gt;AE14),
OFFSET(納品書まとめ!$A$1,AM1-1,18),"")</f>
        <v>#N/A</v>
      </c>
      <c r="AF15" s="53"/>
      <c r="AG15" s="53"/>
      <c r="AH15" s="54"/>
      <c r="AI15" s="42"/>
      <c r="AJ15" s="42" t="e">
        <f ca="1">IF(AND(OFFSET(納品書まとめ!$A$1,AM1-1,18)&lt;&gt;"",OFFSET(納品書まとめ!$A$1,AM1-1,18)&lt;&gt;AE13,OFFSET(納品書まとめ!$A$1,AM1-1,18)&lt;&gt;AE14),
OFFSET(納品書まとめ!$A$1,AM1-1,19),"")</f>
        <v>#N/A</v>
      </c>
      <c r="AK15" s="42"/>
      <c r="AL15" s="57"/>
      <c r="AM15" s="54"/>
      <c r="AN15" s="47"/>
      <c r="AO15" s="52" t="e">
        <f ca="1">IF(AND(OFFSET(納品書まとめ!$A$1,AW1-1,18)&lt;&gt;"",OFFSET(納品書まとめ!$A$1,AW1-1,18)&lt;&gt;AO13,OFFSET(納品書まとめ!$A$1,AW1-1,18)&lt;&gt;AO14),
OFFSET(納品書まとめ!$A$1,AW1-1,18),"")</f>
        <v>#N/A</v>
      </c>
      <c r="AP15" s="53"/>
      <c r="AQ15" s="53"/>
      <c r="AR15" s="54"/>
      <c r="AS15" s="42"/>
      <c r="AT15" s="42" t="e">
        <f ca="1">IF(AND(OFFSET(納品書まとめ!$A$1,AW1-1,18)&lt;&gt;"",OFFSET(納品書まとめ!$A$1,AW1-1,18)&lt;&gt;AO13,OFFSET(納品書まとめ!$A$1,AW1-1,18)&lt;&gt;AO14),
OFFSET(納品書まとめ!$A$1,AW1-1,19),"")</f>
        <v>#N/A</v>
      </c>
      <c r="AU15" s="42"/>
      <c r="AV15" s="57"/>
      <c r="AW15" s="54"/>
      <c r="AX15" s="47"/>
      <c r="AY15" s="52" t="e">
        <f ca="1">IF(AND(OFFSET(納品書まとめ!$A$1,BG1-1,18)&lt;&gt;"",OFFSET(納品書まとめ!$A$1,BG1-1,18)&lt;&gt;AY13,OFFSET(納品書まとめ!$A$1,BG1-1,18)&lt;&gt;AY14),
OFFSET(納品書まとめ!$A$1,BG1-1,18),"")</f>
        <v>#N/A</v>
      </c>
      <c r="AZ15" s="53"/>
      <c r="BA15" s="53"/>
      <c r="BB15" s="54"/>
      <c r="BC15" s="42"/>
      <c r="BD15" s="42" t="e">
        <f ca="1">IF(AND(OFFSET(納品書まとめ!$A$1,BG1-1,18)&lt;&gt;"",OFFSET(納品書まとめ!$A$1,BG1-1,18)&lt;&gt;AY13,OFFSET(納品書まとめ!$A$1,BG1-1,18)&lt;&gt;AY14),
OFFSET(納品書まとめ!$A$1,BG1-1,19),"")</f>
        <v>#N/A</v>
      </c>
      <c r="BE15" s="42"/>
      <c r="BF15" s="57"/>
      <c r="BG15" s="54"/>
      <c r="BH15" s="47"/>
      <c r="BI15" s="52" t="e">
        <f ca="1">IF(AND(OFFSET(納品書まとめ!$A$1,BQ1-1,18)&lt;&gt;"",OFFSET(納品書まとめ!$A$1,BQ1-1,18)&lt;&gt;BI13,OFFSET(納品書まとめ!$A$1,BQ1-1,18)&lt;&gt;BI14),
OFFSET(納品書まとめ!$A$1,BQ1-1,18),"")</f>
        <v>#N/A</v>
      </c>
      <c r="BJ15" s="53"/>
      <c r="BK15" s="53"/>
      <c r="BL15" s="54"/>
      <c r="BM15" s="42"/>
      <c r="BN15" s="42" t="e">
        <f ca="1">IF(AND(OFFSET(納品書まとめ!$A$1,BQ1-1,18)&lt;&gt;"",OFFSET(納品書まとめ!$A$1,BQ1-1,18)&lt;&gt;BI13,OFFSET(納品書まとめ!$A$1,BQ1-1,18)&lt;&gt;BI14),
OFFSET(納品書まとめ!$A$1,BQ1-1,19),"")</f>
        <v>#N/A</v>
      </c>
      <c r="BO15" s="42"/>
      <c r="BP15" s="57"/>
      <c r="BQ15" s="54"/>
      <c r="BR15" s="47"/>
      <c r="BS15" s="52" t="e">
        <f ca="1">IF(AND(OFFSET(納品書まとめ!$A$1,CA1-1,18)&lt;&gt;"",OFFSET(納品書まとめ!$A$1,CA1-1,18)&lt;&gt;BS13,OFFSET(納品書まとめ!$A$1,CA1-1,18)&lt;&gt;BS14),
OFFSET(納品書まとめ!$A$1,CA1-1,18),"")</f>
        <v>#N/A</v>
      </c>
      <c r="BT15" s="53"/>
      <c r="BU15" s="53"/>
      <c r="BV15" s="54"/>
      <c r="BW15" s="42"/>
      <c r="BX15" s="42" t="e">
        <f ca="1">IF(AND(OFFSET(納品書まとめ!$A$1,CA1-1,18)&lt;&gt;"",OFFSET(納品書まとめ!$A$1,CA1-1,18)&lt;&gt;BS13,OFFSET(納品書まとめ!$A$1,CA1-1,18)&lt;&gt;BS14),
OFFSET(納品書まとめ!$A$1,CA1-1,19),"")</f>
        <v>#N/A</v>
      </c>
      <c r="BY15" s="42"/>
      <c r="BZ15" s="57"/>
      <c r="CA15" s="54"/>
      <c r="CB15" s="47"/>
      <c r="CC15" s="52" t="e">
        <f ca="1">IF(AND(OFFSET(納品書まとめ!$A$1,CK1-1,18)&lt;&gt;"",OFFSET(納品書まとめ!$A$1,CK1-1,18)&lt;&gt;CC13,OFFSET(納品書まとめ!$A$1,CK1-1,18)&lt;&gt;CC14),
OFFSET(納品書まとめ!$A$1,CK1-1,18),"")</f>
        <v>#N/A</v>
      </c>
      <c r="CD15" s="53"/>
      <c r="CE15" s="53"/>
      <c r="CF15" s="54"/>
      <c r="CG15" s="42"/>
      <c r="CH15" s="42" t="e">
        <f ca="1">IF(AND(OFFSET(納品書まとめ!$A$1,CK1-1,18)&lt;&gt;"",OFFSET(納品書まとめ!$A$1,CK1-1,18)&lt;&gt;CC13,OFFSET(納品書まとめ!$A$1,CK1-1,18)&lt;&gt;CC14),
OFFSET(納品書まとめ!$A$1,CK1-1,19),"")</f>
        <v>#N/A</v>
      </c>
      <c r="CI15" s="42"/>
      <c r="CJ15" s="57"/>
      <c r="CK15" s="54"/>
      <c r="CL15" s="47"/>
      <c r="CM15" s="52" t="e">
        <f ca="1">IF(AND(OFFSET(納品書まとめ!$A$1,CU1-1,18)&lt;&gt;"",OFFSET(納品書まとめ!$A$1,CU1-1,18)&lt;&gt;CM13,OFFSET(納品書まとめ!$A$1,CU1-1,18)&lt;&gt;CM14),
OFFSET(納品書まとめ!$A$1,CU1-1,18),"")</f>
        <v>#N/A</v>
      </c>
      <c r="CN15" s="53"/>
      <c r="CO15" s="53"/>
      <c r="CP15" s="54"/>
      <c r="CQ15" s="42"/>
      <c r="CR15" s="42" t="e">
        <f ca="1">IF(AND(OFFSET(納品書まとめ!$A$1,CU1-1,18)&lt;&gt;"",OFFSET(納品書まとめ!$A$1,CU1-1,18)&lt;&gt;CM13,OFFSET(納品書まとめ!$A$1,CU1-1,18)&lt;&gt;CM14),
OFFSET(納品書まとめ!$A$1,CU1-1,19),"")</f>
        <v>#N/A</v>
      </c>
      <c r="CS15" s="42"/>
      <c r="CT15" s="57"/>
      <c r="CU15" s="54"/>
      <c r="CV15" s="47"/>
      <c r="CW15" s="52" t="e">
        <f ca="1">IF(AND(OFFSET(納品書まとめ!$A$1,DE1-1,18)&lt;&gt;"",OFFSET(納品書まとめ!$A$1,DE1-1,18)&lt;&gt;CW13,OFFSET(納品書まとめ!$A$1,DE1-1,18)&lt;&gt;CW14),
OFFSET(納品書まとめ!$A$1,DE1-1,18),"")</f>
        <v>#N/A</v>
      </c>
      <c r="CX15" s="53"/>
      <c r="CY15" s="53"/>
      <c r="CZ15" s="54"/>
      <c r="DA15" s="42"/>
      <c r="DB15" s="42" t="e">
        <f ca="1">IF(AND(OFFSET(納品書まとめ!$A$1,DE1-1,18)&lt;&gt;"",OFFSET(納品書まとめ!$A$1,DE1-1,18)&lt;&gt;CW13,OFFSET(納品書まとめ!$A$1,DE1-1,18)&lt;&gt;CW14),
OFFSET(納品書まとめ!$A$1,DE1-1,19),"")</f>
        <v>#N/A</v>
      </c>
      <c r="DC15" s="42"/>
      <c r="DD15" s="57"/>
      <c r="DE15" s="54"/>
      <c r="DF15" s="47"/>
      <c r="DG15" s="52" t="e">
        <f ca="1">IF(AND(OFFSET(納品書まとめ!$A$1,DO1-1,18)&lt;&gt;"",OFFSET(納品書まとめ!$A$1,DO1-1,18)&lt;&gt;DG13,OFFSET(納品書まとめ!$A$1,DO1-1,18)&lt;&gt;DG14),
OFFSET(納品書まとめ!$A$1,DO1-1,18),"")</f>
        <v>#N/A</v>
      </c>
      <c r="DH15" s="53"/>
      <c r="DI15" s="53"/>
      <c r="DJ15" s="54"/>
      <c r="DK15" s="42"/>
      <c r="DL15" s="42" t="e">
        <f ca="1">IF(AND(OFFSET(納品書まとめ!$A$1,DO1-1,18)&lt;&gt;"",OFFSET(納品書まとめ!$A$1,DO1-1,18)&lt;&gt;DG13,OFFSET(納品書まとめ!$A$1,DO1-1,18)&lt;&gt;DG14),
OFFSET(納品書まとめ!$A$1,DO1-1,19),"")</f>
        <v>#N/A</v>
      </c>
      <c r="DM15" s="42"/>
      <c r="DN15" s="57"/>
      <c r="DO15" s="54"/>
      <c r="DP15" s="47"/>
      <c r="DQ15" s="52" t="e">
        <f ca="1">IF(AND(OFFSET(納品書まとめ!$A$1,DY1-1,18)&lt;&gt;"",OFFSET(納品書まとめ!$A$1,DY1-1,18)&lt;&gt;DQ13,OFFSET(納品書まとめ!$A$1,DY1-1,18)&lt;&gt;DQ14),
OFFSET(納品書まとめ!$A$1,DY1-1,18),"")</f>
        <v>#N/A</v>
      </c>
      <c r="DR15" s="53"/>
      <c r="DS15" s="53"/>
      <c r="DT15" s="54"/>
      <c r="DU15" s="42"/>
      <c r="DV15" s="42" t="e">
        <f ca="1">IF(AND(OFFSET(納品書まとめ!$A$1,DY1-1,18)&lt;&gt;"",OFFSET(納品書まとめ!$A$1,DY1-1,18)&lt;&gt;DQ13,OFFSET(納品書まとめ!$A$1,DY1-1,18)&lt;&gt;DQ14),
OFFSET(納品書まとめ!$A$1,DY1-1,19),"")</f>
        <v>#N/A</v>
      </c>
      <c r="DW15" s="42"/>
      <c r="DX15" s="57"/>
      <c r="DY15" s="54"/>
      <c r="DZ15" s="47"/>
      <c r="EA15" s="52" t="e">
        <f ca="1">IF(AND(OFFSET(納品書まとめ!$A$1,EI1-1,18)&lt;&gt;"",OFFSET(納品書まとめ!$A$1,EI1-1,18)&lt;&gt;EA13,OFFSET(納品書まとめ!$A$1,EI1-1,18)&lt;&gt;EA14),
OFFSET(納品書まとめ!$A$1,EI1-1,18),"")</f>
        <v>#N/A</v>
      </c>
      <c r="EB15" s="53"/>
      <c r="EC15" s="53"/>
      <c r="ED15" s="54"/>
      <c r="EE15" s="42"/>
      <c r="EF15" s="42" t="e">
        <f ca="1">IF(AND(OFFSET(納品書まとめ!$A$1,EI1-1,18)&lt;&gt;"",OFFSET(納品書まとめ!$A$1,EI1-1,18)&lt;&gt;EA13,OFFSET(納品書まとめ!$A$1,EI1-1,18)&lt;&gt;EA14),
OFFSET(納品書まとめ!$A$1,EI1-1,19),"")</f>
        <v>#N/A</v>
      </c>
      <c r="EG15" s="42"/>
      <c r="EH15" s="57"/>
      <c r="EI15" s="54"/>
      <c r="EJ15" s="47"/>
      <c r="EK15" s="52" t="e">
        <f ca="1">IF(AND(OFFSET(納品書まとめ!$A$1,ES1-1,18)&lt;&gt;"",OFFSET(納品書まとめ!$A$1,ES1-1,18)&lt;&gt;EK13,OFFSET(納品書まとめ!$A$1,ES1-1,18)&lt;&gt;EK14),
OFFSET(納品書まとめ!$A$1,ES1-1,18),"")</f>
        <v>#N/A</v>
      </c>
      <c r="EL15" s="53"/>
      <c r="EM15" s="53"/>
      <c r="EN15" s="54"/>
      <c r="EO15" s="42"/>
      <c r="EP15" s="42" t="e">
        <f ca="1">IF(AND(OFFSET(納品書まとめ!$A$1,ES1-1,18)&lt;&gt;"",OFFSET(納品書まとめ!$A$1,ES1-1,18)&lt;&gt;EK13,OFFSET(納品書まとめ!$A$1,ES1-1,18)&lt;&gt;EK14),
OFFSET(納品書まとめ!$A$1,ES1-1,19),"")</f>
        <v>#N/A</v>
      </c>
      <c r="EQ15" s="42"/>
      <c r="ER15" s="57"/>
      <c r="ES15" s="54"/>
      <c r="ET15" s="47"/>
      <c r="EU15" s="52" t="e">
        <f ca="1">IF(AND(OFFSET(納品書まとめ!$A$1,FC1-1,18)&lt;&gt;"",OFFSET(納品書まとめ!$A$1,FC1-1,18)&lt;&gt;EU13,OFFSET(納品書まとめ!$A$1,FC1-1,18)&lt;&gt;EU14),
OFFSET(納品書まとめ!$A$1,FC1-1,18),"")</f>
        <v>#N/A</v>
      </c>
      <c r="EV15" s="53"/>
      <c r="EW15" s="53"/>
      <c r="EX15" s="54"/>
      <c r="EY15" s="42"/>
      <c r="EZ15" s="42" t="e">
        <f ca="1">IF(AND(OFFSET(納品書まとめ!$A$1,FC1-1,18)&lt;&gt;"",OFFSET(納品書まとめ!$A$1,FC1-1,18)&lt;&gt;EU13,OFFSET(納品書まとめ!$A$1,FC1-1,18)&lt;&gt;EU14),
OFFSET(納品書まとめ!$A$1,FC1-1,19),"")</f>
        <v>#N/A</v>
      </c>
      <c r="FA15" s="42"/>
      <c r="FB15" s="57"/>
      <c r="FC15" s="54"/>
      <c r="FD15" s="47"/>
      <c r="FE15" s="52" t="e">
        <f ca="1">IF(AND(OFFSET(納品書まとめ!$A$1,FM1-1,18)&lt;&gt;"",OFFSET(納品書まとめ!$A$1,FM1-1,18)&lt;&gt;FE13,OFFSET(納品書まとめ!$A$1,FM1-1,18)&lt;&gt;FE14),
OFFSET(納品書まとめ!$A$1,FM1-1,18),"")</f>
        <v>#N/A</v>
      </c>
      <c r="FF15" s="53"/>
      <c r="FG15" s="53"/>
      <c r="FH15" s="54"/>
      <c r="FI15" s="42"/>
      <c r="FJ15" s="42" t="e">
        <f ca="1">IF(AND(OFFSET(納品書まとめ!$A$1,FM1-1,18)&lt;&gt;"",OFFSET(納品書まとめ!$A$1,FM1-1,18)&lt;&gt;FE13,OFFSET(納品書まとめ!$A$1,FM1-1,18)&lt;&gt;FE14),
OFFSET(納品書まとめ!$A$1,FM1-1,19),"")</f>
        <v>#N/A</v>
      </c>
      <c r="FK15" s="42"/>
      <c r="FL15" s="57"/>
      <c r="FM15" s="54"/>
      <c r="FN15" s="47"/>
      <c r="FO15" s="52" t="e">
        <f ca="1">IF(AND(OFFSET(納品書まとめ!$A$1,FW1-1,18)&lt;&gt;"",OFFSET(納品書まとめ!$A$1,FW1-1,18)&lt;&gt;FO13,OFFSET(納品書まとめ!$A$1,FW1-1,18)&lt;&gt;FO14),
OFFSET(納品書まとめ!$A$1,FW1-1,18),"")</f>
        <v>#N/A</v>
      </c>
      <c r="FP15" s="53"/>
      <c r="FQ15" s="53"/>
      <c r="FR15" s="54"/>
      <c r="FS15" s="42"/>
      <c r="FT15" s="42" t="e">
        <f ca="1">IF(AND(OFFSET(納品書まとめ!$A$1,FW1-1,18)&lt;&gt;"",OFFSET(納品書まとめ!$A$1,FW1-1,18)&lt;&gt;FO13,OFFSET(納品書まとめ!$A$1,FW1-1,18)&lt;&gt;FO14),
OFFSET(納品書まとめ!$A$1,FW1-1,19),"")</f>
        <v>#N/A</v>
      </c>
      <c r="FU15" s="42"/>
      <c r="FV15" s="57"/>
      <c r="FW15" s="54"/>
      <c r="FX15" s="47"/>
      <c r="FY15" s="52" t="e">
        <f ca="1">IF(AND(OFFSET(納品書まとめ!$A$1,GG1-1,18)&lt;&gt;"",OFFSET(納品書まとめ!$A$1,GG1-1,18)&lt;&gt;FY13,OFFSET(納品書まとめ!$A$1,GG1-1,18)&lt;&gt;FY14),
OFFSET(納品書まとめ!$A$1,GG1-1,18),"")</f>
        <v>#N/A</v>
      </c>
      <c r="FZ15" s="53"/>
      <c r="GA15" s="53"/>
      <c r="GB15" s="54"/>
      <c r="GC15" s="42"/>
      <c r="GD15" s="42" t="e">
        <f ca="1">IF(AND(OFFSET(納品書まとめ!$A$1,GG1-1,18)&lt;&gt;"",OFFSET(納品書まとめ!$A$1,GG1-1,18)&lt;&gt;FY13,OFFSET(納品書まとめ!$A$1,GG1-1,18)&lt;&gt;FY14),
OFFSET(納品書まとめ!$A$1,GG1-1,19),"")</f>
        <v>#N/A</v>
      </c>
      <c r="GE15" s="42"/>
      <c r="GF15" s="57"/>
      <c r="GG15" s="54"/>
      <c r="GH15" s="47"/>
      <c r="GI15" s="52" t="e">
        <f ca="1">IF(AND(OFFSET(納品書まとめ!$A$1,GQ1-1,18)&lt;&gt;"",OFFSET(納品書まとめ!$A$1,GQ1-1,18)&lt;&gt;GI13,OFFSET(納品書まとめ!$A$1,GQ1-1,18)&lt;&gt;GI14),
OFFSET(納品書まとめ!$A$1,GQ1-1,18),"")</f>
        <v>#N/A</v>
      </c>
      <c r="GJ15" s="53"/>
      <c r="GK15" s="53"/>
      <c r="GL15" s="54"/>
      <c r="GM15" s="42"/>
      <c r="GN15" s="42" t="e">
        <f ca="1">IF(AND(OFFSET(納品書まとめ!$A$1,GQ1-1,18)&lt;&gt;"",OFFSET(納品書まとめ!$A$1,GQ1-1,18)&lt;&gt;GI13,OFFSET(納品書まとめ!$A$1,GQ1-1,18)&lt;&gt;GI14),
OFFSET(納品書まとめ!$A$1,GQ1-1,19),"")</f>
        <v>#N/A</v>
      </c>
      <c r="GO15" s="42"/>
      <c r="GP15" s="57"/>
      <c r="GQ15" s="54"/>
      <c r="GR15" s="47"/>
      <c r="GS15" s="52" t="e">
        <f ca="1">IF(AND(OFFSET(納品書まとめ!$A$1,HA1-1,18)&lt;&gt;"",OFFSET(納品書まとめ!$A$1,HA1-1,18)&lt;&gt;GS13,OFFSET(納品書まとめ!$A$1,HA1-1,18)&lt;&gt;GS14),
OFFSET(納品書まとめ!$A$1,HA1-1,18),"")</f>
        <v>#N/A</v>
      </c>
      <c r="GT15" s="53"/>
      <c r="GU15" s="53"/>
      <c r="GV15" s="54"/>
      <c r="GW15" s="42"/>
      <c r="GX15" s="42" t="e">
        <f ca="1">IF(AND(OFFSET(納品書まとめ!$A$1,HA1-1,18)&lt;&gt;"",OFFSET(納品書まとめ!$A$1,HA1-1,18)&lt;&gt;GS13,OFFSET(納品書まとめ!$A$1,HA1-1,18)&lt;&gt;GS14),
OFFSET(納品書まとめ!$A$1,HA1-1,19),"")</f>
        <v>#N/A</v>
      </c>
      <c r="GY15" s="42"/>
      <c r="GZ15" s="57"/>
      <c r="HA15" s="54"/>
      <c r="HB15" s="47"/>
      <c r="HC15" s="52" t="e">
        <f ca="1">IF(AND(OFFSET(納品書まとめ!$A$1,HK1-1,18)&lt;&gt;"",OFFSET(納品書まとめ!$A$1,HK1-1,18)&lt;&gt;HC13,OFFSET(納品書まとめ!$A$1,HK1-1,18)&lt;&gt;HC14),
OFFSET(納品書まとめ!$A$1,HK1-1,18),"")</f>
        <v>#N/A</v>
      </c>
      <c r="HD15" s="53"/>
      <c r="HE15" s="53"/>
      <c r="HF15" s="54"/>
      <c r="HG15" s="42"/>
      <c r="HH15" s="42" t="e">
        <f ca="1">IF(AND(OFFSET(納品書まとめ!$A$1,HK1-1,18)&lt;&gt;"",OFFSET(納品書まとめ!$A$1,HK1-1,18)&lt;&gt;HC13,OFFSET(納品書まとめ!$A$1,HK1-1,18)&lt;&gt;HC14),
OFFSET(納品書まとめ!$A$1,HK1-1,19),"")</f>
        <v>#N/A</v>
      </c>
      <c r="HI15" s="42"/>
      <c r="HJ15" s="57"/>
      <c r="HK15" s="54"/>
      <c r="HL15" s="47"/>
      <c r="HM15" s="52" t="e">
        <f ca="1">IF(AND(OFFSET(納品書まとめ!$A$1,HU1-1,18)&lt;&gt;"",OFFSET(納品書まとめ!$A$1,HU1-1,18)&lt;&gt;HM13,OFFSET(納品書まとめ!$A$1,HU1-1,18)&lt;&gt;HM14),
OFFSET(納品書まとめ!$A$1,HU1-1,18),"")</f>
        <v>#N/A</v>
      </c>
      <c r="HN15" s="53"/>
      <c r="HO15" s="53"/>
      <c r="HP15" s="54"/>
      <c r="HQ15" s="42"/>
      <c r="HR15" s="42" t="e">
        <f ca="1">IF(AND(OFFSET(納品書まとめ!$A$1,HU1-1,18)&lt;&gt;"",OFFSET(納品書まとめ!$A$1,HU1-1,18)&lt;&gt;HM13,OFFSET(納品書まとめ!$A$1,HU1-1,18)&lt;&gt;HM14),
OFFSET(納品書まとめ!$A$1,HU1-1,19),"")</f>
        <v>#N/A</v>
      </c>
      <c r="HS15" s="42"/>
      <c r="HT15" s="57"/>
      <c r="HU15" s="54"/>
      <c r="HV15" s="47"/>
      <c r="HW15" s="52" t="e">
        <f ca="1">IF(AND(OFFSET(納品書まとめ!$A$1,IE1-1,18)&lt;&gt;"",OFFSET(納品書まとめ!$A$1,IE1-1,18)&lt;&gt;HW13,OFFSET(納品書まとめ!$A$1,IE1-1,18)&lt;&gt;HW14),
OFFSET(納品書まとめ!$A$1,IE1-1,18),"")</f>
        <v>#N/A</v>
      </c>
      <c r="HX15" s="53"/>
      <c r="HY15" s="53"/>
      <c r="HZ15" s="54"/>
      <c r="IA15" s="42"/>
      <c r="IB15" s="42" t="e">
        <f ca="1">IF(AND(OFFSET(納品書まとめ!$A$1,IE1-1,18)&lt;&gt;"",OFFSET(納品書まとめ!$A$1,IE1-1,18)&lt;&gt;HW13,OFFSET(納品書まとめ!$A$1,IE1-1,18)&lt;&gt;HW14),
OFFSET(納品書まとめ!$A$1,IE1-1,19),"")</f>
        <v>#N/A</v>
      </c>
      <c r="IC15" s="42"/>
      <c r="ID15" s="57"/>
      <c r="IE15" s="54"/>
      <c r="IF15" s="47"/>
      <c r="IG15" s="52" t="e">
        <f ca="1">IF(AND(OFFSET(納品書まとめ!$A$1,IO1-1,18)&lt;&gt;"",OFFSET(納品書まとめ!$A$1,IO1-1,18)&lt;&gt;IG13,OFFSET(納品書まとめ!$A$1,IO1-1,18)&lt;&gt;IG14),
OFFSET(納品書まとめ!$A$1,IO1-1,18),"")</f>
        <v>#N/A</v>
      </c>
      <c r="IH15" s="53"/>
      <c r="II15" s="53"/>
      <c r="IJ15" s="54"/>
      <c r="IK15" s="42"/>
      <c r="IL15" s="42" t="e">
        <f ca="1">IF(AND(OFFSET(納品書まとめ!$A$1,IO1-1,18)&lt;&gt;"",OFFSET(納品書まとめ!$A$1,IO1-1,18)&lt;&gt;IG13,OFFSET(納品書まとめ!$A$1,IO1-1,18)&lt;&gt;IG14),
OFFSET(納品書まとめ!$A$1,IO1-1,19),"")</f>
        <v>#N/A</v>
      </c>
      <c r="IM15" s="42"/>
      <c r="IN15" s="57"/>
      <c r="IO15" s="54"/>
      <c r="IP15" s="47"/>
      <c r="IQ15" s="52" t="e">
        <f ca="1">IF(AND(OFFSET(納品書まとめ!$A$1,IY1-1,18)&lt;&gt;"",OFFSET(納品書まとめ!$A$1,IY1-1,18)&lt;&gt;IQ13,OFFSET(納品書まとめ!$A$1,IY1-1,18)&lt;&gt;IQ14),
OFFSET(納品書まとめ!$A$1,IY1-1,18),"")</f>
        <v>#N/A</v>
      </c>
      <c r="IR15" s="53"/>
      <c r="IS15" s="53"/>
      <c r="IT15" s="54"/>
      <c r="IU15" s="42"/>
      <c r="IV15" s="42" t="e">
        <f ca="1">IF(AND(OFFSET(納品書まとめ!$A$1,IY1-1,18)&lt;&gt;"",OFFSET(納品書まとめ!$A$1,IY1-1,18)&lt;&gt;IQ13,OFFSET(納品書まとめ!$A$1,IY1-1,18)&lt;&gt;IQ14),
OFFSET(納品書まとめ!$A$1,IY1-1,19),"")</f>
        <v>#N/A</v>
      </c>
      <c r="IW15" s="42"/>
      <c r="IX15" s="57"/>
      <c r="IY15" s="54"/>
      <c r="IZ15" s="47"/>
      <c r="JA15" s="52" t="e">
        <f ca="1">IF(AND(OFFSET(納品書まとめ!$A$1,JI1-1,18)&lt;&gt;"",OFFSET(納品書まとめ!$A$1,JI1-1,18)&lt;&gt;JA13,OFFSET(納品書まとめ!$A$1,JI1-1,18)&lt;&gt;JA14),
OFFSET(納品書まとめ!$A$1,JI1-1,18),"")</f>
        <v>#N/A</v>
      </c>
      <c r="JB15" s="53"/>
      <c r="JC15" s="53"/>
      <c r="JD15" s="54"/>
      <c r="JE15" s="42"/>
      <c r="JF15" s="42" t="e">
        <f ca="1">IF(AND(OFFSET(納品書まとめ!$A$1,JI1-1,18)&lt;&gt;"",OFFSET(納品書まとめ!$A$1,JI1-1,18)&lt;&gt;JA13,OFFSET(納品書まとめ!$A$1,JI1-1,18)&lt;&gt;JA14),
OFFSET(納品書まとめ!$A$1,JI1-1,19),"")</f>
        <v>#N/A</v>
      </c>
      <c r="JG15" s="42"/>
      <c r="JH15" s="57"/>
      <c r="JI15" s="54"/>
      <c r="JJ15" s="47"/>
      <c r="JK15" s="52" t="e">
        <f ca="1">IF(AND(OFFSET(納品書まとめ!$A$1,JS1-1,18)&lt;&gt;"",OFFSET(納品書まとめ!$A$1,JS1-1,18)&lt;&gt;JK13,OFFSET(納品書まとめ!$A$1,JS1-1,18)&lt;&gt;JK14),
OFFSET(納品書まとめ!$A$1,JS1-1,18),"")</f>
        <v>#N/A</v>
      </c>
      <c r="JL15" s="53"/>
      <c r="JM15" s="53"/>
      <c r="JN15" s="54"/>
      <c r="JO15" s="42"/>
      <c r="JP15" s="42" t="e">
        <f ca="1">IF(AND(OFFSET(納品書まとめ!$A$1,JS1-1,18)&lt;&gt;"",OFFSET(納品書まとめ!$A$1,JS1-1,18)&lt;&gt;JK13,OFFSET(納品書まとめ!$A$1,JS1-1,18)&lt;&gt;JK14),
OFFSET(納品書まとめ!$A$1,JS1-1,19),"")</f>
        <v>#N/A</v>
      </c>
      <c r="JQ15" s="42"/>
      <c r="JR15" s="57"/>
      <c r="JS15" s="54"/>
      <c r="JT15" s="47"/>
      <c r="JU15" s="52" t="e">
        <f ca="1">IF(AND(OFFSET(納品書まとめ!$A$1,KC1-1,18)&lt;&gt;"",OFFSET(納品書まとめ!$A$1,KC1-1,18)&lt;&gt;JU13,OFFSET(納品書まとめ!$A$1,KC1-1,18)&lt;&gt;JU14),
OFFSET(納品書まとめ!$A$1,KC1-1,18),"")</f>
        <v>#N/A</v>
      </c>
      <c r="JV15" s="53"/>
      <c r="JW15" s="53"/>
      <c r="JX15" s="54"/>
      <c r="JY15" s="42"/>
      <c r="JZ15" s="42" t="e">
        <f ca="1">IF(AND(OFFSET(納品書まとめ!$A$1,KC1-1,18)&lt;&gt;"",OFFSET(納品書まとめ!$A$1,KC1-1,18)&lt;&gt;JU13,OFFSET(納品書まとめ!$A$1,KC1-1,18)&lt;&gt;JU14),
OFFSET(納品書まとめ!$A$1,KC1-1,19),"")</f>
        <v>#N/A</v>
      </c>
      <c r="KA15" s="42"/>
      <c r="KB15" s="57"/>
      <c r="KC15" s="54"/>
      <c r="KD15" s="47"/>
      <c r="KE15" s="52" t="e">
        <f ca="1">IF(AND(OFFSET(納品書まとめ!$A$1,KM1-1,18)&lt;&gt;"",OFFSET(納品書まとめ!$A$1,KM1-1,18)&lt;&gt;KE13,OFFSET(納品書まとめ!$A$1,KM1-1,18)&lt;&gt;KE14),
OFFSET(納品書まとめ!$A$1,KM1-1,18),"")</f>
        <v>#N/A</v>
      </c>
      <c r="KF15" s="53"/>
      <c r="KG15" s="53"/>
      <c r="KH15" s="54"/>
      <c r="KI15" s="42"/>
      <c r="KJ15" s="42" t="e">
        <f ca="1">IF(AND(OFFSET(納品書まとめ!$A$1,KM1-1,18)&lt;&gt;"",OFFSET(納品書まとめ!$A$1,KM1-1,18)&lt;&gt;KE13,OFFSET(納品書まとめ!$A$1,KM1-1,18)&lt;&gt;KE14),
OFFSET(納品書まとめ!$A$1,KM1-1,19),"")</f>
        <v>#N/A</v>
      </c>
      <c r="KK15" s="42"/>
      <c r="KL15" s="57"/>
      <c r="KM15" s="54"/>
      <c r="KN15" s="47"/>
      <c r="KO15" s="52" t="e">
        <f ca="1">IF(AND(OFFSET(納品書まとめ!$A$1,KW1-1,18)&lt;&gt;"",OFFSET(納品書まとめ!$A$1,KW1-1,18)&lt;&gt;KO13,OFFSET(納品書まとめ!$A$1,KW1-1,18)&lt;&gt;KO14),
OFFSET(納品書まとめ!$A$1,KW1-1,18),"")</f>
        <v>#N/A</v>
      </c>
      <c r="KP15" s="53"/>
      <c r="KQ15" s="53"/>
      <c r="KR15" s="54"/>
      <c r="KS15" s="42"/>
      <c r="KT15" s="42" t="e">
        <f ca="1">IF(AND(OFFSET(納品書まとめ!$A$1,KW1-1,18)&lt;&gt;"",OFFSET(納品書まとめ!$A$1,KW1-1,18)&lt;&gt;KO13,OFFSET(納品書まとめ!$A$1,KW1-1,18)&lt;&gt;KO14),
OFFSET(納品書まとめ!$A$1,KW1-1,19),"")</f>
        <v>#N/A</v>
      </c>
      <c r="KU15" s="42"/>
      <c r="KV15" s="57"/>
      <c r="KW15" s="54"/>
      <c r="KX15" s="47"/>
      <c r="KY15" s="52" t="e">
        <f ca="1">IF(AND(OFFSET(納品書まとめ!$A$1,LG1-1,18)&lt;&gt;"",OFFSET(納品書まとめ!$A$1,LG1-1,18)&lt;&gt;KY13,OFFSET(納品書まとめ!$A$1,LG1-1,18)&lt;&gt;KY14),
OFFSET(納品書まとめ!$A$1,LG1-1,18),"")</f>
        <v>#N/A</v>
      </c>
      <c r="KZ15" s="53"/>
      <c r="LA15" s="53"/>
      <c r="LB15" s="54"/>
      <c r="LC15" s="42"/>
      <c r="LD15" s="42" t="e">
        <f ca="1">IF(AND(OFFSET(納品書まとめ!$A$1,LG1-1,18)&lt;&gt;"",OFFSET(納品書まとめ!$A$1,LG1-1,18)&lt;&gt;KY13,OFFSET(納品書まとめ!$A$1,LG1-1,18)&lt;&gt;KY14),
OFFSET(納品書まとめ!$A$1,LG1-1,19),"")</f>
        <v>#N/A</v>
      </c>
      <c r="LE15" s="42"/>
      <c r="LF15" s="57"/>
      <c r="LG15" s="54"/>
      <c r="LH15" s="47"/>
      <c r="LI15" s="52" t="e">
        <f ca="1">IF(AND(OFFSET(納品書まとめ!$A$1,LQ1-1,18)&lt;&gt;"",OFFSET(納品書まとめ!$A$1,LQ1-1,18)&lt;&gt;LI13,OFFSET(納品書まとめ!$A$1,LQ1-1,18)&lt;&gt;LI14),
OFFSET(納品書まとめ!$A$1,LQ1-1,18),"")</f>
        <v>#N/A</v>
      </c>
      <c r="LJ15" s="53"/>
      <c r="LK15" s="53"/>
      <c r="LL15" s="54"/>
      <c r="LM15" s="42"/>
      <c r="LN15" s="42" t="e">
        <f ca="1">IF(AND(OFFSET(納品書まとめ!$A$1,LQ1-1,18)&lt;&gt;"",OFFSET(納品書まとめ!$A$1,LQ1-1,18)&lt;&gt;LI13,OFFSET(納品書まとめ!$A$1,LQ1-1,18)&lt;&gt;LI14),
OFFSET(納品書まとめ!$A$1,LQ1-1,19),"")</f>
        <v>#N/A</v>
      </c>
      <c r="LO15" s="42"/>
      <c r="LP15" s="57"/>
      <c r="LQ15" s="54"/>
      <c r="LR15" s="47"/>
      <c r="LS15" s="52" t="e">
        <f ca="1">IF(AND(OFFSET(納品書まとめ!$A$1,MA1-1,18)&lt;&gt;"",OFFSET(納品書まとめ!$A$1,MA1-1,18)&lt;&gt;LS13,OFFSET(納品書まとめ!$A$1,MA1-1,18)&lt;&gt;LS14),
OFFSET(納品書まとめ!$A$1,MA1-1,18),"")</f>
        <v>#N/A</v>
      </c>
      <c r="LT15" s="53"/>
      <c r="LU15" s="53"/>
      <c r="LV15" s="54"/>
      <c r="LW15" s="42"/>
      <c r="LX15" s="42" t="e">
        <f ca="1">IF(AND(OFFSET(納品書まとめ!$A$1,MA1-1,18)&lt;&gt;"",OFFSET(納品書まとめ!$A$1,MA1-1,18)&lt;&gt;LS13,OFFSET(納品書まとめ!$A$1,MA1-1,18)&lt;&gt;LS14),
OFFSET(納品書まとめ!$A$1,MA1-1,19),"")</f>
        <v>#N/A</v>
      </c>
      <c r="LY15" s="42"/>
      <c r="LZ15" s="57"/>
      <c r="MA15" s="54"/>
      <c r="MB15" s="47"/>
      <c r="MC15" s="52" t="e">
        <f ca="1">IF(AND(OFFSET(納品書まとめ!$A$1,MK1-1,18)&lt;&gt;"",OFFSET(納品書まとめ!$A$1,MK1-1,18)&lt;&gt;MC13,OFFSET(納品書まとめ!$A$1,MK1-1,18)&lt;&gt;MC14),
OFFSET(納品書まとめ!$A$1,MK1-1,18),"")</f>
        <v>#N/A</v>
      </c>
      <c r="MD15" s="53"/>
      <c r="ME15" s="53"/>
      <c r="MF15" s="54"/>
      <c r="MG15" s="42"/>
      <c r="MH15" s="42" t="e">
        <f ca="1">IF(AND(OFFSET(納品書まとめ!$A$1,MK1-1,18)&lt;&gt;"",OFFSET(納品書まとめ!$A$1,MK1-1,18)&lt;&gt;MC13,OFFSET(納品書まとめ!$A$1,MK1-1,18)&lt;&gt;MC14),
OFFSET(納品書まとめ!$A$1,MK1-1,19),"")</f>
        <v>#N/A</v>
      </c>
      <c r="MI15" s="42"/>
      <c r="MJ15" s="57"/>
      <c r="MK15" s="54"/>
      <c r="ML15" s="47"/>
      <c r="MM15" s="52" t="e">
        <f ca="1">IF(AND(OFFSET(納品書まとめ!$A$1,MU1-1,18)&lt;&gt;"",OFFSET(納品書まとめ!$A$1,MU1-1,18)&lt;&gt;MM13,OFFSET(納品書まとめ!$A$1,MU1-1,18)&lt;&gt;MM14),
OFFSET(納品書まとめ!$A$1,MU1-1,18),"")</f>
        <v>#N/A</v>
      </c>
      <c r="MN15" s="53"/>
      <c r="MO15" s="53"/>
      <c r="MP15" s="54"/>
      <c r="MQ15" s="42"/>
      <c r="MR15" s="42" t="e">
        <f ca="1">IF(AND(OFFSET(納品書まとめ!$A$1,MU1-1,18)&lt;&gt;"",OFFSET(納品書まとめ!$A$1,MU1-1,18)&lt;&gt;MM13,OFFSET(納品書まとめ!$A$1,MU1-1,18)&lt;&gt;MM14),
OFFSET(納品書まとめ!$A$1,MU1-1,19),"")</f>
        <v>#N/A</v>
      </c>
      <c r="MS15" s="42"/>
      <c r="MT15" s="57"/>
      <c r="MU15" s="54"/>
      <c r="MV15" s="47"/>
      <c r="MW15" s="52" t="e">
        <f ca="1">IF(AND(OFFSET(納品書まとめ!$A$1,NE1-1,18)&lt;&gt;"",OFFSET(納品書まとめ!$A$1,NE1-1,18)&lt;&gt;MW13,OFFSET(納品書まとめ!$A$1,NE1-1,18)&lt;&gt;MW14),
OFFSET(納品書まとめ!$A$1,NE1-1,18),"")</f>
        <v>#N/A</v>
      </c>
      <c r="MX15" s="53"/>
      <c r="MY15" s="53"/>
      <c r="MZ15" s="54"/>
      <c r="NA15" s="42"/>
      <c r="NB15" s="42" t="e">
        <f ca="1">IF(AND(OFFSET(納品書まとめ!$A$1,NE1-1,18)&lt;&gt;"",OFFSET(納品書まとめ!$A$1,NE1-1,18)&lt;&gt;MW13,OFFSET(納品書まとめ!$A$1,NE1-1,18)&lt;&gt;MW14),
OFFSET(納品書まとめ!$A$1,NE1-1,19),"")</f>
        <v>#N/A</v>
      </c>
      <c r="NC15" s="42"/>
      <c r="ND15" s="57"/>
      <c r="NE15" s="54"/>
      <c r="NF15" s="47"/>
      <c r="NG15" s="52" t="e">
        <f ca="1">IF(AND(OFFSET(納品書まとめ!$A$1,NO1-1,18)&lt;&gt;"",OFFSET(納品書まとめ!$A$1,NO1-1,18)&lt;&gt;NG13,OFFSET(納品書まとめ!$A$1,NO1-1,18)&lt;&gt;NG14),
OFFSET(納品書まとめ!$A$1,NO1-1,18),"")</f>
        <v>#N/A</v>
      </c>
      <c r="NH15" s="53"/>
      <c r="NI15" s="53"/>
      <c r="NJ15" s="54"/>
      <c r="NK15" s="42"/>
      <c r="NL15" s="42" t="e">
        <f ca="1">IF(AND(OFFSET(納品書まとめ!$A$1,NO1-1,18)&lt;&gt;"",OFFSET(納品書まとめ!$A$1,NO1-1,18)&lt;&gt;NG13,OFFSET(納品書まとめ!$A$1,NO1-1,18)&lt;&gt;NG14),
OFFSET(納品書まとめ!$A$1,NO1-1,19),"")</f>
        <v>#N/A</v>
      </c>
      <c r="NM15" s="42"/>
      <c r="NN15" s="57"/>
      <c r="NO15" s="54"/>
      <c r="NP15" s="47"/>
      <c r="NQ15" s="52" t="e">
        <f ca="1">IF(AND(OFFSET(納品書まとめ!$A$1,NY1-1,18)&lt;&gt;"",OFFSET(納品書まとめ!$A$1,NY1-1,18)&lt;&gt;NQ13,OFFSET(納品書まとめ!$A$1,NY1-1,18)&lt;&gt;NQ14),
OFFSET(納品書まとめ!$A$1,NY1-1,18),"")</f>
        <v>#N/A</v>
      </c>
      <c r="NR15" s="53"/>
      <c r="NS15" s="53"/>
      <c r="NT15" s="54"/>
      <c r="NU15" s="42"/>
      <c r="NV15" s="42" t="e">
        <f ca="1">IF(AND(OFFSET(納品書まとめ!$A$1,NY1-1,18)&lt;&gt;"",OFFSET(納品書まとめ!$A$1,NY1-1,18)&lt;&gt;NQ13,OFFSET(納品書まとめ!$A$1,NY1-1,18)&lt;&gt;NQ14),
OFFSET(納品書まとめ!$A$1,NY1-1,19),"")</f>
        <v>#N/A</v>
      </c>
      <c r="NW15" s="42"/>
      <c r="NX15" s="57"/>
      <c r="NY15" s="54"/>
      <c r="NZ15" s="47"/>
      <c r="OA15" s="52" t="e">
        <f ca="1">IF(AND(OFFSET(納品書まとめ!$A$1,OI1-1,18)&lt;&gt;"",OFFSET(納品書まとめ!$A$1,OI1-1,18)&lt;&gt;OA13,OFFSET(納品書まとめ!$A$1,OI1-1,18)&lt;&gt;OA14),
OFFSET(納品書まとめ!$A$1,OI1-1,18),"")</f>
        <v>#N/A</v>
      </c>
      <c r="OB15" s="53"/>
      <c r="OC15" s="53"/>
      <c r="OD15" s="54"/>
      <c r="OE15" s="42"/>
      <c r="OF15" s="42" t="e">
        <f ca="1">IF(AND(OFFSET(納品書まとめ!$A$1,OI1-1,18)&lt;&gt;"",OFFSET(納品書まとめ!$A$1,OI1-1,18)&lt;&gt;OA13,OFFSET(納品書まとめ!$A$1,OI1-1,18)&lt;&gt;OA14),
OFFSET(納品書まとめ!$A$1,OI1-1,19),"")</f>
        <v>#N/A</v>
      </c>
      <c r="OG15" s="42"/>
      <c r="OH15" s="57"/>
      <c r="OI15" s="54"/>
      <c r="OJ15" s="47"/>
      <c r="OK15" s="52" t="e">
        <f ca="1">IF(AND(OFFSET(納品書まとめ!$A$1,OS1-1,18)&lt;&gt;"",OFFSET(納品書まとめ!$A$1,OS1-1,18)&lt;&gt;OK13,OFFSET(納品書まとめ!$A$1,OS1-1,18)&lt;&gt;OK14),
OFFSET(納品書まとめ!$A$1,OS1-1,18),"")</f>
        <v>#N/A</v>
      </c>
      <c r="OL15" s="53"/>
      <c r="OM15" s="53"/>
      <c r="ON15" s="54"/>
      <c r="OO15" s="42"/>
      <c r="OP15" s="42" t="e">
        <f ca="1">IF(AND(OFFSET(納品書まとめ!$A$1,OS1-1,18)&lt;&gt;"",OFFSET(納品書まとめ!$A$1,OS1-1,18)&lt;&gt;OK13,OFFSET(納品書まとめ!$A$1,OS1-1,18)&lt;&gt;OK14),
OFFSET(納品書まとめ!$A$1,OS1-1,19),"")</f>
        <v>#N/A</v>
      </c>
      <c r="OQ15" s="42"/>
      <c r="OR15" s="57"/>
      <c r="OS15" s="54"/>
      <c r="OT15" s="47"/>
      <c r="OU15" s="52" t="e">
        <f ca="1">IF(AND(OFFSET(納品書まとめ!$A$1,PC1-1,18)&lt;&gt;"",OFFSET(納品書まとめ!$A$1,PC1-1,18)&lt;&gt;OU13,OFFSET(納品書まとめ!$A$1,PC1-1,18)&lt;&gt;OU14),
OFFSET(納品書まとめ!$A$1,PC1-1,18),"")</f>
        <v>#N/A</v>
      </c>
      <c r="OV15" s="53"/>
      <c r="OW15" s="53"/>
      <c r="OX15" s="54"/>
      <c r="OY15" s="42"/>
      <c r="OZ15" s="42" t="e">
        <f ca="1">IF(AND(OFFSET(納品書まとめ!$A$1,PC1-1,18)&lt;&gt;"",OFFSET(納品書まとめ!$A$1,PC1-1,18)&lt;&gt;OU13,OFFSET(納品書まとめ!$A$1,PC1-1,18)&lt;&gt;OU14),
OFFSET(納品書まとめ!$A$1,PC1-1,19),"")</f>
        <v>#N/A</v>
      </c>
      <c r="PA15" s="42"/>
      <c r="PB15" s="57"/>
      <c r="PC15" s="54"/>
      <c r="PD15" s="47"/>
      <c r="PE15" s="52" t="e">
        <f ca="1">IF(AND(OFFSET(納品書まとめ!$A$1,PM1-1,18)&lt;&gt;"",OFFSET(納品書まとめ!$A$1,PM1-1,18)&lt;&gt;PE13,OFFSET(納品書まとめ!$A$1,PM1-1,18)&lt;&gt;PE14),
OFFSET(納品書まとめ!$A$1,PM1-1,18),"")</f>
        <v>#N/A</v>
      </c>
      <c r="PF15" s="53"/>
      <c r="PG15" s="53"/>
      <c r="PH15" s="54"/>
      <c r="PI15" s="42"/>
      <c r="PJ15" s="42" t="e">
        <f ca="1">IF(AND(OFFSET(納品書まとめ!$A$1,PM1-1,18)&lt;&gt;"",OFFSET(納品書まとめ!$A$1,PM1-1,18)&lt;&gt;PE13,OFFSET(納品書まとめ!$A$1,PM1-1,18)&lt;&gt;PE14),
OFFSET(納品書まとめ!$A$1,PM1-1,19),"")</f>
        <v>#N/A</v>
      </c>
      <c r="PK15" s="42"/>
      <c r="PL15" s="57"/>
      <c r="PM15" s="54"/>
      <c r="PN15" s="47"/>
      <c r="PO15" s="52" t="e">
        <f ca="1">IF(AND(OFFSET(納品書まとめ!$A$1,PW1-1,18)&lt;&gt;"",OFFSET(納品書まとめ!$A$1,PW1-1,18)&lt;&gt;PO13,OFFSET(納品書まとめ!$A$1,PW1-1,18)&lt;&gt;PO14),
OFFSET(納品書まとめ!$A$1,PW1-1,18),"")</f>
        <v>#N/A</v>
      </c>
      <c r="PP15" s="53"/>
      <c r="PQ15" s="53"/>
      <c r="PR15" s="54"/>
      <c r="PS15" s="42"/>
      <c r="PT15" s="42" t="e">
        <f ca="1">IF(AND(OFFSET(納品書まとめ!$A$1,PW1-1,18)&lt;&gt;"",OFFSET(納品書まとめ!$A$1,PW1-1,18)&lt;&gt;PO13,OFFSET(納品書まとめ!$A$1,PW1-1,18)&lt;&gt;PO14),
OFFSET(納品書まとめ!$A$1,PW1-1,19),"")</f>
        <v>#N/A</v>
      </c>
      <c r="PU15" s="42"/>
      <c r="PV15" s="57"/>
      <c r="PW15" s="54"/>
      <c r="PX15" s="47"/>
      <c r="PY15" s="52" t="e">
        <f ca="1">IF(AND(OFFSET(納品書まとめ!$A$1,QG1-1,18)&lt;&gt;"",OFFSET(納品書まとめ!$A$1,QG1-1,18)&lt;&gt;PY13,OFFSET(納品書まとめ!$A$1,QG1-1,18)&lt;&gt;PY14),
OFFSET(納品書まとめ!$A$1,QG1-1,18),"")</f>
        <v>#N/A</v>
      </c>
      <c r="PZ15" s="53"/>
      <c r="QA15" s="53"/>
      <c r="QB15" s="54"/>
      <c r="QC15" s="42"/>
      <c r="QD15" s="42" t="e">
        <f ca="1">IF(AND(OFFSET(納品書まとめ!$A$1,QG1-1,18)&lt;&gt;"",OFFSET(納品書まとめ!$A$1,QG1-1,18)&lt;&gt;PY13,OFFSET(納品書まとめ!$A$1,QG1-1,18)&lt;&gt;PY14),
OFFSET(納品書まとめ!$A$1,QG1-1,19),"")</f>
        <v>#N/A</v>
      </c>
      <c r="QE15" s="42"/>
      <c r="QF15" s="57"/>
      <c r="QG15" s="54"/>
      <c r="QH15" s="47"/>
    </row>
    <row r="16" spans="1:450" x14ac:dyDescent="0.45">
      <c r="A16" s="52"/>
      <c r="B16" s="53"/>
      <c r="C16" s="53"/>
      <c r="D16" s="54"/>
      <c r="E16" s="42"/>
      <c r="F16" s="42"/>
      <c r="G16" s="42"/>
      <c r="H16" s="57"/>
      <c r="I16" s="54"/>
      <c r="J16" s="48"/>
      <c r="K16" s="52"/>
      <c r="L16" s="53"/>
      <c r="M16" s="53"/>
      <c r="N16" s="54"/>
      <c r="O16" s="42"/>
      <c r="P16" s="42"/>
      <c r="Q16" s="42"/>
      <c r="R16" s="57"/>
      <c r="S16" s="54"/>
      <c r="T16" s="47"/>
      <c r="U16" s="52"/>
      <c r="V16" s="53"/>
      <c r="W16" s="53"/>
      <c r="X16" s="54"/>
      <c r="Y16" s="42"/>
      <c r="Z16" s="42"/>
      <c r="AA16" s="42"/>
      <c r="AB16" s="57"/>
      <c r="AC16" s="54"/>
      <c r="AD16" s="47"/>
      <c r="AE16" s="52"/>
      <c r="AF16" s="53"/>
      <c r="AG16" s="53"/>
      <c r="AH16" s="54"/>
      <c r="AI16" s="42"/>
      <c r="AJ16" s="42"/>
      <c r="AK16" s="42"/>
      <c r="AL16" s="57"/>
      <c r="AM16" s="54"/>
      <c r="AN16" s="47"/>
      <c r="AO16" s="52"/>
      <c r="AP16" s="53"/>
      <c r="AQ16" s="53"/>
      <c r="AR16" s="54"/>
      <c r="AS16" s="42"/>
      <c r="AT16" s="42"/>
      <c r="AU16" s="42"/>
      <c r="AV16" s="57"/>
      <c r="AW16" s="54"/>
      <c r="AX16" s="47"/>
      <c r="AY16" s="52"/>
      <c r="AZ16" s="53"/>
      <c r="BA16" s="53"/>
      <c r="BB16" s="54"/>
      <c r="BC16" s="42"/>
      <c r="BD16" s="42"/>
      <c r="BE16" s="42"/>
      <c r="BF16" s="57"/>
      <c r="BG16" s="54"/>
      <c r="BH16" s="47"/>
      <c r="BI16" s="52"/>
      <c r="BJ16" s="53"/>
      <c r="BK16" s="53"/>
      <c r="BL16" s="54"/>
      <c r="BM16" s="42"/>
      <c r="BN16" s="42"/>
      <c r="BO16" s="42"/>
      <c r="BP16" s="57"/>
      <c r="BQ16" s="54"/>
      <c r="BR16" s="47"/>
      <c r="BS16" s="52"/>
      <c r="BT16" s="53"/>
      <c r="BU16" s="53"/>
      <c r="BV16" s="54"/>
      <c r="BW16" s="42"/>
      <c r="BX16" s="42"/>
      <c r="BY16" s="42"/>
      <c r="BZ16" s="57"/>
      <c r="CA16" s="54"/>
      <c r="CB16" s="47"/>
      <c r="CC16" s="52"/>
      <c r="CD16" s="53"/>
      <c r="CE16" s="53"/>
      <c r="CF16" s="54"/>
      <c r="CG16" s="42"/>
      <c r="CH16" s="42"/>
      <c r="CI16" s="42"/>
      <c r="CJ16" s="57"/>
      <c r="CK16" s="54"/>
      <c r="CL16" s="47"/>
      <c r="CM16" s="52"/>
      <c r="CN16" s="53"/>
      <c r="CO16" s="53"/>
      <c r="CP16" s="54"/>
      <c r="CQ16" s="42"/>
      <c r="CR16" s="42"/>
      <c r="CS16" s="42"/>
      <c r="CT16" s="57"/>
      <c r="CU16" s="54"/>
      <c r="CV16" s="47"/>
      <c r="CW16" s="52"/>
      <c r="CX16" s="53"/>
      <c r="CY16" s="53"/>
      <c r="CZ16" s="54"/>
      <c r="DA16" s="42"/>
      <c r="DB16" s="42"/>
      <c r="DC16" s="42"/>
      <c r="DD16" s="57"/>
      <c r="DE16" s="54"/>
      <c r="DF16" s="47"/>
      <c r="DG16" s="52"/>
      <c r="DH16" s="53"/>
      <c r="DI16" s="53"/>
      <c r="DJ16" s="54"/>
      <c r="DK16" s="42"/>
      <c r="DL16" s="42"/>
      <c r="DM16" s="42"/>
      <c r="DN16" s="57"/>
      <c r="DO16" s="54"/>
      <c r="DP16" s="47"/>
      <c r="DQ16" s="52"/>
      <c r="DR16" s="53"/>
      <c r="DS16" s="53"/>
      <c r="DT16" s="54"/>
      <c r="DU16" s="42"/>
      <c r="DV16" s="42"/>
      <c r="DW16" s="42"/>
      <c r="DX16" s="57"/>
      <c r="DY16" s="54"/>
      <c r="DZ16" s="47"/>
      <c r="EA16" s="52"/>
      <c r="EB16" s="53"/>
      <c r="EC16" s="53"/>
      <c r="ED16" s="54"/>
      <c r="EE16" s="42"/>
      <c r="EF16" s="42"/>
      <c r="EG16" s="42"/>
      <c r="EH16" s="57"/>
      <c r="EI16" s="54"/>
      <c r="EJ16" s="47"/>
      <c r="EK16" s="52"/>
      <c r="EL16" s="53"/>
      <c r="EM16" s="53"/>
      <c r="EN16" s="54"/>
      <c r="EO16" s="42"/>
      <c r="EP16" s="42"/>
      <c r="EQ16" s="42"/>
      <c r="ER16" s="57"/>
      <c r="ES16" s="54"/>
      <c r="ET16" s="47"/>
      <c r="EU16" s="52"/>
      <c r="EV16" s="53"/>
      <c r="EW16" s="53"/>
      <c r="EX16" s="54"/>
      <c r="EY16" s="42"/>
      <c r="EZ16" s="42"/>
      <c r="FA16" s="42"/>
      <c r="FB16" s="57"/>
      <c r="FC16" s="54"/>
      <c r="FD16" s="47"/>
      <c r="FE16" s="52"/>
      <c r="FF16" s="53"/>
      <c r="FG16" s="53"/>
      <c r="FH16" s="54"/>
      <c r="FI16" s="42"/>
      <c r="FJ16" s="42"/>
      <c r="FK16" s="42"/>
      <c r="FL16" s="57"/>
      <c r="FM16" s="54"/>
      <c r="FN16" s="47"/>
      <c r="FO16" s="52"/>
      <c r="FP16" s="53"/>
      <c r="FQ16" s="53"/>
      <c r="FR16" s="54"/>
      <c r="FS16" s="42"/>
      <c r="FT16" s="42"/>
      <c r="FU16" s="42"/>
      <c r="FV16" s="57"/>
      <c r="FW16" s="54"/>
      <c r="FX16" s="47"/>
      <c r="FY16" s="52"/>
      <c r="FZ16" s="53"/>
      <c r="GA16" s="53"/>
      <c r="GB16" s="54"/>
      <c r="GC16" s="42"/>
      <c r="GD16" s="42"/>
      <c r="GE16" s="42"/>
      <c r="GF16" s="57"/>
      <c r="GG16" s="54"/>
      <c r="GH16" s="47"/>
      <c r="GI16" s="52"/>
      <c r="GJ16" s="53"/>
      <c r="GK16" s="53"/>
      <c r="GL16" s="54"/>
      <c r="GM16" s="42"/>
      <c r="GN16" s="42"/>
      <c r="GO16" s="42"/>
      <c r="GP16" s="57"/>
      <c r="GQ16" s="54"/>
      <c r="GR16" s="47"/>
      <c r="GS16" s="52"/>
      <c r="GT16" s="53"/>
      <c r="GU16" s="53"/>
      <c r="GV16" s="54"/>
      <c r="GW16" s="42"/>
      <c r="GX16" s="42"/>
      <c r="GY16" s="42"/>
      <c r="GZ16" s="57"/>
      <c r="HA16" s="54"/>
      <c r="HB16" s="47"/>
      <c r="HC16" s="52"/>
      <c r="HD16" s="53"/>
      <c r="HE16" s="53"/>
      <c r="HF16" s="54"/>
      <c r="HG16" s="42"/>
      <c r="HH16" s="42"/>
      <c r="HI16" s="42"/>
      <c r="HJ16" s="57"/>
      <c r="HK16" s="54"/>
      <c r="HL16" s="47"/>
      <c r="HM16" s="52"/>
      <c r="HN16" s="53"/>
      <c r="HO16" s="53"/>
      <c r="HP16" s="54"/>
      <c r="HQ16" s="42"/>
      <c r="HR16" s="42"/>
      <c r="HS16" s="42"/>
      <c r="HT16" s="57"/>
      <c r="HU16" s="54"/>
      <c r="HV16" s="47"/>
      <c r="HW16" s="52"/>
      <c r="HX16" s="53"/>
      <c r="HY16" s="53"/>
      <c r="HZ16" s="54"/>
      <c r="IA16" s="42"/>
      <c r="IB16" s="42"/>
      <c r="IC16" s="42"/>
      <c r="ID16" s="57"/>
      <c r="IE16" s="54"/>
      <c r="IF16" s="47"/>
      <c r="IG16" s="52"/>
      <c r="IH16" s="53"/>
      <c r="II16" s="53"/>
      <c r="IJ16" s="54"/>
      <c r="IK16" s="42"/>
      <c r="IL16" s="42"/>
      <c r="IM16" s="42"/>
      <c r="IN16" s="57"/>
      <c r="IO16" s="54"/>
      <c r="IP16" s="47"/>
      <c r="IQ16" s="52"/>
      <c r="IR16" s="53"/>
      <c r="IS16" s="53"/>
      <c r="IT16" s="54"/>
      <c r="IU16" s="42"/>
      <c r="IV16" s="42"/>
      <c r="IW16" s="42"/>
      <c r="IX16" s="57"/>
      <c r="IY16" s="54"/>
      <c r="IZ16" s="47"/>
      <c r="JA16" s="52"/>
      <c r="JB16" s="53"/>
      <c r="JC16" s="53"/>
      <c r="JD16" s="54"/>
      <c r="JE16" s="42"/>
      <c r="JF16" s="42"/>
      <c r="JG16" s="42"/>
      <c r="JH16" s="57"/>
      <c r="JI16" s="54"/>
      <c r="JJ16" s="47"/>
      <c r="JK16" s="52"/>
      <c r="JL16" s="53"/>
      <c r="JM16" s="53"/>
      <c r="JN16" s="54"/>
      <c r="JO16" s="42"/>
      <c r="JP16" s="42"/>
      <c r="JQ16" s="42"/>
      <c r="JR16" s="57"/>
      <c r="JS16" s="54"/>
      <c r="JT16" s="47"/>
      <c r="JU16" s="52"/>
      <c r="JV16" s="53"/>
      <c r="JW16" s="53"/>
      <c r="JX16" s="54"/>
      <c r="JY16" s="42"/>
      <c r="JZ16" s="42"/>
      <c r="KA16" s="42"/>
      <c r="KB16" s="57"/>
      <c r="KC16" s="54"/>
      <c r="KD16" s="47"/>
      <c r="KE16" s="52"/>
      <c r="KF16" s="53"/>
      <c r="KG16" s="53"/>
      <c r="KH16" s="54"/>
      <c r="KI16" s="42"/>
      <c r="KJ16" s="42"/>
      <c r="KK16" s="42"/>
      <c r="KL16" s="57"/>
      <c r="KM16" s="54"/>
      <c r="KN16" s="47"/>
      <c r="KO16" s="52"/>
      <c r="KP16" s="53"/>
      <c r="KQ16" s="53"/>
      <c r="KR16" s="54"/>
      <c r="KS16" s="42"/>
      <c r="KT16" s="42"/>
      <c r="KU16" s="42"/>
      <c r="KV16" s="57"/>
      <c r="KW16" s="54"/>
      <c r="KX16" s="47"/>
      <c r="KY16" s="52"/>
      <c r="KZ16" s="53"/>
      <c r="LA16" s="53"/>
      <c r="LB16" s="54"/>
      <c r="LC16" s="42"/>
      <c r="LD16" s="42"/>
      <c r="LE16" s="42"/>
      <c r="LF16" s="57"/>
      <c r="LG16" s="54"/>
      <c r="LH16" s="47"/>
      <c r="LI16" s="52"/>
      <c r="LJ16" s="53"/>
      <c r="LK16" s="53"/>
      <c r="LL16" s="54"/>
      <c r="LM16" s="42"/>
      <c r="LN16" s="42"/>
      <c r="LO16" s="42"/>
      <c r="LP16" s="57"/>
      <c r="LQ16" s="54"/>
      <c r="LR16" s="47"/>
      <c r="LS16" s="52"/>
      <c r="LT16" s="53"/>
      <c r="LU16" s="53"/>
      <c r="LV16" s="54"/>
      <c r="LW16" s="42"/>
      <c r="LX16" s="42"/>
      <c r="LY16" s="42"/>
      <c r="LZ16" s="57"/>
      <c r="MA16" s="54"/>
      <c r="MB16" s="47"/>
      <c r="MC16" s="52"/>
      <c r="MD16" s="53"/>
      <c r="ME16" s="53"/>
      <c r="MF16" s="54"/>
      <c r="MG16" s="42"/>
      <c r="MH16" s="42"/>
      <c r="MI16" s="42"/>
      <c r="MJ16" s="57"/>
      <c r="MK16" s="54"/>
      <c r="ML16" s="47"/>
      <c r="MM16" s="52"/>
      <c r="MN16" s="53"/>
      <c r="MO16" s="53"/>
      <c r="MP16" s="54"/>
      <c r="MQ16" s="42"/>
      <c r="MR16" s="42"/>
      <c r="MS16" s="42"/>
      <c r="MT16" s="57"/>
      <c r="MU16" s="54"/>
      <c r="MV16" s="47"/>
      <c r="MW16" s="52"/>
      <c r="MX16" s="53"/>
      <c r="MY16" s="53"/>
      <c r="MZ16" s="54"/>
      <c r="NA16" s="42"/>
      <c r="NB16" s="42"/>
      <c r="NC16" s="42"/>
      <c r="ND16" s="57"/>
      <c r="NE16" s="54"/>
      <c r="NF16" s="47"/>
      <c r="NG16" s="52"/>
      <c r="NH16" s="53"/>
      <c r="NI16" s="53"/>
      <c r="NJ16" s="54"/>
      <c r="NK16" s="42"/>
      <c r="NL16" s="42"/>
      <c r="NM16" s="42"/>
      <c r="NN16" s="57"/>
      <c r="NO16" s="54"/>
      <c r="NP16" s="47"/>
      <c r="NQ16" s="52"/>
      <c r="NR16" s="53"/>
      <c r="NS16" s="53"/>
      <c r="NT16" s="54"/>
      <c r="NU16" s="42"/>
      <c r="NV16" s="42"/>
      <c r="NW16" s="42"/>
      <c r="NX16" s="57"/>
      <c r="NY16" s="54"/>
      <c r="NZ16" s="47"/>
      <c r="OA16" s="52"/>
      <c r="OB16" s="53"/>
      <c r="OC16" s="53"/>
      <c r="OD16" s="54"/>
      <c r="OE16" s="42"/>
      <c r="OF16" s="42"/>
      <c r="OG16" s="42"/>
      <c r="OH16" s="57"/>
      <c r="OI16" s="54"/>
      <c r="OJ16" s="47"/>
      <c r="OK16" s="52"/>
      <c r="OL16" s="53"/>
      <c r="OM16" s="53"/>
      <c r="ON16" s="54"/>
      <c r="OO16" s="42"/>
      <c r="OP16" s="42"/>
      <c r="OQ16" s="42"/>
      <c r="OR16" s="57"/>
      <c r="OS16" s="54"/>
      <c r="OT16" s="47"/>
      <c r="OU16" s="52"/>
      <c r="OV16" s="53"/>
      <c r="OW16" s="53"/>
      <c r="OX16" s="54"/>
      <c r="OY16" s="42"/>
      <c r="OZ16" s="42"/>
      <c r="PA16" s="42"/>
      <c r="PB16" s="57"/>
      <c r="PC16" s="54"/>
      <c r="PD16" s="47"/>
      <c r="PE16" s="52"/>
      <c r="PF16" s="53"/>
      <c r="PG16" s="53"/>
      <c r="PH16" s="54"/>
      <c r="PI16" s="42"/>
      <c r="PJ16" s="42"/>
      <c r="PK16" s="42"/>
      <c r="PL16" s="57"/>
      <c r="PM16" s="54"/>
      <c r="PN16" s="47"/>
      <c r="PO16" s="52"/>
      <c r="PP16" s="53"/>
      <c r="PQ16" s="53"/>
      <c r="PR16" s="54"/>
      <c r="PS16" s="42"/>
      <c r="PT16" s="42"/>
      <c r="PU16" s="42"/>
      <c r="PV16" s="57"/>
      <c r="PW16" s="54"/>
      <c r="PX16" s="47"/>
      <c r="PY16" s="52"/>
      <c r="PZ16" s="53"/>
      <c r="QA16" s="53"/>
      <c r="QB16" s="54"/>
      <c r="QC16" s="42"/>
      <c r="QD16" s="42"/>
      <c r="QE16" s="42"/>
      <c r="QF16" s="57"/>
      <c r="QG16" s="54"/>
      <c r="QH16" s="47"/>
    </row>
    <row r="17" spans="1:450" x14ac:dyDescent="0.45">
      <c r="A17" s="67"/>
      <c r="B17" s="68"/>
      <c r="C17" s="68"/>
      <c r="D17" s="51"/>
      <c r="E17" s="43"/>
      <c r="F17" s="43"/>
      <c r="G17" s="43"/>
      <c r="H17" s="50"/>
      <c r="I17" s="51"/>
      <c r="J17" s="48"/>
      <c r="K17" s="67"/>
      <c r="L17" s="68"/>
      <c r="M17" s="68"/>
      <c r="N17" s="51"/>
      <c r="O17" s="43"/>
      <c r="P17" s="43"/>
      <c r="Q17" s="43"/>
      <c r="R17" s="50"/>
      <c r="S17" s="51"/>
      <c r="T17" s="47"/>
      <c r="U17" s="67"/>
      <c r="V17" s="68"/>
      <c r="W17" s="68"/>
      <c r="X17" s="51"/>
      <c r="Y17" s="43"/>
      <c r="Z17" s="43"/>
      <c r="AA17" s="43"/>
      <c r="AB17" s="50"/>
      <c r="AC17" s="51"/>
      <c r="AD17" s="47"/>
      <c r="AE17" s="67"/>
      <c r="AF17" s="68"/>
      <c r="AG17" s="68"/>
      <c r="AH17" s="51"/>
      <c r="AI17" s="43"/>
      <c r="AJ17" s="43"/>
      <c r="AK17" s="43"/>
      <c r="AL17" s="50"/>
      <c r="AM17" s="51"/>
      <c r="AN17" s="47"/>
      <c r="AO17" s="67"/>
      <c r="AP17" s="68"/>
      <c r="AQ17" s="68"/>
      <c r="AR17" s="51"/>
      <c r="AS17" s="43"/>
      <c r="AT17" s="43"/>
      <c r="AU17" s="43"/>
      <c r="AV17" s="50"/>
      <c r="AW17" s="51"/>
      <c r="AX17" s="47"/>
      <c r="AY17" s="67"/>
      <c r="AZ17" s="68"/>
      <c r="BA17" s="68"/>
      <c r="BB17" s="51"/>
      <c r="BC17" s="43"/>
      <c r="BD17" s="43"/>
      <c r="BE17" s="43"/>
      <c r="BF17" s="50"/>
      <c r="BG17" s="51"/>
      <c r="BH17" s="47"/>
      <c r="BI17" s="67"/>
      <c r="BJ17" s="68"/>
      <c r="BK17" s="68"/>
      <c r="BL17" s="51"/>
      <c r="BM17" s="43"/>
      <c r="BN17" s="43"/>
      <c r="BO17" s="43"/>
      <c r="BP17" s="50"/>
      <c r="BQ17" s="51"/>
      <c r="BR17" s="47"/>
      <c r="BS17" s="67"/>
      <c r="BT17" s="68"/>
      <c r="BU17" s="68"/>
      <c r="BV17" s="51"/>
      <c r="BW17" s="43"/>
      <c r="BX17" s="43"/>
      <c r="BY17" s="43"/>
      <c r="BZ17" s="50"/>
      <c r="CA17" s="51"/>
      <c r="CB17" s="47"/>
      <c r="CC17" s="67"/>
      <c r="CD17" s="68"/>
      <c r="CE17" s="68"/>
      <c r="CF17" s="51"/>
      <c r="CG17" s="43"/>
      <c r="CH17" s="43"/>
      <c r="CI17" s="43"/>
      <c r="CJ17" s="50"/>
      <c r="CK17" s="51"/>
      <c r="CL17" s="47"/>
      <c r="CM17" s="67"/>
      <c r="CN17" s="68"/>
      <c r="CO17" s="68"/>
      <c r="CP17" s="51"/>
      <c r="CQ17" s="43"/>
      <c r="CR17" s="43"/>
      <c r="CS17" s="43"/>
      <c r="CT17" s="50"/>
      <c r="CU17" s="51"/>
      <c r="CV17" s="47"/>
      <c r="CW17" s="67"/>
      <c r="CX17" s="68"/>
      <c r="CY17" s="68"/>
      <c r="CZ17" s="51"/>
      <c r="DA17" s="43"/>
      <c r="DB17" s="43"/>
      <c r="DC17" s="43"/>
      <c r="DD17" s="50"/>
      <c r="DE17" s="51"/>
      <c r="DF17" s="47"/>
      <c r="DG17" s="67"/>
      <c r="DH17" s="68"/>
      <c r="DI17" s="68"/>
      <c r="DJ17" s="51"/>
      <c r="DK17" s="43"/>
      <c r="DL17" s="43"/>
      <c r="DM17" s="43"/>
      <c r="DN17" s="50"/>
      <c r="DO17" s="51"/>
      <c r="DP17" s="47"/>
      <c r="DQ17" s="67"/>
      <c r="DR17" s="68"/>
      <c r="DS17" s="68"/>
      <c r="DT17" s="51"/>
      <c r="DU17" s="43"/>
      <c r="DV17" s="43"/>
      <c r="DW17" s="43"/>
      <c r="DX17" s="50"/>
      <c r="DY17" s="51"/>
      <c r="DZ17" s="47"/>
      <c r="EA17" s="67"/>
      <c r="EB17" s="68"/>
      <c r="EC17" s="68"/>
      <c r="ED17" s="51"/>
      <c r="EE17" s="43"/>
      <c r="EF17" s="43"/>
      <c r="EG17" s="43"/>
      <c r="EH17" s="50"/>
      <c r="EI17" s="51"/>
      <c r="EJ17" s="47"/>
      <c r="EK17" s="67"/>
      <c r="EL17" s="68"/>
      <c r="EM17" s="68"/>
      <c r="EN17" s="51"/>
      <c r="EO17" s="43"/>
      <c r="EP17" s="43"/>
      <c r="EQ17" s="43"/>
      <c r="ER17" s="50"/>
      <c r="ES17" s="51"/>
      <c r="ET17" s="47"/>
      <c r="EU17" s="67"/>
      <c r="EV17" s="68"/>
      <c r="EW17" s="68"/>
      <c r="EX17" s="51"/>
      <c r="EY17" s="43"/>
      <c r="EZ17" s="43"/>
      <c r="FA17" s="43"/>
      <c r="FB17" s="50"/>
      <c r="FC17" s="51"/>
      <c r="FD17" s="47"/>
      <c r="FE17" s="67"/>
      <c r="FF17" s="68"/>
      <c r="FG17" s="68"/>
      <c r="FH17" s="51"/>
      <c r="FI17" s="43"/>
      <c r="FJ17" s="43"/>
      <c r="FK17" s="43"/>
      <c r="FL17" s="50"/>
      <c r="FM17" s="51"/>
      <c r="FN17" s="47"/>
      <c r="FO17" s="67"/>
      <c r="FP17" s="68"/>
      <c r="FQ17" s="68"/>
      <c r="FR17" s="51"/>
      <c r="FS17" s="43"/>
      <c r="FT17" s="43"/>
      <c r="FU17" s="43"/>
      <c r="FV17" s="50"/>
      <c r="FW17" s="51"/>
      <c r="FX17" s="47"/>
      <c r="FY17" s="67"/>
      <c r="FZ17" s="68"/>
      <c r="GA17" s="68"/>
      <c r="GB17" s="51"/>
      <c r="GC17" s="43"/>
      <c r="GD17" s="43"/>
      <c r="GE17" s="43"/>
      <c r="GF17" s="50"/>
      <c r="GG17" s="51"/>
      <c r="GH17" s="47"/>
      <c r="GI17" s="67"/>
      <c r="GJ17" s="68"/>
      <c r="GK17" s="68"/>
      <c r="GL17" s="51"/>
      <c r="GM17" s="43"/>
      <c r="GN17" s="43"/>
      <c r="GO17" s="43"/>
      <c r="GP17" s="50"/>
      <c r="GQ17" s="51"/>
      <c r="GR17" s="47"/>
      <c r="GS17" s="67"/>
      <c r="GT17" s="68"/>
      <c r="GU17" s="68"/>
      <c r="GV17" s="51"/>
      <c r="GW17" s="43"/>
      <c r="GX17" s="43"/>
      <c r="GY17" s="43"/>
      <c r="GZ17" s="50"/>
      <c r="HA17" s="51"/>
      <c r="HB17" s="47"/>
      <c r="HC17" s="67"/>
      <c r="HD17" s="68"/>
      <c r="HE17" s="68"/>
      <c r="HF17" s="51"/>
      <c r="HG17" s="43"/>
      <c r="HH17" s="43"/>
      <c r="HI17" s="43"/>
      <c r="HJ17" s="50"/>
      <c r="HK17" s="51"/>
      <c r="HL17" s="47"/>
      <c r="HM17" s="67"/>
      <c r="HN17" s="68"/>
      <c r="HO17" s="68"/>
      <c r="HP17" s="51"/>
      <c r="HQ17" s="43"/>
      <c r="HR17" s="43"/>
      <c r="HS17" s="43"/>
      <c r="HT17" s="50"/>
      <c r="HU17" s="51"/>
      <c r="HV17" s="47"/>
      <c r="HW17" s="67"/>
      <c r="HX17" s="68"/>
      <c r="HY17" s="68"/>
      <c r="HZ17" s="51"/>
      <c r="IA17" s="43"/>
      <c r="IB17" s="43"/>
      <c r="IC17" s="43"/>
      <c r="ID17" s="50"/>
      <c r="IE17" s="51"/>
      <c r="IF17" s="47"/>
      <c r="IG17" s="67"/>
      <c r="IH17" s="68"/>
      <c r="II17" s="68"/>
      <c r="IJ17" s="51"/>
      <c r="IK17" s="43"/>
      <c r="IL17" s="43"/>
      <c r="IM17" s="43"/>
      <c r="IN17" s="50"/>
      <c r="IO17" s="51"/>
      <c r="IP17" s="47"/>
      <c r="IQ17" s="67"/>
      <c r="IR17" s="68"/>
      <c r="IS17" s="68"/>
      <c r="IT17" s="51"/>
      <c r="IU17" s="43"/>
      <c r="IV17" s="43"/>
      <c r="IW17" s="43"/>
      <c r="IX17" s="50"/>
      <c r="IY17" s="51"/>
      <c r="IZ17" s="47"/>
      <c r="JA17" s="67"/>
      <c r="JB17" s="68"/>
      <c r="JC17" s="68"/>
      <c r="JD17" s="51"/>
      <c r="JE17" s="43"/>
      <c r="JF17" s="43"/>
      <c r="JG17" s="43"/>
      <c r="JH17" s="50"/>
      <c r="JI17" s="51"/>
      <c r="JJ17" s="47"/>
      <c r="JK17" s="67"/>
      <c r="JL17" s="68"/>
      <c r="JM17" s="68"/>
      <c r="JN17" s="51"/>
      <c r="JO17" s="43"/>
      <c r="JP17" s="43"/>
      <c r="JQ17" s="43"/>
      <c r="JR17" s="50"/>
      <c r="JS17" s="51"/>
      <c r="JT17" s="47"/>
      <c r="JU17" s="67"/>
      <c r="JV17" s="68"/>
      <c r="JW17" s="68"/>
      <c r="JX17" s="51"/>
      <c r="JY17" s="43"/>
      <c r="JZ17" s="43"/>
      <c r="KA17" s="43"/>
      <c r="KB17" s="50"/>
      <c r="KC17" s="51"/>
      <c r="KD17" s="47"/>
      <c r="KE17" s="67"/>
      <c r="KF17" s="68"/>
      <c r="KG17" s="68"/>
      <c r="KH17" s="51"/>
      <c r="KI17" s="43"/>
      <c r="KJ17" s="43"/>
      <c r="KK17" s="43"/>
      <c r="KL17" s="50"/>
      <c r="KM17" s="51"/>
      <c r="KN17" s="47"/>
      <c r="KO17" s="67"/>
      <c r="KP17" s="68"/>
      <c r="KQ17" s="68"/>
      <c r="KR17" s="51"/>
      <c r="KS17" s="43"/>
      <c r="KT17" s="43"/>
      <c r="KU17" s="43"/>
      <c r="KV17" s="50"/>
      <c r="KW17" s="51"/>
      <c r="KX17" s="47"/>
      <c r="KY17" s="67"/>
      <c r="KZ17" s="68"/>
      <c r="LA17" s="68"/>
      <c r="LB17" s="51"/>
      <c r="LC17" s="43"/>
      <c r="LD17" s="43"/>
      <c r="LE17" s="43"/>
      <c r="LF17" s="50"/>
      <c r="LG17" s="51"/>
      <c r="LH17" s="47"/>
      <c r="LI17" s="67"/>
      <c r="LJ17" s="68"/>
      <c r="LK17" s="68"/>
      <c r="LL17" s="51"/>
      <c r="LM17" s="43"/>
      <c r="LN17" s="43"/>
      <c r="LO17" s="43"/>
      <c r="LP17" s="50"/>
      <c r="LQ17" s="51"/>
      <c r="LR17" s="47"/>
      <c r="LS17" s="67"/>
      <c r="LT17" s="68"/>
      <c r="LU17" s="68"/>
      <c r="LV17" s="51"/>
      <c r="LW17" s="43"/>
      <c r="LX17" s="43"/>
      <c r="LY17" s="43"/>
      <c r="LZ17" s="50"/>
      <c r="MA17" s="51"/>
      <c r="MB17" s="47"/>
      <c r="MC17" s="67"/>
      <c r="MD17" s="68"/>
      <c r="ME17" s="68"/>
      <c r="MF17" s="51"/>
      <c r="MG17" s="43"/>
      <c r="MH17" s="43"/>
      <c r="MI17" s="43"/>
      <c r="MJ17" s="50"/>
      <c r="MK17" s="51"/>
      <c r="ML17" s="47"/>
      <c r="MM17" s="67"/>
      <c r="MN17" s="68"/>
      <c r="MO17" s="68"/>
      <c r="MP17" s="51"/>
      <c r="MQ17" s="43"/>
      <c r="MR17" s="43"/>
      <c r="MS17" s="43"/>
      <c r="MT17" s="50"/>
      <c r="MU17" s="51"/>
      <c r="MV17" s="47"/>
      <c r="MW17" s="67"/>
      <c r="MX17" s="68"/>
      <c r="MY17" s="68"/>
      <c r="MZ17" s="51"/>
      <c r="NA17" s="43"/>
      <c r="NB17" s="43"/>
      <c r="NC17" s="43"/>
      <c r="ND17" s="50"/>
      <c r="NE17" s="51"/>
      <c r="NF17" s="47"/>
      <c r="NG17" s="67"/>
      <c r="NH17" s="68"/>
      <c r="NI17" s="68"/>
      <c r="NJ17" s="51"/>
      <c r="NK17" s="43"/>
      <c r="NL17" s="43"/>
      <c r="NM17" s="43"/>
      <c r="NN17" s="50"/>
      <c r="NO17" s="51"/>
      <c r="NP17" s="47"/>
      <c r="NQ17" s="67"/>
      <c r="NR17" s="68"/>
      <c r="NS17" s="68"/>
      <c r="NT17" s="51"/>
      <c r="NU17" s="43"/>
      <c r="NV17" s="43"/>
      <c r="NW17" s="43"/>
      <c r="NX17" s="50"/>
      <c r="NY17" s="51"/>
      <c r="NZ17" s="47"/>
      <c r="OA17" s="67"/>
      <c r="OB17" s="68"/>
      <c r="OC17" s="68"/>
      <c r="OD17" s="51"/>
      <c r="OE17" s="43"/>
      <c r="OF17" s="43"/>
      <c r="OG17" s="43"/>
      <c r="OH17" s="50"/>
      <c r="OI17" s="51"/>
      <c r="OJ17" s="47"/>
      <c r="OK17" s="67"/>
      <c r="OL17" s="68"/>
      <c r="OM17" s="68"/>
      <c r="ON17" s="51"/>
      <c r="OO17" s="43"/>
      <c r="OP17" s="43"/>
      <c r="OQ17" s="43"/>
      <c r="OR17" s="50"/>
      <c r="OS17" s="51"/>
      <c r="OT17" s="47"/>
      <c r="OU17" s="67"/>
      <c r="OV17" s="68"/>
      <c r="OW17" s="68"/>
      <c r="OX17" s="51"/>
      <c r="OY17" s="43"/>
      <c r="OZ17" s="43"/>
      <c r="PA17" s="43"/>
      <c r="PB17" s="50"/>
      <c r="PC17" s="51"/>
      <c r="PD17" s="47"/>
      <c r="PE17" s="67"/>
      <c r="PF17" s="68"/>
      <c r="PG17" s="68"/>
      <c r="PH17" s="51"/>
      <c r="PI17" s="43"/>
      <c r="PJ17" s="43"/>
      <c r="PK17" s="43"/>
      <c r="PL17" s="50"/>
      <c r="PM17" s="51"/>
      <c r="PN17" s="47"/>
      <c r="PO17" s="67"/>
      <c r="PP17" s="68"/>
      <c r="PQ17" s="68"/>
      <c r="PR17" s="51"/>
      <c r="PS17" s="43"/>
      <c r="PT17" s="43"/>
      <c r="PU17" s="43"/>
      <c r="PV17" s="50"/>
      <c r="PW17" s="51"/>
      <c r="PX17" s="47"/>
      <c r="PY17" s="67"/>
      <c r="PZ17" s="68"/>
      <c r="QA17" s="68"/>
      <c r="QB17" s="51"/>
      <c r="QC17" s="43"/>
      <c r="QD17" s="43"/>
      <c r="QE17" s="43"/>
      <c r="QF17" s="50"/>
      <c r="QG17" s="51"/>
      <c r="QH17" s="47"/>
    </row>
    <row r="18" spans="1:450" x14ac:dyDescent="0.45">
      <c r="C18" s="55" t="s">
        <v>27</v>
      </c>
      <c r="D18" s="56"/>
      <c r="E18" s="40"/>
      <c r="F18" s="40" t="e">
        <f ca="1">SUM(F10:F17)</f>
        <v>#N/A</v>
      </c>
      <c r="G18" s="40"/>
      <c r="H18" s="55"/>
      <c r="I18" s="56"/>
      <c r="M18" s="55" t="s">
        <v>27</v>
      </c>
      <c r="N18" s="56"/>
      <c r="O18" s="40"/>
      <c r="P18" s="40" t="e">
        <f ca="1">SUM(P10:P17)</f>
        <v>#N/A</v>
      </c>
      <c r="Q18" s="40"/>
      <c r="R18" s="55"/>
      <c r="S18" s="56"/>
      <c r="W18" s="55" t="s">
        <v>27</v>
      </c>
      <c r="X18" s="56"/>
      <c r="Y18" s="40"/>
      <c r="Z18" s="40" t="e">
        <f ca="1">SUM(Z10:Z17)</f>
        <v>#N/A</v>
      </c>
      <c r="AA18" s="40"/>
      <c r="AB18" s="55"/>
      <c r="AC18" s="56"/>
      <c r="AG18" s="55" t="s">
        <v>27</v>
      </c>
      <c r="AH18" s="56"/>
      <c r="AI18" s="40"/>
      <c r="AJ18" s="40" t="e">
        <f ca="1">SUM(AJ10:AJ17)</f>
        <v>#N/A</v>
      </c>
      <c r="AK18" s="40"/>
      <c r="AL18" s="55"/>
      <c r="AM18" s="56"/>
      <c r="AQ18" s="55" t="s">
        <v>27</v>
      </c>
      <c r="AR18" s="56"/>
      <c r="AS18" s="40"/>
      <c r="AT18" s="40" t="e">
        <f ca="1">SUM(AT10:AT17)</f>
        <v>#N/A</v>
      </c>
      <c r="AU18" s="40"/>
      <c r="AV18" s="55"/>
      <c r="AW18" s="56"/>
      <c r="BA18" s="55" t="s">
        <v>27</v>
      </c>
      <c r="BB18" s="56"/>
      <c r="BC18" s="40"/>
      <c r="BD18" s="40" t="e">
        <f ca="1">SUM(BD10:BD17)</f>
        <v>#N/A</v>
      </c>
      <c r="BE18" s="40"/>
      <c r="BF18" s="55"/>
      <c r="BG18" s="56"/>
      <c r="BK18" s="55" t="s">
        <v>27</v>
      </c>
      <c r="BL18" s="56"/>
      <c r="BM18" s="40"/>
      <c r="BN18" s="40" t="e">
        <f ca="1">SUM(BN10:BN17)</f>
        <v>#N/A</v>
      </c>
      <c r="BO18" s="40"/>
      <c r="BP18" s="55"/>
      <c r="BQ18" s="56"/>
      <c r="BU18" s="55" t="s">
        <v>27</v>
      </c>
      <c r="BV18" s="56"/>
      <c r="BW18" s="40"/>
      <c r="BX18" s="40" t="e">
        <f ca="1">SUM(BX10:BX17)</f>
        <v>#N/A</v>
      </c>
      <c r="BY18" s="40"/>
      <c r="BZ18" s="55"/>
      <c r="CA18" s="56"/>
      <c r="CE18" s="55" t="s">
        <v>27</v>
      </c>
      <c r="CF18" s="56"/>
      <c r="CG18" s="40"/>
      <c r="CH18" s="40" t="e">
        <f ca="1">SUM(CH10:CH17)</f>
        <v>#N/A</v>
      </c>
      <c r="CI18" s="40"/>
      <c r="CJ18" s="55"/>
      <c r="CK18" s="56"/>
      <c r="CO18" s="55" t="s">
        <v>27</v>
      </c>
      <c r="CP18" s="56"/>
      <c r="CQ18" s="40"/>
      <c r="CR18" s="40" t="e">
        <f ca="1">SUM(CR10:CR17)</f>
        <v>#N/A</v>
      </c>
      <c r="CS18" s="40"/>
      <c r="CT18" s="55"/>
      <c r="CU18" s="56"/>
      <c r="CY18" s="55" t="s">
        <v>27</v>
      </c>
      <c r="CZ18" s="56"/>
      <c r="DA18" s="40"/>
      <c r="DB18" s="40" t="e">
        <f ca="1">SUM(DB10:DB17)</f>
        <v>#N/A</v>
      </c>
      <c r="DC18" s="40"/>
      <c r="DD18" s="55"/>
      <c r="DE18" s="56"/>
      <c r="DI18" s="55" t="s">
        <v>27</v>
      </c>
      <c r="DJ18" s="56"/>
      <c r="DK18" s="40"/>
      <c r="DL18" s="40" t="e">
        <f ca="1">SUM(DL10:DL17)</f>
        <v>#N/A</v>
      </c>
      <c r="DM18" s="40"/>
      <c r="DN18" s="55"/>
      <c r="DO18" s="56"/>
      <c r="DS18" s="55" t="s">
        <v>27</v>
      </c>
      <c r="DT18" s="56"/>
      <c r="DU18" s="40"/>
      <c r="DV18" s="40" t="e">
        <f ca="1">SUM(DV10:DV17)</f>
        <v>#N/A</v>
      </c>
      <c r="DW18" s="40"/>
      <c r="DX18" s="55"/>
      <c r="DY18" s="56"/>
      <c r="EC18" s="55" t="s">
        <v>27</v>
      </c>
      <c r="ED18" s="56"/>
      <c r="EE18" s="40"/>
      <c r="EF18" s="40" t="e">
        <f ca="1">SUM(EF10:EF17)</f>
        <v>#N/A</v>
      </c>
      <c r="EG18" s="40"/>
      <c r="EH18" s="55"/>
      <c r="EI18" s="56"/>
      <c r="EM18" s="55" t="s">
        <v>27</v>
      </c>
      <c r="EN18" s="56"/>
      <c r="EO18" s="40"/>
      <c r="EP18" s="40" t="e">
        <f ca="1">SUM(EP10:EP17)</f>
        <v>#N/A</v>
      </c>
      <c r="EQ18" s="40"/>
      <c r="ER18" s="55"/>
      <c r="ES18" s="56"/>
      <c r="EW18" s="55" t="s">
        <v>27</v>
      </c>
      <c r="EX18" s="56"/>
      <c r="EY18" s="40"/>
      <c r="EZ18" s="40" t="e">
        <f ca="1">SUM(EZ10:EZ17)</f>
        <v>#N/A</v>
      </c>
      <c r="FA18" s="40"/>
      <c r="FB18" s="55"/>
      <c r="FC18" s="56"/>
      <c r="FG18" s="55" t="s">
        <v>27</v>
      </c>
      <c r="FH18" s="56"/>
      <c r="FI18" s="40"/>
      <c r="FJ18" s="40" t="e">
        <f ca="1">SUM(FJ10:FJ17)</f>
        <v>#N/A</v>
      </c>
      <c r="FK18" s="40"/>
      <c r="FL18" s="55"/>
      <c r="FM18" s="56"/>
      <c r="FQ18" s="55" t="s">
        <v>27</v>
      </c>
      <c r="FR18" s="56"/>
      <c r="FS18" s="40"/>
      <c r="FT18" s="40" t="e">
        <f ca="1">SUM(FT10:FT17)</f>
        <v>#N/A</v>
      </c>
      <c r="FU18" s="40"/>
      <c r="FV18" s="55"/>
      <c r="FW18" s="56"/>
      <c r="GA18" s="55" t="s">
        <v>27</v>
      </c>
      <c r="GB18" s="56"/>
      <c r="GC18" s="40"/>
      <c r="GD18" s="40" t="e">
        <f ca="1">SUM(GD10:GD17)</f>
        <v>#N/A</v>
      </c>
      <c r="GE18" s="40"/>
      <c r="GF18" s="55"/>
      <c r="GG18" s="56"/>
      <c r="GK18" s="55" t="s">
        <v>27</v>
      </c>
      <c r="GL18" s="56"/>
      <c r="GM18" s="40"/>
      <c r="GN18" s="40" t="e">
        <f ca="1">SUM(GN10:GN17)</f>
        <v>#N/A</v>
      </c>
      <c r="GO18" s="40"/>
      <c r="GP18" s="55"/>
      <c r="GQ18" s="56"/>
      <c r="GU18" s="55" t="s">
        <v>27</v>
      </c>
      <c r="GV18" s="56"/>
      <c r="GW18" s="40"/>
      <c r="GX18" s="40" t="e">
        <f ca="1">SUM(GX10:GX17)</f>
        <v>#N/A</v>
      </c>
      <c r="GY18" s="40"/>
      <c r="GZ18" s="55"/>
      <c r="HA18" s="56"/>
      <c r="HE18" s="55" t="s">
        <v>27</v>
      </c>
      <c r="HF18" s="56"/>
      <c r="HG18" s="40"/>
      <c r="HH18" s="40" t="e">
        <f ca="1">SUM(HH10:HH17)</f>
        <v>#N/A</v>
      </c>
      <c r="HI18" s="40"/>
      <c r="HJ18" s="55"/>
      <c r="HK18" s="56"/>
      <c r="HO18" s="55" t="s">
        <v>27</v>
      </c>
      <c r="HP18" s="56"/>
      <c r="HQ18" s="40"/>
      <c r="HR18" s="40" t="e">
        <f ca="1">SUM(HR10:HR17)</f>
        <v>#N/A</v>
      </c>
      <c r="HS18" s="40"/>
      <c r="HT18" s="55"/>
      <c r="HU18" s="56"/>
      <c r="HY18" s="55" t="s">
        <v>27</v>
      </c>
      <c r="HZ18" s="56"/>
      <c r="IA18" s="40"/>
      <c r="IB18" s="40" t="e">
        <f ca="1">SUM(IB10:IB17)</f>
        <v>#N/A</v>
      </c>
      <c r="IC18" s="40"/>
      <c r="ID18" s="55"/>
      <c r="IE18" s="56"/>
      <c r="II18" s="55" t="s">
        <v>27</v>
      </c>
      <c r="IJ18" s="56"/>
      <c r="IK18" s="40"/>
      <c r="IL18" s="40" t="e">
        <f ca="1">SUM(IL10:IL17)</f>
        <v>#N/A</v>
      </c>
      <c r="IM18" s="40"/>
      <c r="IN18" s="55"/>
      <c r="IO18" s="56"/>
      <c r="IS18" s="55" t="s">
        <v>27</v>
      </c>
      <c r="IT18" s="56"/>
      <c r="IU18" s="40"/>
      <c r="IV18" s="40" t="e">
        <f ca="1">SUM(IV10:IV17)</f>
        <v>#N/A</v>
      </c>
      <c r="IW18" s="40"/>
      <c r="IX18" s="55"/>
      <c r="IY18" s="56"/>
      <c r="JC18" s="55" t="s">
        <v>27</v>
      </c>
      <c r="JD18" s="56"/>
      <c r="JE18" s="40"/>
      <c r="JF18" s="40" t="e">
        <f ca="1">SUM(JF10:JF17)</f>
        <v>#N/A</v>
      </c>
      <c r="JG18" s="40"/>
      <c r="JH18" s="55"/>
      <c r="JI18" s="56"/>
      <c r="JM18" s="55" t="s">
        <v>27</v>
      </c>
      <c r="JN18" s="56"/>
      <c r="JO18" s="40"/>
      <c r="JP18" s="40" t="e">
        <f ca="1">SUM(JP10:JP17)</f>
        <v>#N/A</v>
      </c>
      <c r="JQ18" s="40"/>
      <c r="JR18" s="55"/>
      <c r="JS18" s="56"/>
      <c r="JW18" s="55" t="s">
        <v>27</v>
      </c>
      <c r="JX18" s="56"/>
      <c r="JY18" s="40"/>
      <c r="JZ18" s="40" t="e">
        <f ca="1">SUM(JZ10:JZ17)</f>
        <v>#N/A</v>
      </c>
      <c r="KA18" s="40"/>
      <c r="KB18" s="55"/>
      <c r="KC18" s="56"/>
      <c r="KG18" s="55" t="s">
        <v>27</v>
      </c>
      <c r="KH18" s="56"/>
      <c r="KI18" s="40"/>
      <c r="KJ18" s="40" t="e">
        <f ca="1">SUM(KJ10:KJ17)</f>
        <v>#N/A</v>
      </c>
      <c r="KK18" s="40"/>
      <c r="KL18" s="55"/>
      <c r="KM18" s="56"/>
      <c r="KQ18" s="55" t="s">
        <v>27</v>
      </c>
      <c r="KR18" s="56"/>
      <c r="KS18" s="40"/>
      <c r="KT18" s="40" t="e">
        <f ca="1">SUM(KT10:KT17)</f>
        <v>#N/A</v>
      </c>
      <c r="KU18" s="40"/>
      <c r="KV18" s="55"/>
      <c r="KW18" s="56"/>
      <c r="LA18" s="55" t="s">
        <v>27</v>
      </c>
      <c r="LB18" s="56"/>
      <c r="LC18" s="40"/>
      <c r="LD18" s="40" t="e">
        <f ca="1">SUM(LD10:LD17)</f>
        <v>#N/A</v>
      </c>
      <c r="LE18" s="40"/>
      <c r="LF18" s="55"/>
      <c r="LG18" s="56"/>
      <c r="LK18" s="55" t="s">
        <v>27</v>
      </c>
      <c r="LL18" s="56"/>
      <c r="LM18" s="40"/>
      <c r="LN18" s="40" t="e">
        <f ca="1">SUM(LN10:LN17)</f>
        <v>#N/A</v>
      </c>
      <c r="LO18" s="40"/>
      <c r="LP18" s="55"/>
      <c r="LQ18" s="56"/>
      <c r="LU18" s="55" t="s">
        <v>27</v>
      </c>
      <c r="LV18" s="56"/>
      <c r="LW18" s="40"/>
      <c r="LX18" s="40" t="e">
        <f ca="1">SUM(LX10:LX17)</f>
        <v>#N/A</v>
      </c>
      <c r="LY18" s="40"/>
      <c r="LZ18" s="55"/>
      <c r="MA18" s="56"/>
      <c r="ME18" s="55" t="s">
        <v>27</v>
      </c>
      <c r="MF18" s="56"/>
      <c r="MG18" s="40"/>
      <c r="MH18" s="40" t="e">
        <f ca="1">SUM(MH10:MH17)</f>
        <v>#N/A</v>
      </c>
      <c r="MI18" s="40"/>
      <c r="MJ18" s="55"/>
      <c r="MK18" s="56"/>
      <c r="MO18" s="55" t="s">
        <v>27</v>
      </c>
      <c r="MP18" s="56"/>
      <c r="MQ18" s="40"/>
      <c r="MR18" s="40" t="e">
        <f ca="1">SUM(MR10:MR17)</f>
        <v>#N/A</v>
      </c>
      <c r="MS18" s="40"/>
      <c r="MT18" s="55"/>
      <c r="MU18" s="56"/>
      <c r="MY18" s="55" t="s">
        <v>27</v>
      </c>
      <c r="MZ18" s="56"/>
      <c r="NA18" s="40"/>
      <c r="NB18" s="40" t="e">
        <f ca="1">SUM(NB10:NB17)</f>
        <v>#N/A</v>
      </c>
      <c r="NC18" s="40"/>
      <c r="ND18" s="55"/>
      <c r="NE18" s="56"/>
      <c r="NI18" s="55" t="s">
        <v>27</v>
      </c>
      <c r="NJ18" s="56"/>
      <c r="NK18" s="40"/>
      <c r="NL18" s="40" t="e">
        <f ca="1">SUM(NL10:NL17)</f>
        <v>#N/A</v>
      </c>
      <c r="NM18" s="40"/>
      <c r="NN18" s="55"/>
      <c r="NO18" s="56"/>
      <c r="NS18" s="55" t="s">
        <v>27</v>
      </c>
      <c r="NT18" s="56"/>
      <c r="NU18" s="40"/>
      <c r="NV18" s="40" t="e">
        <f ca="1">SUM(NV10:NV17)</f>
        <v>#N/A</v>
      </c>
      <c r="NW18" s="40"/>
      <c r="NX18" s="55"/>
      <c r="NY18" s="56"/>
      <c r="OC18" s="55" t="s">
        <v>27</v>
      </c>
      <c r="OD18" s="56"/>
      <c r="OE18" s="40"/>
      <c r="OF18" s="40" t="e">
        <f ca="1">SUM(OF10:OF17)</f>
        <v>#N/A</v>
      </c>
      <c r="OG18" s="40"/>
      <c r="OH18" s="55"/>
      <c r="OI18" s="56"/>
      <c r="OM18" s="55" t="s">
        <v>27</v>
      </c>
      <c r="ON18" s="56"/>
      <c r="OO18" s="40"/>
      <c r="OP18" s="40" t="e">
        <f ca="1">SUM(OP10:OP17)</f>
        <v>#N/A</v>
      </c>
      <c r="OQ18" s="40"/>
      <c r="OR18" s="55"/>
      <c r="OS18" s="56"/>
      <c r="OW18" s="55" t="s">
        <v>27</v>
      </c>
      <c r="OX18" s="56"/>
      <c r="OY18" s="40"/>
      <c r="OZ18" s="40" t="e">
        <f ca="1">SUM(OZ10:OZ17)</f>
        <v>#N/A</v>
      </c>
      <c r="PA18" s="40"/>
      <c r="PB18" s="55"/>
      <c r="PC18" s="56"/>
      <c r="PG18" s="55" t="s">
        <v>27</v>
      </c>
      <c r="PH18" s="56"/>
      <c r="PI18" s="40"/>
      <c r="PJ18" s="40" t="e">
        <f ca="1">SUM(PJ10:PJ17)</f>
        <v>#N/A</v>
      </c>
      <c r="PK18" s="40"/>
      <c r="PL18" s="55"/>
      <c r="PM18" s="56"/>
      <c r="PQ18" s="55" t="s">
        <v>27</v>
      </c>
      <c r="PR18" s="56"/>
      <c r="PS18" s="40"/>
      <c r="PT18" s="40" t="e">
        <f ca="1">SUM(PT10:PT17)</f>
        <v>#N/A</v>
      </c>
      <c r="PU18" s="40"/>
      <c r="PV18" s="55"/>
      <c r="PW18" s="56"/>
      <c r="QA18" s="55" t="s">
        <v>27</v>
      </c>
      <c r="QB18" s="56"/>
      <c r="QC18" s="40"/>
      <c r="QD18" s="40" t="e">
        <f ca="1">SUM(QD10:QD17)</f>
        <v>#N/A</v>
      </c>
      <c r="QE18" s="40"/>
      <c r="QF18" s="55"/>
      <c r="QG18" s="56"/>
    </row>
    <row r="19" spans="1:450" ht="10.199999999999999" customHeight="1" x14ac:dyDescent="0.45"/>
    <row r="20" spans="1:450" x14ac:dyDescent="0.45">
      <c r="H20" s="16" t="s">
        <v>28</v>
      </c>
      <c r="I20" s="16" t="s">
        <v>29</v>
      </c>
      <c r="J20" s="4"/>
      <c r="R20" s="16" t="s">
        <v>28</v>
      </c>
      <c r="S20" s="16" t="s">
        <v>29</v>
      </c>
      <c r="T20" s="4"/>
      <c r="AB20" s="16" t="s">
        <v>28</v>
      </c>
      <c r="AC20" s="16" t="s">
        <v>29</v>
      </c>
      <c r="AD20" s="4"/>
      <c r="AL20" s="16" t="s">
        <v>28</v>
      </c>
      <c r="AM20" s="16" t="s">
        <v>29</v>
      </c>
      <c r="AN20" s="4"/>
      <c r="AV20" s="16" t="s">
        <v>28</v>
      </c>
      <c r="AW20" s="16" t="s">
        <v>29</v>
      </c>
      <c r="AX20" s="4"/>
      <c r="BF20" s="16" t="s">
        <v>28</v>
      </c>
      <c r="BG20" s="16" t="s">
        <v>29</v>
      </c>
      <c r="BH20" s="4"/>
      <c r="BP20" s="16" t="s">
        <v>28</v>
      </c>
      <c r="BQ20" s="16" t="s">
        <v>29</v>
      </c>
      <c r="BR20" s="4"/>
      <c r="BZ20" s="16" t="s">
        <v>28</v>
      </c>
      <c r="CA20" s="16" t="s">
        <v>29</v>
      </c>
      <c r="CB20" s="4"/>
      <c r="CJ20" s="16" t="s">
        <v>28</v>
      </c>
      <c r="CK20" s="16" t="s">
        <v>29</v>
      </c>
      <c r="CL20" s="4"/>
      <c r="CT20" s="16" t="s">
        <v>28</v>
      </c>
      <c r="CU20" s="16" t="s">
        <v>29</v>
      </c>
      <c r="CV20" s="4"/>
      <c r="DD20" s="16" t="s">
        <v>28</v>
      </c>
      <c r="DE20" s="16" t="s">
        <v>29</v>
      </c>
      <c r="DF20" s="4"/>
      <c r="DN20" s="16" t="s">
        <v>28</v>
      </c>
      <c r="DO20" s="16" t="s">
        <v>29</v>
      </c>
      <c r="DP20" s="4"/>
      <c r="DX20" s="16" t="s">
        <v>28</v>
      </c>
      <c r="DY20" s="16" t="s">
        <v>29</v>
      </c>
      <c r="DZ20" s="4"/>
      <c r="EH20" s="16" t="s">
        <v>28</v>
      </c>
      <c r="EI20" s="16" t="s">
        <v>29</v>
      </c>
      <c r="EJ20" s="4"/>
      <c r="ER20" s="16" t="s">
        <v>28</v>
      </c>
      <c r="ES20" s="16" t="s">
        <v>29</v>
      </c>
      <c r="ET20" s="4"/>
      <c r="FB20" s="16" t="s">
        <v>28</v>
      </c>
      <c r="FC20" s="16" t="s">
        <v>29</v>
      </c>
      <c r="FD20" s="4"/>
      <c r="FL20" s="16" t="s">
        <v>28</v>
      </c>
      <c r="FM20" s="16" t="s">
        <v>29</v>
      </c>
      <c r="FN20" s="4"/>
      <c r="FV20" s="16" t="s">
        <v>28</v>
      </c>
      <c r="FW20" s="16" t="s">
        <v>29</v>
      </c>
      <c r="FX20" s="4"/>
      <c r="GF20" s="16" t="s">
        <v>28</v>
      </c>
      <c r="GG20" s="16" t="s">
        <v>29</v>
      </c>
      <c r="GH20" s="4"/>
      <c r="GP20" s="16" t="s">
        <v>28</v>
      </c>
      <c r="GQ20" s="16" t="s">
        <v>29</v>
      </c>
      <c r="GR20" s="4"/>
      <c r="GZ20" s="16" t="s">
        <v>28</v>
      </c>
      <c r="HA20" s="16" t="s">
        <v>29</v>
      </c>
      <c r="HB20" s="4"/>
      <c r="HJ20" s="16" t="s">
        <v>28</v>
      </c>
      <c r="HK20" s="16" t="s">
        <v>29</v>
      </c>
      <c r="HL20" s="4"/>
      <c r="HT20" s="16" t="s">
        <v>28</v>
      </c>
      <c r="HU20" s="16" t="s">
        <v>29</v>
      </c>
      <c r="HV20" s="4"/>
      <c r="ID20" s="16" t="s">
        <v>28</v>
      </c>
      <c r="IE20" s="16" t="s">
        <v>29</v>
      </c>
      <c r="IF20" s="4"/>
      <c r="IN20" s="16" t="s">
        <v>28</v>
      </c>
      <c r="IO20" s="16" t="s">
        <v>29</v>
      </c>
      <c r="IP20" s="4"/>
      <c r="IX20" s="16" t="s">
        <v>28</v>
      </c>
      <c r="IY20" s="16" t="s">
        <v>29</v>
      </c>
      <c r="IZ20" s="4"/>
      <c r="JH20" s="16" t="s">
        <v>28</v>
      </c>
      <c r="JI20" s="16" t="s">
        <v>29</v>
      </c>
      <c r="JJ20" s="4"/>
      <c r="JR20" s="16" t="s">
        <v>28</v>
      </c>
      <c r="JS20" s="16" t="s">
        <v>29</v>
      </c>
      <c r="JT20" s="4"/>
      <c r="KB20" s="16" t="s">
        <v>28</v>
      </c>
      <c r="KC20" s="16" t="s">
        <v>29</v>
      </c>
      <c r="KD20" s="4"/>
      <c r="KL20" s="16" t="s">
        <v>28</v>
      </c>
      <c r="KM20" s="16" t="s">
        <v>29</v>
      </c>
      <c r="KN20" s="4"/>
      <c r="KV20" s="16" t="s">
        <v>28</v>
      </c>
      <c r="KW20" s="16" t="s">
        <v>29</v>
      </c>
      <c r="KX20" s="4"/>
      <c r="LF20" s="16" t="s">
        <v>28</v>
      </c>
      <c r="LG20" s="16" t="s">
        <v>29</v>
      </c>
      <c r="LH20" s="4"/>
      <c r="LP20" s="16" t="s">
        <v>28</v>
      </c>
      <c r="LQ20" s="16" t="s">
        <v>29</v>
      </c>
      <c r="LR20" s="4"/>
      <c r="LZ20" s="16" t="s">
        <v>28</v>
      </c>
      <c r="MA20" s="16" t="s">
        <v>29</v>
      </c>
      <c r="MB20" s="4"/>
      <c r="MJ20" s="16" t="s">
        <v>28</v>
      </c>
      <c r="MK20" s="16" t="s">
        <v>29</v>
      </c>
      <c r="ML20" s="4"/>
      <c r="MT20" s="16" t="s">
        <v>28</v>
      </c>
      <c r="MU20" s="16" t="s">
        <v>29</v>
      </c>
      <c r="MV20" s="4"/>
      <c r="ND20" s="16" t="s">
        <v>28</v>
      </c>
      <c r="NE20" s="16" t="s">
        <v>29</v>
      </c>
      <c r="NF20" s="4"/>
      <c r="NN20" s="16" t="s">
        <v>28</v>
      </c>
      <c r="NO20" s="16" t="s">
        <v>29</v>
      </c>
      <c r="NP20" s="4"/>
      <c r="NX20" s="16" t="s">
        <v>28</v>
      </c>
      <c r="NY20" s="16" t="s">
        <v>29</v>
      </c>
      <c r="NZ20" s="4"/>
      <c r="OH20" s="16" t="s">
        <v>28</v>
      </c>
      <c r="OI20" s="16" t="s">
        <v>29</v>
      </c>
      <c r="OJ20" s="4"/>
      <c r="OR20" s="16" t="s">
        <v>28</v>
      </c>
      <c r="OS20" s="16" t="s">
        <v>29</v>
      </c>
      <c r="OT20" s="4"/>
      <c r="PB20" s="16" t="s">
        <v>28</v>
      </c>
      <c r="PC20" s="16" t="s">
        <v>29</v>
      </c>
      <c r="PD20" s="4"/>
      <c r="PL20" s="16" t="s">
        <v>28</v>
      </c>
      <c r="PM20" s="16" t="s">
        <v>29</v>
      </c>
      <c r="PN20" s="4"/>
      <c r="PV20" s="16" t="s">
        <v>28</v>
      </c>
      <c r="PW20" s="16" t="s">
        <v>29</v>
      </c>
      <c r="PX20" s="4"/>
      <c r="QF20" s="16" t="s">
        <v>28</v>
      </c>
      <c r="QG20" s="16" t="s">
        <v>29</v>
      </c>
      <c r="QH20" s="4"/>
    </row>
    <row r="21" spans="1:450" x14ac:dyDescent="0.45">
      <c r="A21" t="s">
        <v>30</v>
      </c>
      <c r="H21" s="55"/>
      <c r="I21" s="55"/>
      <c r="J21" s="4"/>
      <c r="K21" t="s">
        <v>30</v>
      </c>
      <c r="R21" s="55"/>
      <c r="S21" s="55"/>
      <c r="T21" s="4"/>
      <c r="U21" t="s">
        <v>30</v>
      </c>
      <c r="AB21" s="55"/>
      <c r="AC21" s="55"/>
      <c r="AD21" s="4"/>
      <c r="AE21" t="s">
        <v>30</v>
      </c>
      <c r="AL21" s="55"/>
      <c r="AM21" s="55"/>
      <c r="AN21" s="4"/>
      <c r="AO21" t="s">
        <v>30</v>
      </c>
      <c r="AV21" s="55"/>
      <c r="AW21" s="55"/>
      <c r="AX21" s="4"/>
      <c r="AY21" t="s">
        <v>30</v>
      </c>
      <c r="BF21" s="55"/>
      <c r="BG21" s="55"/>
      <c r="BH21" s="4"/>
      <c r="BI21" t="s">
        <v>30</v>
      </c>
      <c r="BP21" s="55"/>
      <c r="BQ21" s="55"/>
      <c r="BR21" s="4"/>
      <c r="BS21" t="s">
        <v>30</v>
      </c>
      <c r="BZ21" s="55"/>
      <c r="CA21" s="55"/>
      <c r="CB21" s="4"/>
      <c r="CC21" t="s">
        <v>30</v>
      </c>
      <c r="CJ21" s="55"/>
      <c r="CK21" s="55"/>
      <c r="CL21" s="4"/>
      <c r="CM21" t="s">
        <v>30</v>
      </c>
      <c r="CT21" s="55"/>
      <c r="CU21" s="55"/>
      <c r="CV21" s="4"/>
      <c r="CW21" t="s">
        <v>30</v>
      </c>
      <c r="DD21" s="55"/>
      <c r="DE21" s="55"/>
      <c r="DF21" s="4"/>
      <c r="DG21" t="s">
        <v>30</v>
      </c>
      <c r="DN21" s="55"/>
      <c r="DO21" s="55"/>
      <c r="DP21" s="4"/>
      <c r="DQ21" t="s">
        <v>30</v>
      </c>
      <c r="DX21" s="55"/>
      <c r="DY21" s="55"/>
      <c r="DZ21" s="4"/>
      <c r="EA21" t="s">
        <v>30</v>
      </c>
      <c r="EH21" s="55"/>
      <c r="EI21" s="55"/>
      <c r="EJ21" s="4"/>
      <c r="EK21" t="s">
        <v>30</v>
      </c>
      <c r="ER21" s="55"/>
      <c r="ES21" s="55"/>
      <c r="ET21" s="4"/>
      <c r="EU21" t="s">
        <v>30</v>
      </c>
      <c r="FB21" s="55"/>
      <c r="FC21" s="55"/>
      <c r="FD21" s="4"/>
      <c r="FE21" t="s">
        <v>30</v>
      </c>
      <c r="FL21" s="55"/>
      <c r="FM21" s="55"/>
      <c r="FN21" s="4"/>
      <c r="FO21" t="s">
        <v>30</v>
      </c>
      <c r="FV21" s="55"/>
      <c r="FW21" s="55"/>
      <c r="FX21" s="4"/>
      <c r="FY21" t="s">
        <v>30</v>
      </c>
      <c r="GF21" s="55"/>
      <c r="GG21" s="55"/>
      <c r="GH21" s="4"/>
      <c r="GI21" t="s">
        <v>30</v>
      </c>
      <c r="GP21" s="55"/>
      <c r="GQ21" s="55"/>
      <c r="GR21" s="4"/>
      <c r="GS21" t="s">
        <v>30</v>
      </c>
      <c r="GZ21" s="55"/>
      <c r="HA21" s="55"/>
      <c r="HB21" s="4"/>
      <c r="HC21" t="s">
        <v>30</v>
      </c>
      <c r="HJ21" s="55"/>
      <c r="HK21" s="55"/>
      <c r="HL21" s="4"/>
      <c r="HM21" t="s">
        <v>30</v>
      </c>
      <c r="HT21" s="55"/>
      <c r="HU21" s="55"/>
      <c r="HV21" s="4"/>
      <c r="HW21" t="s">
        <v>30</v>
      </c>
      <c r="ID21" s="55"/>
      <c r="IE21" s="55"/>
      <c r="IF21" s="4"/>
      <c r="IG21" t="s">
        <v>30</v>
      </c>
      <c r="IN21" s="55"/>
      <c r="IO21" s="55"/>
      <c r="IP21" s="4"/>
      <c r="IQ21" t="s">
        <v>30</v>
      </c>
      <c r="IX21" s="55"/>
      <c r="IY21" s="55"/>
      <c r="IZ21" s="4"/>
      <c r="JA21" t="s">
        <v>30</v>
      </c>
      <c r="JH21" s="55"/>
      <c r="JI21" s="55"/>
      <c r="JJ21" s="4"/>
      <c r="JK21" t="s">
        <v>30</v>
      </c>
      <c r="JR21" s="55"/>
      <c r="JS21" s="55"/>
      <c r="JT21" s="4"/>
      <c r="JU21" t="s">
        <v>30</v>
      </c>
      <c r="KB21" s="55"/>
      <c r="KC21" s="55"/>
      <c r="KD21" s="4"/>
      <c r="KE21" t="s">
        <v>30</v>
      </c>
      <c r="KL21" s="55"/>
      <c r="KM21" s="55"/>
      <c r="KN21" s="4"/>
      <c r="KO21" t="s">
        <v>30</v>
      </c>
      <c r="KV21" s="55"/>
      <c r="KW21" s="55"/>
      <c r="KX21" s="4"/>
      <c r="KY21" t="s">
        <v>30</v>
      </c>
      <c r="LF21" s="55"/>
      <c r="LG21" s="55"/>
      <c r="LH21" s="4"/>
      <c r="LI21" t="s">
        <v>30</v>
      </c>
      <c r="LP21" s="55"/>
      <c r="LQ21" s="55"/>
      <c r="LR21" s="4"/>
      <c r="LS21" t="s">
        <v>30</v>
      </c>
      <c r="LZ21" s="55"/>
      <c r="MA21" s="55"/>
      <c r="MB21" s="4"/>
      <c r="MC21" t="s">
        <v>30</v>
      </c>
      <c r="MJ21" s="55"/>
      <c r="MK21" s="55"/>
      <c r="ML21" s="4"/>
      <c r="MM21" t="s">
        <v>30</v>
      </c>
      <c r="MT21" s="55"/>
      <c r="MU21" s="55"/>
      <c r="MV21" s="4"/>
      <c r="MW21" t="s">
        <v>30</v>
      </c>
      <c r="ND21" s="55"/>
      <c r="NE21" s="55"/>
      <c r="NF21" s="4"/>
      <c r="NG21" t="s">
        <v>30</v>
      </c>
      <c r="NN21" s="55"/>
      <c r="NO21" s="55"/>
      <c r="NP21" s="4"/>
      <c r="NQ21" t="s">
        <v>30</v>
      </c>
      <c r="NX21" s="55"/>
      <c r="NY21" s="55"/>
      <c r="NZ21" s="4"/>
      <c r="OA21" t="s">
        <v>30</v>
      </c>
      <c r="OH21" s="55"/>
      <c r="OI21" s="55"/>
      <c r="OJ21" s="4"/>
      <c r="OK21" t="s">
        <v>30</v>
      </c>
      <c r="OR21" s="55"/>
      <c r="OS21" s="55"/>
      <c r="OT21" s="4"/>
      <c r="OU21" t="s">
        <v>30</v>
      </c>
      <c r="PB21" s="55"/>
      <c r="PC21" s="55"/>
      <c r="PD21" s="4"/>
      <c r="PE21" t="s">
        <v>30</v>
      </c>
      <c r="PL21" s="55"/>
      <c r="PM21" s="55"/>
      <c r="PN21" s="4"/>
      <c r="PO21" t="s">
        <v>30</v>
      </c>
      <c r="PV21" s="55"/>
      <c r="PW21" s="55"/>
      <c r="PX21" s="4"/>
      <c r="PY21" t="s">
        <v>30</v>
      </c>
      <c r="QF21" s="55"/>
      <c r="QG21" s="55"/>
      <c r="QH21" s="4"/>
    </row>
    <row r="22" spans="1:450" x14ac:dyDescent="0.45">
      <c r="A22" s="44"/>
      <c r="B22" s="44"/>
      <c r="C22" s="44"/>
      <c r="D22" s="44"/>
      <c r="E22" s="44"/>
      <c r="H22" s="64"/>
      <c r="I22" s="64"/>
      <c r="K22" s="44"/>
      <c r="L22" s="44"/>
      <c r="M22" s="44"/>
      <c r="N22" s="44"/>
      <c r="O22" s="44"/>
      <c r="R22" s="64"/>
      <c r="S22" s="64"/>
      <c r="U22" s="44"/>
      <c r="V22" s="44"/>
      <c r="W22" s="44"/>
      <c r="X22" s="44"/>
      <c r="Y22" s="44"/>
      <c r="AB22" s="64"/>
      <c r="AC22" s="64"/>
      <c r="AE22" s="44"/>
      <c r="AF22" s="44"/>
      <c r="AG22" s="44"/>
      <c r="AH22" s="44"/>
      <c r="AI22" s="44"/>
      <c r="AL22" s="64"/>
      <c r="AM22" s="64"/>
      <c r="AO22" s="44"/>
      <c r="AP22" s="44"/>
      <c r="AQ22" s="44"/>
      <c r="AR22" s="44"/>
      <c r="AS22" s="44"/>
      <c r="AV22" s="64"/>
      <c r="AW22" s="64"/>
      <c r="AY22" s="44"/>
      <c r="AZ22" s="44"/>
      <c r="BA22" s="44"/>
      <c r="BB22" s="44"/>
      <c r="BC22" s="44"/>
      <c r="BF22" s="64"/>
      <c r="BG22" s="64"/>
      <c r="BI22" s="44"/>
      <c r="BJ22" s="44"/>
      <c r="BK22" s="44"/>
      <c r="BL22" s="44"/>
      <c r="BM22" s="44"/>
      <c r="BP22" s="64"/>
      <c r="BQ22" s="64"/>
      <c r="BS22" s="44"/>
      <c r="BT22" s="44"/>
      <c r="BU22" s="44"/>
      <c r="BV22" s="44"/>
      <c r="BW22" s="44"/>
      <c r="BZ22" s="64"/>
      <c r="CA22" s="64"/>
      <c r="CC22" s="44"/>
      <c r="CD22" s="44"/>
      <c r="CE22" s="44"/>
      <c r="CF22" s="44"/>
      <c r="CG22" s="44"/>
      <c r="CJ22" s="64"/>
      <c r="CK22" s="64"/>
      <c r="CM22" s="44"/>
      <c r="CN22" s="44"/>
      <c r="CO22" s="44"/>
      <c r="CP22" s="44"/>
      <c r="CQ22" s="44"/>
      <c r="CT22" s="64"/>
      <c r="CU22" s="64"/>
      <c r="CW22" s="44"/>
      <c r="CX22" s="44"/>
      <c r="CY22" s="44"/>
      <c r="CZ22" s="44"/>
      <c r="DA22" s="44"/>
      <c r="DD22" s="64"/>
      <c r="DE22" s="64"/>
      <c r="DG22" s="44"/>
      <c r="DH22" s="44"/>
      <c r="DI22" s="44"/>
      <c r="DJ22" s="44"/>
      <c r="DK22" s="44"/>
      <c r="DN22" s="64"/>
      <c r="DO22" s="64"/>
      <c r="DQ22" s="44"/>
      <c r="DR22" s="44"/>
      <c r="DS22" s="44"/>
      <c r="DT22" s="44"/>
      <c r="DU22" s="44"/>
      <c r="DX22" s="64"/>
      <c r="DY22" s="64"/>
      <c r="EA22" s="44"/>
      <c r="EB22" s="44"/>
      <c r="EC22" s="44"/>
      <c r="ED22" s="44"/>
      <c r="EE22" s="44"/>
      <c r="EH22" s="64"/>
      <c r="EI22" s="64"/>
      <c r="EK22" s="44"/>
      <c r="EL22" s="44"/>
      <c r="EM22" s="44"/>
      <c r="EN22" s="44"/>
      <c r="EO22" s="44"/>
      <c r="ER22" s="64"/>
      <c r="ES22" s="64"/>
      <c r="EU22" s="44"/>
      <c r="EV22" s="44"/>
      <c r="EW22" s="44"/>
      <c r="EX22" s="44"/>
      <c r="EY22" s="44"/>
      <c r="FB22" s="64"/>
      <c r="FC22" s="64"/>
      <c r="FE22" s="44"/>
      <c r="FF22" s="44"/>
      <c r="FG22" s="44"/>
      <c r="FH22" s="44"/>
      <c r="FI22" s="44"/>
      <c r="FL22" s="64"/>
      <c r="FM22" s="64"/>
      <c r="FO22" s="44"/>
      <c r="FP22" s="44"/>
      <c r="FQ22" s="44"/>
      <c r="FR22" s="44"/>
      <c r="FS22" s="44"/>
      <c r="FV22" s="64"/>
      <c r="FW22" s="64"/>
      <c r="FY22" s="44"/>
      <c r="FZ22" s="44"/>
      <c r="GA22" s="44"/>
      <c r="GB22" s="44"/>
      <c r="GC22" s="44"/>
      <c r="GF22" s="64"/>
      <c r="GG22" s="64"/>
      <c r="GI22" s="44"/>
      <c r="GJ22" s="44"/>
      <c r="GK22" s="44"/>
      <c r="GL22" s="44"/>
      <c r="GM22" s="44"/>
      <c r="GP22" s="64"/>
      <c r="GQ22" s="64"/>
      <c r="GS22" s="44"/>
      <c r="GT22" s="44"/>
      <c r="GU22" s="44"/>
      <c r="GV22" s="44"/>
      <c r="GW22" s="44"/>
      <c r="GZ22" s="64"/>
      <c r="HA22" s="64"/>
      <c r="HC22" s="44"/>
      <c r="HD22" s="44"/>
      <c r="HE22" s="44"/>
      <c r="HF22" s="44"/>
      <c r="HG22" s="44"/>
      <c r="HJ22" s="64"/>
      <c r="HK22" s="64"/>
      <c r="HM22" s="44"/>
      <c r="HN22" s="44"/>
      <c r="HO22" s="44"/>
      <c r="HP22" s="44"/>
      <c r="HQ22" s="44"/>
      <c r="HT22" s="64"/>
      <c r="HU22" s="64"/>
      <c r="HW22" s="44"/>
      <c r="HX22" s="44"/>
      <c r="HY22" s="44"/>
      <c r="HZ22" s="44"/>
      <c r="IA22" s="44"/>
      <c r="ID22" s="64"/>
      <c r="IE22" s="64"/>
      <c r="IG22" s="44"/>
      <c r="IH22" s="44"/>
      <c r="II22" s="44"/>
      <c r="IJ22" s="44"/>
      <c r="IK22" s="44"/>
      <c r="IN22" s="64"/>
      <c r="IO22" s="64"/>
      <c r="IQ22" s="44"/>
      <c r="IR22" s="44"/>
      <c r="IS22" s="44"/>
      <c r="IT22" s="44"/>
      <c r="IU22" s="44"/>
      <c r="IX22" s="64"/>
      <c r="IY22" s="64"/>
      <c r="JA22" s="44"/>
      <c r="JB22" s="44"/>
      <c r="JC22" s="44"/>
      <c r="JD22" s="44"/>
      <c r="JE22" s="44"/>
      <c r="JH22" s="64"/>
      <c r="JI22" s="64"/>
      <c r="JK22" s="44"/>
      <c r="JL22" s="44"/>
      <c r="JM22" s="44"/>
      <c r="JN22" s="44"/>
      <c r="JO22" s="44"/>
      <c r="JR22" s="64"/>
      <c r="JS22" s="64"/>
      <c r="JU22" s="44"/>
      <c r="JV22" s="44"/>
      <c r="JW22" s="44"/>
      <c r="JX22" s="44"/>
      <c r="JY22" s="44"/>
      <c r="KB22" s="64"/>
      <c r="KC22" s="64"/>
      <c r="KE22" s="44"/>
      <c r="KF22" s="44"/>
      <c r="KG22" s="44"/>
      <c r="KH22" s="44"/>
      <c r="KI22" s="44"/>
      <c r="KL22" s="64"/>
      <c r="KM22" s="64"/>
      <c r="KO22" s="44"/>
      <c r="KP22" s="44"/>
      <c r="KQ22" s="44"/>
      <c r="KR22" s="44"/>
      <c r="KS22" s="44"/>
      <c r="KV22" s="64"/>
      <c r="KW22" s="64"/>
      <c r="KY22" s="44"/>
      <c r="KZ22" s="44"/>
      <c r="LA22" s="44"/>
      <c r="LB22" s="44"/>
      <c r="LC22" s="44"/>
      <c r="LF22" s="64"/>
      <c r="LG22" s="64"/>
      <c r="LI22" s="44"/>
      <c r="LJ22" s="44"/>
      <c r="LK22" s="44"/>
      <c r="LL22" s="44"/>
      <c r="LM22" s="44"/>
      <c r="LP22" s="64"/>
      <c r="LQ22" s="64"/>
      <c r="LS22" s="44"/>
      <c r="LT22" s="44"/>
      <c r="LU22" s="44"/>
      <c r="LV22" s="44"/>
      <c r="LW22" s="44"/>
      <c r="LZ22" s="64"/>
      <c r="MA22" s="64"/>
      <c r="MC22" s="44"/>
      <c r="MD22" s="44"/>
      <c r="ME22" s="44"/>
      <c r="MF22" s="44"/>
      <c r="MG22" s="44"/>
      <c r="MJ22" s="64"/>
      <c r="MK22" s="64"/>
      <c r="MM22" s="44"/>
      <c r="MN22" s="44"/>
      <c r="MO22" s="44"/>
      <c r="MP22" s="44"/>
      <c r="MQ22" s="44"/>
      <c r="MT22" s="64"/>
      <c r="MU22" s="64"/>
      <c r="MW22" s="44"/>
      <c r="MX22" s="44"/>
      <c r="MY22" s="44"/>
      <c r="MZ22" s="44"/>
      <c r="NA22" s="44"/>
      <c r="ND22" s="64"/>
      <c r="NE22" s="64"/>
      <c r="NG22" s="44"/>
      <c r="NH22" s="44"/>
      <c r="NI22" s="44"/>
      <c r="NJ22" s="44"/>
      <c r="NK22" s="44"/>
      <c r="NN22" s="64"/>
      <c r="NO22" s="64"/>
      <c r="NQ22" s="44"/>
      <c r="NR22" s="44"/>
      <c r="NS22" s="44"/>
      <c r="NT22" s="44"/>
      <c r="NU22" s="44"/>
      <c r="NX22" s="64"/>
      <c r="NY22" s="64"/>
      <c r="OA22" s="44"/>
      <c r="OB22" s="44"/>
      <c r="OC22" s="44"/>
      <c r="OD22" s="44"/>
      <c r="OE22" s="44"/>
      <c r="OH22" s="64"/>
      <c r="OI22" s="64"/>
      <c r="OK22" s="44"/>
      <c r="OL22" s="44"/>
      <c r="OM22" s="44"/>
      <c r="ON22" s="44"/>
      <c r="OO22" s="44"/>
      <c r="OR22" s="64"/>
      <c r="OS22" s="64"/>
      <c r="OU22" s="44"/>
      <c r="OV22" s="44"/>
      <c r="OW22" s="44"/>
      <c r="OX22" s="44"/>
      <c r="OY22" s="44"/>
      <c r="PB22" s="64"/>
      <c r="PC22" s="64"/>
      <c r="PE22" s="44"/>
      <c r="PF22" s="44"/>
      <c r="PG22" s="44"/>
      <c r="PH22" s="44"/>
      <c r="PI22" s="44"/>
      <c r="PL22" s="64"/>
      <c r="PM22" s="64"/>
      <c r="PO22" s="44"/>
      <c r="PP22" s="44"/>
      <c r="PQ22" s="44"/>
      <c r="PR22" s="44"/>
      <c r="PS22" s="44"/>
      <c r="PV22" s="64"/>
      <c r="PW22" s="64"/>
      <c r="PY22" s="44"/>
      <c r="PZ22" s="44"/>
      <c r="QA22" s="44"/>
      <c r="QB22" s="44"/>
      <c r="QC22" s="44"/>
      <c r="QF22" s="64"/>
      <c r="QG22" s="64"/>
    </row>
    <row r="23" spans="1:450" ht="11.4" customHeight="1" x14ac:dyDescent="0.45">
      <c r="H23" s="65"/>
      <c r="I23" s="65"/>
      <c r="R23" s="65"/>
      <c r="S23" s="65"/>
      <c r="AB23" s="65"/>
      <c r="AC23" s="65"/>
      <c r="AL23" s="65"/>
      <c r="AM23" s="65"/>
      <c r="AV23" s="65"/>
      <c r="AW23" s="65"/>
      <c r="BF23" s="65"/>
      <c r="BG23" s="65"/>
      <c r="BP23" s="65"/>
      <c r="BQ23" s="65"/>
      <c r="BZ23" s="65"/>
      <c r="CA23" s="65"/>
      <c r="CJ23" s="65"/>
      <c r="CK23" s="65"/>
      <c r="CT23" s="65"/>
      <c r="CU23" s="65"/>
      <c r="DD23" s="65"/>
      <c r="DE23" s="65"/>
      <c r="DN23" s="65"/>
      <c r="DO23" s="65"/>
      <c r="DX23" s="65"/>
      <c r="DY23" s="65"/>
      <c r="EH23" s="65"/>
      <c r="EI23" s="65"/>
      <c r="ER23" s="65"/>
      <c r="ES23" s="65"/>
      <c r="FB23" s="65"/>
      <c r="FC23" s="65"/>
      <c r="FL23" s="65"/>
      <c r="FM23" s="65"/>
      <c r="FV23" s="65"/>
      <c r="FW23" s="65"/>
      <c r="GF23" s="65"/>
      <c r="GG23" s="65"/>
      <c r="GP23" s="65"/>
      <c r="GQ23" s="65"/>
      <c r="GZ23" s="65"/>
      <c r="HA23" s="65"/>
      <c r="HJ23" s="65"/>
      <c r="HK23" s="65"/>
      <c r="HT23" s="65"/>
      <c r="HU23" s="65"/>
      <c r="ID23" s="65"/>
      <c r="IE23" s="65"/>
      <c r="IN23" s="65"/>
      <c r="IO23" s="65"/>
      <c r="IX23" s="65"/>
      <c r="IY23" s="65"/>
      <c r="JH23" s="65"/>
      <c r="JI23" s="65"/>
      <c r="JR23" s="65"/>
      <c r="JS23" s="65"/>
      <c r="KB23" s="65"/>
      <c r="KC23" s="65"/>
      <c r="KL23" s="65"/>
      <c r="KM23" s="65"/>
      <c r="KV23" s="65"/>
      <c r="KW23" s="65"/>
      <c r="LF23" s="65"/>
      <c r="LG23" s="65"/>
      <c r="LP23" s="65"/>
      <c r="LQ23" s="65"/>
      <c r="LZ23" s="65"/>
      <c r="MA23" s="65"/>
      <c r="MJ23" s="65"/>
      <c r="MK23" s="65"/>
      <c r="MT23" s="65"/>
      <c r="MU23" s="65"/>
      <c r="ND23" s="65"/>
      <c r="NE23" s="65"/>
      <c r="NN23" s="65"/>
      <c r="NO23" s="65"/>
      <c r="NX23" s="65"/>
      <c r="NY23" s="65"/>
      <c r="OH23" s="65"/>
      <c r="OI23" s="65"/>
      <c r="OR23" s="65"/>
      <c r="OS23" s="65"/>
      <c r="PB23" s="65"/>
      <c r="PC23" s="65"/>
      <c r="PL23" s="65"/>
      <c r="PM23" s="65"/>
      <c r="PV23" s="65"/>
      <c r="PW23" s="65"/>
      <c r="QF23" s="65"/>
      <c r="QG23" s="65"/>
    </row>
    <row r="24" spans="1:450" ht="18.600000000000001" customHeight="1" x14ac:dyDescent="0.45">
      <c r="H24" s="4"/>
      <c r="I24" s="4"/>
      <c r="J24" s="4"/>
      <c r="R24" s="4"/>
      <c r="S24" s="4"/>
      <c r="T24" s="4"/>
      <c r="AB24" s="4"/>
      <c r="AC24" s="4"/>
      <c r="AD24" s="4"/>
      <c r="AL24" s="4"/>
      <c r="AM24" s="4"/>
      <c r="AN24" s="4"/>
      <c r="AV24" s="4"/>
      <c r="AW24" s="4"/>
      <c r="AX24" s="4"/>
      <c r="BF24" s="4"/>
      <c r="BG24" s="4"/>
      <c r="BH24" s="4"/>
      <c r="BP24" s="4"/>
      <c r="BQ24" s="4"/>
      <c r="BR24" s="4"/>
      <c r="BZ24" s="4"/>
      <c r="CA24" s="4"/>
      <c r="CB24" s="4"/>
      <c r="CJ24" s="4"/>
      <c r="CK24" s="4"/>
      <c r="CL24" s="4"/>
      <c r="CT24" s="4"/>
      <c r="CU24" s="4"/>
      <c r="CV24" s="4"/>
      <c r="DD24" s="4"/>
      <c r="DE24" s="4"/>
      <c r="DF24" s="4"/>
      <c r="DN24" s="4"/>
      <c r="DO24" s="4"/>
      <c r="DP24" s="4"/>
      <c r="DX24" s="4"/>
      <c r="DY24" s="4"/>
      <c r="DZ24" s="4"/>
      <c r="EH24" s="4"/>
      <c r="EI24" s="4"/>
      <c r="EJ24" s="4"/>
      <c r="ER24" s="4"/>
      <c r="ES24" s="4"/>
      <c r="ET24" s="4"/>
      <c r="FB24" s="4"/>
      <c r="FC24" s="4"/>
      <c r="FD24" s="4"/>
      <c r="FL24" s="4"/>
      <c r="FM24" s="4"/>
      <c r="FN24" s="4"/>
      <c r="FV24" s="4"/>
      <c r="FW24" s="4"/>
      <c r="FX24" s="4"/>
      <c r="GF24" s="4"/>
      <c r="GG24" s="4"/>
      <c r="GH24" s="4"/>
      <c r="GP24" s="4"/>
      <c r="GQ24" s="4"/>
      <c r="GR24" s="4"/>
      <c r="GZ24" s="4"/>
      <c r="HA24" s="4"/>
      <c r="HB24" s="4"/>
      <c r="HJ24" s="4"/>
      <c r="HK24" s="4"/>
      <c r="HL24" s="4"/>
      <c r="HT24" s="4"/>
      <c r="HU24" s="4"/>
      <c r="HV24" s="4"/>
      <c r="ID24" s="4"/>
      <c r="IE24" s="4"/>
      <c r="IF24" s="4"/>
      <c r="IN24" s="4"/>
      <c r="IO24" s="4"/>
      <c r="IP24" s="4"/>
      <c r="IX24" s="4"/>
      <c r="IY24" s="4"/>
      <c r="IZ24" s="4"/>
      <c r="JH24" s="4"/>
      <c r="JI24" s="4"/>
      <c r="JJ24" s="4"/>
      <c r="JR24" s="4"/>
      <c r="JS24" s="4"/>
      <c r="JT24" s="4"/>
      <c r="KB24" s="4"/>
      <c r="KC24" s="4"/>
      <c r="KD24" s="4"/>
      <c r="KL24" s="4"/>
      <c r="KM24" s="4"/>
      <c r="KN24" s="4"/>
      <c r="KV24" s="4"/>
      <c r="KW24" s="4"/>
      <c r="KX24" s="4"/>
      <c r="LF24" s="4"/>
      <c r="LG24" s="4"/>
      <c r="LH24" s="4"/>
      <c r="LP24" s="4"/>
      <c r="LQ24" s="4"/>
      <c r="LR24" s="4"/>
      <c r="LZ24" s="4"/>
      <c r="MA24" s="4"/>
      <c r="MB24" s="4"/>
      <c r="MJ24" s="4"/>
      <c r="MK24" s="4"/>
      <c r="ML24" s="4"/>
      <c r="MT24" s="4"/>
      <c r="MU24" s="4"/>
      <c r="MV24" s="4"/>
      <c r="ND24" s="4"/>
      <c r="NE24" s="4"/>
      <c r="NF24" s="4"/>
      <c r="NN24" s="4"/>
      <c r="NO24" s="4"/>
      <c r="NP24" s="4"/>
      <c r="NX24" s="4"/>
      <c r="NY24" s="4"/>
      <c r="NZ24" s="4"/>
      <c r="OH24" s="4"/>
      <c r="OI24" s="4"/>
      <c r="OJ24" s="4"/>
      <c r="OR24" s="4"/>
      <c r="OS24" s="4"/>
      <c r="OT24" s="4"/>
      <c r="PB24" s="4"/>
      <c r="PC24" s="4"/>
      <c r="PD24" s="4"/>
      <c r="PL24" s="4"/>
      <c r="PM24" s="4"/>
      <c r="PN24" s="4"/>
      <c r="PV24" s="4"/>
      <c r="PW24" s="4"/>
      <c r="PX24" s="4"/>
      <c r="QF24" s="4"/>
      <c r="QG24" s="4"/>
      <c r="QH24" s="4"/>
    </row>
    <row r="25" spans="1:450" ht="18.600000000000001" customHeight="1" x14ac:dyDescent="0.45"/>
    <row r="26" spans="1:450" x14ac:dyDescent="0.45">
      <c r="A26" t="s">
        <v>15</v>
      </c>
      <c r="B26">
        <f ca="1">IF(B1&lt;&gt;"",B1,"")</f>
        <v>0</v>
      </c>
      <c r="D26" s="73" t="s">
        <v>31</v>
      </c>
      <c r="E26" s="74"/>
      <c r="F26" s="74"/>
      <c r="G26" s="75"/>
      <c r="K26" t="s">
        <v>15</v>
      </c>
      <c r="L26">
        <f ca="1">IF(L1&lt;&gt;"",L1,"")</f>
        <v>0</v>
      </c>
      <c r="N26" s="66" t="s">
        <v>31</v>
      </c>
      <c r="O26" s="58"/>
      <c r="P26" s="58"/>
      <c r="Q26" s="56"/>
      <c r="U26" t="s">
        <v>15</v>
      </c>
      <c r="V26">
        <f ca="1">IF(V1&lt;&gt;"",V1,"")</f>
        <v>0</v>
      </c>
      <c r="X26" s="66" t="s">
        <v>31</v>
      </c>
      <c r="Y26" s="58"/>
      <c r="Z26" s="58"/>
      <c r="AA26" s="56"/>
      <c r="AE26" t="s">
        <v>15</v>
      </c>
      <c r="AF26">
        <f ca="1">IF(AF1&lt;&gt;"",AF1,"")</f>
        <v>0</v>
      </c>
      <c r="AH26" s="66" t="s">
        <v>31</v>
      </c>
      <c r="AI26" s="58"/>
      <c r="AJ26" s="58"/>
      <c r="AK26" s="56"/>
      <c r="AO26" t="s">
        <v>15</v>
      </c>
      <c r="AP26">
        <f ca="1">IF(AP1&lt;&gt;"",AP1,"")</f>
        <v>0</v>
      </c>
      <c r="AR26" s="66" t="s">
        <v>31</v>
      </c>
      <c r="AS26" s="58"/>
      <c r="AT26" s="58"/>
      <c r="AU26" s="56"/>
      <c r="AY26" t="s">
        <v>15</v>
      </c>
      <c r="AZ26">
        <f ca="1">IF(AZ1&lt;&gt;"",AZ1,"")</f>
        <v>0</v>
      </c>
      <c r="BB26" s="66" t="s">
        <v>31</v>
      </c>
      <c r="BC26" s="58"/>
      <c r="BD26" s="58"/>
      <c r="BE26" s="56"/>
      <c r="BI26" t="s">
        <v>15</v>
      </c>
      <c r="BJ26">
        <f ca="1">IF(BJ1&lt;&gt;"",BJ1,"")</f>
        <v>0</v>
      </c>
      <c r="BL26" s="66" t="s">
        <v>31</v>
      </c>
      <c r="BM26" s="58"/>
      <c r="BN26" s="58"/>
      <c r="BO26" s="56"/>
      <c r="BS26" t="s">
        <v>15</v>
      </c>
      <c r="BT26">
        <f ca="1">IF(BT1&lt;&gt;"",BT1,"")</f>
        <v>0</v>
      </c>
      <c r="BV26" s="66" t="s">
        <v>31</v>
      </c>
      <c r="BW26" s="58"/>
      <c r="BX26" s="58"/>
      <c r="BY26" s="56"/>
      <c r="CC26" t="s">
        <v>15</v>
      </c>
      <c r="CD26">
        <f ca="1">IF(CD1&lt;&gt;"",CD1,"")</f>
        <v>0</v>
      </c>
      <c r="CF26" s="66" t="s">
        <v>31</v>
      </c>
      <c r="CG26" s="58"/>
      <c r="CH26" s="58"/>
      <c r="CI26" s="56"/>
      <c r="CM26" t="s">
        <v>15</v>
      </c>
      <c r="CN26">
        <f ca="1">IF(CN1&lt;&gt;"",CN1,"")</f>
        <v>0</v>
      </c>
      <c r="CP26" s="66" t="s">
        <v>31</v>
      </c>
      <c r="CQ26" s="58"/>
      <c r="CR26" s="58"/>
      <c r="CS26" s="56"/>
      <c r="CW26" t="s">
        <v>15</v>
      </c>
      <c r="CX26">
        <f ca="1">IF(CX1&lt;&gt;"",CX1,"")</f>
        <v>0</v>
      </c>
      <c r="CZ26" s="66" t="s">
        <v>31</v>
      </c>
      <c r="DA26" s="58"/>
      <c r="DB26" s="58"/>
      <c r="DC26" s="56"/>
      <c r="DG26" t="s">
        <v>15</v>
      </c>
      <c r="DH26">
        <f ca="1">IF(DH1&lt;&gt;"",DH1,"")</f>
        <v>0</v>
      </c>
      <c r="DJ26" s="66" t="s">
        <v>31</v>
      </c>
      <c r="DK26" s="58"/>
      <c r="DL26" s="58"/>
      <c r="DM26" s="56"/>
      <c r="DQ26" t="s">
        <v>15</v>
      </c>
      <c r="DR26">
        <f ca="1">IF(DR1&lt;&gt;"",DR1,"")</f>
        <v>0</v>
      </c>
      <c r="DT26" s="66" t="s">
        <v>31</v>
      </c>
      <c r="DU26" s="58"/>
      <c r="DV26" s="58"/>
      <c r="DW26" s="56"/>
      <c r="EA26" t="s">
        <v>15</v>
      </c>
      <c r="EB26">
        <f ca="1">IF(EB1&lt;&gt;"",EB1,"")</f>
        <v>0</v>
      </c>
      <c r="ED26" s="66" t="s">
        <v>31</v>
      </c>
      <c r="EE26" s="58"/>
      <c r="EF26" s="58"/>
      <c r="EG26" s="56"/>
      <c r="EK26" t="s">
        <v>15</v>
      </c>
      <c r="EL26">
        <f ca="1">IF(EL1&lt;&gt;"",EL1,"")</f>
        <v>0</v>
      </c>
      <c r="EN26" s="66" t="s">
        <v>31</v>
      </c>
      <c r="EO26" s="58"/>
      <c r="EP26" s="58"/>
      <c r="EQ26" s="56"/>
      <c r="EU26" t="s">
        <v>15</v>
      </c>
      <c r="EV26">
        <f ca="1">IF(EV1&lt;&gt;"",EV1,"")</f>
        <v>0</v>
      </c>
      <c r="EX26" s="66" t="s">
        <v>31</v>
      </c>
      <c r="EY26" s="58"/>
      <c r="EZ26" s="58"/>
      <c r="FA26" s="56"/>
      <c r="FE26" t="s">
        <v>15</v>
      </c>
      <c r="FF26">
        <f ca="1">IF(FF1&lt;&gt;"",FF1,"")</f>
        <v>0</v>
      </c>
      <c r="FH26" s="66" t="s">
        <v>31</v>
      </c>
      <c r="FI26" s="58"/>
      <c r="FJ26" s="58"/>
      <c r="FK26" s="56"/>
      <c r="FO26" t="s">
        <v>15</v>
      </c>
      <c r="FP26">
        <f ca="1">IF(FP1&lt;&gt;"",FP1,"")</f>
        <v>0</v>
      </c>
      <c r="FR26" s="66" t="s">
        <v>31</v>
      </c>
      <c r="FS26" s="58"/>
      <c r="FT26" s="58"/>
      <c r="FU26" s="56"/>
      <c r="FY26" t="s">
        <v>15</v>
      </c>
      <c r="FZ26">
        <f ca="1">IF(FZ1&lt;&gt;"",FZ1,"")</f>
        <v>0</v>
      </c>
      <c r="GB26" s="66" t="s">
        <v>31</v>
      </c>
      <c r="GC26" s="58"/>
      <c r="GD26" s="58"/>
      <c r="GE26" s="56"/>
      <c r="GI26" t="s">
        <v>15</v>
      </c>
      <c r="GJ26">
        <f ca="1">IF(GJ1&lt;&gt;"",GJ1,"")</f>
        <v>0</v>
      </c>
      <c r="GL26" s="66" t="s">
        <v>31</v>
      </c>
      <c r="GM26" s="58"/>
      <c r="GN26" s="58"/>
      <c r="GO26" s="56"/>
      <c r="GS26" t="s">
        <v>15</v>
      </c>
      <c r="GT26">
        <f ca="1">IF(GT1&lt;&gt;"",GT1,"")</f>
        <v>0</v>
      </c>
      <c r="GV26" s="66" t="s">
        <v>31</v>
      </c>
      <c r="GW26" s="58"/>
      <c r="GX26" s="58"/>
      <c r="GY26" s="56"/>
      <c r="HC26" t="s">
        <v>15</v>
      </c>
      <c r="HD26">
        <f ca="1">IF(HD1&lt;&gt;"",HD1,"")</f>
        <v>0</v>
      </c>
      <c r="HF26" s="66" t="s">
        <v>31</v>
      </c>
      <c r="HG26" s="58"/>
      <c r="HH26" s="58"/>
      <c r="HI26" s="56"/>
      <c r="HM26" t="s">
        <v>15</v>
      </c>
      <c r="HN26">
        <f ca="1">IF(HN1&lt;&gt;"",HN1,"")</f>
        <v>0</v>
      </c>
      <c r="HP26" s="66" t="s">
        <v>31</v>
      </c>
      <c r="HQ26" s="58"/>
      <c r="HR26" s="58"/>
      <c r="HS26" s="56"/>
      <c r="HW26" t="s">
        <v>15</v>
      </c>
      <c r="HX26">
        <f ca="1">IF(HX1&lt;&gt;"",HX1,"")</f>
        <v>0</v>
      </c>
      <c r="HZ26" s="66" t="s">
        <v>31</v>
      </c>
      <c r="IA26" s="58"/>
      <c r="IB26" s="58"/>
      <c r="IC26" s="56"/>
      <c r="IG26" t="s">
        <v>15</v>
      </c>
      <c r="IH26">
        <f ca="1">IF(IH1&lt;&gt;"",IH1,"")</f>
        <v>0</v>
      </c>
      <c r="IJ26" s="66" t="s">
        <v>31</v>
      </c>
      <c r="IK26" s="58"/>
      <c r="IL26" s="58"/>
      <c r="IM26" s="56"/>
      <c r="IQ26" t="s">
        <v>15</v>
      </c>
      <c r="IR26">
        <f ca="1">IF(IR1&lt;&gt;"",IR1,"")</f>
        <v>0</v>
      </c>
      <c r="IT26" s="66" t="s">
        <v>31</v>
      </c>
      <c r="IU26" s="58"/>
      <c r="IV26" s="58"/>
      <c r="IW26" s="56"/>
      <c r="JA26" t="s">
        <v>15</v>
      </c>
      <c r="JB26">
        <f ca="1">IF(JB1&lt;&gt;"",JB1,"")</f>
        <v>0</v>
      </c>
      <c r="JD26" s="66" t="s">
        <v>31</v>
      </c>
      <c r="JE26" s="58"/>
      <c r="JF26" s="58"/>
      <c r="JG26" s="56"/>
      <c r="JK26" t="s">
        <v>15</v>
      </c>
      <c r="JL26">
        <f ca="1">IF(JL1&lt;&gt;"",JL1,"")</f>
        <v>0</v>
      </c>
      <c r="JN26" s="66" t="s">
        <v>31</v>
      </c>
      <c r="JO26" s="58"/>
      <c r="JP26" s="58"/>
      <c r="JQ26" s="56"/>
      <c r="JU26" t="s">
        <v>15</v>
      </c>
      <c r="JV26">
        <f ca="1">IF(JV1&lt;&gt;"",JV1,"")</f>
        <v>0</v>
      </c>
      <c r="JX26" s="66" t="s">
        <v>31</v>
      </c>
      <c r="JY26" s="58"/>
      <c r="JZ26" s="58"/>
      <c r="KA26" s="56"/>
      <c r="KE26" t="s">
        <v>15</v>
      </c>
      <c r="KF26">
        <f ca="1">IF(KF1&lt;&gt;"",KF1,"")</f>
        <v>0</v>
      </c>
      <c r="KH26" s="66" t="s">
        <v>31</v>
      </c>
      <c r="KI26" s="58"/>
      <c r="KJ26" s="58"/>
      <c r="KK26" s="56"/>
      <c r="KO26" t="s">
        <v>15</v>
      </c>
      <c r="KP26">
        <f ca="1">IF(KP1&lt;&gt;"",KP1,"")</f>
        <v>0</v>
      </c>
      <c r="KR26" s="66" t="s">
        <v>31</v>
      </c>
      <c r="KS26" s="58"/>
      <c r="KT26" s="58"/>
      <c r="KU26" s="56"/>
      <c r="KY26" t="s">
        <v>15</v>
      </c>
      <c r="KZ26">
        <f ca="1">IF(KZ1&lt;&gt;"",KZ1,"")</f>
        <v>0</v>
      </c>
      <c r="LB26" s="66" t="s">
        <v>31</v>
      </c>
      <c r="LC26" s="58"/>
      <c r="LD26" s="58"/>
      <c r="LE26" s="56"/>
      <c r="LI26" t="s">
        <v>15</v>
      </c>
      <c r="LJ26">
        <f ca="1">IF(LJ1&lt;&gt;"",LJ1,"")</f>
        <v>0</v>
      </c>
      <c r="LL26" s="66" t="s">
        <v>31</v>
      </c>
      <c r="LM26" s="58"/>
      <c r="LN26" s="58"/>
      <c r="LO26" s="56"/>
      <c r="LS26" t="s">
        <v>15</v>
      </c>
      <c r="LT26">
        <f ca="1">IF(LT1&lt;&gt;"",LT1,"")</f>
        <v>0</v>
      </c>
      <c r="LV26" s="66" t="s">
        <v>31</v>
      </c>
      <c r="LW26" s="58"/>
      <c r="LX26" s="58"/>
      <c r="LY26" s="56"/>
      <c r="MC26" t="s">
        <v>15</v>
      </c>
      <c r="MD26">
        <f ca="1">IF(MD1&lt;&gt;"",MD1,"")</f>
        <v>0</v>
      </c>
      <c r="MF26" s="66" t="s">
        <v>31</v>
      </c>
      <c r="MG26" s="58"/>
      <c r="MH26" s="58"/>
      <c r="MI26" s="56"/>
      <c r="MM26" t="s">
        <v>15</v>
      </c>
      <c r="MN26">
        <f ca="1">IF(MN1&lt;&gt;"",MN1,"")</f>
        <v>0</v>
      </c>
      <c r="MP26" s="66" t="s">
        <v>31</v>
      </c>
      <c r="MQ26" s="58"/>
      <c r="MR26" s="58"/>
      <c r="MS26" s="56"/>
      <c r="MW26" t="s">
        <v>15</v>
      </c>
      <c r="MX26">
        <f ca="1">IF(MX1&lt;&gt;"",MX1,"")</f>
        <v>0</v>
      </c>
      <c r="MZ26" s="66" t="s">
        <v>31</v>
      </c>
      <c r="NA26" s="58"/>
      <c r="NB26" s="58"/>
      <c r="NC26" s="56"/>
      <c r="NG26" t="s">
        <v>15</v>
      </c>
      <c r="NH26">
        <f ca="1">IF(NH1&lt;&gt;"",NH1,"")</f>
        <v>0</v>
      </c>
      <c r="NJ26" s="66" t="s">
        <v>31</v>
      </c>
      <c r="NK26" s="58"/>
      <c r="NL26" s="58"/>
      <c r="NM26" s="56"/>
      <c r="NQ26" t="s">
        <v>15</v>
      </c>
      <c r="NR26">
        <f ca="1">IF(NR1&lt;&gt;"",NR1,"")</f>
        <v>0</v>
      </c>
      <c r="NT26" s="66" t="s">
        <v>31</v>
      </c>
      <c r="NU26" s="58"/>
      <c r="NV26" s="58"/>
      <c r="NW26" s="56"/>
      <c r="OA26" t="s">
        <v>15</v>
      </c>
      <c r="OB26">
        <f ca="1">IF(OB1&lt;&gt;"",OB1,"")</f>
        <v>0</v>
      </c>
      <c r="OD26" s="66" t="s">
        <v>31</v>
      </c>
      <c r="OE26" s="58"/>
      <c r="OF26" s="58"/>
      <c r="OG26" s="56"/>
      <c r="OK26" t="s">
        <v>15</v>
      </c>
      <c r="OL26">
        <f ca="1">IF(OL1&lt;&gt;"",OL1,"")</f>
        <v>0</v>
      </c>
      <c r="ON26" s="66" t="s">
        <v>31</v>
      </c>
      <c r="OO26" s="58"/>
      <c r="OP26" s="58"/>
      <c r="OQ26" s="56"/>
      <c r="OU26" t="s">
        <v>15</v>
      </c>
      <c r="OV26">
        <f ca="1">IF(OV1&lt;&gt;"",OV1,"")</f>
        <v>0</v>
      </c>
      <c r="OX26" s="66" t="s">
        <v>31</v>
      </c>
      <c r="OY26" s="58"/>
      <c r="OZ26" s="58"/>
      <c r="PA26" s="56"/>
      <c r="PE26" t="s">
        <v>15</v>
      </c>
      <c r="PF26">
        <f ca="1">IF(PF1&lt;&gt;"",PF1,"")</f>
        <v>0</v>
      </c>
      <c r="PH26" s="66" t="s">
        <v>31</v>
      </c>
      <c r="PI26" s="58"/>
      <c r="PJ26" s="58"/>
      <c r="PK26" s="56"/>
      <c r="PO26" t="s">
        <v>15</v>
      </c>
      <c r="PP26">
        <f ca="1">IF(PP1&lt;&gt;"",PP1,"")</f>
        <v>0</v>
      </c>
      <c r="PR26" s="66" t="s">
        <v>31</v>
      </c>
      <c r="PS26" s="58"/>
      <c r="PT26" s="58"/>
      <c r="PU26" s="56"/>
      <c r="PY26" t="s">
        <v>15</v>
      </c>
      <c r="PZ26">
        <f ca="1">IF(PZ1&lt;&gt;"",PZ1,"")</f>
        <v>0</v>
      </c>
      <c r="QB26" s="66" t="s">
        <v>31</v>
      </c>
      <c r="QC26" s="58"/>
      <c r="QD26" s="58"/>
      <c r="QE26" s="56"/>
    </row>
    <row r="27" spans="1:450" x14ac:dyDescent="0.45">
      <c r="E27" s="63" t="e">
        <f>IF(E2&lt;&gt;"",E2,"")</f>
        <v>#VALUE!</v>
      </c>
      <c r="F27" s="58"/>
      <c r="G27" s="58"/>
      <c r="O27" s="63" t="e">
        <f>IF(O2&lt;&gt;"",O2,"")</f>
        <v>#VALUE!</v>
      </c>
      <c r="P27" s="58"/>
      <c r="Q27" s="58"/>
      <c r="Y27" s="63" t="e">
        <f>IF(Y2&lt;&gt;"",Y2,"")</f>
        <v>#VALUE!</v>
      </c>
      <c r="Z27" s="58"/>
      <c r="AA27" s="58"/>
      <c r="AI27" s="63" t="e">
        <f>IF(AI2&lt;&gt;"",AI2,"")</f>
        <v>#VALUE!</v>
      </c>
      <c r="AJ27" s="58"/>
      <c r="AK27" s="58"/>
      <c r="AS27" s="63" t="e">
        <f>IF(AS2&lt;&gt;"",AS2,"")</f>
        <v>#VALUE!</v>
      </c>
      <c r="AT27" s="58"/>
      <c r="AU27" s="58"/>
      <c r="BC27" s="63" t="e">
        <f>IF(BC2&lt;&gt;"",BC2,"")</f>
        <v>#VALUE!</v>
      </c>
      <c r="BD27" s="58"/>
      <c r="BE27" s="58"/>
      <c r="BM27" s="63" t="e">
        <f>IF(BM2&lt;&gt;"",BM2,"")</f>
        <v>#VALUE!</v>
      </c>
      <c r="BN27" s="58"/>
      <c r="BO27" s="58"/>
      <c r="BW27" s="63" t="e">
        <f>IF(BW2&lt;&gt;"",BW2,"")</f>
        <v>#VALUE!</v>
      </c>
      <c r="BX27" s="58"/>
      <c r="BY27" s="58"/>
      <c r="CG27" s="63" t="e">
        <f>IF(CG2&lt;&gt;"",CG2,"")</f>
        <v>#VALUE!</v>
      </c>
      <c r="CH27" s="58"/>
      <c r="CI27" s="58"/>
      <c r="CQ27" s="63" t="e">
        <f>IF(CQ2&lt;&gt;"",CQ2,"")</f>
        <v>#VALUE!</v>
      </c>
      <c r="CR27" s="58"/>
      <c r="CS27" s="58"/>
      <c r="DA27" s="63" t="e">
        <f>IF(DA2&lt;&gt;"",DA2,"")</f>
        <v>#VALUE!</v>
      </c>
      <c r="DB27" s="58"/>
      <c r="DC27" s="58"/>
      <c r="DK27" s="63" t="e">
        <f>IF(DK2&lt;&gt;"",DK2,"")</f>
        <v>#VALUE!</v>
      </c>
      <c r="DL27" s="58"/>
      <c r="DM27" s="58"/>
      <c r="DU27" s="63" t="e">
        <f>IF(DU2&lt;&gt;"",DU2,"")</f>
        <v>#VALUE!</v>
      </c>
      <c r="DV27" s="58"/>
      <c r="DW27" s="58"/>
      <c r="EE27" s="63" t="e">
        <f>IF(EE2&lt;&gt;"",EE2,"")</f>
        <v>#VALUE!</v>
      </c>
      <c r="EF27" s="58"/>
      <c r="EG27" s="58"/>
      <c r="EO27" s="63" t="e">
        <f>IF(EO2&lt;&gt;"",EO2,"")</f>
        <v>#VALUE!</v>
      </c>
      <c r="EP27" s="58"/>
      <c r="EQ27" s="58"/>
      <c r="EY27" s="63" t="e">
        <f>IF(EY2&lt;&gt;"",EY2,"")</f>
        <v>#VALUE!</v>
      </c>
      <c r="EZ27" s="58"/>
      <c r="FA27" s="58"/>
      <c r="FI27" s="63" t="e">
        <f>IF(FI2&lt;&gt;"",FI2,"")</f>
        <v>#VALUE!</v>
      </c>
      <c r="FJ27" s="58"/>
      <c r="FK27" s="58"/>
      <c r="FS27" s="63" t="e">
        <f>IF(FS2&lt;&gt;"",FS2,"")</f>
        <v>#VALUE!</v>
      </c>
      <c r="FT27" s="58"/>
      <c r="FU27" s="58"/>
      <c r="GC27" s="63" t="e">
        <f>IF(GC2&lt;&gt;"",GC2,"")</f>
        <v>#VALUE!</v>
      </c>
      <c r="GD27" s="58"/>
      <c r="GE27" s="58"/>
      <c r="GM27" s="63" t="e">
        <f>IF(GM2&lt;&gt;"",GM2,"")</f>
        <v>#VALUE!</v>
      </c>
      <c r="GN27" s="58"/>
      <c r="GO27" s="58"/>
      <c r="GW27" s="63" t="e">
        <f>IF(GW2&lt;&gt;"",GW2,"")</f>
        <v>#VALUE!</v>
      </c>
      <c r="GX27" s="58"/>
      <c r="GY27" s="58"/>
      <c r="HG27" s="63" t="e">
        <f>IF(HG2&lt;&gt;"",HG2,"")</f>
        <v>#VALUE!</v>
      </c>
      <c r="HH27" s="58"/>
      <c r="HI27" s="58"/>
      <c r="HQ27" s="63" t="e">
        <f>IF(HQ2&lt;&gt;"",HQ2,"")</f>
        <v>#VALUE!</v>
      </c>
      <c r="HR27" s="58"/>
      <c r="HS27" s="58"/>
      <c r="IA27" s="63" t="e">
        <f>IF(IA2&lt;&gt;"",IA2,"")</f>
        <v>#VALUE!</v>
      </c>
      <c r="IB27" s="58"/>
      <c r="IC27" s="58"/>
      <c r="IK27" s="63" t="e">
        <f>IF(IK2&lt;&gt;"",IK2,"")</f>
        <v>#VALUE!</v>
      </c>
      <c r="IL27" s="58"/>
      <c r="IM27" s="58"/>
      <c r="IU27" s="63" t="e">
        <f>IF(IU2&lt;&gt;"",IU2,"")</f>
        <v>#VALUE!</v>
      </c>
      <c r="IV27" s="58"/>
      <c r="IW27" s="58"/>
      <c r="JE27" s="63" t="e">
        <f>IF(JE2&lt;&gt;"",JE2,"")</f>
        <v>#VALUE!</v>
      </c>
      <c r="JF27" s="58"/>
      <c r="JG27" s="58"/>
      <c r="JO27" s="63" t="e">
        <f>IF(JO2&lt;&gt;"",JO2,"")</f>
        <v>#VALUE!</v>
      </c>
      <c r="JP27" s="58"/>
      <c r="JQ27" s="58"/>
      <c r="JY27" s="63" t="e">
        <f>IF(JY2&lt;&gt;"",JY2,"")</f>
        <v>#VALUE!</v>
      </c>
      <c r="JZ27" s="58"/>
      <c r="KA27" s="58"/>
      <c r="KI27" s="63" t="e">
        <f>IF(KI2&lt;&gt;"",KI2,"")</f>
        <v>#VALUE!</v>
      </c>
      <c r="KJ27" s="58"/>
      <c r="KK27" s="58"/>
      <c r="KS27" s="63" t="e">
        <f>IF(KS2&lt;&gt;"",KS2,"")</f>
        <v>#VALUE!</v>
      </c>
      <c r="KT27" s="58"/>
      <c r="KU27" s="58"/>
      <c r="LC27" s="63" t="e">
        <f>IF(LC2&lt;&gt;"",LC2,"")</f>
        <v>#VALUE!</v>
      </c>
      <c r="LD27" s="58"/>
      <c r="LE27" s="58"/>
      <c r="LM27" s="63" t="e">
        <f>IF(LM2&lt;&gt;"",LM2,"")</f>
        <v>#VALUE!</v>
      </c>
      <c r="LN27" s="58"/>
      <c r="LO27" s="58"/>
      <c r="LW27" s="63" t="e">
        <f>IF(LW2&lt;&gt;"",LW2,"")</f>
        <v>#VALUE!</v>
      </c>
      <c r="LX27" s="58"/>
      <c r="LY27" s="58"/>
      <c r="MG27" s="63" t="e">
        <f>IF(MG2&lt;&gt;"",MG2,"")</f>
        <v>#VALUE!</v>
      </c>
      <c r="MH27" s="58"/>
      <c r="MI27" s="58"/>
      <c r="MQ27" s="63" t="e">
        <f>IF(MQ2&lt;&gt;"",MQ2,"")</f>
        <v>#VALUE!</v>
      </c>
      <c r="MR27" s="58"/>
      <c r="MS27" s="58"/>
      <c r="NA27" s="63" t="e">
        <f>IF(NA2&lt;&gt;"",NA2,"")</f>
        <v>#VALUE!</v>
      </c>
      <c r="NB27" s="58"/>
      <c r="NC27" s="58"/>
      <c r="NK27" s="63" t="e">
        <f>IF(NK2&lt;&gt;"",NK2,"")</f>
        <v>#VALUE!</v>
      </c>
      <c r="NL27" s="58"/>
      <c r="NM27" s="58"/>
      <c r="NU27" s="63" t="e">
        <f>IF(NU2&lt;&gt;"",NU2,"")</f>
        <v>#VALUE!</v>
      </c>
      <c r="NV27" s="58"/>
      <c r="NW27" s="58"/>
      <c r="OE27" s="63" t="e">
        <f>IF(OE2&lt;&gt;"",OE2,"")</f>
        <v>#VALUE!</v>
      </c>
      <c r="OF27" s="58"/>
      <c r="OG27" s="58"/>
      <c r="OO27" s="63" t="e">
        <f>IF(OO2&lt;&gt;"",OO2,"")</f>
        <v>#VALUE!</v>
      </c>
      <c r="OP27" s="58"/>
      <c r="OQ27" s="58"/>
      <c r="OY27" s="63" t="e">
        <f>IF(OY2&lt;&gt;"",OY2,"")</f>
        <v>#VALUE!</v>
      </c>
      <c r="OZ27" s="58"/>
      <c r="PA27" s="58"/>
      <c r="PI27" s="63" t="e">
        <f>IF(PI2&lt;&gt;"",PI2,"")</f>
        <v>#VALUE!</v>
      </c>
      <c r="PJ27" s="58"/>
      <c r="PK27" s="58"/>
      <c r="PS27" s="63" t="e">
        <f>IF(PS2&lt;&gt;"",PS2,"")</f>
        <v>#VALUE!</v>
      </c>
      <c r="PT27" s="58"/>
      <c r="PU27" s="58"/>
      <c r="QC27" s="63" t="e">
        <f>IF(QC2&lt;&gt;"",QC2,"")</f>
        <v>#VALUE!</v>
      </c>
      <c r="QD27" s="58"/>
      <c r="QE27" s="58"/>
    </row>
    <row r="28" spans="1:450" x14ac:dyDescent="0.2">
      <c r="A28" s="69" t="str">
        <f ca="1">IF(A3&lt;&gt;"",A3,"")</f>
        <v/>
      </c>
      <c r="B28" s="69"/>
      <c r="C28" s="70"/>
      <c r="D28" s="69"/>
      <c r="E28" s="76" t="s">
        <v>17</v>
      </c>
      <c r="F28" s="45" t="s">
        <v>18</v>
      </c>
      <c r="G28" s="45"/>
      <c r="H28" s="45"/>
      <c r="I28" s="45"/>
      <c r="J28" s="45"/>
      <c r="K28" s="71" t="str">
        <f ca="1">IF(K3&lt;&gt;"",K3,"")</f>
        <v/>
      </c>
      <c r="L28" s="71"/>
      <c r="M28" s="72"/>
      <c r="N28" s="71"/>
      <c r="O28" s="76" t="s">
        <v>17</v>
      </c>
      <c r="P28" s="45" t="s">
        <v>18</v>
      </c>
      <c r="Q28" s="45"/>
      <c r="R28" s="45"/>
      <c r="S28" s="45"/>
      <c r="T28" s="45"/>
      <c r="U28" s="71" t="str">
        <f ca="1">IF(U3&lt;&gt;"",U3,"")</f>
        <v/>
      </c>
      <c r="V28" s="71"/>
      <c r="W28" s="72"/>
      <c r="X28" s="71"/>
      <c r="Y28" s="76" t="s">
        <v>17</v>
      </c>
      <c r="Z28" s="45" t="s">
        <v>18</v>
      </c>
      <c r="AA28" s="45"/>
      <c r="AB28" s="45"/>
      <c r="AC28" s="45"/>
      <c r="AD28" s="45"/>
      <c r="AE28" s="71" t="str">
        <f ca="1">IF(AE3&lt;&gt;"",AE3,"")</f>
        <v/>
      </c>
      <c r="AF28" s="71"/>
      <c r="AG28" s="72"/>
      <c r="AH28" s="71"/>
      <c r="AI28" s="76" t="s">
        <v>17</v>
      </c>
      <c r="AJ28" s="45" t="s">
        <v>18</v>
      </c>
      <c r="AK28" s="45"/>
      <c r="AL28" s="45"/>
      <c r="AM28" s="45"/>
      <c r="AN28" s="45"/>
      <c r="AO28" s="71" t="str">
        <f ca="1">IF(AO3&lt;&gt;"",AO3,"")</f>
        <v/>
      </c>
      <c r="AP28" s="71"/>
      <c r="AQ28" s="72"/>
      <c r="AR28" s="71"/>
      <c r="AS28" s="76" t="s">
        <v>17</v>
      </c>
      <c r="AT28" s="45" t="s">
        <v>18</v>
      </c>
      <c r="AU28" s="45"/>
      <c r="AV28" s="45"/>
      <c r="AW28" s="45"/>
      <c r="AX28" s="45"/>
      <c r="AY28" s="71" t="str">
        <f ca="1">IF(AY3&lt;&gt;"",AY3,"")</f>
        <v/>
      </c>
      <c r="AZ28" s="71"/>
      <c r="BA28" s="72"/>
      <c r="BB28" s="71"/>
      <c r="BC28" s="76" t="s">
        <v>17</v>
      </c>
      <c r="BD28" s="45" t="s">
        <v>18</v>
      </c>
      <c r="BE28" s="45"/>
      <c r="BF28" s="45"/>
      <c r="BG28" s="45"/>
      <c r="BH28" s="45"/>
      <c r="BI28" s="71" t="str">
        <f ca="1">IF(BI3&lt;&gt;"",BI3,"")</f>
        <v/>
      </c>
      <c r="BJ28" s="71"/>
      <c r="BK28" s="72"/>
      <c r="BL28" s="71"/>
      <c r="BM28" s="76" t="s">
        <v>17</v>
      </c>
      <c r="BN28" s="45" t="s">
        <v>18</v>
      </c>
      <c r="BO28" s="45"/>
      <c r="BP28" s="45"/>
      <c r="BQ28" s="45"/>
      <c r="BR28" s="45"/>
      <c r="BS28" s="71" t="str">
        <f ca="1">IF(BS3&lt;&gt;"",BS3,"")</f>
        <v/>
      </c>
      <c r="BT28" s="71"/>
      <c r="BU28" s="72"/>
      <c r="BV28" s="71"/>
      <c r="BW28" s="76" t="s">
        <v>17</v>
      </c>
      <c r="BX28" s="45" t="s">
        <v>18</v>
      </c>
      <c r="BY28" s="45"/>
      <c r="BZ28" s="45"/>
      <c r="CA28" s="45"/>
      <c r="CB28" s="45"/>
      <c r="CC28" s="71" t="str">
        <f ca="1">IF(CC3&lt;&gt;"",CC3,"")</f>
        <v/>
      </c>
      <c r="CD28" s="71"/>
      <c r="CE28" s="72"/>
      <c r="CF28" s="71"/>
      <c r="CG28" s="76" t="s">
        <v>17</v>
      </c>
      <c r="CH28" s="45" t="s">
        <v>18</v>
      </c>
      <c r="CI28" s="45"/>
      <c r="CJ28" s="45"/>
      <c r="CK28" s="45"/>
      <c r="CL28" s="45"/>
      <c r="CM28" s="71" t="str">
        <f ca="1">IF(CM3&lt;&gt;"",CM3,"")</f>
        <v/>
      </c>
      <c r="CN28" s="71"/>
      <c r="CO28" s="72"/>
      <c r="CP28" s="71"/>
      <c r="CQ28" s="76" t="s">
        <v>17</v>
      </c>
      <c r="CR28" s="45" t="s">
        <v>18</v>
      </c>
      <c r="CS28" s="45"/>
      <c r="CT28" s="45"/>
      <c r="CU28" s="45"/>
      <c r="CV28" s="45"/>
      <c r="CW28" s="71" t="str">
        <f ca="1">IF(CW3&lt;&gt;"",CW3,"")</f>
        <v/>
      </c>
      <c r="CX28" s="71"/>
      <c r="CY28" s="72"/>
      <c r="CZ28" s="71"/>
      <c r="DA28" s="76" t="s">
        <v>17</v>
      </c>
      <c r="DB28" s="45" t="s">
        <v>18</v>
      </c>
      <c r="DC28" s="45"/>
      <c r="DD28" s="45"/>
      <c r="DE28" s="45"/>
      <c r="DF28" s="45"/>
      <c r="DG28" s="71" t="str">
        <f ca="1">IF(DG3&lt;&gt;"",DG3,"")</f>
        <v/>
      </c>
      <c r="DH28" s="71"/>
      <c r="DI28" s="72"/>
      <c r="DJ28" s="71"/>
      <c r="DK28" s="76" t="s">
        <v>17</v>
      </c>
      <c r="DL28" s="45" t="s">
        <v>18</v>
      </c>
      <c r="DM28" s="45"/>
      <c r="DN28" s="45"/>
      <c r="DO28" s="45"/>
      <c r="DP28" s="45"/>
      <c r="DQ28" s="71" t="str">
        <f ca="1">IF(DQ3&lt;&gt;"",DQ3,"")</f>
        <v/>
      </c>
      <c r="DR28" s="71"/>
      <c r="DS28" s="72"/>
      <c r="DT28" s="71"/>
      <c r="DU28" s="76" t="s">
        <v>17</v>
      </c>
      <c r="DV28" s="45" t="s">
        <v>18</v>
      </c>
      <c r="DW28" s="45"/>
      <c r="DX28" s="45"/>
      <c r="DY28" s="45"/>
      <c r="DZ28" s="45"/>
      <c r="EA28" s="71" t="str">
        <f ca="1">IF(EA3&lt;&gt;"",EA3,"")</f>
        <v/>
      </c>
      <c r="EB28" s="71"/>
      <c r="EC28" s="72"/>
      <c r="ED28" s="71"/>
      <c r="EE28" s="76" t="s">
        <v>17</v>
      </c>
      <c r="EF28" s="45" t="s">
        <v>18</v>
      </c>
      <c r="EG28" s="45"/>
      <c r="EH28" s="45"/>
      <c r="EI28" s="45"/>
      <c r="EJ28" s="45"/>
      <c r="EK28" s="71" t="str">
        <f ca="1">IF(EK3&lt;&gt;"",EK3,"")</f>
        <v/>
      </c>
      <c r="EL28" s="71"/>
      <c r="EM28" s="72"/>
      <c r="EN28" s="71"/>
      <c r="EO28" s="76" t="s">
        <v>17</v>
      </c>
      <c r="EP28" s="45" t="s">
        <v>18</v>
      </c>
      <c r="EQ28" s="45"/>
      <c r="ER28" s="45"/>
      <c r="ES28" s="45"/>
      <c r="ET28" s="45"/>
      <c r="EU28" s="71" t="str">
        <f ca="1">IF(EU3&lt;&gt;"",EU3,"")</f>
        <v/>
      </c>
      <c r="EV28" s="71"/>
      <c r="EW28" s="72"/>
      <c r="EX28" s="71"/>
      <c r="EY28" s="76" t="s">
        <v>17</v>
      </c>
      <c r="EZ28" s="45" t="s">
        <v>18</v>
      </c>
      <c r="FA28" s="45"/>
      <c r="FB28" s="45"/>
      <c r="FC28" s="45"/>
      <c r="FD28" s="45"/>
      <c r="FE28" s="71" t="str">
        <f ca="1">IF(FE3&lt;&gt;"",FE3,"")</f>
        <v/>
      </c>
      <c r="FF28" s="71"/>
      <c r="FG28" s="72"/>
      <c r="FH28" s="71"/>
      <c r="FI28" s="76" t="s">
        <v>17</v>
      </c>
      <c r="FJ28" s="45" t="s">
        <v>18</v>
      </c>
      <c r="FK28" s="45"/>
      <c r="FL28" s="45"/>
      <c r="FM28" s="45"/>
      <c r="FN28" s="45"/>
      <c r="FO28" s="71" t="str">
        <f ca="1">IF(FO3&lt;&gt;"",FO3,"")</f>
        <v/>
      </c>
      <c r="FP28" s="71"/>
      <c r="FQ28" s="72"/>
      <c r="FR28" s="71"/>
      <c r="FS28" s="76" t="s">
        <v>17</v>
      </c>
      <c r="FT28" s="45" t="s">
        <v>18</v>
      </c>
      <c r="FU28" s="45"/>
      <c r="FV28" s="45"/>
      <c r="FW28" s="45"/>
      <c r="FX28" s="45"/>
      <c r="FY28" s="71" t="str">
        <f ca="1">IF(FY3&lt;&gt;"",FY3,"")</f>
        <v/>
      </c>
      <c r="FZ28" s="71"/>
      <c r="GA28" s="72"/>
      <c r="GB28" s="71"/>
      <c r="GC28" s="76" t="s">
        <v>17</v>
      </c>
      <c r="GD28" s="45" t="s">
        <v>18</v>
      </c>
      <c r="GE28" s="45"/>
      <c r="GF28" s="45"/>
      <c r="GG28" s="45"/>
      <c r="GH28" s="45"/>
      <c r="GI28" s="71" t="str">
        <f ca="1">IF(GI3&lt;&gt;"",GI3,"")</f>
        <v/>
      </c>
      <c r="GJ28" s="71"/>
      <c r="GK28" s="72"/>
      <c r="GL28" s="71"/>
      <c r="GM28" s="76" t="s">
        <v>17</v>
      </c>
      <c r="GN28" s="45" t="s">
        <v>18</v>
      </c>
      <c r="GO28" s="45"/>
      <c r="GP28" s="45"/>
      <c r="GQ28" s="45"/>
      <c r="GR28" s="45"/>
      <c r="GS28" s="71" t="str">
        <f ca="1">IF(GS3&lt;&gt;"",GS3,"")</f>
        <v/>
      </c>
      <c r="GT28" s="71"/>
      <c r="GU28" s="72"/>
      <c r="GV28" s="71"/>
      <c r="GW28" s="76" t="s">
        <v>17</v>
      </c>
      <c r="GX28" s="45" t="s">
        <v>18</v>
      </c>
      <c r="GY28" s="45"/>
      <c r="GZ28" s="45"/>
      <c r="HA28" s="45"/>
      <c r="HB28" s="45"/>
      <c r="HC28" s="71" t="str">
        <f ca="1">IF(HC3&lt;&gt;"",HC3,"")</f>
        <v/>
      </c>
      <c r="HD28" s="71"/>
      <c r="HE28" s="72"/>
      <c r="HF28" s="71"/>
      <c r="HG28" s="76" t="s">
        <v>17</v>
      </c>
      <c r="HH28" s="45" t="s">
        <v>18</v>
      </c>
      <c r="HI28" s="45"/>
      <c r="HJ28" s="45"/>
      <c r="HK28" s="45"/>
      <c r="HL28" s="45"/>
      <c r="HM28" s="71" t="str">
        <f ca="1">IF(HM3&lt;&gt;"",HM3,"")</f>
        <v/>
      </c>
      <c r="HN28" s="71"/>
      <c r="HO28" s="72"/>
      <c r="HP28" s="71"/>
      <c r="HQ28" s="76" t="s">
        <v>17</v>
      </c>
      <c r="HR28" s="45" t="s">
        <v>18</v>
      </c>
      <c r="HS28" s="45"/>
      <c r="HT28" s="45"/>
      <c r="HU28" s="45"/>
      <c r="HV28" s="45"/>
      <c r="HW28" s="71" t="str">
        <f ca="1">IF(HW3&lt;&gt;"",HW3,"")</f>
        <v/>
      </c>
      <c r="HX28" s="71"/>
      <c r="HY28" s="72"/>
      <c r="HZ28" s="71"/>
      <c r="IA28" s="76" t="s">
        <v>17</v>
      </c>
      <c r="IB28" s="45" t="s">
        <v>18</v>
      </c>
      <c r="IC28" s="45"/>
      <c r="ID28" s="45"/>
      <c r="IE28" s="45"/>
      <c r="IF28" s="45"/>
      <c r="IG28" s="71" t="str">
        <f ca="1">IF(IG3&lt;&gt;"",IG3,"")</f>
        <v/>
      </c>
      <c r="IH28" s="71"/>
      <c r="II28" s="72"/>
      <c r="IJ28" s="71"/>
      <c r="IK28" s="76" t="s">
        <v>17</v>
      </c>
      <c r="IL28" s="45" t="s">
        <v>18</v>
      </c>
      <c r="IM28" s="45"/>
      <c r="IN28" s="45"/>
      <c r="IO28" s="45"/>
      <c r="IP28" s="45"/>
      <c r="IQ28" s="71" t="str">
        <f ca="1">IF(IQ3&lt;&gt;"",IQ3,"")</f>
        <v/>
      </c>
      <c r="IR28" s="71"/>
      <c r="IS28" s="72"/>
      <c r="IT28" s="71"/>
      <c r="IU28" s="76" t="s">
        <v>17</v>
      </c>
      <c r="IV28" s="45" t="s">
        <v>18</v>
      </c>
      <c r="IW28" s="45"/>
      <c r="IX28" s="45"/>
      <c r="IY28" s="45"/>
      <c r="IZ28" s="45"/>
      <c r="JA28" s="71" t="str">
        <f ca="1">IF(JA3&lt;&gt;"",JA3,"")</f>
        <v/>
      </c>
      <c r="JB28" s="71"/>
      <c r="JC28" s="72"/>
      <c r="JD28" s="71"/>
      <c r="JE28" s="76" t="s">
        <v>17</v>
      </c>
      <c r="JF28" s="45" t="s">
        <v>18</v>
      </c>
      <c r="JG28" s="45"/>
      <c r="JH28" s="45"/>
      <c r="JI28" s="45"/>
      <c r="JJ28" s="45"/>
      <c r="JK28" s="71" t="str">
        <f ca="1">IF(JK3&lt;&gt;"",JK3,"")</f>
        <v/>
      </c>
      <c r="JL28" s="71"/>
      <c r="JM28" s="72"/>
      <c r="JN28" s="71"/>
      <c r="JO28" s="76" t="s">
        <v>17</v>
      </c>
      <c r="JP28" s="45" t="s">
        <v>18</v>
      </c>
      <c r="JQ28" s="45"/>
      <c r="JR28" s="45"/>
      <c r="JS28" s="45"/>
      <c r="JT28" s="45"/>
      <c r="JU28" s="71" t="str">
        <f ca="1">IF(JU3&lt;&gt;"",JU3,"")</f>
        <v/>
      </c>
      <c r="JV28" s="71"/>
      <c r="JW28" s="72"/>
      <c r="JX28" s="71"/>
      <c r="JY28" s="76" t="s">
        <v>17</v>
      </c>
      <c r="JZ28" s="45" t="s">
        <v>18</v>
      </c>
      <c r="KA28" s="45"/>
      <c r="KB28" s="45"/>
      <c r="KC28" s="45"/>
      <c r="KD28" s="45"/>
      <c r="KE28" s="71" t="str">
        <f ca="1">IF(KE3&lt;&gt;"",KE3,"")</f>
        <v/>
      </c>
      <c r="KF28" s="71"/>
      <c r="KG28" s="72"/>
      <c r="KH28" s="71"/>
      <c r="KI28" s="76" t="s">
        <v>17</v>
      </c>
      <c r="KJ28" s="45" t="s">
        <v>18</v>
      </c>
      <c r="KK28" s="45"/>
      <c r="KL28" s="45"/>
      <c r="KM28" s="45"/>
      <c r="KN28" s="45"/>
      <c r="KO28" s="71" t="str">
        <f ca="1">IF(KO3&lt;&gt;"",KO3,"")</f>
        <v/>
      </c>
      <c r="KP28" s="71"/>
      <c r="KQ28" s="72"/>
      <c r="KR28" s="71"/>
      <c r="KS28" s="76" t="s">
        <v>17</v>
      </c>
      <c r="KT28" s="45" t="s">
        <v>18</v>
      </c>
      <c r="KU28" s="45"/>
      <c r="KV28" s="45"/>
      <c r="KW28" s="45"/>
      <c r="KX28" s="45"/>
      <c r="KY28" s="71" t="str">
        <f ca="1">IF(KY3&lt;&gt;"",KY3,"")</f>
        <v/>
      </c>
      <c r="KZ28" s="71"/>
      <c r="LA28" s="72"/>
      <c r="LB28" s="71"/>
      <c r="LC28" s="76" t="s">
        <v>17</v>
      </c>
      <c r="LD28" s="45" t="s">
        <v>18</v>
      </c>
      <c r="LE28" s="45"/>
      <c r="LF28" s="45"/>
      <c r="LG28" s="45"/>
      <c r="LH28" s="45"/>
      <c r="LI28" s="71" t="str">
        <f ca="1">IF(LI3&lt;&gt;"",LI3,"")</f>
        <v/>
      </c>
      <c r="LJ28" s="71"/>
      <c r="LK28" s="72"/>
      <c r="LL28" s="71"/>
      <c r="LM28" s="76" t="s">
        <v>17</v>
      </c>
      <c r="LN28" s="45" t="s">
        <v>18</v>
      </c>
      <c r="LO28" s="45"/>
      <c r="LP28" s="45"/>
      <c r="LQ28" s="45"/>
      <c r="LR28" s="45"/>
      <c r="LS28" s="71" t="str">
        <f ca="1">IF(LS3&lt;&gt;"",LS3,"")</f>
        <v/>
      </c>
      <c r="LT28" s="71"/>
      <c r="LU28" s="72"/>
      <c r="LV28" s="71"/>
      <c r="LW28" s="76" t="s">
        <v>17</v>
      </c>
      <c r="LX28" s="45" t="s">
        <v>18</v>
      </c>
      <c r="LY28" s="45"/>
      <c r="LZ28" s="45"/>
      <c r="MA28" s="45"/>
      <c r="MB28" s="45"/>
      <c r="MC28" s="71" t="str">
        <f ca="1">IF(MC3&lt;&gt;"",MC3,"")</f>
        <v/>
      </c>
      <c r="MD28" s="71"/>
      <c r="ME28" s="72"/>
      <c r="MF28" s="71"/>
      <c r="MG28" s="76" t="s">
        <v>17</v>
      </c>
      <c r="MH28" s="45" t="s">
        <v>18</v>
      </c>
      <c r="MI28" s="45"/>
      <c r="MJ28" s="45"/>
      <c r="MK28" s="45"/>
      <c r="ML28" s="45"/>
      <c r="MM28" s="71" t="str">
        <f ca="1">IF(MM3&lt;&gt;"",MM3,"")</f>
        <v/>
      </c>
      <c r="MN28" s="71"/>
      <c r="MO28" s="72"/>
      <c r="MP28" s="71"/>
      <c r="MQ28" s="76" t="s">
        <v>17</v>
      </c>
      <c r="MR28" s="45" t="s">
        <v>18</v>
      </c>
      <c r="MS28" s="45"/>
      <c r="MT28" s="45"/>
      <c r="MU28" s="45"/>
      <c r="MV28" s="45"/>
      <c r="MW28" s="71" t="str">
        <f ca="1">IF(MW3&lt;&gt;"",MW3,"")</f>
        <v/>
      </c>
      <c r="MX28" s="71"/>
      <c r="MY28" s="72"/>
      <c r="MZ28" s="71"/>
      <c r="NA28" s="76" t="s">
        <v>17</v>
      </c>
      <c r="NB28" s="45" t="s">
        <v>18</v>
      </c>
      <c r="NC28" s="45"/>
      <c r="ND28" s="45"/>
      <c r="NE28" s="45"/>
      <c r="NF28" s="45"/>
      <c r="NG28" s="71" t="str">
        <f ca="1">IF(NG3&lt;&gt;"",NG3,"")</f>
        <v/>
      </c>
      <c r="NH28" s="71"/>
      <c r="NI28" s="72"/>
      <c r="NJ28" s="71"/>
      <c r="NK28" s="76" t="s">
        <v>17</v>
      </c>
      <c r="NL28" s="45" t="s">
        <v>18</v>
      </c>
      <c r="NM28" s="45"/>
      <c r="NN28" s="45"/>
      <c r="NO28" s="45"/>
      <c r="NP28" s="45"/>
      <c r="NQ28" s="71" t="str">
        <f ca="1">IF(NQ3&lt;&gt;"",NQ3,"")</f>
        <v/>
      </c>
      <c r="NR28" s="71"/>
      <c r="NS28" s="72"/>
      <c r="NT28" s="71"/>
      <c r="NU28" s="76" t="s">
        <v>17</v>
      </c>
      <c r="NV28" s="45" t="s">
        <v>18</v>
      </c>
      <c r="NW28" s="45"/>
      <c r="NX28" s="45"/>
      <c r="NY28" s="45"/>
      <c r="NZ28" s="45"/>
      <c r="OA28" s="71" t="str">
        <f ca="1">IF(OA3&lt;&gt;"",OA3,"")</f>
        <v/>
      </c>
      <c r="OB28" s="71"/>
      <c r="OC28" s="72"/>
      <c r="OD28" s="71"/>
      <c r="OE28" s="76" t="s">
        <v>17</v>
      </c>
      <c r="OF28" s="45" t="s">
        <v>18</v>
      </c>
      <c r="OG28" s="45"/>
      <c r="OH28" s="45"/>
      <c r="OI28" s="45"/>
      <c r="OJ28" s="45"/>
      <c r="OK28" s="71" t="str">
        <f ca="1">IF(OK3&lt;&gt;"",OK3,"")</f>
        <v/>
      </c>
      <c r="OL28" s="71"/>
      <c r="OM28" s="72"/>
      <c r="ON28" s="71"/>
      <c r="OO28" s="76" t="s">
        <v>17</v>
      </c>
      <c r="OP28" s="45" t="s">
        <v>18</v>
      </c>
      <c r="OQ28" s="45"/>
      <c r="OR28" s="45"/>
      <c r="OS28" s="45"/>
      <c r="OT28" s="45"/>
      <c r="OU28" s="71" t="str">
        <f ca="1">IF(OU3&lt;&gt;"",OU3,"")</f>
        <v/>
      </c>
      <c r="OV28" s="71"/>
      <c r="OW28" s="72"/>
      <c r="OX28" s="71"/>
      <c r="OY28" s="76" t="s">
        <v>17</v>
      </c>
      <c r="OZ28" s="45" t="s">
        <v>18</v>
      </c>
      <c r="PA28" s="45"/>
      <c r="PB28" s="45"/>
      <c r="PC28" s="45"/>
      <c r="PD28" s="45"/>
      <c r="PE28" s="71" t="str">
        <f ca="1">IF(PE3&lt;&gt;"",PE3,"")</f>
        <v/>
      </c>
      <c r="PF28" s="71"/>
      <c r="PG28" s="72"/>
      <c r="PH28" s="71"/>
      <c r="PI28" s="76" t="s">
        <v>17</v>
      </c>
      <c r="PJ28" s="45" t="s">
        <v>18</v>
      </c>
      <c r="PK28" s="45"/>
      <c r="PL28" s="45"/>
      <c r="PM28" s="45"/>
      <c r="PN28" s="45"/>
      <c r="PO28" s="71" t="str">
        <f ca="1">IF(PO3&lt;&gt;"",PO3,"")</f>
        <v/>
      </c>
      <c r="PP28" s="71"/>
      <c r="PQ28" s="72"/>
      <c r="PR28" s="71"/>
      <c r="PS28" s="76" t="s">
        <v>17</v>
      </c>
      <c r="PT28" s="45" t="s">
        <v>18</v>
      </c>
      <c r="PU28" s="45"/>
      <c r="PV28" s="45"/>
      <c r="PW28" s="45"/>
      <c r="PX28" s="45"/>
      <c r="PY28" s="71" t="str">
        <f ca="1">IF(PY3&lt;&gt;"",PY3,"")</f>
        <v/>
      </c>
      <c r="PZ28" s="71"/>
      <c r="QA28" s="72"/>
      <c r="QB28" s="71"/>
      <c r="QC28" s="76" t="s">
        <v>17</v>
      </c>
      <c r="QD28" s="45" t="s">
        <v>18</v>
      </c>
      <c r="QE28" s="45"/>
      <c r="QF28" s="45"/>
      <c r="QG28" s="45"/>
      <c r="QH28" s="45"/>
    </row>
    <row r="29" spans="1:450" ht="11.4" customHeight="1" x14ac:dyDescent="0.45">
      <c r="F29" s="45" t="s">
        <v>19</v>
      </c>
      <c r="G29" s="45"/>
      <c r="H29" s="45"/>
      <c r="I29" s="45"/>
      <c r="J29" s="45"/>
      <c r="P29" s="45" t="s">
        <v>19</v>
      </c>
      <c r="Q29" s="45"/>
      <c r="R29" s="45"/>
      <c r="S29" s="45"/>
      <c r="T29" s="45"/>
      <c r="Z29" s="45" t="s">
        <v>19</v>
      </c>
      <c r="AA29" s="45"/>
      <c r="AB29" s="45"/>
      <c r="AC29" s="45"/>
      <c r="AD29" s="45"/>
      <c r="AJ29" s="45" t="s">
        <v>19</v>
      </c>
      <c r="AK29" s="45"/>
      <c r="AL29" s="45"/>
      <c r="AM29" s="45"/>
      <c r="AN29" s="45"/>
      <c r="AT29" s="45" t="s">
        <v>19</v>
      </c>
      <c r="AU29" s="45"/>
      <c r="AV29" s="45"/>
      <c r="AW29" s="45"/>
      <c r="AX29" s="45"/>
      <c r="BD29" s="45" t="s">
        <v>19</v>
      </c>
      <c r="BE29" s="45"/>
      <c r="BF29" s="45"/>
      <c r="BG29" s="45"/>
      <c r="BH29" s="45"/>
      <c r="BN29" s="45" t="s">
        <v>19</v>
      </c>
      <c r="BO29" s="45"/>
      <c r="BP29" s="45"/>
      <c r="BQ29" s="45"/>
      <c r="BR29" s="45"/>
      <c r="BX29" s="45" t="s">
        <v>19</v>
      </c>
      <c r="BY29" s="45"/>
      <c r="BZ29" s="45"/>
      <c r="CA29" s="45"/>
      <c r="CB29" s="45"/>
      <c r="CH29" s="45" t="s">
        <v>19</v>
      </c>
      <c r="CI29" s="45"/>
      <c r="CJ29" s="45"/>
      <c r="CK29" s="45"/>
      <c r="CL29" s="45"/>
      <c r="CR29" s="45" t="s">
        <v>19</v>
      </c>
      <c r="CS29" s="45"/>
      <c r="CT29" s="45"/>
      <c r="CU29" s="45"/>
      <c r="CV29" s="45"/>
      <c r="DB29" s="45" t="s">
        <v>19</v>
      </c>
      <c r="DC29" s="45"/>
      <c r="DD29" s="45"/>
      <c r="DE29" s="45"/>
      <c r="DF29" s="45"/>
      <c r="DL29" s="45" t="s">
        <v>19</v>
      </c>
      <c r="DM29" s="45"/>
      <c r="DN29" s="45"/>
      <c r="DO29" s="45"/>
      <c r="DP29" s="45"/>
      <c r="DV29" s="45" t="s">
        <v>19</v>
      </c>
      <c r="DW29" s="45"/>
      <c r="DX29" s="45"/>
      <c r="DY29" s="45"/>
      <c r="DZ29" s="45"/>
      <c r="EF29" s="45" t="s">
        <v>19</v>
      </c>
      <c r="EG29" s="45"/>
      <c r="EH29" s="45"/>
      <c r="EI29" s="45"/>
      <c r="EJ29" s="45"/>
      <c r="EP29" s="45" t="s">
        <v>19</v>
      </c>
      <c r="EQ29" s="45"/>
      <c r="ER29" s="45"/>
      <c r="ES29" s="45"/>
      <c r="ET29" s="45"/>
      <c r="EZ29" s="45" t="s">
        <v>19</v>
      </c>
      <c r="FA29" s="45"/>
      <c r="FB29" s="45"/>
      <c r="FC29" s="45"/>
      <c r="FD29" s="45"/>
      <c r="FJ29" s="45" t="s">
        <v>19</v>
      </c>
      <c r="FK29" s="45"/>
      <c r="FL29" s="45"/>
      <c r="FM29" s="45"/>
      <c r="FN29" s="45"/>
      <c r="FT29" s="45" t="s">
        <v>19</v>
      </c>
      <c r="FU29" s="45"/>
      <c r="FV29" s="45"/>
      <c r="FW29" s="45"/>
      <c r="FX29" s="45"/>
      <c r="GD29" s="45" t="s">
        <v>19</v>
      </c>
      <c r="GE29" s="45"/>
      <c r="GF29" s="45"/>
      <c r="GG29" s="45"/>
      <c r="GH29" s="45"/>
      <c r="GN29" s="45" t="s">
        <v>19</v>
      </c>
      <c r="GO29" s="45"/>
      <c r="GP29" s="45"/>
      <c r="GQ29" s="45"/>
      <c r="GR29" s="45"/>
      <c r="GX29" s="45" t="s">
        <v>19</v>
      </c>
      <c r="GY29" s="45"/>
      <c r="GZ29" s="45"/>
      <c r="HA29" s="45"/>
      <c r="HB29" s="45"/>
      <c r="HH29" s="45" t="s">
        <v>19</v>
      </c>
      <c r="HI29" s="45"/>
      <c r="HJ29" s="45"/>
      <c r="HK29" s="45"/>
      <c r="HL29" s="45"/>
      <c r="HR29" s="45" t="s">
        <v>19</v>
      </c>
      <c r="HS29" s="45"/>
      <c r="HT29" s="45"/>
      <c r="HU29" s="45"/>
      <c r="HV29" s="45"/>
      <c r="IB29" s="45" t="s">
        <v>19</v>
      </c>
      <c r="IC29" s="45"/>
      <c r="ID29" s="45"/>
      <c r="IE29" s="45"/>
      <c r="IF29" s="45"/>
      <c r="IL29" s="45" t="s">
        <v>19</v>
      </c>
      <c r="IM29" s="45"/>
      <c r="IN29" s="45"/>
      <c r="IO29" s="45"/>
      <c r="IP29" s="45"/>
      <c r="IV29" s="45" t="s">
        <v>19</v>
      </c>
      <c r="IW29" s="45"/>
      <c r="IX29" s="45"/>
      <c r="IY29" s="45"/>
      <c r="IZ29" s="45"/>
      <c r="JF29" s="45" t="s">
        <v>19</v>
      </c>
      <c r="JG29" s="45"/>
      <c r="JH29" s="45"/>
      <c r="JI29" s="45"/>
      <c r="JJ29" s="45"/>
      <c r="JP29" s="45" t="s">
        <v>19</v>
      </c>
      <c r="JQ29" s="45"/>
      <c r="JR29" s="45"/>
      <c r="JS29" s="45"/>
      <c r="JT29" s="45"/>
      <c r="JZ29" s="45" t="s">
        <v>19</v>
      </c>
      <c r="KA29" s="45"/>
      <c r="KB29" s="45"/>
      <c r="KC29" s="45"/>
      <c r="KD29" s="45"/>
      <c r="KJ29" s="45" t="s">
        <v>19</v>
      </c>
      <c r="KK29" s="45"/>
      <c r="KL29" s="45"/>
      <c r="KM29" s="45"/>
      <c r="KN29" s="45"/>
      <c r="KT29" s="45" t="s">
        <v>19</v>
      </c>
      <c r="KU29" s="45"/>
      <c r="KV29" s="45"/>
      <c r="KW29" s="45"/>
      <c r="KX29" s="45"/>
      <c r="LD29" s="45" t="s">
        <v>19</v>
      </c>
      <c r="LE29" s="45"/>
      <c r="LF29" s="45"/>
      <c r="LG29" s="45"/>
      <c r="LH29" s="45"/>
      <c r="LN29" s="45" t="s">
        <v>19</v>
      </c>
      <c r="LO29" s="45"/>
      <c r="LP29" s="45"/>
      <c r="LQ29" s="45"/>
      <c r="LR29" s="45"/>
      <c r="LX29" s="45" t="s">
        <v>19</v>
      </c>
      <c r="LY29" s="45"/>
      <c r="LZ29" s="45"/>
      <c r="MA29" s="45"/>
      <c r="MB29" s="45"/>
      <c r="MH29" s="45" t="s">
        <v>19</v>
      </c>
      <c r="MI29" s="45"/>
      <c r="MJ29" s="45"/>
      <c r="MK29" s="45"/>
      <c r="ML29" s="45"/>
      <c r="MR29" s="45" t="s">
        <v>19</v>
      </c>
      <c r="MS29" s="45"/>
      <c r="MT29" s="45"/>
      <c r="MU29" s="45"/>
      <c r="MV29" s="45"/>
      <c r="NB29" s="45" t="s">
        <v>19</v>
      </c>
      <c r="NC29" s="45"/>
      <c r="ND29" s="45"/>
      <c r="NE29" s="45"/>
      <c r="NF29" s="45"/>
      <c r="NL29" s="45" t="s">
        <v>19</v>
      </c>
      <c r="NM29" s="45"/>
      <c r="NN29" s="45"/>
      <c r="NO29" s="45"/>
      <c r="NP29" s="45"/>
      <c r="NV29" s="45" t="s">
        <v>19</v>
      </c>
      <c r="NW29" s="45"/>
      <c r="NX29" s="45"/>
      <c r="NY29" s="45"/>
      <c r="NZ29" s="45"/>
      <c r="OF29" s="45" t="s">
        <v>19</v>
      </c>
      <c r="OG29" s="45"/>
      <c r="OH29" s="45"/>
      <c r="OI29" s="45"/>
      <c r="OJ29" s="45"/>
      <c r="OP29" s="45" t="s">
        <v>19</v>
      </c>
      <c r="OQ29" s="45"/>
      <c r="OR29" s="45"/>
      <c r="OS29" s="45"/>
      <c r="OT29" s="45"/>
      <c r="OZ29" s="45" t="s">
        <v>19</v>
      </c>
      <c r="PA29" s="45"/>
      <c r="PB29" s="45"/>
      <c r="PC29" s="45"/>
      <c r="PD29" s="45"/>
      <c r="PJ29" s="45" t="s">
        <v>19</v>
      </c>
      <c r="PK29" s="45"/>
      <c r="PL29" s="45"/>
      <c r="PM29" s="45"/>
      <c r="PN29" s="45"/>
      <c r="PT29" s="45" t="s">
        <v>19</v>
      </c>
      <c r="PU29" s="45"/>
      <c r="PV29" s="45"/>
      <c r="PW29" s="45"/>
      <c r="PX29" s="45"/>
      <c r="QD29" s="45" t="s">
        <v>19</v>
      </c>
      <c r="QE29" s="45"/>
      <c r="QF29" s="45"/>
      <c r="QG29" s="45"/>
      <c r="QH29" s="45"/>
    </row>
    <row r="30" spans="1:450" ht="11.4" customHeight="1" x14ac:dyDescent="0.45">
      <c r="F30" s="45" t="s">
        <v>20</v>
      </c>
      <c r="G30" s="45"/>
      <c r="H30" s="45"/>
      <c r="I30" s="45"/>
      <c r="J30" s="45"/>
      <c r="P30" s="45" t="s">
        <v>20</v>
      </c>
      <c r="Q30" s="45"/>
      <c r="R30" s="45"/>
      <c r="S30" s="45"/>
      <c r="T30" s="45"/>
      <c r="Z30" s="45" t="s">
        <v>20</v>
      </c>
      <c r="AA30" s="45"/>
      <c r="AB30" s="45"/>
      <c r="AC30" s="45"/>
      <c r="AD30" s="45"/>
      <c r="AJ30" s="45" t="s">
        <v>20</v>
      </c>
      <c r="AK30" s="45"/>
      <c r="AL30" s="45"/>
      <c r="AM30" s="45"/>
      <c r="AN30" s="45"/>
      <c r="AT30" s="45" t="s">
        <v>20</v>
      </c>
      <c r="AU30" s="45"/>
      <c r="AV30" s="45"/>
      <c r="AW30" s="45"/>
      <c r="AX30" s="45"/>
      <c r="BD30" s="45" t="s">
        <v>20</v>
      </c>
      <c r="BE30" s="45"/>
      <c r="BF30" s="45"/>
      <c r="BG30" s="45"/>
      <c r="BH30" s="45"/>
      <c r="BN30" s="45" t="s">
        <v>20</v>
      </c>
      <c r="BO30" s="45"/>
      <c r="BP30" s="45"/>
      <c r="BQ30" s="45"/>
      <c r="BR30" s="45"/>
      <c r="BX30" s="45" t="s">
        <v>20</v>
      </c>
      <c r="BY30" s="45"/>
      <c r="BZ30" s="45"/>
      <c r="CA30" s="45"/>
      <c r="CB30" s="45"/>
      <c r="CH30" s="45" t="s">
        <v>20</v>
      </c>
      <c r="CI30" s="45"/>
      <c r="CJ30" s="45"/>
      <c r="CK30" s="45"/>
      <c r="CL30" s="45"/>
      <c r="CR30" s="45" t="s">
        <v>20</v>
      </c>
      <c r="CS30" s="45"/>
      <c r="CT30" s="45"/>
      <c r="CU30" s="45"/>
      <c r="CV30" s="45"/>
      <c r="DB30" s="45" t="s">
        <v>20</v>
      </c>
      <c r="DC30" s="45"/>
      <c r="DD30" s="45"/>
      <c r="DE30" s="45"/>
      <c r="DF30" s="45"/>
      <c r="DL30" s="45" t="s">
        <v>20</v>
      </c>
      <c r="DM30" s="45"/>
      <c r="DN30" s="45"/>
      <c r="DO30" s="45"/>
      <c r="DP30" s="45"/>
      <c r="DV30" s="45" t="s">
        <v>20</v>
      </c>
      <c r="DW30" s="45"/>
      <c r="DX30" s="45"/>
      <c r="DY30" s="45"/>
      <c r="DZ30" s="45"/>
      <c r="EF30" s="45" t="s">
        <v>20</v>
      </c>
      <c r="EG30" s="45"/>
      <c r="EH30" s="45"/>
      <c r="EI30" s="45"/>
      <c r="EJ30" s="45"/>
      <c r="EP30" s="45" t="s">
        <v>20</v>
      </c>
      <c r="EQ30" s="45"/>
      <c r="ER30" s="45"/>
      <c r="ES30" s="45"/>
      <c r="ET30" s="45"/>
      <c r="EZ30" s="45" t="s">
        <v>20</v>
      </c>
      <c r="FA30" s="45"/>
      <c r="FB30" s="45"/>
      <c r="FC30" s="45"/>
      <c r="FD30" s="45"/>
      <c r="FJ30" s="45" t="s">
        <v>20</v>
      </c>
      <c r="FK30" s="45"/>
      <c r="FL30" s="45"/>
      <c r="FM30" s="45"/>
      <c r="FN30" s="45"/>
      <c r="FT30" s="45" t="s">
        <v>20</v>
      </c>
      <c r="FU30" s="45"/>
      <c r="FV30" s="45"/>
      <c r="FW30" s="45"/>
      <c r="FX30" s="45"/>
      <c r="GD30" s="45" t="s">
        <v>20</v>
      </c>
      <c r="GE30" s="45"/>
      <c r="GF30" s="45"/>
      <c r="GG30" s="45"/>
      <c r="GH30" s="45"/>
      <c r="GN30" s="45" t="s">
        <v>20</v>
      </c>
      <c r="GO30" s="45"/>
      <c r="GP30" s="45"/>
      <c r="GQ30" s="45"/>
      <c r="GR30" s="45"/>
      <c r="GX30" s="45" t="s">
        <v>20</v>
      </c>
      <c r="GY30" s="45"/>
      <c r="GZ30" s="45"/>
      <c r="HA30" s="45"/>
      <c r="HB30" s="45"/>
      <c r="HH30" s="45" t="s">
        <v>20</v>
      </c>
      <c r="HI30" s="45"/>
      <c r="HJ30" s="45"/>
      <c r="HK30" s="45"/>
      <c r="HL30" s="45"/>
      <c r="HR30" s="45" t="s">
        <v>20</v>
      </c>
      <c r="HS30" s="45"/>
      <c r="HT30" s="45"/>
      <c r="HU30" s="45"/>
      <c r="HV30" s="45"/>
      <c r="IB30" s="45" t="s">
        <v>20</v>
      </c>
      <c r="IC30" s="45"/>
      <c r="ID30" s="45"/>
      <c r="IE30" s="45"/>
      <c r="IF30" s="45"/>
      <c r="IL30" s="45" t="s">
        <v>20</v>
      </c>
      <c r="IM30" s="45"/>
      <c r="IN30" s="45"/>
      <c r="IO30" s="45"/>
      <c r="IP30" s="45"/>
      <c r="IV30" s="45" t="s">
        <v>20</v>
      </c>
      <c r="IW30" s="45"/>
      <c r="IX30" s="45"/>
      <c r="IY30" s="45"/>
      <c r="IZ30" s="45"/>
      <c r="JF30" s="45" t="s">
        <v>20</v>
      </c>
      <c r="JG30" s="45"/>
      <c r="JH30" s="45"/>
      <c r="JI30" s="45"/>
      <c r="JJ30" s="45"/>
      <c r="JP30" s="45" t="s">
        <v>20</v>
      </c>
      <c r="JQ30" s="45"/>
      <c r="JR30" s="45"/>
      <c r="JS30" s="45"/>
      <c r="JT30" s="45"/>
      <c r="JZ30" s="45" t="s">
        <v>20</v>
      </c>
      <c r="KA30" s="45"/>
      <c r="KB30" s="45"/>
      <c r="KC30" s="45"/>
      <c r="KD30" s="45"/>
      <c r="KJ30" s="45" t="s">
        <v>20</v>
      </c>
      <c r="KK30" s="45"/>
      <c r="KL30" s="45"/>
      <c r="KM30" s="45"/>
      <c r="KN30" s="45"/>
      <c r="KT30" s="45" t="s">
        <v>20</v>
      </c>
      <c r="KU30" s="45"/>
      <c r="KV30" s="45"/>
      <c r="KW30" s="45"/>
      <c r="KX30" s="45"/>
      <c r="LD30" s="45" t="s">
        <v>20</v>
      </c>
      <c r="LE30" s="45"/>
      <c r="LF30" s="45"/>
      <c r="LG30" s="45"/>
      <c r="LH30" s="45"/>
      <c r="LN30" s="45" t="s">
        <v>20</v>
      </c>
      <c r="LO30" s="45"/>
      <c r="LP30" s="45"/>
      <c r="LQ30" s="45"/>
      <c r="LR30" s="45"/>
      <c r="LX30" s="45" t="s">
        <v>20</v>
      </c>
      <c r="LY30" s="45"/>
      <c r="LZ30" s="45"/>
      <c r="MA30" s="45"/>
      <c r="MB30" s="45"/>
      <c r="MH30" s="45" t="s">
        <v>20</v>
      </c>
      <c r="MI30" s="45"/>
      <c r="MJ30" s="45"/>
      <c r="MK30" s="45"/>
      <c r="ML30" s="45"/>
      <c r="MR30" s="45" t="s">
        <v>20</v>
      </c>
      <c r="MS30" s="45"/>
      <c r="MT30" s="45"/>
      <c r="MU30" s="45"/>
      <c r="MV30" s="45"/>
      <c r="NB30" s="45" t="s">
        <v>20</v>
      </c>
      <c r="NC30" s="45"/>
      <c r="ND30" s="45"/>
      <c r="NE30" s="45"/>
      <c r="NF30" s="45"/>
      <c r="NL30" s="45" t="s">
        <v>20</v>
      </c>
      <c r="NM30" s="45"/>
      <c r="NN30" s="45"/>
      <c r="NO30" s="45"/>
      <c r="NP30" s="45"/>
      <c r="NV30" s="45" t="s">
        <v>20</v>
      </c>
      <c r="NW30" s="45"/>
      <c r="NX30" s="45"/>
      <c r="NY30" s="45"/>
      <c r="NZ30" s="45"/>
      <c r="OF30" s="45" t="s">
        <v>20</v>
      </c>
      <c r="OG30" s="45"/>
      <c r="OH30" s="45"/>
      <c r="OI30" s="45"/>
      <c r="OJ30" s="45"/>
      <c r="OP30" s="45" t="s">
        <v>20</v>
      </c>
      <c r="OQ30" s="45"/>
      <c r="OR30" s="45"/>
      <c r="OS30" s="45"/>
      <c r="OT30" s="45"/>
      <c r="OZ30" s="45" t="s">
        <v>20</v>
      </c>
      <c r="PA30" s="45"/>
      <c r="PB30" s="45"/>
      <c r="PC30" s="45"/>
      <c r="PD30" s="45"/>
      <c r="PJ30" s="45" t="s">
        <v>20</v>
      </c>
      <c r="PK30" s="45"/>
      <c r="PL30" s="45"/>
      <c r="PM30" s="45"/>
      <c r="PN30" s="45"/>
      <c r="PT30" s="45" t="s">
        <v>20</v>
      </c>
      <c r="PU30" s="45"/>
      <c r="PV30" s="45"/>
      <c r="PW30" s="45"/>
      <c r="PX30" s="45"/>
      <c r="QD30" s="45" t="s">
        <v>20</v>
      </c>
      <c r="QE30" s="45"/>
      <c r="QF30" s="45"/>
      <c r="QG30" s="45"/>
      <c r="QH30" s="45"/>
    </row>
    <row r="31" spans="1:450" ht="11.4" customHeight="1" x14ac:dyDescent="0.45">
      <c r="F31" s="45" t="s">
        <v>21</v>
      </c>
      <c r="G31" s="45"/>
      <c r="H31" s="45"/>
      <c r="I31" s="45"/>
      <c r="J31" s="45"/>
      <c r="P31" s="45" t="s">
        <v>21</v>
      </c>
      <c r="Q31" s="45"/>
      <c r="R31" s="45"/>
      <c r="S31" s="45"/>
      <c r="T31" s="45"/>
      <c r="Z31" s="45" t="s">
        <v>21</v>
      </c>
      <c r="AA31" s="45"/>
      <c r="AB31" s="45"/>
      <c r="AC31" s="45"/>
      <c r="AD31" s="45"/>
      <c r="AJ31" s="45" t="s">
        <v>21</v>
      </c>
      <c r="AK31" s="45"/>
      <c r="AL31" s="45"/>
      <c r="AM31" s="45"/>
      <c r="AN31" s="45"/>
      <c r="AT31" s="45" t="s">
        <v>21</v>
      </c>
      <c r="AU31" s="45"/>
      <c r="AV31" s="45"/>
      <c r="AW31" s="45"/>
      <c r="AX31" s="45"/>
      <c r="BD31" s="45" t="s">
        <v>21</v>
      </c>
      <c r="BE31" s="45"/>
      <c r="BF31" s="45"/>
      <c r="BG31" s="45"/>
      <c r="BH31" s="45"/>
      <c r="BN31" s="45" t="s">
        <v>21</v>
      </c>
      <c r="BO31" s="45"/>
      <c r="BP31" s="45"/>
      <c r="BQ31" s="45"/>
      <c r="BR31" s="45"/>
      <c r="BX31" s="45" t="s">
        <v>21</v>
      </c>
      <c r="BY31" s="45"/>
      <c r="BZ31" s="45"/>
      <c r="CA31" s="45"/>
      <c r="CB31" s="45"/>
      <c r="CH31" s="45" t="s">
        <v>21</v>
      </c>
      <c r="CI31" s="45"/>
      <c r="CJ31" s="45"/>
      <c r="CK31" s="45"/>
      <c r="CL31" s="45"/>
      <c r="CR31" s="45" t="s">
        <v>21</v>
      </c>
      <c r="CS31" s="45"/>
      <c r="CT31" s="45"/>
      <c r="CU31" s="45"/>
      <c r="CV31" s="45"/>
      <c r="DB31" s="45" t="s">
        <v>21</v>
      </c>
      <c r="DC31" s="45"/>
      <c r="DD31" s="45"/>
      <c r="DE31" s="45"/>
      <c r="DF31" s="45"/>
      <c r="DL31" s="45" t="s">
        <v>21</v>
      </c>
      <c r="DM31" s="45"/>
      <c r="DN31" s="45"/>
      <c r="DO31" s="45"/>
      <c r="DP31" s="45"/>
      <c r="DV31" s="45" t="s">
        <v>21</v>
      </c>
      <c r="DW31" s="45"/>
      <c r="DX31" s="45"/>
      <c r="DY31" s="45"/>
      <c r="DZ31" s="45"/>
      <c r="EF31" s="45" t="s">
        <v>21</v>
      </c>
      <c r="EG31" s="45"/>
      <c r="EH31" s="45"/>
      <c r="EI31" s="45"/>
      <c r="EJ31" s="45"/>
      <c r="EP31" s="45" t="s">
        <v>21</v>
      </c>
      <c r="EQ31" s="45"/>
      <c r="ER31" s="45"/>
      <c r="ES31" s="45"/>
      <c r="ET31" s="45"/>
      <c r="EZ31" s="45" t="s">
        <v>21</v>
      </c>
      <c r="FA31" s="45"/>
      <c r="FB31" s="45"/>
      <c r="FC31" s="45"/>
      <c r="FD31" s="45"/>
      <c r="FJ31" s="45" t="s">
        <v>21</v>
      </c>
      <c r="FK31" s="45"/>
      <c r="FL31" s="45"/>
      <c r="FM31" s="45"/>
      <c r="FN31" s="45"/>
      <c r="FT31" s="45" t="s">
        <v>21</v>
      </c>
      <c r="FU31" s="45"/>
      <c r="FV31" s="45"/>
      <c r="FW31" s="45"/>
      <c r="FX31" s="45"/>
      <c r="GD31" s="45" t="s">
        <v>21</v>
      </c>
      <c r="GE31" s="45"/>
      <c r="GF31" s="45"/>
      <c r="GG31" s="45"/>
      <c r="GH31" s="45"/>
      <c r="GN31" s="45" t="s">
        <v>21</v>
      </c>
      <c r="GO31" s="45"/>
      <c r="GP31" s="45"/>
      <c r="GQ31" s="45"/>
      <c r="GR31" s="45"/>
      <c r="GX31" s="45" t="s">
        <v>21</v>
      </c>
      <c r="GY31" s="45"/>
      <c r="GZ31" s="45"/>
      <c r="HA31" s="45"/>
      <c r="HB31" s="45"/>
      <c r="HH31" s="45" t="s">
        <v>21</v>
      </c>
      <c r="HI31" s="45"/>
      <c r="HJ31" s="45"/>
      <c r="HK31" s="45"/>
      <c r="HL31" s="45"/>
      <c r="HR31" s="45" t="s">
        <v>21</v>
      </c>
      <c r="HS31" s="45"/>
      <c r="HT31" s="45"/>
      <c r="HU31" s="45"/>
      <c r="HV31" s="45"/>
      <c r="IB31" s="45" t="s">
        <v>21</v>
      </c>
      <c r="IC31" s="45"/>
      <c r="ID31" s="45"/>
      <c r="IE31" s="45"/>
      <c r="IF31" s="45"/>
      <c r="IL31" s="45" t="s">
        <v>21</v>
      </c>
      <c r="IM31" s="45"/>
      <c r="IN31" s="45"/>
      <c r="IO31" s="45"/>
      <c r="IP31" s="45"/>
      <c r="IV31" s="45" t="s">
        <v>21</v>
      </c>
      <c r="IW31" s="45"/>
      <c r="IX31" s="45"/>
      <c r="IY31" s="45"/>
      <c r="IZ31" s="45"/>
      <c r="JF31" s="45" t="s">
        <v>21</v>
      </c>
      <c r="JG31" s="45"/>
      <c r="JH31" s="45"/>
      <c r="JI31" s="45"/>
      <c r="JJ31" s="45"/>
      <c r="JP31" s="45" t="s">
        <v>21</v>
      </c>
      <c r="JQ31" s="45"/>
      <c r="JR31" s="45"/>
      <c r="JS31" s="45"/>
      <c r="JT31" s="45"/>
      <c r="JZ31" s="45" t="s">
        <v>21</v>
      </c>
      <c r="KA31" s="45"/>
      <c r="KB31" s="45"/>
      <c r="KC31" s="45"/>
      <c r="KD31" s="45"/>
      <c r="KJ31" s="45" t="s">
        <v>21</v>
      </c>
      <c r="KK31" s="45"/>
      <c r="KL31" s="45"/>
      <c r="KM31" s="45"/>
      <c r="KN31" s="45"/>
      <c r="KT31" s="45" t="s">
        <v>21</v>
      </c>
      <c r="KU31" s="45"/>
      <c r="KV31" s="45"/>
      <c r="KW31" s="45"/>
      <c r="KX31" s="45"/>
      <c r="LD31" s="45" t="s">
        <v>21</v>
      </c>
      <c r="LE31" s="45"/>
      <c r="LF31" s="45"/>
      <c r="LG31" s="45"/>
      <c r="LH31" s="45"/>
      <c r="LN31" s="45" t="s">
        <v>21</v>
      </c>
      <c r="LO31" s="45"/>
      <c r="LP31" s="45"/>
      <c r="LQ31" s="45"/>
      <c r="LR31" s="45"/>
      <c r="LX31" s="45" t="s">
        <v>21</v>
      </c>
      <c r="LY31" s="45"/>
      <c r="LZ31" s="45"/>
      <c r="MA31" s="45"/>
      <c r="MB31" s="45"/>
      <c r="MH31" s="45" t="s">
        <v>21</v>
      </c>
      <c r="MI31" s="45"/>
      <c r="MJ31" s="45"/>
      <c r="MK31" s="45"/>
      <c r="ML31" s="45"/>
      <c r="MR31" s="45" t="s">
        <v>21</v>
      </c>
      <c r="MS31" s="45"/>
      <c r="MT31" s="45"/>
      <c r="MU31" s="45"/>
      <c r="MV31" s="45"/>
      <c r="NB31" s="45" t="s">
        <v>21</v>
      </c>
      <c r="NC31" s="45"/>
      <c r="ND31" s="45"/>
      <c r="NE31" s="45"/>
      <c r="NF31" s="45"/>
      <c r="NL31" s="45" t="s">
        <v>21</v>
      </c>
      <c r="NM31" s="45"/>
      <c r="NN31" s="45"/>
      <c r="NO31" s="45"/>
      <c r="NP31" s="45"/>
      <c r="NV31" s="45" t="s">
        <v>21</v>
      </c>
      <c r="NW31" s="45"/>
      <c r="NX31" s="45"/>
      <c r="NY31" s="45"/>
      <c r="NZ31" s="45"/>
      <c r="OF31" s="45" t="s">
        <v>21</v>
      </c>
      <c r="OG31" s="45"/>
      <c r="OH31" s="45"/>
      <c r="OI31" s="45"/>
      <c r="OJ31" s="45"/>
      <c r="OP31" s="45" t="s">
        <v>21</v>
      </c>
      <c r="OQ31" s="45"/>
      <c r="OR31" s="45"/>
      <c r="OS31" s="45"/>
      <c r="OT31" s="45"/>
      <c r="OZ31" s="45" t="s">
        <v>21</v>
      </c>
      <c r="PA31" s="45"/>
      <c r="PB31" s="45"/>
      <c r="PC31" s="45"/>
      <c r="PD31" s="45"/>
      <c r="PJ31" s="45" t="s">
        <v>21</v>
      </c>
      <c r="PK31" s="45"/>
      <c r="PL31" s="45"/>
      <c r="PM31" s="45"/>
      <c r="PN31" s="45"/>
      <c r="PT31" s="45" t="s">
        <v>21</v>
      </c>
      <c r="PU31" s="45"/>
      <c r="PV31" s="45"/>
      <c r="PW31" s="45"/>
      <c r="PX31" s="45"/>
      <c r="QD31" s="45" t="s">
        <v>21</v>
      </c>
      <c r="QE31" s="45"/>
      <c r="QF31" s="45"/>
      <c r="QG31" s="45"/>
      <c r="QH31" s="45"/>
    </row>
    <row r="32" spans="1:450" ht="6" customHeight="1" x14ac:dyDescent="0.45"/>
    <row r="33" spans="1:450" ht="13.8" customHeight="1" x14ac:dyDescent="0.45">
      <c r="E33" s="46"/>
      <c r="F33" s="46" t="s">
        <v>22</v>
      </c>
      <c r="O33" s="46"/>
      <c r="P33" s="46" t="s">
        <v>22</v>
      </c>
      <c r="Y33" s="46"/>
      <c r="Z33" s="46" t="s">
        <v>22</v>
      </c>
      <c r="AI33" s="46"/>
      <c r="AJ33" s="46" t="s">
        <v>22</v>
      </c>
      <c r="AS33" s="46"/>
      <c r="AT33" s="46" t="s">
        <v>22</v>
      </c>
      <c r="BC33" s="46"/>
      <c r="BD33" s="46" t="s">
        <v>22</v>
      </c>
      <c r="BM33" s="46"/>
      <c r="BN33" s="46" t="s">
        <v>22</v>
      </c>
      <c r="BW33" s="46"/>
      <c r="BX33" s="46" t="s">
        <v>22</v>
      </c>
      <c r="CG33" s="46"/>
      <c r="CH33" s="46" t="s">
        <v>22</v>
      </c>
      <c r="CQ33" s="46"/>
      <c r="CR33" s="46" t="s">
        <v>22</v>
      </c>
      <c r="DA33" s="46"/>
      <c r="DB33" s="46" t="s">
        <v>22</v>
      </c>
      <c r="DK33" s="46"/>
      <c r="DL33" s="46" t="s">
        <v>22</v>
      </c>
      <c r="DU33" s="46"/>
      <c r="DV33" s="46" t="s">
        <v>22</v>
      </c>
      <c r="EE33" s="46"/>
      <c r="EF33" s="46" t="s">
        <v>22</v>
      </c>
      <c r="EO33" s="46"/>
      <c r="EP33" s="46" t="s">
        <v>22</v>
      </c>
      <c r="EY33" s="46"/>
      <c r="EZ33" s="46" t="s">
        <v>22</v>
      </c>
      <c r="FI33" s="46"/>
      <c r="FJ33" s="46" t="s">
        <v>22</v>
      </c>
      <c r="FS33" s="46"/>
      <c r="FT33" s="46" t="s">
        <v>22</v>
      </c>
      <c r="GC33" s="46"/>
      <c r="GD33" s="46" t="s">
        <v>22</v>
      </c>
      <c r="GM33" s="46"/>
      <c r="GN33" s="46" t="s">
        <v>22</v>
      </c>
      <c r="GW33" s="46"/>
      <c r="GX33" s="46" t="s">
        <v>22</v>
      </c>
      <c r="HG33" s="46"/>
      <c r="HH33" s="46" t="s">
        <v>22</v>
      </c>
      <c r="HQ33" s="46"/>
      <c r="HR33" s="46" t="s">
        <v>22</v>
      </c>
      <c r="IA33" s="46"/>
      <c r="IB33" s="46" t="s">
        <v>22</v>
      </c>
      <c r="IK33" s="46"/>
      <c r="IL33" s="46" t="s">
        <v>22</v>
      </c>
      <c r="IU33" s="46"/>
      <c r="IV33" s="46" t="s">
        <v>22</v>
      </c>
      <c r="JE33" s="46"/>
      <c r="JF33" s="46" t="s">
        <v>22</v>
      </c>
      <c r="JO33" s="46"/>
      <c r="JP33" s="46" t="s">
        <v>22</v>
      </c>
      <c r="JY33" s="46"/>
      <c r="JZ33" s="46" t="s">
        <v>22</v>
      </c>
      <c r="KI33" s="46"/>
      <c r="KJ33" s="46" t="s">
        <v>22</v>
      </c>
      <c r="KS33" s="46"/>
      <c r="KT33" s="46" t="s">
        <v>22</v>
      </c>
      <c r="LC33" s="46"/>
      <c r="LD33" s="46" t="s">
        <v>22</v>
      </c>
      <c r="LM33" s="46"/>
      <c r="LN33" s="46" t="s">
        <v>22</v>
      </c>
      <c r="LW33" s="46"/>
      <c r="LX33" s="46" t="s">
        <v>22</v>
      </c>
      <c r="MG33" s="46"/>
      <c r="MH33" s="46" t="s">
        <v>22</v>
      </c>
      <c r="MQ33" s="46"/>
      <c r="MR33" s="46" t="s">
        <v>22</v>
      </c>
      <c r="NA33" s="46"/>
      <c r="NB33" s="46" t="s">
        <v>22</v>
      </c>
      <c r="NK33" s="46"/>
      <c r="NL33" s="46" t="s">
        <v>22</v>
      </c>
      <c r="NU33" s="46"/>
      <c r="NV33" s="46" t="s">
        <v>22</v>
      </c>
      <c r="OE33" s="46"/>
      <c r="OF33" s="46" t="s">
        <v>22</v>
      </c>
      <c r="OO33" s="46"/>
      <c r="OP33" s="46" t="s">
        <v>22</v>
      </c>
      <c r="OY33" s="46"/>
      <c r="OZ33" s="46" t="s">
        <v>22</v>
      </c>
      <c r="PI33" s="46"/>
      <c r="PJ33" s="46" t="s">
        <v>22</v>
      </c>
      <c r="PS33" s="46"/>
      <c r="PT33" s="46" t="s">
        <v>22</v>
      </c>
      <c r="QC33" s="46"/>
      <c r="QD33" s="46" t="s">
        <v>22</v>
      </c>
    </row>
    <row r="34" spans="1:450" x14ac:dyDescent="0.45">
      <c r="A34" s="55" t="s">
        <v>23</v>
      </c>
      <c r="B34" s="58"/>
      <c r="C34" s="58"/>
      <c r="D34" s="56"/>
      <c r="E34" s="40" t="s">
        <v>24</v>
      </c>
      <c r="F34" s="40" t="s">
        <v>25</v>
      </c>
      <c r="G34" s="40"/>
      <c r="H34" s="55" t="s">
        <v>26</v>
      </c>
      <c r="I34" s="56"/>
      <c r="J34" s="48"/>
      <c r="K34" s="55" t="s">
        <v>23</v>
      </c>
      <c r="L34" s="58"/>
      <c r="M34" s="58"/>
      <c r="N34" s="56"/>
      <c r="O34" s="40" t="s">
        <v>24</v>
      </c>
      <c r="P34" s="40" t="s">
        <v>25</v>
      </c>
      <c r="Q34" s="40"/>
      <c r="R34" s="55" t="s">
        <v>26</v>
      </c>
      <c r="S34" s="56"/>
      <c r="T34" s="47"/>
      <c r="U34" s="55" t="s">
        <v>23</v>
      </c>
      <c r="V34" s="58"/>
      <c r="W34" s="58"/>
      <c r="X34" s="56"/>
      <c r="Y34" s="40" t="s">
        <v>24</v>
      </c>
      <c r="Z34" s="40" t="s">
        <v>25</v>
      </c>
      <c r="AA34" s="40"/>
      <c r="AB34" s="55" t="s">
        <v>26</v>
      </c>
      <c r="AC34" s="56"/>
      <c r="AD34" s="47"/>
      <c r="AE34" s="55" t="s">
        <v>23</v>
      </c>
      <c r="AF34" s="58"/>
      <c r="AG34" s="58"/>
      <c r="AH34" s="56"/>
      <c r="AI34" s="40" t="s">
        <v>24</v>
      </c>
      <c r="AJ34" s="40" t="s">
        <v>25</v>
      </c>
      <c r="AK34" s="40"/>
      <c r="AL34" s="55" t="s">
        <v>26</v>
      </c>
      <c r="AM34" s="56"/>
      <c r="AN34" s="47"/>
      <c r="AO34" s="55" t="s">
        <v>23</v>
      </c>
      <c r="AP34" s="58"/>
      <c r="AQ34" s="58"/>
      <c r="AR34" s="56"/>
      <c r="AS34" s="40" t="s">
        <v>24</v>
      </c>
      <c r="AT34" s="40" t="s">
        <v>25</v>
      </c>
      <c r="AU34" s="40"/>
      <c r="AV34" s="55" t="s">
        <v>26</v>
      </c>
      <c r="AW34" s="56"/>
      <c r="AX34" s="47"/>
      <c r="AY34" s="55" t="s">
        <v>23</v>
      </c>
      <c r="AZ34" s="58"/>
      <c r="BA34" s="58"/>
      <c r="BB34" s="56"/>
      <c r="BC34" s="40" t="s">
        <v>24</v>
      </c>
      <c r="BD34" s="40" t="s">
        <v>25</v>
      </c>
      <c r="BE34" s="40"/>
      <c r="BF34" s="55" t="s">
        <v>26</v>
      </c>
      <c r="BG34" s="56"/>
      <c r="BH34" s="47"/>
      <c r="BI34" s="55" t="s">
        <v>23</v>
      </c>
      <c r="BJ34" s="58"/>
      <c r="BK34" s="58"/>
      <c r="BL34" s="56"/>
      <c r="BM34" s="40" t="s">
        <v>24</v>
      </c>
      <c r="BN34" s="40" t="s">
        <v>25</v>
      </c>
      <c r="BO34" s="40"/>
      <c r="BP34" s="55" t="s">
        <v>26</v>
      </c>
      <c r="BQ34" s="56"/>
      <c r="BR34" s="47"/>
      <c r="BS34" s="55" t="s">
        <v>23</v>
      </c>
      <c r="BT34" s="58"/>
      <c r="BU34" s="58"/>
      <c r="BV34" s="56"/>
      <c r="BW34" s="40" t="s">
        <v>24</v>
      </c>
      <c r="BX34" s="40" t="s">
        <v>25</v>
      </c>
      <c r="BY34" s="40"/>
      <c r="BZ34" s="55" t="s">
        <v>26</v>
      </c>
      <c r="CA34" s="56"/>
      <c r="CB34" s="47"/>
      <c r="CC34" s="55" t="s">
        <v>23</v>
      </c>
      <c r="CD34" s="58"/>
      <c r="CE34" s="58"/>
      <c r="CF34" s="56"/>
      <c r="CG34" s="40" t="s">
        <v>24</v>
      </c>
      <c r="CH34" s="40" t="s">
        <v>25</v>
      </c>
      <c r="CI34" s="40"/>
      <c r="CJ34" s="55" t="s">
        <v>26</v>
      </c>
      <c r="CK34" s="56"/>
      <c r="CL34" s="47"/>
      <c r="CM34" s="55" t="s">
        <v>23</v>
      </c>
      <c r="CN34" s="58"/>
      <c r="CO34" s="58"/>
      <c r="CP34" s="56"/>
      <c r="CQ34" s="40" t="s">
        <v>24</v>
      </c>
      <c r="CR34" s="40" t="s">
        <v>25</v>
      </c>
      <c r="CS34" s="40"/>
      <c r="CT34" s="55" t="s">
        <v>26</v>
      </c>
      <c r="CU34" s="56"/>
      <c r="CV34" s="47"/>
      <c r="CW34" s="55" t="s">
        <v>23</v>
      </c>
      <c r="CX34" s="58"/>
      <c r="CY34" s="58"/>
      <c r="CZ34" s="56"/>
      <c r="DA34" s="40" t="s">
        <v>24</v>
      </c>
      <c r="DB34" s="40" t="s">
        <v>25</v>
      </c>
      <c r="DC34" s="40"/>
      <c r="DD34" s="55" t="s">
        <v>26</v>
      </c>
      <c r="DE34" s="56"/>
      <c r="DF34" s="47"/>
      <c r="DG34" s="55" t="s">
        <v>23</v>
      </c>
      <c r="DH34" s="58"/>
      <c r="DI34" s="58"/>
      <c r="DJ34" s="56"/>
      <c r="DK34" s="40" t="s">
        <v>24</v>
      </c>
      <c r="DL34" s="40" t="s">
        <v>25</v>
      </c>
      <c r="DM34" s="40"/>
      <c r="DN34" s="55" t="s">
        <v>26</v>
      </c>
      <c r="DO34" s="56"/>
      <c r="DP34" s="47"/>
      <c r="DQ34" s="55" t="s">
        <v>23</v>
      </c>
      <c r="DR34" s="58"/>
      <c r="DS34" s="58"/>
      <c r="DT34" s="56"/>
      <c r="DU34" s="40" t="s">
        <v>24</v>
      </c>
      <c r="DV34" s="40" t="s">
        <v>25</v>
      </c>
      <c r="DW34" s="40"/>
      <c r="DX34" s="55" t="s">
        <v>26</v>
      </c>
      <c r="DY34" s="56"/>
      <c r="DZ34" s="47"/>
      <c r="EA34" s="55" t="s">
        <v>23</v>
      </c>
      <c r="EB34" s="58"/>
      <c r="EC34" s="58"/>
      <c r="ED34" s="56"/>
      <c r="EE34" s="40" t="s">
        <v>24</v>
      </c>
      <c r="EF34" s="40" t="s">
        <v>25</v>
      </c>
      <c r="EG34" s="40"/>
      <c r="EH34" s="55" t="s">
        <v>26</v>
      </c>
      <c r="EI34" s="56"/>
      <c r="EJ34" s="47"/>
      <c r="EK34" s="55" t="s">
        <v>23</v>
      </c>
      <c r="EL34" s="58"/>
      <c r="EM34" s="58"/>
      <c r="EN34" s="56"/>
      <c r="EO34" s="40" t="s">
        <v>24</v>
      </c>
      <c r="EP34" s="40" t="s">
        <v>25</v>
      </c>
      <c r="EQ34" s="40"/>
      <c r="ER34" s="55" t="s">
        <v>26</v>
      </c>
      <c r="ES34" s="56"/>
      <c r="ET34" s="47"/>
      <c r="EU34" s="55" t="s">
        <v>23</v>
      </c>
      <c r="EV34" s="58"/>
      <c r="EW34" s="58"/>
      <c r="EX34" s="56"/>
      <c r="EY34" s="40" t="s">
        <v>24</v>
      </c>
      <c r="EZ34" s="40" t="s">
        <v>25</v>
      </c>
      <c r="FA34" s="40"/>
      <c r="FB34" s="55" t="s">
        <v>26</v>
      </c>
      <c r="FC34" s="56"/>
      <c r="FD34" s="47"/>
      <c r="FE34" s="55" t="s">
        <v>23</v>
      </c>
      <c r="FF34" s="58"/>
      <c r="FG34" s="58"/>
      <c r="FH34" s="56"/>
      <c r="FI34" s="40" t="s">
        <v>24</v>
      </c>
      <c r="FJ34" s="40" t="s">
        <v>25</v>
      </c>
      <c r="FK34" s="40"/>
      <c r="FL34" s="55" t="s">
        <v>26</v>
      </c>
      <c r="FM34" s="56"/>
      <c r="FN34" s="47"/>
      <c r="FO34" s="55" t="s">
        <v>23</v>
      </c>
      <c r="FP34" s="58"/>
      <c r="FQ34" s="58"/>
      <c r="FR34" s="56"/>
      <c r="FS34" s="40" t="s">
        <v>24</v>
      </c>
      <c r="FT34" s="40" t="s">
        <v>25</v>
      </c>
      <c r="FU34" s="40"/>
      <c r="FV34" s="55" t="s">
        <v>26</v>
      </c>
      <c r="FW34" s="56"/>
      <c r="FX34" s="47"/>
      <c r="FY34" s="55" t="s">
        <v>23</v>
      </c>
      <c r="FZ34" s="58"/>
      <c r="GA34" s="58"/>
      <c r="GB34" s="56"/>
      <c r="GC34" s="40" t="s">
        <v>24</v>
      </c>
      <c r="GD34" s="40" t="s">
        <v>25</v>
      </c>
      <c r="GE34" s="40"/>
      <c r="GF34" s="55" t="s">
        <v>26</v>
      </c>
      <c r="GG34" s="56"/>
      <c r="GH34" s="47"/>
      <c r="GI34" s="55" t="s">
        <v>23</v>
      </c>
      <c r="GJ34" s="58"/>
      <c r="GK34" s="58"/>
      <c r="GL34" s="56"/>
      <c r="GM34" s="40" t="s">
        <v>24</v>
      </c>
      <c r="GN34" s="40" t="s">
        <v>25</v>
      </c>
      <c r="GO34" s="40"/>
      <c r="GP34" s="55" t="s">
        <v>26</v>
      </c>
      <c r="GQ34" s="56"/>
      <c r="GR34" s="47"/>
      <c r="GS34" s="55" t="s">
        <v>23</v>
      </c>
      <c r="GT34" s="58"/>
      <c r="GU34" s="58"/>
      <c r="GV34" s="56"/>
      <c r="GW34" s="40" t="s">
        <v>24</v>
      </c>
      <c r="GX34" s="40" t="s">
        <v>25</v>
      </c>
      <c r="GY34" s="40"/>
      <c r="GZ34" s="55" t="s">
        <v>26</v>
      </c>
      <c r="HA34" s="56"/>
      <c r="HB34" s="47"/>
      <c r="HC34" s="55" t="s">
        <v>23</v>
      </c>
      <c r="HD34" s="58"/>
      <c r="HE34" s="58"/>
      <c r="HF34" s="56"/>
      <c r="HG34" s="40" t="s">
        <v>24</v>
      </c>
      <c r="HH34" s="40" t="s">
        <v>25</v>
      </c>
      <c r="HI34" s="40"/>
      <c r="HJ34" s="55" t="s">
        <v>26</v>
      </c>
      <c r="HK34" s="56"/>
      <c r="HL34" s="47"/>
      <c r="HM34" s="55" t="s">
        <v>23</v>
      </c>
      <c r="HN34" s="58"/>
      <c r="HO34" s="58"/>
      <c r="HP34" s="56"/>
      <c r="HQ34" s="40" t="s">
        <v>24</v>
      </c>
      <c r="HR34" s="40" t="s">
        <v>25</v>
      </c>
      <c r="HS34" s="40"/>
      <c r="HT34" s="55" t="s">
        <v>26</v>
      </c>
      <c r="HU34" s="56"/>
      <c r="HV34" s="47"/>
      <c r="HW34" s="55" t="s">
        <v>23</v>
      </c>
      <c r="HX34" s="58"/>
      <c r="HY34" s="58"/>
      <c r="HZ34" s="56"/>
      <c r="IA34" s="40" t="s">
        <v>24</v>
      </c>
      <c r="IB34" s="40" t="s">
        <v>25</v>
      </c>
      <c r="IC34" s="40"/>
      <c r="ID34" s="55" t="s">
        <v>26</v>
      </c>
      <c r="IE34" s="56"/>
      <c r="IF34" s="47"/>
      <c r="IG34" s="55" t="s">
        <v>23</v>
      </c>
      <c r="IH34" s="58"/>
      <c r="II34" s="58"/>
      <c r="IJ34" s="56"/>
      <c r="IK34" s="40" t="s">
        <v>24</v>
      </c>
      <c r="IL34" s="40" t="s">
        <v>25</v>
      </c>
      <c r="IM34" s="40"/>
      <c r="IN34" s="55" t="s">
        <v>26</v>
      </c>
      <c r="IO34" s="56"/>
      <c r="IP34" s="47"/>
      <c r="IQ34" s="55" t="s">
        <v>23</v>
      </c>
      <c r="IR34" s="58"/>
      <c r="IS34" s="58"/>
      <c r="IT34" s="56"/>
      <c r="IU34" s="40" t="s">
        <v>24</v>
      </c>
      <c r="IV34" s="40" t="s">
        <v>25</v>
      </c>
      <c r="IW34" s="40"/>
      <c r="IX34" s="55" t="s">
        <v>26</v>
      </c>
      <c r="IY34" s="56"/>
      <c r="IZ34" s="47"/>
      <c r="JA34" s="55" t="s">
        <v>23</v>
      </c>
      <c r="JB34" s="58"/>
      <c r="JC34" s="58"/>
      <c r="JD34" s="56"/>
      <c r="JE34" s="40" t="s">
        <v>24</v>
      </c>
      <c r="JF34" s="40" t="s">
        <v>25</v>
      </c>
      <c r="JG34" s="40"/>
      <c r="JH34" s="55" t="s">
        <v>26</v>
      </c>
      <c r="JI34" s="56"/>
      <c r="JJ34" s="47"/>
      <c r="JK34" s="55" t="s">
        <v>23</v>
      </c>
      <c r="JL34" s="58"/>
      <c r="JM34" s="58"/>
      <c r="JN34" s="56"/>
      <c r="JO34" s="40" t="s">
        <v>24</v>
      </c>
      <c r="JP34" s="40" t="s">
        <v>25</v>
      </c>
      <c r="JQ34" s="40"/>
      <c r="JR34" s="55" t="s">
        <v>26</v>
      </c>
      <c r="JS34" s="56"/>
      <c r="JT34" s="47"/>
      <c r="JU34" s="55" t="s">
        <v>23</v>
      </c>
      <c r="JV34" s="58"/>
      <c r="JW34" s="58"/>
      <c r="JX34" s="56"/>
      <c r="JY34" s="40" t="s">
        <v>24</v>
      </c>
      <c r="JZ34" s="40" t="s">
        <v>25</v>
      </c>
      <c r="KA34" s="40"/>
      <c r="KB34" s="55" t="s">
        <v>26</v>
      </c>
      <c r="KC34" s="56"/>
      <c r="KD34" s="47"/>
      <c r="KE34" s="55" t="s">
        <v>23</v>
      </c>
      <c r="KF34" s="58"/>
      <c r="KG34" s="58"/>
      <c r="KH34" s="56"/>
      <c r="KI34" s="40" t="s">
        <v>24</v>
      </c>
      <c r="KJ34" s="40" t="s">
        <v>25</v>
      </c>
      <c r="KK34" s="40"/>
      <c r="KL34" s="55" t="s">
        <v>26</v>
      </c>
      <c r="KM34" s="56"/>
      <c r="KN34" s="47"/>
      <c r="KO34" s="55" t="s">
        <v>23</v>
      </c>
      <c r="KP34" s="58"/>
      <c r="KQ34" s="58"/>
      <c r="KR34" s="56"/>
      <c r="KS34" s="40" t="s">
        <v>24</v>
      </c>
      <c r="KT34" s="40" t="s">
        <v>25</v>
      </c>
      <c r="KU34" s="40"/>
      <c r="KV34" s="55" t="s">
        <v>26</v>
      </c>
      <c r="KW34" s="56"/>
      <c r="KX34" s="47"/>
      <c r="KY34" s="55" t="s">
        <v>23</v>
      </c>
      <c r="KZ34" s="58"/>
      <c r="LA34" s="58"/>
      <c r="LB34" s="56"/>
      <c r="LC34" s="40" t="s">
        <v>24</v>
      </c>
      <c r="LD34" s="40" t="s">
        <v>25</v>
      </c>
      <c r="LE34" s="40"/>
      <c r="LF34" s="55" t="s">
        <v>26</v>
      </c>
      <c r="LG34" s="56"/>
      <c r="LH34" s="47"/>
      <c r="LI34" s="55" t="s">
        <v>23</v>
      </c>
      <c r="LJ34" s="58"/>
      <c r="LK34" s="58"/>
      <c r="LL34" s="56"/>
      <c r="LM34" s="40" t="s">
        <v>24</v>
      </c>
      <c r="LN34" s="40" t="s">
        <v>25</v>
      </c>
      <c r="LO34" s="40"/>
      <c r="LP34" s="55" t="s">
        <v>26</v>
      </c>
      <c r="LQ34" s="56"/>
      <c r="LR34" s="47"/>
      <c r="LS34" s="55" t="s">
        <v>23</v>
      </c>
      <c r="LT34" s="58"/>
      <c r="LU34" s="58"/>
      <c r="LV34" s="56"/>
      <c r="LW34" s="40" t="s">
        <v>24</v>
      </c>
      <c r="LX34" s="40" t="s">
        <v>25</v>
      </c>
      <c r="LY34" s="40"/>
      <c r="LZ34" s="55" t="s">
        <v>26</v>
      </c>
      <c r="MA34" s="56"/>
      <c r="MB34" s="47"/>
      <c r="MC34" s="55" t="s">
        <v>23</v>
      </c>
      <c r="MD34" s="58"/>
      <c r="ME34" s="58"/>
      <c r="MF34" s="56"/>
      <c r="MG34" s="40" t="s">
        <v>24</v>
      </c>
      <c r="MH34" s="40" t="s">
        <v>25</v>
      </c>
      <c r="MI34" s="40"/>
      <c r="MJ34" s="55" t="s">
        <v>26</v>
      </c>
      <c r="MK34" s="56"/>
      <c r="ML34" s="47"/>
      <c r="MM34" s="55" t="s">
        <v>23</v>
      </c>
      <c r="MN34" s="58"/>
      <c r="MO34" s="58"/>
      <c r="MP34" s="56"/>
      <c r="MQ34" s="40" t="s">
        <v>24</v>
      </c>
      <c r="MR34" s="40" t="s">
        <v>25</v>
      </c>
      <c r="MS34" s="40"/>
      <c r="MT34" s="55" t="s">
        <v>26</v>
      </c>
      <c r="MU34" s="56"/>
      <c r="MV34" s="47"/>
      <c r="MW34" s="55" t="s">
        <v>23</v>
      </c>
      <c r="MX34" s="58"/>
      <c r="MY34" s="58"/>
      <c r="MZ34" s="56"/>
      <c r="NA34" s="40" t="s">
        <v>24</v>
      </c>
      <c r="NB34" s="40" t="s">
        <v>25</v>
      </c>
      <c r="NC34" s="40"/>
      <c r="ND34" s="55" t="s">
        <v>26</v>
      </c>
      <c r="NE34" s="56"/>
      <c r="NF34" s="47"/>
      <c r="NG34" s="55" t="s">
        <v>23</v>
      </c>
      <c r="NH34" s="58"/>
      <c r="NI34" s="58"/>
      <c r="NJ34" s="56"/>
      <c r="NK34" s="40" t="s">
        <v>24</v>
      </c>
      <c r="NL34" s="40" t="s">
        <v>25</v>
      </c>
      <c r="NM34" s="40"/>
      <c r="NN34" s="55" t="s">
        <v>26</v>
      </c>
      <c r="NO34" s="56"/>
      <c r="NP34" s="47"/>
      <c r="NQ34" s="55" t="s">
        <v>23</v>
      </c>
      <c r="NR34" s="58"/>
      <c r="NS34" s="58"/>
      <c r="NT34" s="56"/>
      <c r="NU34" s="40" t="s">
        <v>24</v>
      </c>
      <c r="NV34" s="40" t="s">
        <v>25</v>
      </c>
      <c r="NW34" s="40"/>
      <c r="NX34" s="55" t="s">
        <v>26</v>
      </c>
      <c r="NY34" s="56"/>
      <c r="NZ34" s="47"/>
      <c r="OA34" s="55" t="s">
        <v>23</v>
      </c>
      <c r="OB34" s="58"/>
      <c r="OC34" s="58"/>
      <c r="OD34" s="56"/>
      <c r="OE34" s="40" t="s">
        <v>24</v>
      </c>
      <c r="OF34" s="40" t="s">
        <v>25</v>
      </c>
      <c r="OG34" s="40"/>
      <c r="OH34" s="55" t="s">
        <v>26</v>
      </c>
      <c r="OI34" s="56"/>
      <c r="OJ34" s="47"/>
      <c r="OK34" s="55" t="s">
        <v>23</v>
      </c>
      <c r="OL34" s="58"/>
      <c r="OM34" s="58"/>
      <c r="ON34" s="56"/>
      <c r="OO34" s="40" t="s">
        <v>24</v>
      </c>
      <c r="OP34" s="40" t="s">
        <v>25</v>
      </c>
      <c r="OQ34" s="40"/>
      <c r="OR34" s="55" t="s">
        <v>26</v>
      </c>
      <c r="OS34" s="56"/>
      <c r="OT34" s="47"/>
      <c r="OU34" s="55" t="s">
        <v>23</v>
      </c>
      <c r="OV34" s="58"/>
      <c r="OW34" s="58"/>
      <c r="OX34" s="56"/>
      <c r="OY34" s="40" t="s">
        <v>24</v>
      </c>
      <c r="OZ34" s="40" t="s">
        <v>25</v>
      </c>
      <c r="PA34" s="40"/>
      <c r="PB34" s="55" t="s">
        <v>26</v>
      </c>
      <c r="PC34" s="56"/>
      <c r="PD34" s="47"/>
      <c r="PE34" s="55" t="s">
        <v>23</v>
      </c>
      <c r="PF34" s="58"/>
      <c r="PG34" s="58"/>
      <c r="PH34" s="56"/>
      <c r="PI34" s="40" t="s">
        <v>24</v>
      </c>
      <c r="PJ34" s="40" t="s">
        <v>25</v>
      </c>
      <c r="PK34" s="40"/>
      <c r="PL34" s="55" t="s">
        <v>26</v>
      </c>
      <c r="PM34" s="56"/>
      <c r="PN34" s="47"/>
      <c r="PO34" s="55" t="s">
        <v>23</v>
      </c>
      <c r="PP34" s="58"/>
      <c r="PQ34" s="58"/>
      <c r="PR34" s="56"/>
      <c r="PS34" s="40" t="s">
        <v>24</v>
      </c>
      <c r="PT34" s="40" t="s">
        <v>25</v>
      </c>
      <c r="PU34" s="40"/>
      <c r="PV34" s="55" t="s">
        <v>26</v>
      </c>
      <c r="PW34" s="56"/>
      <c r="PX34" s="47"/>
      <c r="PY34" s="55" t="s">
        <v>23</v>
      </c>
      <c r="PZ34" s="58"/>
      <c r="QA34" s="58"/>
      <c r="QB34" s="56"/>
      <c r="QC34" s="40" t="s">
        <v>24</v>
      </c>
      <c r="QD34" s="40" t="s">
        <v>25</v>
      </c>
      <c r="QE34" s="40"/>
      <c r="QF34" s="55" t="s">
        <v>26</v>
      </c>
      <c r="QG34" s="56"/>
      <c r="QH34" s="47"/>
    </row>
    <row r="35" spans="1:450" x14ac:dyDescent="0.45">
      <c r="A35" s="59" t="e">
        <f ca="1">IF(A10&lt;&gt;"",A10,"")</f>
        <v>#N/A</v>
      </c>
      <c r="B35" s="60"/>
      <c r="C35" s="60"/>
      <c r="D35" s="61"/>
      <c r="E35" s="41" t="str">
        <f>IF(E10&lt;&gt;"",E10,"")</f>
        <v/>
      </c>
      <c r="F35" s="41" t="e">
        <f ca="1">IF(F10&lt;&gt;"",F10,"")</f>
        <v>#N/A</v>
      </c>
      <c r="G35" s="41" t="str">
        <f>IF(G10&lt;&gt;"",G10,"")</f>
        <v/>
      </c>
      <c r="H35" s="62"/>
      <c r="I35" s="61"/>
      <c r="J35" s="48"/>
      <c r="K35" s="59" t="e">
        <f ca="1">IF(K10&lt;&gt;"",K10,"")</f>
        <v>#N/A</v>
      </c>
      <c r="L35" s="60"/>
      <c r="M35" s="60"/>
      <c r="N35" s="61"/>
      <c r="O35" s="41" t="str">
        <f>IF(O10&lt;&gt;"",O10,"")</f>
        <v/>
      </c>
      <c r="P35" s="41" t="e">
        <f ca="1">IF(P10&lt;&gt;"",P10,"")</f>
        <v>#N/A</v>
      </c>
      <c r="Q35" s="41" t="str">
        <f>IF(Q10&lt;&gt;"",Q10,"")</f>
        <v/>
      </c>
      <c r="R35" s="62"/>
      <c r="S35" s="61"/>
      <c r="T35" s="47"/>
      <c r="U35" s="59" t="e">
        <f ca="1">IF(U10&lt;&gt;"",U10,"")</f>
        <v>#N/A</v>
      </c>
      <c r="V35" s="60"/>
      <c r="W35" s="60"/>
      <c r="X35" s="61"/>
      <c r="Y35" s="41" t="str">
        <f>IF(Y10&lt;&gt;"",Y10,"")</f>
        <v/>
      </c>
      <c r="Z35" s="41" t="e">
        <f ca="1">IF(Z10&lt;&gt;"",Z10,"")</f>
        <v>#N/A</v>
      </c>
      <c r="AA35" s="41" t="str">
        <f>IF(AA10&lt;&gt;"",AA10,"")</f>
        <v/>
      </c>
      <c r="AB35" s="62"/>
      <c r="AC35" s="61"/>
      <c r="AD35" s="47"/>
      <c r="AE35" s="59" t="e">
        <f ca="1">IF(AE10&lt;&gt;"",AE10,"")</f>
        <v>#N/A</v>
      </c>
      <c r="AF35" s="60"/>
      <c r="AG35" s="60"/>
      <c r="AH35" s="61"/>
      <c r="AI35" s="41" t="str">
        <f>IF(AI10&lt;&gt;"",AI10,"")</f>
        <v/>
      </c>
      <c r="AJ35" s="41" t="e">
        <f ca="1">IF(AJ10&lt;&gt;"",AJ10,"")</f>
        <v>#N/A</v>
      </c>
      <c r="AK35" s="41" t="str">
        <f>IF(AK10&lt;&gt;"",AK10,"")</f>
        <v/>
      </c>
      <c r="AL35" s="62"/>
      <c r="AM35" s="61"/>
      <c r="AN35" s="47"/>
      <c r="AO35" s="59" t="e">
        <f ca="1">IF(AO10&lt;&gt;"",AO10,"")</f>
        <v>#N/A</v>
      </c>
      <c r="AP35" s="60"/>
      <c r="AQ35" s="60"/>
      <c r="AR35" s="61"/>
      <c r="AS35" s="41" t="str">
        <f>IF(AS10&lt;&gt;"",AS10,"")</f>
        <v/>
      </c>
      <c r="AT35" s="41" t="e">
        <f ca="1">IF(AT10&lt;&gt;"",AT10,"")</f>
        <v>#N/A</v>
      </c>
      <c r="AU35" s="41" t="str">
        <f>IF(AU10&lt;&gt;"",AU10,"")</f>
        <v/>
      </c>
      <c r="AV35" s="62"/>
      <c r="AW35" s="61"/>
      <c r="AX35" s="47"/>
      <c r="AY35" s="59" t="e">
        <f ca="1">IF(AY10&lt;&gt;"",AY10,"")</f>
        <v>#N/A</v>
      </c>
      <c r="AZ35" s="60"/>
      <c r="BA35" s="60"/>
      <c r="BB35" s="61"/>
      <c r="BC35" s="41" t="str">
        <f>IF(BC10&lt;&gt;"",BC10,"")</f>
        <v/>
      </c>
      <c r="BD35" s="41" t="e">
        <f ca="1">IF(BD10&lt;&gt;"",BD10,"")</f>
        <v>#N/A</v>
      </c>
      <c r="BE35" s="41" t="str">
        <f>IF(BE10&lt;&gt;"",BE10,"")</f>
        <v/>
      </c>
      <c r="BF35" s="62"/>
      <c r="BG35" s="61"/>
      <c r="BH35" s="47"/>
      <c r="BI35" s="59" t="e">
        <f ca="1">IF(BI10&lt;&gt;"",BI10,"")</f>
        <v>#N/A</v>
      </c>
      <c r="BJ35" s="60"/>
      <c r="BK35" s="60"/>
      <c r="BL35" s="61"/>
      <c r="BM35" s="41" t="str">
        <f>IF(BM10&lt;&gt;"",BM10,"")</f>
        <v/>
      </c>
      <c r="BN35" s="41" t="e">
        <f ca="1">IF(BN10&lt;&gt;"",BN10,"")</f>
        <v>#N/A</v>
      </c>
      <c r="BO35" s="41" t="str">
        <f>IF(BO10&lt;&gt;"",BO10,"")</f>
        <v/>
      </c>
      <c r="BP35" s="62"/>
      <c r="BQ35" s="61"/>
      <c r="BR35" s="47"/>
      <c r="BS35" s="59" t="e">
        <f ca="1">IF(BS10&lt;&gt;"",BS10,"")</f>
        <v>#N/A</v>
      </c>
      <c r="BT35" s="60"/>
      <c r="BU35" s="60"/>
      <c r="BV35" s="61"/>
      <c r="BW35" s="41" t="str">
        <f>IF(BW10&lt;&gt;"",BW10,"")</f>
        <v/>
      </c>
      <c r="BX35" s="41" t="e">
        <f ca="1">IF(BX10&lt;&gt;"",BX10,"")</f>
        <v>#N/A</v>
      </c>
      <c r="BY35" s="41" t="str">
        <f>IF(BY10&lt;&gt;"",BY10,"")</f>
        <v/>
      </c>
      <c r="BZ35" s="62"/>
      <c r="CA35" s="61"/>
      <c r="CB35" s="47"/>
      <c r="CC35" s="59" t="e">
        <f ca="1">IF(CC10&lt;&gt;"",CC10,"")</f>
        <v>#N/A</v>
      </c>
      <c r="CD35" s="60"/>
      <c r="CE35" s="60"/>
      <c r="CF35" s="61"/>
      <c r="CG35" s="41" t="str">
        <f>IF(CG10&lt;&gt;"",CG10,"")</f>
        <v/>
      </c>
      <c r="CH35" s="41" t="e">
        <f ca="1">IF(CH10&lt;&gt;"",CH10,"")</f>
        <v>#N/A</v>
      </c>
      <c r="CI35" s="41" t="str">
        <f>IF(CI10&lt;&gt;"",CI10,"")</f>
        <v/>
      </c>
      <c r="CJ35" s="62"/>
      <c r="CK35" s="61"/>
      <c r="CL35" s="47"/>
      <c r="CM35" s="59" t="e">
        <f ca="1">IF(CM10&lt;&gt;"",CM10,"")</f>
        <v>#N/A</v>
      </c>
      <c r="CN35" s="60"/>
      <c r="CO35" s="60"/>
      <c r="CP35" s="61"/>
      <c r="CQ35" s="41" t="str">
        <f>IF(CQ10&lt;&gt;"",CQ10,"")</f>
        <v/>
      </c>
      <c r="CR35" s="41" t="e">
        <f ca="1">IF(CR10&lt;&gt;"",CR10,"")</f>
        <v>#N/A</v>
      </c>
      <c r="CS35" s="41" t="str">
        <f>IF(CS10&lt;&gt;"",CS10,"")</f>
        <v/>
      </c>
      <c r="CT35" s="62"/>
      <c r="CU35" s="61"/>
      <c r="CV35" s="47"/>
      <c r="CW35" s="59" t="e">
        <f ca="1">IF(CW10&lt;&gt;"",CW10,"")</f>
        <v>#N/A</v>
      </c>
      <c r="CX35" s="60"/>
      <c r="CY35" s="60"/>
      <c r="CZ35" s="61"/>
      <c r="DA35" s="41" t="str">
        <f>IF(DA10&lt;&gt;"",DA10,"")</f>
        <v/>
      </c>
      <c r="DB35" s="41" t="e">
        <f ca="1">IF(DB10&lt;&gt;"",DB10,"")</f>
        <v>#N/A</v>
      </c>
      <c r="DC35" s="41" t="str">
        <f>IF(DC10&lt;&gt;"",DC10,"")</f>
        <v/>
      </c>
      <c r="DD35" s="62"/>
      <c r="DE35" s="61"/>
      <c r="DF35" s="47"/>
      <c r="DG35" s="59" t="e">
        <f ca="1">IF(DG10&lt;&gt;"",DG10,"")</f>
        <v>#N/A</v>
      </c>
      <c r="DH35" s="60"/>
      <c r="DI35" s="60"/>
      <c r="DJ35" s="61"/>
      <c r="DK35" s="41" t="str">
        <f>IF(DK10&lt;&gt;"",DK10,"")</f>
        <v/>
      </c>
      <c r="DL35" s="41" t="e">
        <f ca="1">IF(DL10&lt;&gt;"",DL10,"")</f>
        <v>#N/A</v>
      </c>
      <c r="DM35" s="41" t="str">
        <f>IF(DM10&lt;&gt;"",DM10,"")</f>
        <v/>
      </c>
      <c r="DN35" s="62"/>
      <c r="DO35" s="61"/>
      <c r="DP35" s="47"/>
      <c r="DQ35" s="59" t="e">
        <f ca="1">IF(DQ10&lt;&gt;"",DQ10,"")</f>
        <v>#N/A</v>
      </c>
      <c r="DR35" s="60"/>
      <c r="DS35" s="60"/>
      <c r="DT35" s="61"/>
      <c r="DU35" s="41" t="str">
        <f>IF(DU10&lt;&gt;"",DU10,"")</f>
        <v/>
      </c>
      <c r="DV35" s="41" t="e">
        <f ca="1">IF(DV10&lt;&gt;"",DV10,"")</f>
        <v>#N/A</v>
      </c>
      <c r="DW35" s="41" t="str">
        <f>IF(DW10&lt;&gt;"",DW10,"")</f>
        <v/>
      </c>
      <c r="DX35" s="62"/>
      <c r="DY35" s="61"/>
      <c r="DZ35" s="47"/>
      <c r="EA35" s="59" t="e">
        <f ca="1">IF(EA10&lt;&gt;"",EA10,"")</f>
        <v>#N/A</v>
      </c>
      <c r="EB35" s="60"/>
      <c r="EC35" s="60"/>
      <c r="ED35" s="61"/>
      <c r="EE35" s="41" t="str">
        <f>IF(EE10&lt;&gt;"",EE10,"")</f>
        <v/>
      </c>
      <c r="EF35" s="41" t="e">
        <f ca="1">IF(EF10&lt;&gt;"",EF10,"")</f>
        <v>#N/A</v>
      </c>
      <c r="EG35" s="41" t="str">
        <f>IF(EG10&lt;&gt;"",EG10,"")</f>
        <v/>
      </c>
      <c r="EH35" s="62"/>
      <c r="EI35" s="61"/>
      <c r="EJ35" s="47"/>
      <c r="EK35" s="59" t="e">
        <f ca="1">IF(EK10&lt;&gt;"",EK10,"")</f>
        <v>#N/A</v>
      </c>
      <c r="EL35" s="60"/>
      <c r="EM35" s="60"/>
      <c r="EN35" s="61"/>
      <c r="EO35" s="41" t="str">
        <f>IF(EO10&lt;&gt;"",EO10,"")</f>
        <v/>
      </c>
      <c r="EP35" s="41" t="e">
        <f ca="1">IF(EP10&lt;&gt;"",EP10,"")</f>
        <v>#N/A</v>
      </c>
      <c r="EQ35" s="41" t="str">
        <f>IF(EQ10&lt;&gt;"",EQ10,"")</f>
        <v/>
      </c>
      <c r="ER35" s="62"/>
      <c r="ES35" s="61"/>
      <c r="ET35" s="47"/>
      <c r="EU35" s="59" t="e">
        <f ca="1">IF(EU10&lt;&gt;"",EU10,"")</f>
        <v>#N/A</v>
      </c>
      <c r="EV35" s="60"/>
      <c r="EW35" s="60"/>
      <c r="EX35" s="61"/>
      <c r="EY35" s="41" t="str">
        <f>IF(EY10&lt;&gt;"",EY10,"")</f>
        <v/>
      </c>
      <c r="EZ35" s="41" t="e">
        <f ca="1">IF(EZ10&lt;&gt;"",EZ10,"")</f>
        <v>#N/A</v>
      </c>
      <c r="FA35" s="41" t="str">
        <f>IF(FA10&lt;&gt;"",FA10,"")</f>
        <v/>
      </c>
      <c r="FB35" s="62"/>
      <c r="FC35" s="61"/>
      <c r="FD35" s="47"/>
      <c r="FE35" s="59" t="e">
        <f ca="1">IF(FE10&lt;&gt;"",FE10,"")</f>
        <v>#N/A</v>
      </c>
      <c r="FF35" s="60"/>
      <c r="FG35" s="60"/>
      <c r="FH35" s="61"/>
      <c r="FI35" s="41" t="str">
        <f>IF(FI10&lt;&gt;"",FI10,"")</f>
        <v/>
      </c>
      <c r="FJ35" s="41" t="e">
        <f ca="1">IF(FJ10&lt;&gt;"",FJ10,"")</f>
        <v>#N/A</v>
      </c>
      <c r="FK35" s="41" t="str">
        <f>IF(FK10&lt;&gt;"",FK10,"")</f>
        <v/>
      </c>
      <c r="FL35" s="62"/>
      <c r="FM35" s="61"/>
      <c r="FN35" s="47"/>
      <c r="FO35" s="59" t="e">
        <f ca="1">IF(FO10&lt;&gt;"",FO10,"")</f>
        <v>#N/A</v>
      </c>
      <c r="FP35" s="60"/>
      <c r="FQ35" s="60"/>
      <c r="FR35" s="61"/>
      <c r="FS35" s="41" t="str">
        <f>IF(FS10&lt;&gt;"",FS10,"")</f>
        <v/>
      </c>
      <c r="FT35" s="41" t="e">
        <f ca="1">IF(FT10&lt;&gt;"",FT10,"")</f>
        <v>#N/A</v>
      </c>
      <c r="FU35" s="41" t="str">
        <f>IF(FU10&lt;&gt;"",FU10,"")</f>
        <v/>
      </c>
      <c r="FV35" s="62"/>
      <c r="FW35" s="61"/>
      <c r="FX35" s="47"/>
      <c r="FY35" s="59" t="e">
        <f ca="1">IF(FY10&lt;&gt;"",FY10,"")</f>
        <v>#N/A</v>
      </c>
      <c r="FZ35" s="60"/>
      <c r="GA35" s="60"/>
      <c r="GB35" s="61"/>
      <c r="GC35" s="41" t="str">
        <f>IF(GC10&lt;&gt;"",GC10,"")</f>
        <v/>
      </c>
      <c r="GD35" s="41" t="e">
        <f ca="1">IF(GD10&lt;&gt;"",GD10,"")</f>
        <v>#N/A</v>
      </c>
      <c r="GE35" s="41" t="str">
        <f>IF(GE10&lt;&gt;"",GE10,"")</f>
        <v/>
      </c>
      <c r="GF35" s="62"/>
      <c r="GG35" s="61"/>
      <c r="GH35" s="47"/>
      <c r="GI35" s="59" t="e">
        <f ca="1">IF(GI10&lt;&gt;"",GI10,"")</f>
        <v>#N/A</v>
      </c>
      <c r="GJ35" s="60"/>
      <c r="GK35" s="60"/>
      <c r="GL35" s="61"/>
      <c r="GM35" s="41" t="str">
        <f>IF(GM10&lt;&gt;"",GM10,"")</f>
        <v/>
      </c>
      <c r="GN35" s="41" t="e">
        <f ca="1">IF(GN10&lt;&gt;"",GN10,"")</f>
        <v>#N/A</v>
      </c>
      <c r="GO35" s="41" t="str">
        <f>IF(GO10&lt;&gt;"",GO10,"")</f>
        <v/>
      </c>
      <c r="GP35" s="62"/>
      <c r="GQ35" s="61"/>
      <c r="GR35" s="47"/>
      <c r="GS35" s="59" t="e">
        <f ca="1">IF(GS10&lt;&gt;"",GS10,"")</f>
        <v>#N/A</v>
      </c>
      <c r="GT35" s="60"/>
      <c r="GU35" s="60"/>
      <c r="GV35" s="61"/>
      <c r="GW35" s="41" t="str">
        <f>IF(GW10&lt;&gt;"",GW10,"")</f>
        <v/>
      </c>
      <c r="GX35" s="41" t="e">
        <f ca="1">IF(GX10&lt;&gt;"",GX10,"")</f>
        <v>#N/A</v>
      </c>
      <c r="GY35" s="41" t="str">
        <f>IF(GY10&lt;&gt;"",GY10,"")</f>
        <v/>
      </c>
      <c r="GZ35" s="62"/>
      <c r="HA35" s="61"/>
      <c r="HB35" s="47"/>
      <c r="HC35" s="59" t="e">
        <f ca="1">IF(HC10&lt;&gt;"",HC10,"")</f>
        <v>#N/A</v>
      </c>
      <c r="HD35" s="60"/>
      <c r="HE35" s="60"/>
      <c r="HF35" s="61"/>
      <c r="HG35" s="41" t="str">
        <f>IF(HG10&lt;&gt;"",HG10,"")</f>
        <v/>
      </c>
      <c r="HH35" s="41" t="e">
        <f ca="1">IF(HH10&lt;&gt;"",HH10,"")</f>
        <v>#N/A</v>
      </c>
      <c r="HI35" s="41" t="str">
        <f>IF(HI10&lt;&gt;"",HI10,"")</f>
        <v/>
      </c>
      <c r="HJ35" s="62"/>
      <c r="HK35" s="61"/>
      <c r="HL35" s="47"/>
      <c r="HM35" s="59" t="e">
        <f ca="1">IF(HM10&lt;&gt;"",HM10,"")</f>
        <v>#N/A</v>
      </c>
      <c r="HN35" s="60"/>
      <c r="HO35" s="60"/>
      <c r="HP35" s="61"/>
      <c r="HQ35" s="41" t="str">
        <f>IF(HQ10&lt;&gt;"",HQ10,"")</f>
        <v/>
      </c>
      <c r="HR35" s="41" t="e">
        <f ca="1">IF(HR10&lt;&gt;"",HR10,"")</f>
        <v>#N/A</v>
      </c>
      <c r="HS35" s="41" t="str">
        <f>IF(HS10&lt;&gt;"",HS10,"")</f>
        <v/>
      </c>
      <c r="HT35" s="62"/>
      <c r="HU35" s="61"/>
      <c r="HV35" s="47"/>
      <c r="HW35" s="59" t="e">
        <f ca="1">IF(HW10&lt;&gt;"",HW10,"")</f>
        <v>#N/A</v>
      </c>
      <c r="HX35" s="60"/>
      <c r="HY35" s="60"/>
      <c r="HZ35" s="61"/>
      <c r="IA35" s="41" t="str">
        <f>IF(IA10&lt;&gt;"",IA10,"")</f>
        <v/>
      </c>
      <c r="IB35" s="41" t="e">
        <f ca="1">IF(IB10&lt;&gt;"",IB10,"")</f>
        <v>#N/A</v>
      </c>
      <c r="IC35" s="41" t="str">
        <f>IF(IC10&lt;&gt;"",IC10,"")</f>
        <v/>
      </c>
      <c r="ID35" s="62"/>
      <c r="IE35" s="61"/>
      <c r="IF35" s="47"/>
      <c r="IG35" s="59" t="e">
        <f ca="1">IF(IG10&lt;&gt;"",IG10,"")</f>
        <v>#N/A</v>
      </c>
      <c r="IH35" s="60"/>
      <c r="II35" s="60"/>
      <c r="IJ35" s="61"/>
      <c r="IK35" s="41" t="str">
        <f>IF(IK10&lt;&gt;"",IK10,"")</f>
        <v/>
      </c>
      <c r="IL35" s="41" t="e">
        <f ca="1">IF(IL10&lt;&gt;"",IL10,"")</f>
        <v>#N/A</v>
      </c>
      <c r="IM35" s="41" t="str">
        <f>IF(IM10&lt;&gt;"",IM10,"")</f>
        <v/>
      </c>
      <c r="IN35" s="62"/>
      <c r="IO35" s="61"/>
      <c r="IP35" s="47"/>
      <c r="IQ35" s="59" t="e">
        <f ca="1">IF(IQ10&lt;&gt;"",IQ10,"")</f>
        <v>#N/A</v>
      </c>
      <c r="IR35" s="60"/>
      <c r="IS35" s="60"/>
      <c r="IT35" s="61"/>
      <c r="IU35" s="41" t="str">
        <f>IF(IU10&lt;&gt;"",IU10,"")</f>
        <v/>
      </c>
      <c r="IV35" s="41" t="e">
        <f ca="1">IF(IV10&lt;&gt;"",IV10,"")</f>
        <v>#N/A</v>
      </c>
      <c r="IW35" s="41" t="str">
        <f>IF(IW10&lt;&gt;"",IW10,"")</f>
        <v/>
      </c>
      <c r="IX35" s="62"/>
      <c r="IY35" s="61"/>
      <c r="IZ35" s="47"/>
      <c r="JA35" s="59" t="e">
        <f ca="1">IF(JA10&lt;&gt;"",JA10,"")</f>
        <v>#N/A</v>
      </c>
      <c r="JB35" s="60"/>
      <c r="JC35" s="60"/>
      <c r="JD35" s="61"/>
      <c r="JE35" s="41" t="str">
        <f>IF(JE10&lt;&gt;"",JE10,"")</f>
        <v/>
      </c>
      <c r="JF35" s="41" t="e">
        <f ca="1">IF(JF10&lt;&gt;"",JF10,"")</f>
        <v>#N/A</v>
      </c>
      <c r="JG35" s="41" t="str">
        <f>IF(JG10&lt;&gt;"",JG10,"")</f>
        <v/>
      </c>
      <c r="JH35" s="62"/>
      <c r="JI35" s="61"/>
      <c r="JJ35" s="47"/>
      <c r="JK35" s="59" t="e">
        <f ca="1">IF(JK10&lt;&gt;"",JK10,"")</f>
        <v>#N/A</v>
      </c>
      <c r="JL35" s="60"/>
      <c r="JM35" s="60"/>
      <c r="JN35" s="61"/>
      <c r="JO35" s="41" t="str">
        <f>IF(JO10&lt;&gt;"",JO10,"")</f>
        <v/>
      </c>
      <c r="JP35" s="41" t="e">
        <f ca="1">IF(JP10&lt;&gt;"",JP10,"")</f>
        <v>#N/A</v>
      </c>
      <c r="JQ35" s="41" t="str">
        <f>IF(JQ10&lt;&gt;"",JQ10,"")</f>
        <v/>
      </c>
      <c r="JR35" s="62"/>
      <c r="JS35" s="61"/>
      <c r="JT35" s="47"/>
      <c r="JU35" s="59" t="e">
        <f ca="1">IF(JU10&lt;&gt;"",JU10,"")</f>
        <v>#N/A</v>
      </c>
      <c r="JV35" s="60"/>
      <c r="JW35" s="60"/>
      <c r="JX35" s="61"/>
      <c r="JY35" s="41" t="str">
        <f>IF(JY10&lt;&gt;"",JY10,"")</f>
        <v/>
      </c>
      <c r="JZ35" s="41" t="e">
        <f ca="1">IF(JZ10&lt;&gt;"",JZ10,"")</f>
        <v>#N/A</v>
      </c>
      <c r="KA35" s="41" t="str">
        <f>IF(KA10&lt;&gt;"",KA10,"")</f>
        <v/>
      </c>
      <c r="KB35" s="62"/>
      <c r="KC35" s="61"/>
      <c r="KD35" s="47"/>
      <c r="KE35" s="59" t="e">
        <f ca="1">IF(KE10&lt;&gt;"",KE10,"")</f>
        <v>#N/A</v>
      </c>
      <c r="KF35" s="60"/>
      <c r="KG35" s="60"/>
      <c r="KH35" s="61"/>
      <c r="KI35" s="41" t="str">
        <f>IF(KI10&lt;&gt;"",KI10,"")</f>
        <v/>
      </c>
      <c r="KJ35" s="41" t="e">
        <f ca="1">IF(KJ10&lt;&gt;"",KJ10,"")</f>
        <v>#N/A</v>
      </c>
      <c r="KK35" s="41" t="str">
        <f>IF(KK10&lt;&gt;"",KK10,"")</f>
        <v/>
      </c>
      <c r="KL35" s="62"/>
      <c r="KM35" s="61"/>
      <c r="KN35" s="47"/>
      <c r="KO35" s="59" t="e">
        <f ca="1">IF(KO10&lt;&gt;"",KO10,"")</f>
        <v>#N/A</v>
      </c>
      <c r="KP35" s="60"/>
      <c r="KQ35" s="60"/>
      <c r="KR35" s="61"/>
      <c r="KS35" s="41" t="str">
        <f>IF(KS10&lt;&gt;"",KS10,"")</f>
        <v/>
      </c>
      <c r="KT35" s="41" t="e">
        <f ca="1">IF(KT10&lt;&gt;"",KT10,"")</f>
        <v>#N/A</v>
      </c>
      <c r="KU35" s="41" t="str">
        <f>IF(KU10&lt;&gt;"",KU10,"")</f>
        <v/>
      </c>
      <c r="KV35" s="62"/>
      <c r="KW35" s="61"/>
      <c r="KX35" s="47"/>
      <c r="KY35" s="59" t="e">
        <f ca="1">IF(KY10&lt;&gt;"",KY10,"")</f>
        <v>#N/A</v>
      </c>
      <c r="KZ35" s="60"/>
      <c r="LA35" s="60"/>
      <c r="LB35" s="61"/>
      <c r="LC35" s="41" t="str">
        <f>IF(LC10&lt;&gt;"",LC10,"")</f>
        <v/>
      </c>
      <c r="LD35" s="41" t="e">
        <f ca="1">IF(LD10&lt;&gt;"",LD10,"")</f>
        <v>#N/A</v>
      </c>
      <c r="LE35" s="41" t="str">
        <f>IF(LE10&lt;&gt;"",LE10,"")</f>
        <v/>
      </c>
      <c r="LF35" s="62"/>
      <c r="LG35" s="61"/>
      <c r="LH35" s="47"/>
      <c r="LI35" s="59" t="e">
        <f ca="1">IF(LI10&lt;&gt;"",LI10,"")</f>
        <v>#N/A</v>
      </c>
      <c r="LJ35" s="60"/>
      <c r="LK35" s="60"/>
      <c r="LL35" s="61"/>
      <c r="LM35" s="41" t="str">
        <f>IF(LM10&lt;&gt;"",LM10,"")</f>
        <v/>
      </c>
      <c r="LN35" s="41" t="e">
        <f ca="1">IF(LN10&lt;&gt;"",LN10,"")</f>
        <v>#N/A</v>
      </c>
      <c r="LO35" s="41" t="str">
        <f>IF(LO10&lt;&gt;"",LO10,"")</f>
        <v/>
      </c>
      <c r="LP35" s="62"/>
      <c r="LQ35" s="61"/>
      <c r="LR35" s="47"/>
      <c r="LS35" s="59" t="e">
        <f ca="1">IF(LS10&lt;&gt;"",LS10,"")</f>
        <v>#N/A</v>
      </c>
      <c r="LT35" s="60"/>
      <c r="LU35" s="60"/>
      <c r="LV35" s="61"/>
      <c r="LW35" s="41" t="str">
        <f>IF(LW10&lt;&gt;"",LW10,"")</f>
        <v/>
      </c>
      <c r="LX35" s="41" t="e">
        <f ca="1">IF(LX10&lt;&gt;"",LX10,"")</f>
        <v>#N/A</v>
      </c>
      <c r="LY35" s="41" t="str">
        <f>IF(LY10&lt;&gt;"",LY10,"")</f>
        <v/>
      </c>
      <c r="LZ35" s="62"/>
      <c r="MA35" s="61"/>
      <c r="MB35" s="47"/>
      <c r="MC35" s="59" t="e">
        <f ca="1">IF(MC10&lt;&gt;"",MC10,"")</f>
        <v>#N/A</v>
      </c>
      <c r="MD35" s="60"/>
      <c r="ME35" s="60"/>
      <c r="MF35" s="61"/>
      <c r="MG35" s="41" t="str">
        <f>IF(MG10&lt;&gt;"",MG10,"")</f>
        <v/>
      </c>
      <c r="MH35" s="41" t="e">
        <f ca="1">IF(MH10&lt;&gt;"",MH10,"")</f>
        <v>#N/A</v>
      </c>
      <c r="MI35" s="41" t="str">
        <f>IF(MI10&lt;&gt;"",MI10,"")</f>
        <v/>
      </c>
      <c r="MJ35" s="62"/>
      <c r="MK35" s="61"/>
      <c r="ML35" s="47"/>
      <c r="MM35" s="59" t="e">
        <f ca="1">IF(MM10&lt;&gt;"",MM10,"")</f>
        <v>#N/A</v>
      </c>
      <c r="MN35" s="60"/>
      <c r="MO35" s="60"/>
      <c r="MP35" s="61"/>
      <c r="MQ35" s="41" t="str">
        <f>IF(MQ10&lt;&gt;"",MQ10,"")</f>
        <v/>
      </c>
      <c r="MR35" s="41" t="e">
        <f ca="1">IF(MR10&lt;&gt;"",MR10,"")</f>
        <v>#N/A</v>
      </c>
      <c r="MS35" s="41" t="str">
        <f>IF(MS10&lt;&gt;"",MS10,"")</f>
        <v/>
      </c>
      <c r="MT35" s="62"/>
      <c r="MU35" s="61"/>
      <c r="MV35" s="47"/>
      <c r="MW35" s="59" t="e">
        <f ca="1">IF(MW10&lt;&gt;"",MW10,"")</f>
        <v>#N/A</v>
      </c>
      <c r="MX35" s="60"/>
      <c r="MY35" s="60"/>
      <c r="MZ35" s="61"/>
      <c r="NA35" s="41" t="str">
        <f>IF(NA10&lt;&gt;"",NA10,"")</f>
        <v/>
      </c>
      <c r="NB35" s="41" t="e">
        <f ca="1">IF(NB10&lt;&gt;"",NB10,"")</f>
        <v>#N/A</v>
      </c>
      <c r="NC35" s="41" t="str">
        <f>IF(NC10&lt;&gt;"",NC10,"")</f>
        <v/>
      </c>
      <c r="ND35" s="62"/>
      <c r="NE35" s="61"/>
      <c r="NF35" s="47"/>
      <c r="NG35" s="59" t="e">
        <f ca="1">IF(NG10&lt;&gt;"",NG10,"")</f>
        <v>#N/A</v>
      </c>
      <c r="NH35" s="60"/>
      <c r="NI35" s="60"/>
      <c r="NJ35" s="61"/>
      <c r="NK35" s="41" t="str">
        <f>IF(NK10&lt;&gt;"",NK10,"")</f>
        <v/>
      </c>
      <c r="NL35" s="41" t="e">
        <f ca="1">IF(NL10&lt;&gt;"",NL10,"")</f>
        <v>#N/A</v>
      </c>
      <c r="NM35" s="41" t="str">
        <f>IF(NM10&lt;&gt;"",NM10,"")</f>
        <v/>
      </c>
      <c r="NN35" s="62"/>
      <c r="NO35" s="61"/>
      <c r="NP35" s="47"/>
      <c r="NQ35" s="59" t="e">
        <f ca="1">IF(NQ10&lt;&gt;"",NQ10,"")</f>
        <v>#N/A</v>
      </c>
      <c r="NR35" s="60"/>
      <c r="NS35" s="60"/>
      <c r="NT35" s="61"/>
      <c r="NU35" s="41" t="str">
        <f>IF(NU10&lt;&gt;"",NU10,"")</f>
        <v/>
      </c>
      <c r="NV35" s="41" t="e">
        <f ca="1">IF(NV10&lt;&gt;"",NV10,"")</f>
        <v>#N/A</v>
      </c>
      <c r="NW35" s="41" t="str">
        <f>IF(NW10&lt;&gt;"",NW10,"")</f>
        <v/>
      </c>
      <c r="NX35" s="62"/>
      <c r="NY35" s="61"/>
      <c r="NZ35" s="47"/>
      <c r="OA35" s="59" t="e">
        <f ca="1">IF(OA10&lt;&gt;"",OA10,"")</f>
        <v>#N/A</v>
      </c>
      <c r="OB35" s="60"/>
      <c r="OC35" s="60"/>
      <c r="OD35" s="61"/>
      <c r="OE35" s="41" t="str">
        <f>IF(OE10&lt;&gt;"",OE10,"")</f>
        <v/>
      </c>
      <c r="OF35" s="41" t="e">
        <f ca="1">IF(OF10&lt;&gt;"",OF10,"")</f>
        <v>#N/A</v>
      </c>
      <c r="OG35" s="41" t="str">
        <f>IF(OG10&lt;&gt;"",OG10,"")</f>
        <v/>
      </c>
      <c r="OH35" s="62"/>
      <c r="OI35" s="61"/>
      <c r="OJ35" s="47"/>
      <c r="OK35" s="59" t="e">
        <f ca="1">IF(OK10&lt;&gt;"",OK10,"")</f>
        <v>#N/A</v>
      </c>
      <c r="OL35" s="60"/>
      <c r="OM35" s="60"/>
      <c r="ON35" s="61"/>
      <c r="OO35" s="41" t="str">
        <f>IF(OO10&lt;&gt;"",OO10,"")</f>
        <v/>
      </c>
      <c r="OP35" s="41" t="e">
        <f ca="1">IF(OP10&lt;&gt;"",OP10,"")</f>
        <v>#N/A</v>
      </c>
      <c r="OQ35" s="41" t="str">
        <f>IF(OQ10&lt;&gt;"",OQ10,"")</f>
        <v/>
      </c>
      <c r="OR35" s="62"/>
      <c r="OS35" s="61"/>
      <c r="OT35" s="47"/>
      <c r="OU35" s="59" t="e">
        <f ca="1">IF(OU10&lt;&gt;"",OU10,"")</f>
        <v>#N/A</v>
      </c>
      <c r="OV35" s="60"/>
      <c r="OW35" s="60"/>
      <c r="OX35" s="61"/>
      <c r="OY35" s="41" t="str">
        <f>IF(OY10&lt;&gt;"",OY10,"")</f>
        <v/>
      </c>
      <c r="OZ35" s="41" t="e">
        <f ca="1">IF(OZ10&lt;&gt;"",OZ10,"")</f>
        <v>#N/A</v>
      </c>
      <c r="PA35" s="41" t="str">
        <f>IF(PA10&lt;&gt;"",PA10,"")</f>
        <v/>
      </c>
      <c r="PB35" s="62"/>
      <c r="PC35" s="61"/>
      <c r="PD35" s="47"/>
      <c r="PE35" s="59" t="e">
        <f ca="1">IF(PE10&lt;&gt;"",PE10,"")</f>
        <v>#N/A</v>
      </c>
      <c r="PF35" s="60"/>
      <c r="PG35" s="60"/>
      <c r="PH35" s="61"/>
      <c r="PI35" s="41" t="str">
        <f>IF(PI10&lt;&gt;"",PI10,"")</f>
        <v/>
      </c>
      <c r="PJ35" s="41" t="e">
        <f ca="1">IF(PJ10&lt;&gt;"",PJ10,"")</f>
        <v>#N/A</v>
      </c>
      <c r="PK35" s="41" t="str">
        <f>IF(PK10&lt;&gt;"",PK10,"")</f>
        <v/>
      </c>
      <c r="PL35" s="62"/>
      <c r="PM35" s="61"/>
      <c r="PN35" s="47"/>
      <c r="PO35" s="59" t="e">
        <f ca="1">IF(PO10&lt;&gt;"",PO10,"")</f>
        <v>#N/A</v>
      </c>
      <c r="PP35" s="60"/>
      <c r="PQ35" s="60"/>
      <c r="PR35" s="61"/>
      <c r="PS35" s="41" t="str">
        <f>IF(PS10&lt;&gt;"",PS10,"")</f>
        <v/>
      </c>
      <c r="PT35" s="41" t="e">
        <f ca="1">IF(PT10&lt;&gt;"",PT10,"")</f>
        <v>#N/A</v>
      </c>
      <c r="PU35" s="41" t="str">
        <f>IF(PU10&lt;&gt;"",PU10,"")</f>
        <v/>
      </c>
      <c r="PV35" s="62"/>
      <c r="PW35" s="61"/>
      <c r="PX35" s="47"/>
      <c r="PY35" s="59" t="e">
        <f ca="1">IF(PY10&lt;&gt;"",PY10,"")</f>
        <v>#N/A</v>
      </c>
      <c r="PZ35" s="60"/>
      <c r="QA35" s="60"/>
      <c r="QB35" s="61"/>
      <c r="QC35" s="41" t="str">
        <f>IF(QC10&lt;&gt;"",QC10,"")</f>
        <v/>
      </c>
      <c r="QD35" s="41" t="e">
        <f ca="1">IF(QD10&lt;&gt;"",QD10,"")</f>
        <v>#N/A</v>
      </c>
      <c r="QE35" s="41" t="str">
        <f>IF(QE10&lt;&gt;"",QE10,"")</f>
        <v/>
      </c>
      <c r="QF35" s="62"/>
      <c r="QG35" s="61"/>
      <c r="QH35" s="47"/>
    </row>
    <row r="36" spans="1:450" x14ac:dyDescent="0.45">
      <c r="A36" s="52" t="e">
        <f t="shared" ref="A36:A42" ca="1" si="0">IF(A11&lt;&gt;"",A11,"")</f>
        <v>#N/A</v>
      </c>
      <c r="B36" s="53"/>
      <c r="C36" s="53"/>
      <c r="D36" s="54"/>
      <c r="E36" s="42" t="str">
        <f t="shared" ref="E36:F42" si="1">IF(E11&lt;&gt;"",E11,"")</f>
        <v/>
      </c>
      <c r="F36" s="42" t="e">
        <f t="shared" ca="1" si="1"/>
        <v>#N/A</v>
      </c>
      <c r="G36" s="42" t="str">
        <f t="shared" ref="G36" si="2">IF(G11&lt;&gt;"",G11,"")</f>
        <v/>
      </c>
      <c r="H36" s="57"/>
      <c r="I36" s="54"/>
      <c r="J36" s="48"/>
      <c r="K36" s="52" t="e">
        <f t="shared" ref="K36:K42" ca="1" si="3">IF(K11&lt;&gt;"",K11,"")</f>
        <v>#N/A</v>
      </c>
      <c r="L36" s="53"/>
      <c r="M36" s="53"/>
      <c r="N36" s="54"/>
      <c r="O36" s="42" t="str">
        <f t="shared" ref="O36:Q36" si="4">IF(O11&lt;&gt;"",O11,"")</f>
        <v/>
      </c>
      <c r="P36" s="42" t="e">
        <f t="shared" ca="1" si="4"/>
        <v>#N/A</v>
      </c>
      <c r="Q36" s="42" t="str">
        <f t="shared" si="4"/>
        <v/>
      </c>
      <c r="R36" s="57"/>
      <c r="S36" s="54"/>
      <c r="T36" s="47"/>
      <c r="U36" s="52" t="e">
        <f t="shared" ref="U36:U42" ca="1" si="5">IF(U11&lt;&gt;"",U11,"")</f>
        <v>#N/A</v>
      </c>
      <c r="V36" s="53"/>
      <c r="W36" s="53"/>
      <c r="X36" s="54"/>
      <c r="Y36" s="42" t="str">
        <f t="shared" ref="Y36:AA36" si="6">IF(Y11&lt;&gt;"",Y11,"")</f>
        <v/>
      </c>
      <c r="Z36" s="42" t="e">
        <f t="shared" ca="1" si="6"/>
        <v>#N/A</v>
      </c>
      <c r="AA36" s="42" t="str">
        <f t="shared" si="6"/>
        <v/>
      </c>
      <c r="AB36" s="57"/>
      <c r="AC36" s="54"/>
      <c r="AD36" s="47"/>
      <c r="AE36" s="52" t="e">
        <f t="shared" ref="AE36:AE42" ca="1" si="7">IF(AE11&lt;&gt;"",AE11,"")</f>
        <v>#N/A</v>
      </c>
      <c r="AF36" s="53"/>
      <c r="AG36" s="53"/>
      <c r="AH36" s="54"/>
      <c r="AI36" s="42" t="str">
        <f t="shared" ref="AI36:AK36" si="8">IF(AI11&lt;&gt;"",AI11,"")</f>
        <v/>
      </c>
      <c r="AJ36" s="42" t="e">
        <f t="shared" ca="1" si="8"/>
        <v>#N/A</v>
      </c>
      <c r="AK36" s="42" t="str">
        <f t="shared" si="8"/>
        <v/>
      </c>
      <c r="AL36" s="57"/>
      <c r="AM36" s="54"/>
      <c r="AN36" s="47"/>
      <c r="AO36" s="52" t="e">
        <f t="shared" ref="AO36:AO42" ca="1" si="9">IF(AO11&lt;&gt;"",AO11,"")</f>
        <v>#N/A</v>
      </c>
      <c r="AP36" s="53"/>
      <c r="AQ36" s="53"/>
      <c r="AR36" s="54"/>
      <c r="AS36" s="42" t="str">
        <f t="shared" ref="AS36:AU36" si="10">IF(AS11&lt;&gt;"",AS11,"")</f>
        <v/>
      </c>
      <c r="AT36" s="42" t="e">
        <f t="shared" ca="1" si="10"/>
        <v>#N/A</v>
      </c>
      <c r="AU36" s="42" t="str">
        <f t="shared" si="10"/>
        <v/>
      </c>
      <c r="AV36" s="57"/>
      <c r="AW36" s="54"/>
      <c r="AX36" s="47"/>
      <c r="AY36" s="52" t="e">
        <f t="shared" ref="AY36:AY42" ca="1" si="11">IF(AY11&lt;&gt;"",AY11,"")</f>
        <v>#N/A</v>
      </c>
      <c r="AZ36" s="53"/>
      <c r="BA36" s="53"/>
      <c r="BB36" s="54"/>
      <c r="BC36" s="42" t="str">
        <f t="shared" ref="BC36:BE36" si="12">IF(BC11&lt;&gt;"",BC11,"")</f>
        <v/>
      </c>
      <c r="BD36" s="42" t="e">
        <f t="shared" ca="1" si="12"/>
        <v>#N/A</v>
      </c>
      <c r="BE36" s="42" t="str">
        <f t="shared" si="12"/>
        <v/>
      </c>
      <c r="BF36" s="57"/>
      <c r="BG36" s="54"/>
      <c r="BH36" s="47"/>
      <c r="BI36" s="52" t="e">
        <f t="shared" ref="BI36:BI42" ca="1" si="13">IF(BI11&lt;&gt;"",BI11,"")</f>
        <v>#N/A</v>
      </c>
      <c r="BJ36" s="53"/>
      <c r="BK36" s="53"/>
      <c r="BL36" s="54"/>
      <c r="BM36" s="42" t="str">
        <f t="shared" ref="BM36:BO36" si="14">IF(BM11&lt;&gt;"",BM11,"")</f>
        <v/>
      </c>
      <c r="BN36" s="42" t="e">
        <f t="shared" ca="1" si="14"/>
        <v>#N/A</v>
      </c>
      <c r="BO36" s="42" t="str">
        <f t="shared" si="14"/>
        <v/>
      </c>
      <c r="BP36" s="57"/>
      <c r="BQ36" s="54"/>
      <c r="BR36" s="47"/>
      <c r="BS36" s="52" t="e">
        <f t="shared" ref="BS36:BS42" ca="1" si="15">IF(BS11&lt;&gt;"",BS11,"")</f>
        <v>#N/A</v>
      </c>
      <c r="BT36" s="53"/>
      <c r="BU36" s="53"/>
      <c r="BV36" s="54"/>
      <c r="BW36" s="42" t="str">
        <f t="shared" ref="BW36:BY36" si="16">IF(BW11&lt;&gt;"",BW11,"")</f>
        <v/>
      </c>
      <c r="BX36" s="42" t="e">
        <f t="shared" ca="1" si="16"/>
        <v>#N/A</v>
      </c>
      <c r="BY36" s="42" t="str">
        <f t="shared" si="16"/>
        <v/>
      </c>
      <c r="BZ36" s="57"/>
      <c r="CA36" s="54"/>
      <c r="CB36" s="47"/>
      <c r="CC36" s="52" t="e">
        <f t="shared" ref="CC36:CC42" ca="1" si="17">IF(CC11&lt;&gt;"",CC11,"")</f>
        <v>#N/A</v>
      </c>
      <c r="CD36" s="53"/>
      <c r="CE36" s="53"/>
      <c r="CF36" s="54"/>
      <c r="CG36" s="42" t="str">
        <f t="shared" ref="CG36:CI36" si="18">IF(CG11&lt;&gt;"",CG11,"")</f>
        <v/>
      </c>
      <c r="CH36" s="42" t="e">
        <f t="shared" ca="1" si="18"/>
        <v>#N/A</v>
      </c>
      <c r="CI36" s="42" t="str">
        <f t="shared" si="18"/>
        <v/>
      </c>
      <c r="CJ36" s="57"/>
      <c r="CK36" s="54"/>
      <c r="CL36" s="47"/>
      <c r="CM36" s="52" t="e">
        <f t="shared" ref="CM36:CM42" ca="1" si="19">IF(CM11&lt;&gt;"",CM11,"")</f>
        <v>#N/A</v>
      </c>
      <c r="CN36" s="53"/>
      <c r="CO36" s="53"/>
      <c r="CP36" s="54"/>
      <c r="CQ36" s="42" t="str">
        <f t="shared" ref="CQ36:CS36" si="20">IF(CQ11&lt;&gt;"",CQ11,"")</f>
        <v/>
      </c>
      <c r="CR36" s="42" t="e">
        <f t="shared" ca="1" si="20"/>
        <v>#N/A</v>
      </c>
      <c r="CS36" s="42" t="str">
        <f t="shared" si="20"/>
        <v/>
      </c>
      <c r="CT36" s="57"/>
      <c r="CU36" s="54"/>
      <c r="CV36" s="47"/>
      <c r="CW36" s="52" t="e">
        <f t="shared" ref="CW36:CW42" ca="1" si="21">IF(CW11&lt;&gt;"",CW11,"")</f>
        <v>#N/A</v>
      </c>
      <c r="CX36" s="53"/>
      <c r="CY36" s="53"/>
      <c r="CZ36" s="54"/>
      <c r="DA36" s="42" t="str">
        <f t="shared" ref="DA36:DC36" si="22">IF(DA11&lt;&gt;"",DA11,"")</f>
        <v/>
      </c>
      <c r="DB36" s="42" t="e">
        <f t="shared" ca="1" si="22"/>
        <v>#N/A</v>
      </c>
      <c r="DC36" s="42" t="str">
        <f t="shared" si="22"/>
        <v/>
      </c>
      <c r="DD36" s="57"/>
      <c r="DE36" s="54"/>
      <c r="DF36" s="47"/>
      <c r="DG36" s="52" t="e">
        <f t="shared" ref="DG36:DG42" ca="1" si="23">IF(DG11&lt;&gt;"",DG11,"")</f>
        <v>#N/A</v>
      </c>
      <c r="DH36" s="53"/>
      <c r="DI36" s="53"/>
      <c r="DJ36" s="54"/>
      <c r="DK36" s="42" t="str">
        <f t="shared" ref="DK36:DM36" si="24">IF(DK11&lt;&gt;"",DK11,"")</f>
        <v/>
      </c>
      <c r="DL36" s="42" t="e">
        <f t="shared" ca="1" si="24"/>
        <v>#N/A</v>
      </c>
      <c r="DM36" s="42" t="str">
        <f t="shared" si="24"/>
        <v/>
      </c>
      <c r="DN36" s="57"/>
      <c r="DO36" s="54"/>
      <c r="DP36" s="47"/>
      <c r="DQ36" s="52" t="e">
        <f t="shared" ref="DQ36:DQ42" ca="1" si="25">IF(DQ11&lt;&gt;"",DQ11,"")</f>
        <v>#N/A</v>
      </c>
      <c r="DR36" s="53"/>
      <c r="DS36" s="53"/>
      <c r="DT36" s="54"/>
      <c r="DU36" s="42" t="str">
        <f t="shared" ref="DU36:DW36" si="26">IF(DU11&lt;&gt;"",DU11,"")</f>
        <v/>
      </c>
      <c r="DV36" s="42" t="e">
        <f t="shared" ca="1" si="26"/>
        <v>#N/A</v>
      </c>
      <c r="DW36" s="42" t="str">
        <f t="shared" si="26"/>
        <v/>
      </c>
      <c r="DX36" s="57"/>
      <c r="DY36" s="54"/>
      <c r="DZ36" s="47"/>
      <c r="EA36" s="52" t="e">
        <f t="shared" ref="EA36:EA42" ca="1" si="27">IF(EA11&lt;&gt;"",EA11,"")</f>
        <v>#N/A</v>
      </c>
      <c r="EB36" s="53"/>
      <c r="EC36" s="53"/>
      <c r="ED36" s="54"/>
      <c r="EE36" s="42" t="str">
        <f t="shared" ref="EE36:EG36" si="28">IF(EE11&lt;&gt;"",EE11,"")</f>
        <v/>
      </c>
      <c r="EF36" s="42" t="e">
        <f t="shared" ca="1" si="28"/>
        <v>#N/A</v>
      </c>
      <c r="EG36" s="42" t="str">
        <f t="shared" si="28"/>
        <v/>
      </c>
      <c r="EH36" s="57"/>
      <c r="EI36" s="54"/>
      <c r="EJ36" s="47"/>
      <c r="EK36" s="52" t="e">
        <f t="shared" ref="EK36:EK42" ca="1" si="29">IF(EK11&lt;&gt;"",EK11,"")</f>
        <v>#N/A</v>
      </c>
      <c r="EL36" s="53"/>
      <c r="EM36" s="53"/>
      <c r="EN36" s="54"/>
      <c r="EO36" s="42" t="str">
        <f t="shared" ref="EO36:EQ36" si="30">IF(EO11&lt;&gt;"",EO11,"")</f>
        <v/>
      </c>
      <c r="EP36" s="42" t="e">
        <f t="shared" ca="1" si="30"/>
        <v>#N/A</v>
      </c>
      <c r="EQ36" s="42" t="str">
        <f t="shared" si="30"/>
        <v/>
      </c>
      <c r="ER36" s="57"/>
      <c r="ES36" s="54"/>
      <c r="ET36" s="47"/>
      <c r="EU36" s="52" t="e">
        <f t="shared" ref="EU36:EU42" ca="1" si="31">IF(EU11&lt;&gt;"",EU11,"")</f>
        <v>#N/A</v>
      </c>
      <c r="EV36" s="53"/>
      <c r="EW36" s="53"/>
      <c r="EX36" s="54"/>
      <c r="EY36" s="42" t="str">
        <f t="shared" ref="EY36:FA36" si="32">IF(EY11&lt;&gt;"",EY11,"")</f>
        <v/>
      </c>
      <c r="EZ36" s="42" t="e">
        <f t="shared" ca="1" si="32"/>
        <v>#N/A</v>
      </c>
      <c r="FA36" s="42" t="str">
        <f t="shared" si="32"/>
        <v/>
      </c>
      <c r="FB36" s="57"/>
      <c r="FC36" s="54"/>
      <c r="FD36" s="47"/>
      <c r="FE36" s="52" t="e">
        <f t="shared" ref="FE36:FE42" ca="1" si="33">IF(FE11&lt;&gt;"",FE11,"")</f>
        <v>#N/A</v>
      </c>
      <c r="FF36" s="53"/>
      <c r="FG36" s="53"/>
      <c r="FH36" s="54"/>
      <c r="FI36" s="42" t="str">
        <f t="shared" ref="FI36:FK36" si="34">IF(FI11&lt;&gt;"",FI11,"")</f>
        <v/>
      </c>
      <c r="FJ36" s="42" t="e">
        <f t="shared" ca="1" si="34"/>
        <v>#N/A</v>
      </c>
      <c r="FK36" s="42" t="str">
        <f t="shared" si="34"/>
        <v/>
      </c>
      <c r="FL36" s="57"/>
      <c r="FM36" s="54"/>
      <c r="FN36" s="47"/>
      <c r="FO36" s="52" t="e">
        <f t="shared" ref="FO36:FO42" ca="1" si="35">IF(FO11&lt;&gt;"",FO11,"")</f>
        <v>#N/A</v>
      </c>
      <c r="FP36" s="53"/>
      <c r="FQ36" s="53"/>
      <c r="FR36" s="54"/>
      <c r="FS36" s="42" t="str">
        <f t="shared" ref="FS36:FU36" si="36">IF(FS11&lt;&gt;"",FS11,"")</f>
        <v/>
      </c>
      <c r="FT36" s="42" t="e">
        <f t="shared" ca="1" si="36"/>
        <v>#N/A</v>
      </c>
      <c r="FU36" s="42" t="str">
        <f t="shared" si="36"/>
        <v/>
      </c>
      <c r="FV36" s="57"/>
      <c r="FW36" s="54"/>
      <c r="FX36" s="47"/>
      <c r="FY36" s="52" t="e">
        <f t="shared" ref="FY36:FY42" ca="1" si="37">IF(FY11&lt;&gt;"",FY11,"")</f>
        <v>#N/A</v>
      </c>
      <c r="FZ36" s="53"/>
      <c r="GA36" s="53"/>
      <c r="GB36" s="54"/>
      <c r="GC36" s="42" t="str">
        <f t="shared" ref="GC36:GE36" si="38">IF(GC11&lt;&gt;"",GC11,"")</f>
        <v/>
      </c>
      <c r="GD36" s="42" t="e">
        <f t="shared" ca="1" si="38"/>
        <v>#N/A</v>
      </c>
      <c r="GE36" s="42" t="str">
        <f t="shared" si="38"/>
        <v/>
      </c>
      <c r="GF36" s="57"/>
      <c r="GG36" s="54"/>
      <c r="GH36" s="47"/>
      <c r="GI36" s="52" t="e">
        <f t="shared" ref="GI36:GI42" ca="1" si="39">IF(GI11&lt;&gt;"",GI11,"")</f>
        <v>#N/A</v>
      </c>
      <c r="GJ36" s="53"/>
      <c r="GK36" s="53"/>
      <c r="GL36" s="54"/>
      <c r="GM36" s="42" t="str">
        <f t="shared" ref="GM36:GO36" si="40">IF(GM11&lt;&gt;"",GM11,"")</f>
        <v/>
      </c>
      <c r="GN36" s="42" t="e">
        <f t="shared" ca="1" si="40"/>
        <v>#N/A</v>
      </c>
      <c r="GO36" s="42" t="str">
        <f t="shared" si="40"/>
        <v/>
      </c>
      <c r="GP36" s="57"/>
      <c r="GQ36" s="54"/>
      <c r="GR36" s="47"/>
      <c r="GS36" s="52" t="e">
        <f t="shared" ref="GS36:GS42" ca="1" si="41">IF(GS11&lt;&gt;"",GS11,"")</f>
        <v>#N/A</v>
      </c>
      <c r="GT36" s="53"/>
      <c r="GU36" s="53"/>
      <c r="GV36" s="54"/>
      <c r="GW36" s="42" t="str">
        <f t="shared" ref="GW36:GY36" si="42">IF(GW11&lt;&gt;"",GW11,"")</f>
        <v/>
      </c>
      <c r="GX36" s="42" t="e">
        <f t="shared" ca="1" si="42"/>
        <v>#N/A</v>
      </c>
      <c r="GY36" s="42" t="str">
        <f t="shared" si="42"/>
        <v/>
      </c>
      <c r="GZ36" s="57"/>
      <c r="HA36" s="54"/>
      <c r="HB36" s="47"/>
      <c r="HC36" s="52" t="e">
        <f t="shared" ref="HC36:HC42" ca="1" si="43">IF(HC11&lt;&gt;"",HC11,"")</f>
        <v>#N/A</v>
      </c>
      <c r="HD36" s="53"/>
      <c r="HE36" s="53"/>
      <c r="HF36" s="54"/>
      <c r="HG36" s="42" t="str">
        <f t="shared" ref="HG36:HI36" si="44">IF(HG11&lt;&gt;"",HG11,"")</f>
        <v/>
      </c>
      <c r="HH36" s="42" t="e">
        <f t="shared" ca="1" si="44"/>
        <v>#N/A</v>
      </c>
      <c r="HI36" s="42" t="str">
        <f t="shared" si="44"/>
        <v/>
      </c>
      <c r="HJ36" s="57"/>
      <c r="HK36" s="54"/>
      <c r="HL36" s="47"/>
      <c r="HM36" s="52" t="e">
        <f t="shared" ref="HM36:HM42" ca="1" si="45">IF(HM11&lt;&gt;"",HM11,"")</f>
        <v>#N/A</v>
      </c>
      <c r="HN36" s="53"/>
      <c r="HO36" s="53"/>
      <c r="HP36" s="54"/>
      <c r="HQ36" s="42" t="str">
        <f t="shared" ref="HQ36:HS36" si="46">IF(HQ11&lt;&gt;"",HQ11,"")</f>
        <v/>
      </c>
      <c r="HR36" s="42" t="e">
        <f t="shared" ca="1" si="46"/>
        <v>#N/A</v>
      </c>
      <c r="HS36" s="42" t="str">
        <f t="shared" si="46"/>
        <v/>
      </c>
      <c r="HT36" s="57"/>
      <c r="HU36" s="54"/>
      <c r="HV36" s="47"/>
      <c r="HW36" s="52" t="e">
        <f t="shared" ref="HW36:HW42" ca="1" si="47">IF(HW11&lt;&gt;"",HW11,"")</f>
        <v>#N/A</v>
      </c>
      <c r="HX36" s="53"/>
      <c r="HY36" s="53"/>
      <c r="HZ36" s="54"/>
      <c r="IA36" s="42" t="str">
        <f t="shared" ref="IA36:IC36" si="48">IF(IA11&lt;&gt;"",IA11,"")</f>
        <v/>
      </c>
      <c r="IB36" s="42" t="e">
        <f t="shared" ca="1" si="48"/>
        <v>#N/A</v>
      </c>
      <c r="IC36" s="42" t="str">
        <f t="shared" si="48"/>
        <v/>
      </c>
      <c r="ID36" s="57"/>
      <c r="IE36" s="54"/>
      <c r="IF36" s="47"/>
      <c r="IG36" s="52" t="e">
        <f t="shared" ref="IG36:IG42" ca="1" si="49">IF(IG11&lt;&gt;"",IG11,"")</f>
        <v>#N/A</v>
      </c>
      <c r="IH36" s="53"/>
      <c r="II36" s="53"/>
      <c r="IJ36" s="54"/>
      <c r="IK36" s="42" t="str">
        <f t="shared" ref="IK36:IM36" si="50">IF(IK11&lt;&gt;"",IK11,"")</f>
        <v/>
      </c>
      <c r="IL36" s="42" t="e">
        <f t="shared" ca="1" si="50"/>
        <v>#N/A</v>
      </c>
      <c r="IM36" s="42" t="str">
        <f t="shared" si="50"/>
        <v/>
      </c>
      <c r="IN36" s="57"/>
      <c r="IO36" s="54"/>
      <c r="IP36" s="47"/>
      <c r="IQ36" s="52" t="e">
        <f t="shared" ref="IQ36:IQ42" ca="1" si="51">IF(IQ11&lt;&gt;"",IQ11,"")</f>
        <v>#N/A</v>
      </c>
      <c r="IR36" s="53"/>
      <c r="IS36" s="53"/>
      <c r="IT36" s="54"/>
      <c r="IU36" s="42" t="str">
        <f t="shared" ref="IU36:IW36" si="52">IF(IU11&lt;&gt;"",IU11,"")</f>
        <v/>
      </c>
      <c r="IV36" s="42" t="e">
        <f t="shared" ca="1" si="52"/>
        <v>#N/A</v>
      </c>
      <c r="IW36" s="42" t="str">
        <f t="shared" si="52"/>
        <v/>
      </c>
      <c r="IX36" s="57"/>
      <c r="IY36" s="54"/>
      <c r="IZ36" s="47"/>
      <c r="JA36" s="52" t="e">
        <f t="shared" ref="JA36:JA42" ca="1" si="53">IF(JA11&lt;&gt;"",JA11,"")</f>
        <v>#N/A</v>
      </c>
      <c r="JB36" s="53"/>
      <c r="JC36" s="53"/>
      <c r="JD36" s="54"/>
      <c r="JE36" s="42" t="str">
        <f t="shared" ref="JE36:JG36" si="54">IF(JE11&lt;&gt;"",JE11,"")</f>
        <v/>
      </c>
      <c r="JF36" s="42" t="e">
        <f t="shared" ca="1" si="54"/>
        <v>#N/A</v>
      </c>
      <c r="JG36" s="42" t="str">
        <f t="shared" si="54"/>
        <v/>
      </c>
      <c r="JH36" s="57"/>
      <c r="JI36" s="54"/>
      <c r="JJ36" s="47"/>
      <c r="JK36" s="52" t="e">
        <f t="shared" ref="JK36:JK42" ca="1" si="55">IF(JK11&lt;&gt;"",JK11,"")</f>
        <v>#N/A</v>
      </c>
      <c r="JL36" s="53"/>
      <c r="JM36" s="53"/>
      <c r="JN36" s="54"/>
      <c r="JO36" s="42" t="str">
        <f t="shared" ref="JO36:JQ36" si="56">IF(JO11&lt;&gt;"",JO11,"")</f>
        <v/>
      </c>
      <c r="JP36" s="42" t="e">
        <f t="shared" ca="1" si="56"/>
        <v>#N/A</v>
      </c>
      <c r="JQ36" s="42" t="str">
        <f t="shared" si="56"/>
        <v/>
      </c>
      <c r="JR36" s="57"/>
      <c r="JS36" s="54"/>
      <c r="JT36" s="47"/>
      <c r="JU36" s="52" t="e">
        <f t="shared" ref="JU36:JU42" ca="1" si="57">IF(JU11&lt;&gt;"",JU11,"")</f>
        <v>#N/A</v>
      </c>
      <c r="JV36" s="53"/>
      <c r="JW36" s="53"/>
      <c r="JX36" s="54"/>
      <c r="JY36" s="42" t="str">
        <f t="shared" ref="JY36:KA36" si="58">IF(JY11&lt;&gt;"",JY11,"")</f>
        <v/>
      </c>
      <c r="JZ36" s="42" t="e">
        <f t="shared" ca="1" si="58"/>
        <v>#N/A</v>
      </c>
      <c r="KA36" s="42" t="str">
        <f t="shared" si="58"/>
        <v/>
      </c>
      <c r="KB36" s="57"/>
      <c r="KC36" s="54"/>
      <c r="KD36" s="47"/>
      <c r="KE36" s="52" t="e">
        <f t="shared" ref="KE36:KE42" ca="1" si="59">IF(KE11&lt;&gt;"",KE11,"")</f>
        <v>#N/A</v>
      </c>
      <c r="KF36" s="53"/>
      <c r="KG36" s="53"/>
      <c r="KH36" s="54"/>
      <c r="KI36" s="42" t="str">
        <f t="shared" ref="KI36:KK36" si="60">IF(KI11&lt;&gt;"",KI11,"")</f>
        <v/>
      </c>
      <c r="KJ36" s="42" t="e">
        <f t="shared" ca="1" si="60"/>
        <v>#N/A</v>
      </c>
      <c r="KK36" s="42" t="str">
        <f t="shared" si="60"/>
        <v/>
      </c>
      <c r="KL36" s="57"/>
      <c r="KM36" s="54"/>
      <c r="KN36" s="47"/>
      <c r="KO36" s="52" t="e">
        <f t="shared" ref="KO36:KO42" ca="1" si="61">IF(KO11&lt;&gt;"",KO11,"")</f>
        <v>#N/A</v>
      </c>
      <c r="KP36" s="53"/>
      <c r="KQ36" s="53"/>
      <c r="KR36" s="54"/>
      <c r="KS36" s="42" t="str">
        <f t="shared" ref="KS36:KU36" si="62">IF(KS11&lt;&gt;"",KS11,"")</f>
        <v/>
      </c>
      <c r="KT36" s="42" t="e">
        <f t="shared" ca="1" si="62"/>
        <v>#N/A</v>
      </c>
      <c r="KU36" s="42" t="str">
        <f t="shared" si="62"/>
        <v/>
      </c>
      <c r="KV36" s="57"/>
      <c r="KW36" s="54"/>
      <c r="KX36" s="47"/>
      <c r="KY36" s="52" t="e">
        <f t="shared" ref="KY36:KY42" ca="1" si="63">IF(KY11&lt;&gt;"",KY11,"")</f>
        <v>#N/A</v>
      </c>
      <c r="KZ36" s="53"/>
      <c r="LA36" s="53"/>
      <c r="LB36" s="54"/>
      <c r="LC36" s="42" t="str">
        <f t="shared" ref="LC36:LE36" si="64">IF(LC11&lt;&gt;"",LC11,"")</f>
        <v/>
      </c>
      <c r="LD36" s="42" t="e">
        <f t="shared" ca="1" si="64"/>
        <v>#N/A</v>
      </c>
      <c r="LE36" s="42" t="str">
        <f t="shared" si="64"/>
        <v/>
      </c>
      <c r="LF36" s="57"/>
      <c r="LG36" s="54"/>
      <c r="LH36" s="47"/>
      <c r="LI36" s="52" t="e">
        <f t="shared" ref="LI36:LI42" ca="1" si="65">IF(LI11&lt;&gt;"",LI11,"")</f>
        <v>#N/A</v>
      </c>
      <c r="LJ36" s="53"/>
      <c r="LK36" s="53"/>
      <c r="LL36" s="54"/>
      <c r="LM36" s="42" t="str">
        <f t="shared" ref="LM36:LO36" si="66">IF(LM11&lt;&gt;"",LM11,"")</f>
        <v/>
      </c>
      <c r="LN36" s="42" t="e">
        <f t="shared" ca="1" si="66"/>
        <v>#N/A</v>
      </c>
      <c r="LO36" s="42" t="str">
        <f t="shared" si="66"/>
        <v/>
      </c>
      <c r="LP36" s="57"/>
      <c r="LQ36" s="54"/>
      <c r="LR36" s="47"/>
      <c r="LS36" s="52" t="e">
        <f t="shared" ref="LS36:LS42" ca="1" si="67">IF(LS11&lt;&gt;"",LS11,"")</f>
        <v>#N/A</v>
      </c>
      <c r="LT36" s="53"/>
      <c r="LU36" s="53"/>
      <c r="LV36" s="54"/>
      <c r="LW36" s="42" t="str">
        <f t="shared" ref="LW36:LY36" si="68">IF(LW11&lt;&gt;"",LW11,"")</f>
        <v/>
      </c>
      <c r="LX36" s="42" t="e">
        <f t="shared" ca="1" si="68"/>
        <v>#N/A</v>
      </c>
      <c r="LY36" s="42" t="str">
        <f t="shared" si="68"/>
        <v/>
      </c>
      <c r="LZ36" s="57"/>
      <c r="MA36" s="54"/>
      <c r="MB36" s="47"/>
      <c r="MC36" s="52" t="e">
        <f t="shared" ref="MC36:MC42" ca="1" si="69">IF(MC11&lt;&gt;"",MC11,"")</f>
        <v>#N/A</v>
      </c>
      <c r="MD36" s="53"/>
      <c r="ME36" s="53"/>
      <c r="MF36" s="54"/>
      <c r="MG36" s="42" t="str">
        <f t="shared" ref="MG36:MI36" si="70">IF(MG11&lt;&gt;"",MG11,"")</f>
        <v/>
      </c>
      <c r="MH36" s="42" t="e">
        <f t="shared" ca="1" si="70"/>
        <v>#N/A</v>
      </c>
      <c r="MI36" s="42" t="str">
        <f t="shared" si="70"/>
        <v/>
      </c>
      <c r="MJ36" s="57"/>
      <c r="MK36" s="54"/>
      <c r="ML36" s="47"/>
      <c r="MM36" s="52" t="e">
        <f t="shared" ref="MM36:MM42" ca="1" si="71">IF(MM11&lt;&gt;"",MM11,"")</f>
        <v>#N/A</v>
      </c>
      <c r="MN36" s="53"/>
      <c r="MO36" s="53"/>
      <c r="MP36" s="54"/>
      <c r="MQ36" s="42" t="str">
        <f t="shared" ref="MQ36:MS36" si="72">IF(MQ11&lt;&gt;"",MQ11,"")</f>
        <v/>
      </c>
      <c r="MR36" s="42" t="e">
        <f t="shared" ca="1" si="72"/>
        <v>#N/A</v>
      </c>
      <c r="MS36" s="42" t="str">
        <f t="shared" si="72"/>
        <v/>
      </c>
      <c r="MT36" s="57"/>
      <c r="MU36" s="54"/>
      <c r="MV36" s="47"/>
      <c r="MW36" s="52" t="e">
        <f t="shared" ref="MW36:MW42" ca="1" si="73">IF(MW11&lt;&gt;"",MW11,"")</f>
        <v>#N/A</v>
      </c>
      <c r="MX36" s="53"/>
      <c r="MY36" s="53"/>
      <c r="MZ36" s="54"/>
      <c r="NA36" s="42" t="str">
        <f t="shared" ref="NA36:NC36" si="74">IF(NA11&lt;&gt;"",NA11,"")</f>
        <v/>
      </c>
      <c r="NB36" s="42" t="e">
        <f t="shared" ca="1" si="74"/>
        <v>#N/A</v>
      </c>
      <c r="NC36" s="42" t="str">
        <f t="shared" si="74"/>
        <v/>
      </c>
      <c r="ND36" s="57"/>
      <c r="NE36" s="54"/>
      <c r="NF36" s="47"/>
      <c r="NG36" s="52" t="e">
        <f t="shared" ref="NG36:NG42" ca="1" si="75">IF(NG11&lt;&gt;"",NG11,"")</f>
        <v>#N/A</v>
      </c>
      <c r="NH36" s="53"/>
      <c r="NI36" s="53"/>
      <c r="NJ36" s="54"/>
      <c r="NK36" s="42" t="str">
        <f t="shared" ref="NK36:NM36" si="76">IF(NK11&lt;&gt;"",NK11,"")</f>
        <v/>
      </c>
      <c r="NL36" s="42" t="e">
        <f t="shared" ca="1" si="76"/>
        <v>#N/A</v>
      </c>
      <c r="NM36" s="42" t="str">
        <f t="shared" si="76"/>
        <v/>
      </c>
      <c r="NN36" s="57"/>
      <c r="NO36" s="54"/>
      <c r="NP36" s="47"/>
      <c r="NQ36" s="52" t="e">
        <f t="shared" ref="NQ36:NQ42" ca="1" si="77">IF(NQ11&lt;&gt;"",NQ11,"")</f>
        <v>#N/A</v>
      </c>
      <c r="NR36" s="53"/>
      <c r="NS36" s="53"/>
      <c r="NT36" s="54"/>
      <c r="NU36" s="42" t="str">
        <f t="shared" ref="NU36:NW36" si="78">IF(NU11&lt;&gt;"",NU11,"")</f>
        <v/>
      </c>
      <c r="NV36" s="42" t="e">
        <f t="shared" ca="1" si="78"/>
        <v>#N/A</v>
      </c>
      <c r="NW36" s="42" t="str">
        <f t="shared" si="78"/>
        <v/>
      </c>
      <c r="NX36" s="57"/>
      <c r="NY36" s="54"/>
      <c r="NZ36" s="47"/>
      <c r="OA36" s="52" t="e">
        <f t="shared" ref="OA36:OA42" ca="1" si="79">IF(OA11&lt;&gt;"",OA11,"")</f>
        <v>#N/A</v>
      </c>
      <c r="OB36" s="53"/>
      <c r="OC36" s="53"/>
      <c r="OD36" s="54"/>
      <c r="OE36" s="42" t="str">
        <f t="shared" ref="OE36:OG36" si="80">IF(OE11&lt;&gt;"",OE11,"")</f>
        <v/>
      </c>
      <c r="OF36" s="42" t="e">
        <f t="shared" ca="1" si="80"/>
        <v>#N/A</v>
      </c>
      <c r="OG36" s="42" t="str">
        <f t="shared" si="80"/>
        <v/>
      </c>
      <c r="OH36" s="57"/>
      <c r="OI36" s="54"/>
      <c r="OJ36" s="47"/>
      <c r="OK36" s="52" t="e">
        <f t="shared" ref="OK36:OK42" ca="1" si="81">IF(OK11&lt;&gt;"",OK11,"")</f>
        <v>#N/A</v>
      </c>
      <c r="OL36" s="53"/>
      <c r="OM36" s="53"/>
      <c r="ON36" s="54"/>
      <c r="OO36" s="42" t="str">
        <f t="shared" ref="OO36:OQ36" si="82">IF(OO11&lt;&gt;"",OO11,"")</f>
        <v/>
      </c>
      <c r="OP36" s="42" t="e">
        <f t="shared" ca="1" si="82"/>
        <v>#N/A</v>
      </c>
      <c r="OQ36" s="42" t="str">
        <f t="shared" si="82"/>
        <v/>
      </c>
      <c r="OR36" s="57"/>
      <c r="OS36" s="54"/>
      <c r="OT36" s="47"/>
      <c r="OU36" s="52" t="e">
        <f t="shared" ref="OU36:OU42" ca="1" si="83">IF(OU11&lt;&gt;"",OU11,"")</f>
        <v>#N/A</v>
      </c>
      <c r="OV36" s="53"/>
      <c r="OW36" s="53"/>
      <c r="OX36" s="54"/>
      <c r="OY36" s="42" t="str">
        <f t="shared" ref="OY36:PA36" si="84">IF(OY11&lt;&gt;"",OY11,"")</f>
        <v/>
      </c>
      <c r="OZ36" s="42" t="e">
        <f t="shared" ca="1" si="84"/>
        <v>#N/A</v>
      </c>
      <c r="PA36" s="42" t="str">
        <f t="shared" si="84"/>
        <v/>
      </c>
      <c r="PB36" s="57"/>
      <c r="PC36" s="54"/>
      <c r="PD36" s="47"/>
      <c r="PE36" s="52" t="e">
        <f t="shared" ref="PE36:PE42" ca="1" si="85">IF(PE11&lt;&gt;"",PE11,"")</f>
        <v>#N/A</v>
      </c>
      <c r="PF36" s="53"/>
      <c r="PG36" s="53"/>
      <c r="PH36" s="54"/>
      <c r="PI36" s="42" t="str">
        <f t="shared" ref="PI36:PK36" si="86">IF(PI11&lt;&gt;"",PI11,"")</f>
        <v/>
      </c>
      <c r="PJ36" s="42" t="e">
        <f t="shared" ca="1" si="86"/>
        <v>#N/A</v>
      </c>
      <c r="PK36" s="42" t="str">
        <f t="shared" si="86"/>
        <v/>
      </c>
      <c r="PL36" s="57"/>
      <c r="PM36" s="54"/>
      <c r="PN36" s="47"/>
      <c r="PO36" s="52" t="e">
        <f t="shared" ref="PO36:PO42" ca="1" si="87">IF(PO11&lt;&gt;"",PO11,"")</f>
        <v>#N/A</v>
      </c>
      <c r="PP36" s="53"/>
      <c r="PQ36" s="53"/>
      <c r="PR36" s="54"/>
      <c r="PS36" s="42" t="str">
        <f t="shared" ref="PS36:PU36" si="88">IF(PS11&lt;&gt;"",PS11,"")</f>
        <v/>
      </c>
      <c r="PT36" s="42" t="e">
        <f t="shared" ca="1" si="88"/>
        <v>#N/A</v>
      </c>
      <c r="PU36" s="42" t="str">
        <f t="shared" si="88"/>
        <v/>
      </c>
      <c r="PV36" s="57"/>
      <c r="PW36" s="54"/>
      <c r="PX36" s="47"/>
      <c r="PY36" s="52" t="e">
        <f t="shared" ref="PY36:PY42" ca="1" si="89">IF(PY11&lt;&gt;"",PY11,"")</f>
        <v>#N/A</v>
      </c>
      <c r="PZ36" s="53"/>
      <c r="QA36" s="53"/>
      <c r="QB36" s="54"/>
      <c r="QC36" s="42" t="str">
        <f t="shared" ref="QC36:QE36" si="90">IF(QC11&lt;&gt;"",QC11,"")</f>
        <v/>
      </c>
      <c r="QD36" s="42" t="e">
        <f t="shared" ca="1" si="90"/>
        <v>#N/A</v>
      </c>
      <c r="QE36" s="42" t="str">
        <f t="shared" si="90"/>
        <v/>
      </c>
      <c r="QF36" s="57"/>
      <c r="QG36" s="54"/>
      <c r="QH36" s="47"/>
    </row>
    <row r="37" spans="1:450" x14ac:dyDescent="0.45">
      <c r="A37" s="52" t="e">
        <f t="shared" ca="1" si="0"/>
        <v>#N/A</v>
      </c>
      <c r="B37" s="53"/>
      <c r="C37" s="53"/>
      <c r="D37" s="54"/>
      <c r="E37" s="42" t="str">
        <f t="shared" si="1"/>
        <v/>
      </c>
      <c r="F37" s="42" t="e">
        <f t="shared" ca="1" si="1"/>
        <v>#N/A</v>
      </c>
      <c r="G37" s="42" t="str">
        <f t="shared" ref="G37" si="91">IF(G12&lt;&gt;"",G12,"")</f>
        <v/>
      </c>
      <c r="H37" s="57"/>
      <c r="I37" s="54"/>
      <c r="J37" s="48"/>
      <c r="K37" s="52" t="e">
        <f t="shared" ca="1" si="3"/>
        <v>#N/A</v>
      </c>
      <c r="L37" s="53"/>
      <c r="M37" s="53"/>
      <c r="N37" s="54"/>
      <c r="O37" s="42" t="str">
        <f t="shared" ref="O37:Q37" si="92">IF(O12&lt;&gt;"",O12,"")</f>
        <v/>
      </c>
      <c r="P37" s="42" t="e">
        <f t="shared" ca="1" si="92"/>
        <v>#N/A</v>
      </c>
      <c r="Q37" s="42" t="str">
        <f t="shared" si="92"/>
        <v/>
      </c>
      <c r="R37" s="57"/>
      <c r="S37" s="54"/>
      <c r="T37" s="47"/>
      <c r="U37" s="52" t="e">
        <f t="shared" ca="1" si="5"/>
        <v>#N/A</v>
      </c>
      <c r="V37" s="53"/>
      <c r="W37" s="53"/>
      <c r="X37" s="54"/>
      <c r="Y37" s="42" t="str">
        <f t="shared" ref="Y37:AA37" si="93">IF(Y12&lt;&gt;"",Y12,"")</f>
        <v/>
      </c>
      <c r="Z37" s="42" t="e">
        <f t="shared" ca="1" si="93"/>
        <v>#N/A</v>
      </c>
      <c r="AA37" s="42" t="str">
        <f t="shared" si="93"/>
        <v/>
      </c>
      <c r="AB37" s="57"/>
      <c r="AC37" s="54"/>
      <c r="AD37" s="47"/>
      <c r="AE37" s="52" t="e">
        <f t="shared" ca="1" si="7"/>
        <v>#N/A</v>
      </c>
      <c r="AF37" s="53"/>
      <c r="AG37" s="53"/>
      <c r="AH37" s="54"/>
      <c r="AI37" s="42" t="str">
        <f t="shared" ref="AI37:AK37" si="94">IF(AI12&lt;&gt;"",AI12,"")</f>
        <v/>
      </c>
      <c r="AJ37" s="42" t="e">
        <f t="shared" ca="1" si="94"/>
        <v>#N/A</v>
      </c>
      <c r="AK37" s="42" t="str">
        <f t="shared" si="94"/>
        <v/>
      </c>
      <c r="AL37" s="57"/>
      <c r="AM37" s="54"/>
      <c r="AN37" s="47"/>
      <c r="AO37" s="52" t="e">
        <f t="shared" ca="1" si="9"/>
        <v>#N/A</v>
      </c>
      <c r="AP37" s="53"/>
      <c r="AQ37" s="53"/>
      <c r="AR37" s="54"/>
      <c r="AS37" s="42" t="str">
        <f t="shared" ref="AS37:AU37" si="95">IF(AS12&lt;&gt;"",AS12,"")</f>
        <v/>
      </c>
      <c r="AT37" s="42" t="e">
        <f t="shared" ca="1" si="95"/>
        <v>#N/A</v>
      </c>
      <c r="AU37" s="42" t="str">
        <f t="shared" si="95"/>
        <v/>
      </c>
      <c r="AV37" s="57"/>
      <c r="AW37" s="54"/>
      <c r="AX37" s="47"/>
      <c r="AY37" s="52" t="e">
        <f t="shared" ca="1" si="11"/>
        <v>#N/A</v>
      </c>
      <c r="AZ37" s="53"/>
      <c r="BA37" s="53"/>
      <c r="BB37" s="54"/>
      <c r="BC37" s="42" t="str">
        <f t="shared" ref="BC37:BE37" si="96">IF(BC12&lt;&gt;"",BC12,"")</f>
        <v/>
      </c>
      <c r="BD37" s="42" t="e">
        <f t="shared" ca="1" si="96"/>
        <v>#N/A</v>
      </c>
      <c r="BE37" s="42" t="str">
        <f t="shared" si="96"/>
        <v/>
      </c>
      <c r="BF37" s="57"/>
      <c r="BG37" s="54"/>
      <c r="BH37" s="47"/>
      <c r="BI37" s="52" t="e">
        <f t="shared" ca="1" si="13"/>
        <v>#N/A</v>
      </c>
      <c r="BJ37" s="53"/>
      <c r="BK37" s="53"/>
      <c r="BL37" s="54"/>
      <c r="BM37" s="42" t="str">
        <f t="shared" ref="BM37:BO37" si="97">IF(BM12&lt;&gt;"",BM12,"")</f>
        <v/>
      </c>
      <c r="BN37" s="42" t="e">
        <f t="shared" ca="1" si="97"/>
        <v>#N/A</v>
      </c>
      <c r="BO37" s="42" t="str">
        <f t="shared" si="97"/>
        <v/>
      </c>
      <c r="BP37" s="57"/>
      <c r="BQ37" s="54"/>
      <c r="BR37" s="47"/>
      <c r="BS37" s="52" t="e">
        <f t="shared" ca="1" si="15"/>
        <v>#N/A</v>
      </c>
      <c r="BT37" s="53"/>
      <c r="BU37" s="53"/>
      <c r="BV37" s="54"/>
      <c r="BW37" s="42" t="str">
        <f t="shared" ref="BW37:BY37" si="98">IF(BW12&lt;&gt;"",BW12,"")</f>
        <v/>
      </c>
      <c r="BX37" s="42" t="e">
        <f t="shared" ca="1" si="98"/>
        <v>#N/A</v>
      </c>
      <c r="BY37" s="42" t="str">
        <f t="shared" si="98"/>
        <v/>
      </c>
      <c r="BZ37" s="57"/>
      <c r="CA37" s="54"/>
      <c r="CB37" s="47"/>
      <c r="CC37" s="52" t="e">
        <f t="shared" ca="1" si="17"/>
        <v>#N/A</v>
      </c>
      <c r="CD37" s="53"/>
      <c r="CE37" s="53"/>
      <c r="CF37" s="54"/>
      <c r="CG37" s="42" t="str">
        <f t="shared" ref="CG37:CI37" si="99">IF(CG12&lt;&gt;"",CG12,"")</f>
        <v/>
      </c>
      <c r="CH37" s="42" t="e">
        <f t="shared" ca="1" si="99"/>
        <v>#N/A</v>
      </c>
      <c r="CI37" s="42" t="str">
        <f t="shared" si="99"/>
        <v/>
      </c>
      <c r="CJ37" s="57"/>
      <c r="CK37" s="54"/>
      <c r="CL37" s="47"/>
      <c r="CM37" s="52" t="e">
        <f t="shared" ca="1" si="19"/>
        <v>#N/A</v>
      </c>
      <c r="CN37" s="53"/>
      <c r="CO37" s="53"/>
      <c r="CP37" s="54"/>
      <c r="CQ37" s="42" t="str">
        <f t="shared" ref="CQ37:CS37" si="100">IF(CQ12&lt;&gt;"",CQ12,"")</f>
        <v/>
      </c>
      <c r="CR37" s="42" t="e">
        <f t="shared" ca="1" si="100"/>
        <v>#N/A</v>
      </c>
      <c r="CS37" s="42" t="str">
        <f t="shared" si="100"/>
        <v/>
      </c>
      <c r="CT37" s="57"/>
      <c r="CU37" s="54"/>
      <c r="CV37" s="47"/>
      <c r="CW37" s="52" t="e">
        <f t="shared" ca="1" si="21"/>
        <v>#N/A</v>
      </c>
      <c r="CX37" s="53"/>
      <c r="CY37" s="53"/>
      <c r="CZ37" s="54"/>
      <c r="DA37" s="42" t="str">
        <f t="shared" ref="DA37:DC37" si="101">IF(DA12&lt;&gt;"",DA12,"")</f>
        <v/>
      </c>
      <c r="DB37" s="42" t="e">
        <f t="shared" ca="1" si="101"/>
        <v>#N/A</v>
      </c>
      <c r="DC37" s="42" t="str">
        <f t="shared" si="101"/>
        <v/>
      </c>
      <c r="DD37" s="57"/>
      <c r="DE37" s="54"/>
      <c r="DF37" s="47"/>
      <c r="DG37" s="52" t="e">
        <f t="shared" ca="1" si="23"/>
        <v>#N/A</v>
      </c>
      <c r="DH37" s="53"/>
      <c r="DI37" s="53"/>
      <c r="DJ37" s="54"/>
      <c r="DK37" s="42" t="str">
        <f t="shared" ref="DK37:DM37" si="102">IF(DK12&lt;&gt;"",DK12,"")</f>
        <v/>
      </c>
      <c r="DL37" s="42" t="e">
        <f t="shared" ca="1" si="102"/>
        <v>#N/A</v>
      </c>
      <c r="DM37" s="42" t="str">
        <f t="shared" si="102"/>
        <v/>
      </c>
      <c r="DN37" s="57"/>
      <c r="DO37" s="54"/>
      <c r="DP37" s="47"/>
      <c r="DQ37" s="52" t="e">
        <f t="shared" ca="1" si="25"/>
        <v>#N/A</v>
      </c>
      <c r="DR37" s="53"/>
      <c r="DS37" s="53"/>
      <c r="DT37" s="54"/>
      <c r="DU37" s="42" t="str">
        <f t="shared" ref="DU37:DW37" si="103">IF(DU12&lt;&gt;"",DU12,"")</f>
        <v/>
      </c>
      <c r="DV37" s="42" t="e">
        <f t="shared" ca="1" si="103"/>
        <v>#N/A</v>
      </c>
      <c r="DW37" s="42" t="str">
        <f t="shared" si="103"/>
        <v/>
      </c>
      <c r="DX37" s="57"/>
      <c r="DY37" s="54"/>
      <c r="DZ37" s="47"/>
      <c r="EA37" s="52" t="e">
        <f t="shared" ca="1" si="27"/>
        <v>#N/A</v>
      </c>
      <c r="EB37" s="53"/>
      <c r="EC37" s="53"/>
      <c r="ED37" s="54"/>
      <c r="EE37" s="42" t="str">
        <f t="shared" ref="EE37:EG37" si="104">IF(EE12&lt;&gt;"",EE12,"")</f>
        <v/>
      </c>
      <c r="EF37" s="42" t="e">
        <f t="shared" ca="1" si="104"/>
        <v>#N/A</v>
      </c>
      <c r="EG37" s="42" t="str">
        <f t="shared" si="104"/>
        <v/>
      </c>
      <c r="EH37" s="57"/>
      <c r="EI37" s="54"/>
      <c r="EJ37" s="47"/>
      <c r="EK37" s="52" t="e">
        <f t="shared" ca="1" si="29"/>
        <v>#N/A</v>
      </c>
      <c r="EL37" s="53"/>
      <c r="EM37" s="53"/>
      <c r="EN37" s="54"/>
      <c r="EO37" s="42" t="str">
        <f t="shared" ref="EO37:EQ37" si="105">IF(EO12&lt;&gt;"",EO12,"")</f>
        <v/>
      </c>
      <c r="EP37" s="42" t="e">
        <f t="shared" ca="1" si="105"/>
        <v>#N/A</v>
      </c>
      <c r="EQ37" s="42" t="str">
        <f t="shared" si="105"/>
        <v/>
      </c>
      <c r="ER37" s="57"/>
      <c r="ES37" s="54"/>
      <c r="ET37" s="47"/>
      <c r="EU37" s="52" t="e">
        <f t="shared" ca="1" si="31"/>
        <v>#N/A</v>
      </c>
      <c r="EV37" s="53"/>
      <c r="EW37" s="53"/>
      <c r="EX37" s="54"/>
      <c r="EY37" s="42" t="str">
        <f t="shared" ref="EY37:FA37" si="106">IF(EY12&lt;&gt;"",EY12,"")</f>
        <v/>
      </c>
      <c r="EZ37" s="42" t="e">
        <f t="shared" ca="1" si="106"/>
        <v>#N/A</v>
      </c>
      <c r="FA37" s="42" t="str">
        <f t="shared" si="106"/>
        <v/>
      </c>
      <c r="FB37" s="57"/>
      <c r="FC37" s="54"/>
      <c r="FD37" s="47"/>
      <c r="FE37" s="52" t="e">
        <f t="shared" ca="1" si="33"/>
        <v>#N/A</v>
      </c>
      <c r="FF37" s="53"/>
      <c r="FG37" s="53"/>
      <c r="FH37" s="54"/>
      <c r="FI37" s="42" t="str">
        <f t="shared" ref="FI37:FK37" si="107">IF(FI12&lt;&gt;"",FI12,"")</f>
        <v/>
      </c>
      <c r="FJ37" s="42" t="e">
        <f t="shared" ca="1" si="107"/>
        <v>#N/A</v>
      </c>
      <c r="FK37" s="42" t="str">
        <f t="shared" si="107"/>
        <v/>
      </c>
      <c r="FL37" s="57"/>
      <c r="FM37" s="54"/>
      <c r="FN37" s="47"/>
      <c r="FO37" s="52" t="e">
        <f t="shared" ca="1" si="35"/>
        <v>#N/A</v>
      </c>
      <c r="FP37" s="53"/>
      <c r="FQ37" s="53"/>
      <c r="FR37" s="54"/>
      <c r="FS37" s="42" t="str">
        <f t="shared" ref="FS37:FU37" si="108">IF(FS12&lt;&gt;"",FS12,"")</f>
        <v/>
      </c>
      <c r="FT37" s="42" t="e">
        <f t="shared" ca="1" si="108"/>
        <v>#N/A</v>
      </c>
      <c r="FU37" s="42" t="str">
        <f t="shared" si="108"/>
        <v/>
      </c>
      <c r="FV37" s="57"/>
      <c r="FW37" s="54"/>
      <c r="FX37" s="47"/>
      <c r="FY37" s="52" t="e">
        <f t="shared" ca="1" si="37"/>
        <v>#N/A</v>
      </c>
      <c r="FZ37" s="53"/>
      <c r="GA37" s="53"/>
      <c r="GB37" s="54"/>
      <c r="GC37" s="42" t="str">
        <f t="shared" ref="GC37:GE37" si="109">IF(GC12&lt;&gt;"",GC12,"")</f>
        <v/>
      </c>
      <c r="GD37" s="42" t="e">
        <f t="shared" ca="1" si="109"/>
        <v>#N/A</v>
      </c>
      <c r="GE37" s="42" t="str">
        <f t="shared" si="109"/>
        <v/>
      </c>
      <c r="GF37" s="57"/>
      <c r="GG37" s="54"/>
      <c r="GH37" s="47"/>
      <c r="GI37" s="52" t="e">
        <f t="shared" ca="1" si="39"/>
        <v>#N/A</v>
      </c>
      <c r="GJ37" s="53"/>
      <c r="GK37" s="53"/>
      <c r="GL37" s="54"/>
      <c r="GM37" s="42" t="str">
        <f t="shared" ref="GM37:GO37" si="110">IF(GM12&lt;&gt;"",GM12,"")</f>
        <v/>
      </c>
      <c r="GN37" s="42" t="e">
        <f t="shared" ca="1" si="110"/>
        <v>#N/A</v>
      </c>
      <c r="GO37" s="42" t="str">
        <f t="shared" si="110"/>
        <v/>
      </c>
      <c r="GP37" s="57"/>
      <c r="GQ37" s="54"/>
      <c r="GR37" s="47"/>
      <c r="GS37" s="52" t="e">
        <f t="shared" ca="1" si="41"/>
        <v>#N/A</v>
      </c>
      <c r="GT37" s="53"/>
      <c r="GU37" s="53"/>
      <c r="GV37" s="54"/>
      <c r="GW37" s="42" t="str">
        <f t="shared" ref="GW37:GY37" si="111">IF(GW12&lt;&gt;"",GW12,"")</f>
        <v/>
      </c>
      <c r="GX37" s="42" t="e">
        <f t="shared" ca="1" si="111"/>
        <v>#N/A</v>
      </c>
      <c r="GY37" s="42" t="str">
        <f t="shared" si="111"/>
        <v/>
      </c>
      <c r="GZ37" s="57"/>
      <c r="HA37" s="54"/>
      <c r="HB37" s="47"/>
      <c r="HC37" s="52" t="e">
        <f t="shared" ca="1" si="43"/>
        <v>#N/A</v>
      </c>
      <c r="HD37" s="53"/>
      <c r="HE37" s="53"/>
      <c r="HF37" s="54"/>
      <c r="HG37" s="42" t="str">
        <f t="shared" ref="HG37:HI37" si="112">IF(HG12&lt;&gt;"",HG12,"")</f>
        <v/>
      </c>
      <c r="HH37" s="42" t="e">
        <f t="shared" ca="1" si="112"/>
        <v>#N/A</v>
      </c>
      <c r="HI37" s="42" t="str">
        <f t="shared" si="112"/>
        <v/>
      </c>
      <c r="HJ37" s="57"/>
      <c r="HK37" s="54"/>
      <c r="HL37" s="47"/>
      <c r="HM37" s="52" t="e">
        <f t="shared" ca="1" si="45"/>
        <v>#N/A</v>
      </c>
      <c r="HN37" s="53"/>
      <c r="HO37" s="53"/>
      <c r="HP37" s="54"/>
      <c r="HQ37" s="42" t="str">
        <f t="shared" ref="HQ37:HS37" si="113">IF(HQ12&lt;&gt;"",HQ12,"")</f>
        <v/>
      </c>
      <c r="HR37" s="42" t="e">
        <f t="shared" ca="1" si="113"/>
        <v>#N/A</v>
      </c>
      <c r="HS37" s="42" t="str">
        <f t="shared" si="113"/>
        <v/>
      </c>
      <c r="HT37" s="57"/>
      <c r="HU37" s="54"/>
      <c r="HV37" s="47"/>
      <c r="HW37" s="52" t="e">
        <f t="shared" ca="1" si="47"/>
        <v>#N/A</v>
      </c>
      <c r="HX37" s="53"/>
      <c r="HY37" s="53"/>
      <c r="HZ37" s="54"/>
      <c r="IA37" s="42" t="str">
        <f t="shared" ref="IA37:IC37" si="114">IF(IA12&lt;&gt;"",IA12,"")</f>
        <v/>
      </c>
      <c r="IB37" s="42" t="e">
        <f t="shared" ca="1" si="114"/>
        <v>#N/A</v>
      </c>
      <c r="IC37" s="42" t="str">
        <f t="shared" si="114"/>
        <v/>
      </c>
      <c r="ID37" s="57"/>
      <c r="IE37" s="54"/>
      <c r="IF37" s="47"/>
      <c r="IG37" s="52" t="e">
        <f t="shared" ca="1" si="49"/>
        <v>#N/A</v>
      </c>
      <c r="IH37" s="53"/>
      <c r="II37" s="53"/>
      <c r="IJ37" s="54"/>
      <c r="IK37" s="42" t="str">
        <f t="shared" ref="IK37:IM37" si="115">IF(IK12&lt;&gt;"",IK12,"")</f>
        <v/>
      </c>
      <c r="IL37" s="42" t="e">
        <f t="shared" ca="1" si="115"/>
        <v>#N/A</v>
      </c>
      <c r="IM37" s="42" t="str">
        <f t="shared" si="115"/>
        <v/>
      </c>
      <c r="IN37" s="57"/>
      <c r="IO37" s="54"/>
      <c r="IP37" s="47"/>
      <c r="IQ37" s="52" t="e">
        <f t="shared" ca="1" si="51"/>
        <v>#N/A</v>
      </c>
      <c r="IR37" s="53"/>
      <c r="IS37" s="53"/>
      <c r="IT37" s="54"/>
      <c r="IU37" s="42" t="str">
        <f t="shared" ref="IU37:IW37" si="116">IF(IU12&lt;&gt;"",IU12,"")</f>
        <v/>
      </c>
      <c r="IV37" s="42" t="e">
        <f t="shared" ca="1" si="116"/>
        <v>#N/A</v>
      </c>
      <c r="IW37" s="42" t="str">
        <f t="shared" si="116"/>
        <v/>
      </c>
      <c r="IX37" s="57"/>
      <c r="IY37" s="54"/>
      <c r="IZ37" s="47"/>
      <c r="JA37" s="52" t="e">
        <f t="shared" ca="1" si="53"/>
        <v>#N/A</v>
      </c>
      <c r="JB37" s="53"/>
      <c r="JC37" s="53"/>
      <c r="JD37" s="54"/>
      <c r="JE37" s="42" t="str">
        <f t="shared" ref="JE37:JG37" si="117">IF(JE12&lt;&gt;"",JE12,"")</f>
        <v/>
      </c>
      <c r="JF37" s="42" t="e">
        <f t="shared" ca="1" si="117"/>
        <v>#N/A</v>
      </c>
      <c r="JG37" s="42" t="str">
        <f t="shared" si="117"/>
        <v/>
      </c>
      <c r="JH37" s="57"/>
      <c r="JI37" s="54"/>
      <c r="JJ37" s="47"/>
      <c r="JK37" s="52" t="e">
        <f t="shared" ca="1" si="55"/>
        <v>#N/A</v>
      </c>
      <c r="JL37" s="53"/>
      <c r="JM37" s="53"/>
      <c r="JN37" s="54"/>
      <c r="JO37" s="42" t="str">
        <f t="shared" ref="JO37:JQ37" si="118">IF(JO12&lt;&gt;"",JO12,"")</f>
        <v/>
      </c>
      <c r="JP37" s="42" t="e">
        <f t="shared" ca="1" si="118"/>
        <v>#N/A</v>
      </c>
      <c r="JQ37" s="42" t="str">
        <f t="shared" si="118"/>
        <v/>
      </c>
      <c r="JR37" s="57"/>
      <c r="JS37" s="54"/>
      <c r="JT37" s="47"/>
      <c r="JU37" s="52" t="e">
        <f t="shared" ca="1" si="57"/>
        <v>#N/A</v>
      </c>
      <c r="JV37" s="53"/>
      <c r="JW37" s="53"/>
      <c r="JX37" s="54"/>
      <c r="JY37" s="42" t="str">
        <f t="shared" ref="JY37:KA37" si="119">IF(JY12&lt;&gt;"",JY12,"")</f>
        <v/>
      </c>
      <c r="JZ37" s="42" t="e">
        <f t="shared" ca="1" si="119"/>
        <v>#N/A</v>
      </c>
      <c r="KA37" s="42" t="str">
        <f t="shared" si="119"/>
        <v/>
      </c>
      <c r="KB37" s="57"/>
      <c r="KC37" s="54"/>
      <c r="KD37" s="47"/>
      <c r="KE37" s="52" t="e">
        <f t="shared" ca="1" si="59"/>
        <v>#N/A</v>
      </c>
      <c r="KF37" s="53"/>
      <c r="KG37" s="53"/>
      <c r="KH37" s="54"/>
      <c r="KI37" s="42" t="str">
        <f t="shared" ref="KI37:KK37" si="120">IF(KI12&lt;&gt;"",KI12,"")</f>
        <v/>
      </c>
      <c r="KJ37" s="42" t="e">
        <f t="shared" ca="1" si="120"/>
        <v>#N/A</v>
      </c>
      <c r="KK37" s="42" t="str">
        <f t="shared" si="120"/>
        <v/>
      </c>
      <c r="KL37" s="57"/>
      <c r="KM37" s="54"/>
      <c r="KN37" s="47"/>
      <c r="KO37" s="52" t="e">
        <f t="shared" ca="1" si="61"/>
        <v>#N/A</v>
      </c>
      <c r="KP37" s="53"/>
      <c r="KQ37" s="53"/>
      <c r="KR37" s="54"/>
      <c r="KS37" s="42" t="str">
        <f t="shared" ref="KS37:KU37" si="121">IF(KS12&lt;&gt;"",KS12,"")</f>
        <v/>
      </c>
      <c r="KT37" s="42" t="e">
        <f t="shared" ca="1" si="121"/>
        <v>#N/A</v>
      </c>
      <c r="KU37" s="42" t="str">
        <f t="shared" si="121"/>
        <v/>
      </c>
      <c r="KV37" s="57"/>
      <c r="KW37" s="54"/>
      <c r="KX37" s="47"/>
      <c r="KY37" s="52" t="e">
        <f t="shared" ca="1" si="63"/>
        <v>#N/A</v>
      </c>
      <c r="KZ37" s="53"/>
      <c r="LA37" s="53"/>
      <c r="LB37" s="54"/>
      <c r="LC37" s="42" t="str">
        <f t="shared" ref="LC37:LE37" si="122">IF(LC12&lt;&gt;"",LC12,"")</f>
        <v/>
      </c>
      <c r="LD37" s="42" t="e">
        <f t="shared" ca="1" si="122"/>
        <v>#N/A</v>
      </c>
      <c r="LE37" s="42" t="str">
        <f t="shared" si="122"/>
        <v/>
      </c>
      <c r="LF37" s="57"/>
      <c r="LG37" s="54"/>
      <c r="LH37" s="47"/>
      <c r="LI37" s="52" t="e">
        <f t="shared" ca="1" si="65"/>
        <v>#N/A</v>
      </c>
      <c r="LJ37" s="53"/>
      <c r="LK37" s="53"/>
      <c r="LL37" s="54"/>
      <c r="LM37" s="42" t="str">
        <f t="shared" ref="LM37:LO37" si="123">IF(LM12&lt;&gt;"",LM12,"")</f>
        <v/>
      </c>
      <c r="LN37" s="42" t="e">
        <f t="shared" ca="1" si="123"/>
        <v>#N/A</v>
      </c>
      <c r="LO37" s="42" t="str">
        <f t="shared" si="123"/>
        <v/>
      </c>
      <c r="LP37" s="57"/>
      <c r="LQ37" s="54"/>
      <c r="LR37" s="47"/>
      <c r="LS37" s="52" t="e">
        <f t="shared" ca="1" si="67"/>
        <v>#N/A</v>
      </c>
      <c r="LT37" s="53"/>
      <c r="LU37" s="53"/>
      <c r="LV37" s="54"/>
      <c r="LW37" s="42" t="str">
        <f t="shared" ref="LW37:LY37" si="124">IF(LW12&lt;&gt;"",LW12,"")</f>
        <v/>
      </c>
      <c r="LX37" s="42" t="e">
        <f t="shared" ca="1" si="124"/>
        <v>#N/A</v>
      </c>
      <c r="LY37" s="42" t="str">
        <f t="shared" si="124"/>
        <v/>
      </c>
      <c r="LZ37" s="57"/>
      <c r="MA37" s="54"/>
      <c r="MB37" s="47"/>
      <c r="MC37" s="52" t="e">
        <f t="shared" ca="1" si="69"/>
        <v>#N/A</v>
      </c>
      <c r="MD37" s="53"/>
      <c r="ME37" s="53"/>
      <c r="MF37" s="54"/>
      <c r="MG37" s="42" t="str">
        <f t="shared" ref="MG37:MI37" si="125">IF(MG12&lt;&gt;"",MG12,"")</f>
        <v/>
      </c>
      <c r="MH37" s="42" t="e">
        <f t="shared" ca="1" si="125"/>
        <v>#N/A</v>
      </c>
      <c r="MI37" s="42" t="str">
        <f t="shared" si="125"/>
        <v/>
      </c>
      <c r="MJ37" s="57"/>
      <c r="MK37" s="54"/>
      <c r="ML37" s="47"/>
      <c r="MM37" s="52" t="e">
        <f t="shared" ca="1" si="71"/>
        <v>#N/A</v>
      </c>
      <c r="MN37" s="53"/>
      <c r="MO37" s="53"/>
      <c r="MP37" s="54"/>
      <c r="MQ37" s="42" t="str">
        <f t="shared" ref="MQ37:MS37" si="126">IF(MQ12&lt;&gt;"",MQ12,"")</f>
        <v/>
      </c>
      <c r="MR37" s="42" t="e">
        <f t="shared" ca="1" si="126"/>
        <v>#N/A</v>
      </c>
      <c r="MS37" s="42" t="str">
        <f t="shared" si="126"/>
        <v/>
      </c>
      <c r="MT37" s="57"/>
      <c r="MU37" s="54"/>
      <c r="MV37" s="47"/>
      <c r="MW37" s="52" t="e">
        <f t="shared" ca="1" si="73"/>
        <v>#N/A</v>
      </c>
      <c r="MX37" s="53"/>
      <c r="MY37" s="53"/>
      <c r="MZ37" s="54"/>
      <c r="NA37" s="42" t="str">
        <f t="shared" ref="NA37:NC37" si="127">IF(NA12&lt;&gt;"",NA12,"")</f>
        <v/>
      </c>
      <c r="NB37" s="42" t="e">
        <f t="shared" ca="1" si="127"/>
        <v>#N/A</v>
      </c>
      <c r="NC37" s="42" t="str">
        <f t="shared" si="127"/>
        <v/>
      </c>
      <c r="ND37" s="57"/>
      <c r="NE37" s="54"/>
      <c r="NF37" s="47"/>
      <c r="NG37" s="52" t="e">
        <f t="shared" ca="1" si="75"/>
        <v>#N/A</v>
      </c>
      <c r="NH37" s="53"/>
      <c r="NI37" s="53"/>
      <c r="NJ37" s="54"/>
      <c r="NK37" s="42" t="str">
        <f t="shared" ref="NK37:NM37" si="128">IF(NK12&lt;&gt;"",NK12,"")</f>
        <v/>
      </c>
      <c r="NL37" s="42" t="e">
        <f t="shared" ca="1" si="128"/>
        <v>#N/A</v>
      </c>
      <c r="NM37" s="42" t="str">
        <f t="shared" si="128"/>
        <v/>
      </c>
      <c r="NN37" s="57"/>
      <c r="NO37" s="54"/>
      <c r="NP37" s="47"/>
      <c r="NQ37" s="52" t="e">
        <f t="shared" ca="1" si="77"/>
        <v>#N/A</v>
      </c>
      <c r="NR37" s="53"/>
      <c r="NS37" s="53"/>
      <c r="NT37" s="54"/>
      <c r="NU37" s="42" t="str">
        <f t="shared" ref="NU37:NW37" si="129">IF(NU12&lt;&gt;"",NU12,"")</f>
        <v/>
      </c>
      <c r="NV37" s="42" t="e">
        <f t="shared" ca="1" si="129"/>
        <v>#N/A</v>
      </c>
      <c r="NW37" s="42" t="str">
        <f t="shared" si="129"/>
        <v/>
      </c>
      <c r="NX37" s="57"/>
      <c r="NY37" s="54"/>
      <c r="NZ37" s="47"/>
      <c r="OA37" s="52" t="e">
        <f t="shared" ca="1" si="79"/>
        <v>#N/A</v>
      </c>
      <c r="OB37" s="53"/>
      <c r="OC37" s="53"/>
      <c r="OD37" s="54"/>
      <c r="OE37" s="42" t="str">
        <f t="shared" ref="OE37:OG37" si="130">IF(OE12&lt;&gt;"",OE12,"")</f>
        <v/>
      </c>
      <c r="OF37" s="42" t="e">
        <f t="shared" ca="1" si="130"/>
        <v>#N/A</v>
      </c>
      <c r="OG37" s="42" t="str">
        <f t="shared" si="130"/>
        <v/>
      </c>
      <c r="OH37" s="57"/>
      <c r="OI37" s="54"/>
      <c r="OJ37" s="47"/>
      <c r="OK37" s="52" t="e">
        <f t="shared" ca="1" si="81"/>
        <v>#N/A</v>
      </c>
      <c r="OL37" s="53"/>
      <c r="OM37" s="53"/>
      <c r="ON37" s="54"/>
      <c r="OO37" s="42" t="str">
        <f t="shared" ref="OO37:OQ37" si="131">IF(OO12&lt;&gt;"",OO12,"")</f>
        <v/>
      </c>
      <c r="OP37" s="42" t="e">
        <f t="shared" ca="1" si="131"/>
        <v>#N/A</v>
      </c>
      <c r="OQ37" s="42" t="str">
        <f t="shared" si="131"/>
        <v/>
      </c>
      <c r="OR37" s="57"/>
      <c r="OS37" s="54"/>
      <c r="OT37" s="47"/>
      <c r="OU37" s="52" t="e">
        <f t="shared" ca="1" si="83"/>
        <v>#N/A</v>
      </c>
      <c r="OV37" s="53"/>
      <c r="OW37" s="53"/>
      <c r="OX37" s="54"/>
      <c r="OY37" s="42" t="str">
        <f t="shared" ref="OY37:PA37" si="132">IF(OY12&lt;&gt;"",OY12,"")</f>
        <v/>
      </c>
      <c r="OZ37" s="42" t="e">
        <f t="shared" ca="1" si="132"/>
        <v>#N/A</v>
      </c>
      <c r="PA37" s="42" t="str">
        <f t="shared" si="132"/>
        <v/>
      </c>
      <c r="PB37" s="57"/>
      <c r="PC37" s="54"/>
      <c r="PD37" s="47"/>
      <c r="PE37" s="52" t="e">
        <f t="shared" ca="1" si="85"/>
        <v>#N/A</v>
      </c>
      <c r="PF37" s="53"/>
      <c r="PG37" s="53"/>
      <c r="PH37" s="54"/>
      <c r="PI37" s="42" t="str">
        <f t="shared" ref="PI37:PK37" si="133">IF(PI12&lt;&gt;"",PI12,"")</f>
        <v/>
      </c>
      <c r="PJ37" s="42" t="e">
        <f t="shared" ca="1" si="133"/>
        <v>#N/A</v>
      </c>
      <c r="PK37" s="42" t="str">
        <f t="shared" si="133"/>
        <v/>
      </c>
      <c r="PL37" s="57"/>
      <c r="PM37" s="54"/>
      <c r="PN37" s="47"/>
      <c r="PO37" s="52" t="e">
        <f t="shared" ca="1" si="87"/>
        <v>#N/A</v>
      </c>
      <c r="PP37" s="53"/>
      <c r="PQ37" s="53"/>
      <c r="PR37" s="54"/>
      <c r="PS37" s="42" t="str">
        <f t="shared" ref="PS37:PU37" si="134">IF(PS12&lt;&gt;"",PS12,"")</f>
        <v/>
      </c>
      <c r="PT37" s="42" t="e">
        <f t="shared" ca="1" si="134"/>
        <v>#N/A</v>
      </c>
      <c r="PU37" s="42" t="str">
        <f t="shared" si="134"/>
        <v/>
      </c>
      <c r="PV37" s="57"/>
      <c r="PW37" s="54"/>
      <c r="PX37" s="47"/>
      <c r="PY37" s="52" t="e">
        <f t="shared" ca="1" si="89"/>
        <v>#N/A</v>
      </c>
      <c r="PZ37" s="53"/>
      <c r="QA37" s="53"/>
      <c r="QB37" s="54"/>
      <c r="QC37" s="42" t="str">
        <f t="shared" ref="QC37:QE37" si="135">IF(QC12&lt;&gt;"",QC12,"")</f>
        <v/>
      </c>
      <c r="QD37" s="42" t="e">
        <f t="shared" ca="1" si="135"/>
        <v>#N/A</v>
      </c>
      <c r="QE37" s="42" t="str">
        <f t="shared" si="135"/>
        <v/>
      </c>
      <c r="QF37" s="57"/>
      <c r="QG37" s="54"/>
      <c r="QH37" s="47"/>
    </row>
    <row r="38" spans="1:450" x14ac:dyDescent="0.45">
      <c r="A38" s="52" t="e">
        <f t="shared" ca="1" si="0"/>
        <v>#N/A</v>
      </c>
      <c r="B38" s="53"/>
      <c r="C38" s="53"/>
      <c r="D38" s="54"/>
      <c r="E38" s="42" t="str">
        <f t="shared" si="1"/>
        <v/>
      </c>
      <c r="F38" s="42" t="e">
        <f t="shared" ca="1" si="1"/>
        <v>#N/A</v>
      </c>
      <c r="G38" s="42" t="str">
        <f t="shared" ref="G38" si="136">IF(G13&lt;&gt;"",G13,"")</f>
        <v/>
      </c>
      <c r="H38" s="57"/>
      <c r="I38" s="54"/>
      <c r="J38" s="48"/>
      <c r="K38" s="52" t="e">
        <f t="shared" ca="1" si="3"/>
        <v>#N/A</v>
      </c>
      <c r="L38" s="53"/>
      <c r="M38" s="53"/>
      <c r="N38" s="54"/>
      <c r="O38" s="42" t="str">
        <f t="shared" ref="O38:Q38" si="137">IF(O13&lt;&gt;"",O13,"")</f>
        <v/>
      </c>
      <c r="P38" s="42" t="e">
        <f t="shared" ca="1" si="137"/>
        <v>#N/A</v>
      </c>
      <c r="Q38" s="42" t="str">
        <f t="shared" si="137"/>
        <v/>
      </c>
      <c r="R38" s="57"/>
      <c r="S38" s="54"/>
      <c r="T38" s="47"/>
      <c r="U38" s="52" t="e">
        <f t="shared" ca="1" si="5"/>
        <v>#N/A</v>
      </c>
      <c r="V38" s="53"/>
      <c r="W38" s="53"/>
      <c r="X38" s="54"/>
      <c r="Y38" s="42" t="str">
        <f t="shared" ref="Y38:AA38" si="138">IF(Y13&lt;&gt;"",Y13,"")</f>
        <v/>
      </c>
      <c r="Z38" s="42" t="e">
        <f t="shared" ca="1" si="138"/>
        <v>#N/A</v>
      </c>
      <c r="AA38" s="42" t="str">
        <f t="shared" si="138"/>
        <v/>
      </c>
      <c r="AB38" s="57"/>
      <c r="AC38" s="54"/>
      <c r="AD38" s="47"/>
      <c r="AE38" s="52" t="e">
        <f t="shared" ca="1" si="7"/>
        <v>#N/A</v>
      </c>
      <c r="AF38" s="53"/>
      <c r="AG38" s="53"/>
      <c r="AH38" s="54"/>
      <c r="AI38" s="42" t="str">
        <f t="shared" ref="AI38:AK38" si="139">IF(AI13&lt;&gt;"",AI13,"")</f>
        <v/>
      </c>
      <c r="AJ38" s="42" t="e">
        <f t="shared" ca="1" si="139"/>
        <v>#N/A</v>
      </c>
      <c r="AK38" s="42" t="str">
        <f t="shared" si="139"/>
        <v/>
      </c>
      <c r="AL38" s="57"/>
      <c r="AM38" s="54"/>
      <c r="AN38" s="47"/>
      <c r="AO38" s="52" t="e">
        <f t="shared" ca="1" si="9"/>
        <v>#N/A</v>
      </c>
      <c r="AP38" s="53"/>
      <c r="AQ38" s="53"/>
      <c r="AR38" s="54"/>
      <c r="AS38" s="42" t="str">
        <f t="shared" ref="AS38:AU38" si="140">IF(AS13&lt;&gt;"",AS13,"")</f>
        <v/>
      </c>
      <c r="AT38" s="42" t="e">
        <f t="shared" ca="1" si="140"/>
        <v>#N/A</v>
      </c>
      <c r="AU38" s="42" t="str">
        <f t="shared" si="140"/>
        <v/>
      </c>
      <c r="AV38" s="57"/>
      <c r="AW38" s="54"/>
      <c r="AX38" s="47"/>
      <c r="AY38" s="52" t="e">
        <f t="shared" ca="1" si="11"/>
        <v>#N/A</v>
      </c>
      <c r="AZ38" s="53"/>
      <c r="BA38" s="53"/>
      <c r="BB38" s="54"/>
      <c r="BC38" s="42" t="str">
        <f t="shared" ref="BC38:BE38" si="141">IF(BC13&lt;&gt;"",BC13,"")</f>
        <v/>
      </c>
      <c r="BD38" s="42" t="e">
        <f t="shared" ca="1" si="141"/>
        <v>#N/A</v>
      </c>
      <c r="BE38" s="42" t="str">
        <f t="shared" si="141"/>
        <v/>
      </c>
      <c r="BF38" s="57"/>
      <c r="BG38" s="54"/>
      <c r="BH38" s="47"/>
      <c r="BI38" s="52" t="e">
        <f t="shared" ca="1" si="13"/>
        <v>#N/A</v>
      </c>
      <c r="BJ38" s="53"/>
      <c r="BK38" s="53"/>
      <c r="BL38" s="54"/>
      <c r="BM38" s="42" t="str">
        <f t="shared" ref="BM38:BO38" si="142">IF(BM13&lt;&gt;"",BM13,"")</f>
        <v/>
      </c>
      <c r="BN38" s="42" t="e">
        <f t="shared" ca="1" si="142"/>
        <v>#N/A</v>
      </c>
      <c r="BO38" s="42" t="str">
        <f t="shared" si="142"/>
        <v/>
      </c>
      <c r="BP38" s="57"/>
      <c r="BQ38" s="54"/>
      <c r="BR38" s="47"/>
      <c r="BS38" s="52" t="e">
        <f t="shared" ca="1" si="15"/>
        <v>#N/A</v>
      </c>
      <c r="BT38" s="53"/>
      <c r="BU38" s="53"/>
      <c r="BV38" s="54"/>
      <c r="BW38" s="42" t="str">
        <f t="shared" ref="BW38:BY38" si="143">IF(BW13&lt;&gt;"",BW13,"")</f>
        <v/>
      </c>
      <c r="BX38" s="42" t="e">
        <f t="shared" ca="1" si="143"/>
        <v>#N/A</v>
      </c>
      <c r="BY38" s="42" t="str">
        <f t="shared" si="143"/>
        <v/>
      </c>
      <c r="BZ38" s="57"/>
      <c r="CA38" s="54"/>
      <c r="CB38" s="47"/>
      <c r="CC38" s="52" t="e">
        <f t="shared" ca="1" si="17"/>
        <v>#N/A</v>
      </c>
      <c r="CD38" s="53"/>
      <c r="CE38" s="53"/>
      <c r="CF38" s="54"/>
      <c r="CG38" s="42" t="str">
        <f t="shared" ref="CG38:CI38" si="144">IF(CG13&lt;&gt;"",CG13,"")</f>
        <v/>
      </c>
      <c r="CH38" s="42" t="e">
        <f t="shared" ca="1" si="144"/>
        <v>#N/A</v>
      </c>
      <c r="CI38" s="42" t="str">
        <f t="shared" si="144"/>
        <v/>
      </c>
      <c r="CJ38" s="57"/>
      <c r="CK38" s="54"/>
      <c r="CL38" s="47"/>
      <c r="CM38" s="52" t="e">
        <f t="shared" ca="1" si="19"/>
        <v>#N/A</v>
      </c>
      <c r="CN38" s="53"/>
      <c r="CO38" s="53"/>
      <c r="CP38" s="54"/>
      <c r="CQ38" s="42" t="str">
        <f t="shared" ref="CQ38:CS38" si="145">IF(CQ13&lt;&gt;"",CQ13,"")</f>
        <v/>
      </c>
      <c r="CR38" s="42" t="e">
        <f t="shared" ca="1" si="145"/>
        <v>#N/A</v>
      </c>
      <c r="CS38" s="42" t="str">
        <f t="shared" si="145"/>
        <v/>
      </c>
      <c r="CT38" s="57"/>
      <c r="CU38" s="54"/>
      <c r="CV38" s="47"/>
      <c r="CW38" s="52" t="e">
        <f t="shared" ca="1" si="21"/>
        <v>#N/A</v>
      </c>
      <c r="CX38" s="53"/>
      <c r="CY38" s="53"/>
      <c r="CZ38" s="54"/>
      <c r="DA38" s="42" t="str">
        <f t="shared" ref="DA38:DC38" si="146">IF(DA13&lt;&gt;"",DA13,"")</f>
        <v/>
      </c>
      <c r="DB38" s="42" t="e">
        <f t="shared" ca="1" si="146"/>
        <v>#N/A</v>
      </c>
      <c r="DC38" s="42" t="str">
        <f t="shared" si="146"/>
        <v/>
      </c>
      <c r="DD38" s="57"/>
      <c r="DE38" s="54"/>
      <c r="DF38" s="47"/>
      <c r="DG38" s="52" t="e">
        <f t="shared" ca="1" si="23"/>
        <v>#N/A</v>
      </c>
      <c r="DH38" s="53"/>
      <c r="DI38" s="53"/>
      <c r="DJ38" s="54"/>
      <c r="DK38" s="42" t="str">
        <f t="shared" ref="DK38:DM38" si="147">IF(DK13&lt;&gt;"",DK13,"")</f>
        <v/>
      </c>
      <c r="DL38" s="42" t="e">
        <f t="shared" ca="1" si="147"/>
        <v>#N/A</v>
      </c>
      <c r="DM38" s="42" t="str">
        <f t="shared" si="147"/>
        <v/>
      </c>
      <c r="DN38" s="57"/>
      <c r="DO38" s="54"/>
      <c r="DP38" s="47"/>
      <c r="DQ38" s="52" t="e">
        <f t="shared" ca="1" si="25"/>
        <v>#N/A</v>
      </c>
      <c r="DR38" s="53"/>
      <c r="DS38" s="53"/>
      <c r="DT38" s="54"/>
      <c r="DU38" s="42" t="str">
        <f t="shared" ref="DU38:DW38" si="148">IF(DU13&lt;&gt;"",DU13,"")</f>
        <v/>
      </c>
      <c r="DV38" s="42" t="e">
        <f t="shared" ca="1" si="148"/>
        <v>#N/A</v>
      </c>
      <c r="DW38" s="42" t="str">
        <f t="shared" si="148"/>
        <v/>
      </c>
      <c r="DX38" s="57"/>
      <c r="DY38" s="54"/>
      <c r="DZ38" s="47"/>
      <c r="EA38" s="52" t="e">
        <f t="shared" ca="1" si="27"/>
        <v>#N/A</v>
      </c>
      <c r="EB38" s="53"/>
      <c r="EC38" s="53"/>
      <c r="ED38" s="54"/>
      <c r="EE38" s="42" t="str">
        <f t="shared" ref="EE38:EG38" si="149">IF(EE13&lt;&gt;"",EE13,"")</f>
        <v/>
      </c>
      <c r="EF38" s="42" t="e">
        <f t="shared" ca="1" si="149"/>
        <v>#N/A</v>
      </c>
      <c r="EG38" s="42" t="str">
        <f t="shared" si="149"/>
        <v/>
      </c>
      <c r="EH38" s="57"/>
      <c r="EI38" s="54"/>
      <c r="EJ38" s="47"/>
      <c r="EK38" s="52" t="e">
        <f t="shared" ca="1" si="29"/>
        <v>#N/A</v>
      </c>
      <c r="EL38" s="53"/>
      <c r="EM38" s="53"/>
      <c r="EN38" s="54"/>
      <c r="EO38" s="42" t="str">
        <f t="shared" ref="EO38:EQ38" si="150">IF(EO13&lt;&gt;"",EO13,"")</f>
        <v/>
      </c>
      <c r="EP38" s="42" t="e">
        <f t="shared" ca="1" si="150"/>
        <v>#N/A</v>
      </c>
      <c r="EQ38" s="42" t="str">
        <f t="shared" si="150"/>
        <v/>
      </c>
      <c r="ER38" s="57"/>
      <c r="ES38" s="54"/>
      <c r="ET38" s="47"/>
      <c r="EU38" s="52" t="e">
        <f t="shared" ca="1" si="31"/>
        <v>#N/A</v>
      </c>
      <c r="EV38" s="53"/>
      <c r="EW38" s="53"/>
      <c r="EX38" s="54"/>
      <c r="EY38" s="42" t="str">
        <f t="shared" ref="EY38:FA38" si="151">IF(EY13&lt;&gt;"",EY13,"")</f>
        <v/>
      </c>
      <c r="EZ38" s="42" t="e">
        <f t="shared" ca="1" si="151"/>
        <v>#N/A</v>
      </c>
      <c r="FA38" s="42" t="str">
        <f t="shared" si="151"/>
        <v/>
      </c>
      <c r="FB38" s="57"/>
      <c r="FC38" s="54"/>
      <c r="FD38" s="47"/>
      <c r="FE38" s="52" t="e">
        <f t="shared" ca="1" si="33"/>
        <v>#N/A</v>
      </c>
      <c r="FF38" s="53"/>
      <c r="FG38" s="53"/>
      <c r="FH38" s="54"/>
      <c r="FI38" s="42" t="str">
        <f t="shared" ref="FI38:FK38" si="152">IF(FI13&lt;&gt;"",FI13,"")</f>
        <v/>
      </c>
      <c r="FJ38" s="42" t="e">
        <f t="shared" ca="1" si="152"/>
        <v>#N/A</v>
      </c>
      <c r="FK38" s="42" t="str">
        <f t="shared" si="152"/>
        <v/>
      </c>
      <c r="FL38" s="57"/>
      <c r="FM38" s="54"/>
      <c r="FN38" s="47"/>
      <c r="FO38" s="52" t="e">
        <f t="shared" ca="1" si="35"/>
        <v>#N/A</v>
      </c>
      <c r="FP38" s="53"/>
      <c r="FQ38" s="53"/>
      <c r="FR38" s="54"/>
      <c r="FS38" s="42" t="str">
        <f t="shared" ref="FS38:FU38" si="153">IF(FS13&lt;&gt;"",FS13,"")</f>
        <v/>
      </c>
      <c r="FT38" s="42" t="e">
        <f t="shared" ca="1" si="153"/>
        <v>#N/A</v>
      </c>
      <c r="FU38" s="42" t="str">
        <f t="shared" si="153"/>
        <v/>
      </c>
      <c r="FV38" s="57"/>
      <c r="FW38" s="54"/>
      <c r="FX38" s="47"/>
      <c r="FY38" s="52" t="e">
        <f t="shared" ca="1" si="37"/>
        <v>#N/A</v>
      </c>
      <c r="FZ38" s="53"/>
      <c r="GA38" s="53"/>
      <c r="GB38" s="54"/>
      <c r="GC38" s="42" t="str">
        <f t="shared" ref="GC38:GE38" si="154">IF(GC13&lt;&gt;"",GC13,"")</f>
        <v/>
      </c>
      <c r="GD38" s="42" t="e">
        <f t="shared" ca="1" si="154"/>
        <v>#N/A</v>
      </c>
      <c r="GE38" s="42" t="str">
        <f t="shared" si="154"/>
        <v/>
      </c>
      <c r="GF38" s="57"/>
      <c r="GG38" s="54"/>
      <c r="GH38" s="47"/>
      <c r="GI38" s="52" t="e">
        <f t="shared" ca="1" si="39"/>
        <v>#N/A</v>
      </c>
      <c r="GJ38" s="53"/>
      <c r="GK38" s="53"/>
      <c r="GL38" s="54"/>
      <c r="GM38" s="42" t="str">
        <f t="shared" ref="GM38:GO38" si="155">IF(GM13&lt;&gt;"",GM13,"")</f>
        <v/>
      </c>
      <c r="GN38" s="42" t="e">
        <f t="shared" ca="1" si="155"/>
        <v>#N/A</v>
      </c>
      <c r="GO38" s="42" t="str">
        <f t="shared" si="155"/>
        <v/>
      </c>
      <c r="GP38" s="57"/>
      <c r="GQ38" s="54"/>
      <c r="GR38" s="47"/>
      <c r="GS38" s="52" t="e">
        <f t="shared" ca="1" si="41"/>
        <v>#N/A</v>
      </c>
      <c r="GT38" s="53"/>
      <c r="GU38" s="53"/>
      <c r="GV38" s="54"/>
      <c r="GW38" s="42" t="str">
        <f t="shared" ref="GW38:GY38" si="156">IF(GW13&lt;&gt;"",GW13,"")</f>
        <v/>
      </c>
      <c r="GX38" s="42" t="e">
        <f t="shared" ca="1" si="156"/>
        <v>#N/A</v>
      </c>
      <c r="GY38" s="42" t="str">
        <f t="shared" si="156"/>
        <v/>
      </c>
      <c r="GZ38" s="57"/>
      <c r="HA38" s="54"/>
      <c r="HB38" s="47"/>
      <c r="HC38" s="52" t="e">
        <f t="shared" ca="1" si="43"/>
        <v>#N/A</v>
      </c>
      <c r="HD38" s="53"/>
      <c r="HE38" s="53"/>
      <c r="HF38" s="54"/>
      <c r="HG38" s="42" t="str">
        <f t="shared" ref="HG38:HI38" si="157">IF(HG13&lt;&gt;"",HG13,"")</f>
        <v/>
      </c>
      <c r="HH38" s="42" t="e">
        <f t="shared" ca="1" si="157"/>
        <v>#N/A</v>
      </c>
      <c r="HI38" s="42" t="str">
        <f t="shared" si="157"/>
        <v/>
      </c>
      <c r="HJ38" s="57"/>
      <c r="HK38" s="54"/>
      <c r="HL38" s="47"/>
      <c r="HM38" s="52" t="e">
        <f t="shared" ca="1" si="45"/>
        <v>#N/A</v>
      </c>
      <c r="HN38" s="53"/>
      <c r="HO38" s="53"/>
      <c r="HP38" s="54"/>
      <c r="HQ38" s="42" t="str">
        <f t="shared" ref="HQ38:HS38" si="158">IF(HQ13&lt;&gt;"",HQ13,"")</f>
        <v/>
      </c>
      <c r="HR38" s="42" t="e">
        <f t="shared" ca="1" si="158"/>
        <v>#N/A</v>
      </c>
      <c r="HS38" s="42" t="str">
        <f t="shared" si="158"/>
        <v/>
      </c>
      <c r="HT38" s="57"/>
      <c r="HU38" s="54"/>
      <c r="HV38" s="47"/>
      <c r="HW38" s="52" t="e">
        <f t="shared" ca="1" si="47"/>
        <v>#N/A</v>
      </c>
      <c r="HX38" s="53"/>
      <c r="HY38" s="53"/>
      <c r="HZ38" s="54"/>
      <c r="IA38" s="42" t="str">
        <f t="shared" ref="IA38:IC38" si="159">IF(IA13&lt;&gt;"",IA13,"")</f>
        <v/>
      </c>
      <c r="IB38" s="42" t="e">
        <f t="shared" ca="1" si="159"/>
        <v>#N/A</v>
      </c>
      <c r="IC38" s="42" t="str">
        <f t="shared" si="159"/>
        <v/>
      </c>
      <c r="ID38" s="57"/>
      <c r="IE38" s="54"/>
      <c r="IF38" s="47"/>
      <c r="IG38" s="52" t="e">
        <f t="shared" ca="1" si="49"/>
        <v>#N/A</v>
      </c>
      <c r="IH38" s="53"/>
      <c r="II38" s="53"/>
      <c r="IJ38" s="54"/>
      <c r="IK38" s="42" t="str">
        <f t="shared" ref="IK38:IM38" si="160">IF(IK13&lt;&gt;"",IK13,"")</f>
        <v/>
      </c>
      <c r="IL38" s="42" t="e">
        <f t="shared" ca="1" si="160"/>
        <v>#N/A</v>
      </c>
      <c r="IM38" s="42" t="str">
        <f t="shared" si="160"/>
        <v/>
      </c>
      <c r="IN38" s="57"/>
      <c r="IO38" s="54"/>
      <c r="IP38" s="47"/>
      <c r="IQ38" s="52" t="e">
        <f t="shared" ca="1" si="51"/>
        <v>#N/A</v>
      </c>
      <c r="IR38" s="53"/>
      <c r="IS38" s="53"/>
      <c r="IT38" s="54"/>
      <c r="IU38" s="42" t="str">
        <f t="shared" ref="IU38:IW38" si="161">IF(IU13&lt;&gt;"",IU13,"")</f>
        <v/>
      </c>
      <c r="IV38" s="42" t="e">
        <f t="shared" ca="1" si="161"/>
        <v>#N/A</v>
      </c>
      <c r="IW38" s="42" t="str">
        <f t="shared" si="161"/>
        <v/>
      </c>
      <c r="IX38" s="57"/>
      <c r="IY38" s="54"/>
      <c r="IZ38" s="47"/>
      <c r="JA38" s="52" t="e">
        <f t="shared" ca="1" si="53"/>
        <v>#N/A</v>
      </c>
      <c r="JB38" s="53"/>
      <c r="JC38" s="53"/>
      <c r="JD38" s="54"/>
      <c r="JE38" s="42" t="str">
        <f t="shared" ref="JE38:JG38" si="162">IF(JE13&lt;&gt;"",JE13,"")</f>
        <v/>
      </c>
      <c r="JF38" s="42" t="e">
        <f t="shared" ca="1" si="162"/>
        <v>#N/A</v>
      </c>
      <c r="JG38" s="42" t="str">
        <f t="shared" si="162"/>
        <v/>
      </c>
      <c r="JH38" s="57"/>
      <c r="JI38" s="54"/>
      <c r="JJ38" s="47"/>
      <c r="JK38" s="52" t="e">
        <f t="shared" ca="1" si="55"/>
        <v>#N/A</v>
      </c>
      <c r="JL38" s="53"/>
      <c r="JM38" s="53"/>
      <c r="JN38" s="54"/>
      <c r="JO38" s="42" t="str">
        <f t="shared" ref="JO38:JQ38" si="163">IF(JO13&lt;&gt;"",JO13,"")</f>
        <v/>
      </c>
      <c r="JP38" s="42" t="e">
        <f t="shared" ca="1" si="163"/>
        <v>#N/A</v>
      </c>
      <c r="JQ38" s="42" t="str">
        <f t="shared" si="163"/>
        <v/>
      </c>
      <c r="JR38" s="57"/>
      <c r="JS38" s="54"/>
      <c r="JT38" s="47"/>
      <c r="JU38" s="52" t="e">
        <f t="shared" ca="1" si="57"/>
        <v>#N/A</v>
      </c>
      <c r="JV38" s="53"/>
      <c r="JW38" s="53"/>
      <c r="JX38" s="54"/>
      <c r="JY38" s="42" t="str">
        <f t="shared" ref="JY38:KA38" si="164">IF(JY13&lt;&gt;"",JY13,"")</f>
        <v/>
      </c>
      <c r="JZ38" s="42" t="e">
        <f t="shared" ca="1" si="164"/>
        <v>#N/A</v>
      </c>
      <c r="KA38" s="42" t="str">
        <f t="shared" si="164"/>
        <v/>
      </c>
      <c r="KB38" s="57"/>
      <c r="KC38" s="54"/>
      <c r="KD38" s="47"/>
      <c r="KE38" s="52" t="e">
        <f t="shared" ca="1" si="59"/>
        <v>#N/A</v>
      </c>
      <c r="KF38" s="53"/>
      <c r="KG38" s="53"/>
      <c r="KH38" s="54"/>
      <c r="KI38" s="42" t="str">
        <f t="shared" ref="KI38:KK38" si="165">IF(KI13&lt;&gt;"",KI13,"")</f>
        <v/>
      </c>
      <c r="KJ38" s="42" t="e">
        <f t="shared" ca="1" si="165"/>
        <v>#N/A</v>
      </c>
      <c r="KK38" s="42" t="str">
        <f t="shared" si="165"/>
        <v/>
      </c>
      <c r="KL38" s="57"/>
      <c r="KM38" s="54"/>
      <c r="KN38" s="47"/>
      <c r="KO38" s="52" t="e">
        <f t="shared" ca="1" si="61"/>
        <v>#N/A</v>
      </c>
      <c r="KP38" s="53"/>
      <c r="KQ38" s="53"/>
      <c r="KR38" s="54"/>
      <c r="KS38" s="42" t="str">
        <f t="shared" ref="KS38:KU38" si="166">IF(KS13&lt;&gt;"",KS13,"")</f>
        <v/>
      </c>
      <c r="KT38" s="42" t="e">
        <f t="shared" ca="1" si="166"/>
        <v>#N/A</v>
      </c>
      <c r="KU38" s="42" t="str">
        <f t="shared" si="166"/>
        <v/>
      </c>
      <c r="KV38" s="57"/>
      <c r="KW38" s="54"/>
      <c r="KX38" s="47"/>
      <c r="KY38" s="52" t="e">
        <f t="shared" ca="1" si="63"/>
        <v>#N/A</v>
      </c>
      <c r="KZ38" s="53"/>
      <c r="LA38" s="53"/>
      <c r="LB38" s="54"/>
      <c r="LC38" s="42" t="str">
        <f t="shared" ref="LC38:LE38" si="167">IF(LC13&lt;&gt;"",LC13,"")</f>
        <v/>
      </c>
      <c r="LD38" s="42" t="e">
        <f t="shared" ca="1" si="167"/>
        <v>#N/A</v>
      </c>
      <c r="LE38" s="42" t="str">
        <f t="shared" si="167"/>
        <v/>
      </c>
      <c r="LF38" s="57"/>
      <c r="LG38" s="54"/>
      <c r="LH38" s="47"/>
      <c r="LI38" s="52" t="e">
        <f t="shared" ca="1" si="65"/>
        <v>#N/A</v>
      </c>
      <c r="LJ38" s="53"/>
      <c r="LK38" s="53"/>
      <c r="LL38" s="54"/>
      <c r="LM38" s="42" t="str">
        <f t="shared" ref="LM38:LO38" si="168">IF(LM13&lt;&gt;"",LM13,"")</f>
        <v/>
      </c>
      <c r="LN38" s="42" t="e">
        <f t="shared" ca="1" si="168"/>
        <v>#N/A</v>
      </c>
      <c r="LO38" s="42" t="str">
        <f t="shared" si="168"/>
        <v/>
      </c>
      <c r="LP38" s="57"/>
      <c r="LQ38" s="54"/>
      <c r="LR38" s="47"/>
      <c r="LS38" s="52" t="e">
        <f t="shared" ca="1" si="67"/>
        <v>#N/A</v>
      </c>
      <c r="LT38" s="53"/>
      <c r="LU38" s="53"/>
      <c r="LV38" s="54"/>
      <c r="LW38" s="42" t="str">
        <f t="shared" ref="LW38:LY38" si="169">IF(LW13&lt;&gt;"",LW13,"")</f>
        <v/>
      </c>
      <c r="LX38" s="42" t="e">
        <f t="shared" ca="1" si="169"/>
        <v>#N/A</v>
      </c>
      <c r="LY38" s="42" t="str">
        <f t="shared" si="169"/>
        <v/>
      </c>
      <c r="LZ38" s="57"/>
      <c r="MA38" s="54"/>
      <c r="MB38" s="47"/>
      <c r="MC38" s="52" t="e">
        <f t="shared" ca="1" si="69"/>
        <v>#N/A</v>
      </c>
      <c r="MD38" s="53"/>
      <c r="ME38" s="53"/>
      <c r="MF38" s="54"/>
      <c r="MG38" s="42" t="str">
        <f t="shared" ref="MG38:MI38" si="170">IF(MG13&lt;&gt;"",MG13,"")</f>
        <v/>
      </c>
      <c r="MH38" s="42" t="e">
        <f t="shared" ca="1" si="170"/>
        <v>#N/A</v>
      </c>
      <c r="MI38" s="42" t="str">
        <f t="shared" si="170"/>
        <v/>
      </c>
      <c r="MJ38" s="57"/>
      <c r="MK38" s="54"/>
      <c r="ML38" s="47"/>
      <c r="MM38" s="52" t="e">
        <f t="shared" ca="1" si="71"/>
        <v>#N/A</v>
      </c>
      <c r="MN38" s="53"/>
      <c r="MO38" s="53"/>
      <c r="MP38" s="54"/>
      <c r="MQ38" s="42" t="str">
        <f t="shared" ref="MQ38:MS38" si="171">IF(MQ13&lt;&gt;"",MQ13,"")</f>
        <v/>
      </c>
      <c r="MR38" s="42" t="e">
        <f t="shared" ca="1" si="171"/>
        <v>#N/A</v>
      </c>
      <c r="MS38" s="42" t="str">
        <f t="shared" si="171"/>
        <v/>
      </c>
      <c r="MT38" s="57"/>
      <c r="MU38" s="54"/>
      <c r="MV38" s="47"/>
      <c r="MW38" s="52" t="e">
        <f t="shared" ca="1" si="73"/>
        <v>#N/A</v>
      </c>
      <c r="MX38" s="53"/>
      <c r="MY38" s="53"/>
      <c r="MZ38" s="54"/>
      <c r="NA38" s="42" t="str">
        <f t="shared" ref="NA38:NC38" si="172">IF(NA13&lt;&gt;"",NA13,"")</f>
        <v/>
      </c>
      <c r="NB38" s="42" t="e">
        <f t="shared" ca="1" si="172"/>
        <v>#N/A</v>
      </c>
      <c r="NC38" s="42" t="str">
        <f t="shared" si="172"/>
        <v/>
      </c>
      <c r="ND38" s="57"/>
      <c r="NE38" s="54"/>
      <c r="NF38" s="47"/>
      <c r="NG38" s="52" t="e">
        <f t="shared" ca="1" si="75"/>
        <v>#N/A</v>
      </c>
      <c r="NH38" s="53"/>
      <c r="NI38" s="53"/>
      <c r="NJ38" s="54"/>
      <c r="NK38" s="42" t="str">
        <f t="shared" ref="NK38:NM38" si="173">IF(NK13&lt;&gt;"",NK13,"")</f>
        <v/>
      </c>
      <c r="NL38" s="42" t="e">
        <f t="shared" ca="1" si="173"/>
        <v>#N/A</v>
      </c>
      <c r="NM38" s="42" t="str">
        <f t="shared" si="173"/>
        <v/>
      </c>
      <c r="NN38" s="57"/>
      <c r="NO38" s="54"/>
      <c r="NP38" s="47"/>
      <c r="NQ38" s="52" t="e">
        <f t="shared" ca="1" si="77"/>
        <v>#N/A</v>
      </c>
      <c r="NR38" s="53"/>
      <c r="NS38" s="53"/>
      <c r="NT38" s="54"/>
      <c r="NU38" s="42" t="str">
        <f t="shared" ref="NU38:NW38" si="174">IF(NU13&lt;&gt;"",NU13,"")</f>
        <v/>
      </c>
      <c r="NV38" s="42" t="e">
        <f t="shared" ca="1" si="174"/>
        <v>#N/A</v>
      </c>
      <c r="NW38" s="42" t="str">
        <f t="shared" si="174"/>
        <v/>
      </c>
      <c r="NX38" s="57"/>
      <c r="NY38" s="54"/>
      <c r="NZ38" s="47"/>
      <c r="OA38" s="52" t="e">
        <f t="shared" ca="1" si="79"/>
        <v>#N/A</v>
      </c>
      <c r="OB38" s="53"/>
      <c r="OC38" s="53"/>
      <c r="OD38" s="54"/>
      <c r="OE38" s="42" t="str">
        <f t="shared" ref="OE38:OG38" si="175">IF(OE13&lt;&gt;"",OE13,"")</f>
        <v/>
      </c>
      <c r="OF38" s="42" t="e">
        <f t="shared" ca="1" si="175"/>
        <v>#N/A</v>
      </c>
      <c r="OG38" s="42" t="str">
        <f t="shared" si="175"/>
        <v/>
      </c>
      <c r="OH38" s="57"/>
      <c r="OI38" s="54"/>
      <c r="OJ38" s="47"/>
      <c r="OK38" s="52" t="e">
        <f t="shared" ca="1" si="81"/>
        <v>#N/A</v>
      </c>
      <c r="OL38" s="53"/>
      <c r="OM38" s="53"/>
      <c r="ON38" s="54"/>
      <c r="OO38" s="42" t="str">
        <f t="shared" ref="OO38:OQ38" si="176">IF(OO13&lt;&gt;"",OO13,"")</f>
        <v/>
      </c>
      <c r="OP38" s="42" t="e">
        <f t="shared" ca="1" si="176"/>
        <v>#N/A</v>
      </c>
      <c r="OQ38" s="42" t="str">
        <f t="shared" si="176"/>
        <v/>
      </c>
      <c r="OR38" s="57"/>
      <c r="OS38" s="54"/>
      <c r="OT38" s="47"/>
      <c r="OU38" s="52" t="e">
        <f t="shared" ca="1" si="83"/>
        <v>#N/A</v>
      </c>
      <c r="OV38" s="53"/>
      <c r="OW38" s="53"/>
      <c r="OX38" s="54"/>
      <c r="OY38" s="42" t="str">
        <f t="shared" ref="OY38:PA38" si="177">IF(OY13&lt;&gt;"",OY13,"")</f>
        <v/>
      </c>
      <c r="OZ38" s="42" t="e">
        <f t="shared" ca="1" si="177"/>
        <v>#N/A</v>
      </c>
      <c r="PA38" s="42" t="str">
        <f t="shared" si="177"/>
        <v/>
      </c>
      <c r="PB38" s="57"/>
      <c r="PC38" s="54"/>
      <c r="PD38" s="47"/>
      <c r="PE38" s="52" t="e">
        <f t="shared" ca="1" si="85"/>
        <v>#N/A</v>
      </c>
      <c r="PF38" s="53"/>
      <c r="PG38" s="53"/>
      <c r="PH38" s="54"/>
      <c r="PI38" s="42" t="str">
        <f t="shared" ref="PI38:PK38" si="178">IF(PI13&lt;&gt;"",PI13,"")</f>
        <v/>
      </c>
      <c r="PJ38" s="42" t="e">
        <f t="shared" ca="1" si="178"/>
        <v>#N/A</v>
      </c>
      <c r="PK38" s="42" t="str">
        <f t="shared" si="178"/>
        <v/>
      </c>
      <c r="PL38" s="57"/>
      <c r="PM38" s="54"/>
      <c r="PN38" s="47"/>
      <c r="PO38" s="52" t="e">
        <f t="shared" ca="1" si="87"/>
        <v>#N/A</v>
      </c>
      <c r="PP38" s="53"/>
      <c r="PQ38" s="53"/>
      <c r="PR38" s="54"/>
      <c r="PS38" s="42" t="str">
        <f t="shared" ref="PS38:PU38" si="179">IF(PS13&lt;&gt;"",PS13,"")</f>
        <v/>
      </c>
      <c r="PT38" s="42" t="e">
        <f t="shared" ca="1" si="179"/>
        <v>#N/A</v>
      </c>
      <c r="PU38" s="42" t="str">
        <f t="shared" si="179"/>
        <v/>
      </c>
      <c r="PV38" s="57"/>
      <c r="PW38" s="54"/>
      <c r="PX38" s="47"/>
      <c r="PY38" s="52" t="e">
        <f t="shared" ca="1" si="89"/>
        <v>#N/A</v>
      </c>
      <c r="PZ38" s="53"/>
      <c r="QA38" s="53"/>
      <c r="QB38" s="54"/>
      <c r="QC38" s="42" t="str">
        <f t="shared" ref="QC38:QE38" si="180">IF(QC13&lt;&gt;"",QC13,"")</f>
        <v/>
      </c>
      <c r="QD38" s="42" t="e">
        <f t="shared" ca="1" si="180"/>
        <v>#N/A</v>
      </c>
      <c r="QE38" s="42" t="str">
        <f t="shared" si="180"/>
        <v/>
      </c>
      <c r="QF38" s="57"/>
      <c r="QG38" s="54"/>
      <c r="QH38" s="47"/>
    </row>
    <row r="39" spans="1:450" x14ac:dyDescent="0.45">
      <c r="A39" s="52" t="e">
        <f t="shared" ca="1" si="0"/>
        <v>#N/A</v>
      </c>
      <c r="B39" s="53"/>
      <c r="C39" s="53"/>
      <c r="D39" s="54"/>
      <c r="E39" s="42" t="str">
        <f t="shared" si="1"/>
        <v/>
      </c>
      <c r="F39" s="42" t="e">
        <f t="shared" ca="1" si="1"/>
        <v>#N/A</v>
      </c>
      <c r="G39" s="42" t="str">
        <f t="shared" ref="G39" si="181">IF(G14&lt;&gt;"",G14,"")</f>
        <v/>
      </c>
      <c r="H39" s="57"/>
      <c r="I39" s="54"/>
      <c r="J39" s="48"/>
      <c r="K39" s="52" t="e">
        <f t="shared" ca="1" si="3"/>
        <v>#N/A</v>
      </c>
      <c r="L39" s="53"/>
      <c r="M39" s="53"/>
      <c r="N39" s="54"/>
      <c r="O39" s="42" t="str">
        <f t="shared" ref="O39:Q39" si="182">IF(O14&lt;&gt;"",O14,"")</f>
        <v/>
      </c>
      <c r="P39" s="42" t="e">
        <f t="shared" ca="1" si="182"/>
        <v>#N/A</v>
      </c>
      <c r="Q39" s="42" t="str">
        <f t="shared" si="182"/>
        <v/>
      </c>
      <c r="R39" s="57"/>
      <c r="S39" s="54"/>
      <c r="T39" s="47"/>
      <c r="U39" s="52" t="e">
        <f t="shared" ca="1" si="5"/>
        <v>#N/A</v>
      </c>
      <c r="V39" s="53"/>
      <c r="W39" s="53"/>
      <c r="X39" s="54"/>
      <c r="Y39" s="42" t="str">
        <f t="shared" ref="Y39:AA39" si="183">IF(Y14&lt;&gt;"",Y14,"")</f>
        <v/>
      </c>
      <c r="Z39" s="42" t="e">
        <f t="shared" ca="1" si="183"/>
        <v>#N/A</v>
      </c>
      <c r="AA39" s="42" t="str">
        <f t="shared" si="183"/>
        <v/>
      </c>
      <c r="AB39" s="57"/>
      <c r="AC39" s="54"/>
      <c r="AD39" s="47"/>
      <c r="AE39" s="52" t="e">
        <f t="shared" ca="1" si="7"/>
        <v>#N/A</v>
      </c>
      <c r="AF39" s="53"/>
      <c r="AG39" s="53"/>
      <c r="AH39" s="54"/>
      <c r="AI39" s="42" t="str">
        <f t="shared" ref="AI39:AK39" si="184">IF(AI14&lt;&gt;"",AI14,"")</f>
        <v/>
      </c>
      <c r="AJ39" s="42" t="e">
        <f t="shared" ca="1" si="184"/>
        <v>#N/A</v>
      </c>
      <c r="AK39" s="42" t="str">
        <f t="shared" si="184"/>
        <v/>
      </c>
      <c r="AL39" s="57"/>
      <c r="AM39" s="54"/>
      <c r="AN39" s="47"/>
      <c r="AO39" s="52" t="e">
        <f t="shared" ca="1" si="9"/>
        <v>#N/A</v>
      </c>
      <c r="AP39" s="53"/>
      <c r="AQ39" s="53"/>
      <c r="AR39" s="54"/>
      <c r="AS39" s="42" t="str">
        <f t="shared" ref="AS39:AU39" si="185">IF(AS14&lt;&gt;"",AS14,"")</f>
        <v/>
      </c>
      <c r="AT39" s="42" t="e">
        <f t="shared" ca="1" si="185"/>
        <v>#N/A</v>
      </c>
      <c r="AU39" s="42" t="str">
        <f t="shared" si="185"/>
        <v/>
      </c>
      <c r="AV39" s="57"/>
      <c r="AW39" s="54"/>
      <c r="AX39" s="47"/>
      <c r="AY39" s="52" t="e">
        <f t="shared" ca="1" si="11"/>
        <v>#N/A</v>
      </c>
      <c r="AZ39" s="53"/>
      <c r="BA39" s="53"/>
      <c r="BB39" s="54"/>
      <c r="BC39" s="42" t="str">
        <f t="shared" ref="BC39:BE39" si="186">IF(BC14&lt;&gt;"",BC14,"")</f>
        <v/>
      </c>
      <c r="BD39" s="42" t="e">
        <f t="shared" ca="1" si="186"/>
        <v>#N/A</v>
      </c>
      <c r="BE39" s="42" t="str">
        <f t="shared" si="186"/>
        <v/>
      </c>
      <c r="BF39" s="57"/>
      <c r="BG39" s="54"/>
      <c r="BH39" s="47"/>
      <c r="BI39" s="52" t="e">
        <f t="shared" ca="1" si="13"/>
        <v>#N/A</v>
      </c>
      <c r="BJ39" s="53"/>
      <c r="BK39" s="53"/>
      <c r="BL39" s="54"/>
      <c r="BM39" s="42" t="str">
        <f t="shared" ref="BM39:BO39" si="187">IF(BM14&lt;&gt;"",BM14,"")</f>
        <v/>
      </c>
      <c r="BN39" s="42" t="e">
        <f t="shared" ca="1" si="187"/>
        <v>#N/A</v>
      </c>
      <c r="BO39" s="42" t="str">
        <f t="shared" si="187"/>
        <v/>
      </c>
      <c r="BP39" s="57"/>
      <c r="BQ39" s="54"/>
      <c r="BR39" s="47"/>
      <c r="BS39" s="52" t="e">
        <f t="shared" ca="1" si="15"/>
        <v>#N/A</v>
      </c>
      <c r="BT39" s="53"/>
      <c r="BU39" s="53"/>
      <c r="BV39" s="54"/>
      <c r="BW39" s="42" t="str">
        <f t="shared" ref="BW39:BY39" si="188">IF(BW14&lt;&gt;"",BW14,"")</f>
        <v/>
      </c>
      <c r="BX39" s="42" t="e">
        <f t="shared" ca="1" si="188"/>
        <v>#N/A</v>
      </c>
      <c r="BY39" s="42" t="str">
        <f t="shared" si="188"/>
        <v/>
      </c>
      <c r="BZ39" s="57"/>
      <c r="CA39" s="54"/>
      <c r="CB39" s="47"/>
      <c r="CC39" s="52" t="e">
        <f t="shared" ca="1" si="17"/>
        <v>#N/A</v>
      </c>
      <c r="CD39" s="53"/>
      <c r="CE39" s="53"/>
      <c r="CF39" s="54"/>
      <c r="CG39" s="42" t="str">
        <f t="shared" ref="CG39:CI39" si="189">IF(CG14&lt;&gt;"",CG14,"")</f>
        <v/>
      </c>
      <c r="CH39" s="42" t="e">
        <f t="shared" ca="1" si="189"/>
        <v>#N/A</v>
      </c>
      <c r="CI39" s="42" t="str">
        <f t="shared" si="189"/>
        <v/>
      </c>
      <c r="CJ39" s="57"/>
      <c r="CK39" s="54"/>
      <c r="CL39" s="47"/>
      <c r="CM39" s="52" t="e">
        <f t="shared" ca="1" si="19"/>
        <v>#N/A</v>
      </c>
      <c r="CN39" s="53"/>
      <c r="CO39" s="53"/>
      <c r="CP39" s="54"/>
      <c r="CQ39" s="42" t="str">
        <f t="shared" ref="CQ39:CS39" si="190">IF(CQ14&lt;&gt;"",CQ14,"")</f>
        <v/>
      </c>
      <c r="CR39" s="42" t="e">
        <f t="shared" ca="1" si="190"/>
        <v>#N/A</v>
      </c>
      <c r="CS39" s="42" t="str">
        <f t="shared" si="190"/>
        <v/>
      </c>
      <c r="CT39" s="57"/>
      <c r="CU39" s="54"/>
      <c r="CV39" s="47"/>
      <c r="CW39" s="52" t="e">
        <f t="shared" ca="1" si="21"/>
        <v>#N/A</v>
      </c>
      <c r="CX39" s="53"/>
      <c r="CY39" s="53"/>
      <c r="CZ39" s="54"/>
      <c r="DA39" s="42" t="str">
        <f t="shared" ref="DA39:DC39" si="191">IF(DA14&lt;&gt;"",DA14,"")</f>
        <v/>
      </c>
      <c r="DB39" s="42" t="e">
        <f t="shared" ca="1" si="191"/>
        <v>#N/A</v>
      </c>
      <c r="DC39" s="42" t="str">
        <f t="shared" si="191"/>
        <v/>
      </c>
      <c r="DD39" s="57"/>
      <c r="DE39" s="54"/>
      <c r="DF39" s="47"/>
      <c r="DG39" s="52" t="e">
        <f t="shared" ca="1" si="23"/>
        <v>#N/A</v>
      </c>
      <c r="DH39" s="53"/>
      <c r="DI39" s="53"/>
      <c r="DJ39" s="54"/>
      <c r="DK39" s="42" t="str">
        <f t="shared" ref="DK39:DM39" si="192">IF(DK14&lt;&gt;"",DK14,"")</f>
        <v/>
      </c>
      <c r="DL39" s="42" t="e">
        <f t="shared" ca="1" si="192"/>
        <v>#N/A</v>
      </c>
      <c r="DM39" s="42" t="str">
        <f t="shared" si="192"/>
        <v/>
      </c>
      <c r="DN39" s="57"/>
      <c r="DO39" s="54"/>
      <c r="DP39" s="47"/>
      <c r="DQ39" s="52" t="e">
        <f t="shared" ca="1" si="25"/>
        <v>#N/A</v>
      </c>
      <c r="DR39" s="53"/>
      <c r="DS39" s="53"/>
      <c r="DT39" s="54"/>
      <c r="DU39" s="42" t="str">
        <f t="shared" ref="DU39:DW39" si="193">IF(DU14&lt;&gt;"",DU14,"")</f>
        <v/>
      </c>
      <c r="DV39" s="42" t="e">
        <f t="shared" ca="1" si="193"/>
        <v>#N/A</v>
      </c>
      <c r="DW39" s="42" t="str">
        <f t="shared" si="193"/>
        <v/>
      </c>
      <c r="DX39" s="57"/>
      <c r="DY39" s="54"/>
      <c r="DZ39" s="47"/>
      <c r="EA39" s="52" t="e">
        <f t="shared" ca="1" si="27"/>
        <v>#N/A</v>
      </c>
      <c r="EB39" s="53"/>
      <c r="EC39" s="53"/>
      <c r="ED39" s="54"/>
      <c r="EE39" s="42" t="str">
        <f t="shared" ref="EE39:EG39" si="194">IF(EE14&lt;&gt;"",EE14,"")</f>
        <v/>
      </c>
      <c r="EF39" s="42" t="e">
        <f t="shared" ca="1" si="194"/>
        <v>#N/A</v>
      </c>
      <c r="EG39" s="42" t="str">
        <f t="shared" si="194"/>
        <v/>
      </c>
      <c r="EH39" s="57"/>
      <c r="EI39" s="54"/>
      <c r="EJ39" s="47"/>
      <c r="EK39" s="52" t="e">
        <f t="shared" ca="1" si="29"/>
        <v>#N/A</v>
      </c>
      <c r="EL39" s="53"/>
      <c r="EM39" s="53"/>
      <c r="EN39" s="54"/>
      <c r="EO39" s="42" t="str">
        <f t="shared" ref="EO39:EQ39" si="195">IF(EO14&lt;&gt;"",EO14,"")</f>
        <v/>
      </c>
      <c r="EP39" s="42" t="e">
        <f t="shared" ca="1" si="195"/>
        <v>#N/A</v>
      </c>
      <c r="EQ39" s="42" t="str">
        <f t="shared" si="195"/>
        <v/>
      </c>
      <c r="ER39" s="57"/>
      <c r="ES39" s="54"/>
      <c r="ET39" s="47"/>
      <c r="EU39" s="52" t="e">
        <f t="shared" ca="1" si="31"/>
        <v>#N/A</v>
      </c>
      <c r="EV39" s="53"/>
      <c r="EW39" s="53"/>
      <c r="EX39" s="54"/>
      <c r="EY39" s="42" t="str">
        <f t="shared" ref="EY39:FA39" si="196">IF(EY14&lt;&gt;"",EY14,"")</f>
        <v/>
      </c>
      <c r="EZ39" s="42" t="e">
        <f t="shared" ca="1" si="196"/>
        <v>#N/A</v>
      </c>
      <c r="FA39" s="42" t="str">
        <f t="shared" si="196"/>
        <v/>
      </c>
      <c r="FB39" s="57"/>
      <c r="FC39" s="54"/>
      <c r="FD39" s="47"/>
      <c r="FE39" s="52" t="e">
        <f t="shared" ca="1" si="33"/>
        <v>#N/A</v>
      </c>
      <c r="FF39" s="53"/>
      <c r="FG39" s="53"/>
      <c r="FH39" s="54"/>
      <c r="FI39" s="42" t="str">
        <f t="shared" ref="FI39:FK39" si="197">IF(FI14&lt;&gt;"",FI14,"")</f>
        <v/>
      </c>
      <c r="FJ39" s="42" t="e">
        <f t="shared" ca="1" si="197"/>
        <v>#N/A</v>
      </c>
      <c r="FK39" s="42" t="str">
        <f t="shared" si="197"/>
        <v/>
      </c>
      <c r="FL39" s="57"/>
      <c r="FM39" s="54"/>
      <c r="FN39" s="47"/>
      <c r="FO39" s="52" t="e">
        <f t="shared" ca="1" si="35"/>
        <v>#N/A</v>
      </c>
      <c r="FP39" s="53"/>
      <c r="FQ39" s="53"/>
      <c r="FR39" s="54"/>
      <c r="FS39" s="42" t="str">
        <f t="shared" ref="FS39:FU39" si="198">IF(FS14&lt;&gt;"",FS14,"")</f>
        <v/>
      </c>
      <c r="FT39" s="42" t="e">
        <f t="shared" ca="1" si="198"/>
        <v>#N/A</v>
      </c>
      <c r="FU39" s="42" t="str">
        <f t="shared" si="198"/>
        <v/>
      </c>
      <c r="FV39" s="57"/>
      <c r="FW39" s="54"/>
      <c r="FX39" s="47"/>
      <c r="FY39" s="52" t="e">
        <f t="shared" ca="1" si="37"/>
        <v>#N/A</v>
      </c>
      <c r="FZ39" s="53"/>
      <c r="GA39" s="53"/>
      <c r="GB39" s="54"/>
      <c r="GC39" s="42" t="str">
        <f t="shared" ref="GC39:GE39" si="199">IF(GC14&lt;&gt;"",GC14,"")</f>
        <v/>
      </c>
      <c r="GD39" s="42" t="e">
        <f t="shared" ca="1" si="199"/>
        <v>#N/A</v>
      </c>
      <c r="GE39" s="42" t="str">
        <f t="shared" si="199"/>
        <v/>
      </c>
      <c r="GF39" s="57"/>
      <c r="GG39" s="54"/>
      <c r="GH39" s="47"/>
      <c r="GI39" s="52" t="e">
        <f t="shared" ca="1" si="39"/>
        <v>#N/A</v>
      </c>
      <c r="GJ39" s="53"/>
      <c r="GK39" s="53"/>
      <c r="GL39" s="54"/>
      <c r="GM39" s="42" t="str">
        <f t="shared" ref="GM39:GO39" si="200">IF(GM14&lt;&gt;"",GM14,"")</f>
        <v/>
      </c>
      <c r="GN39" s="42" t="e">
        <f t="shared" ca="1" si="200"/>
        <v>#N/A</v>
      </c>
      <c r="GO39" s="42" t="str">
        <f t="shared" si="200"/>
        <v/>
      </c>
      <c r="GP39" s="57"/>
      <c r="GQ39" s="54"/>
      <c r="GR39" s="47"/>
      <c r="GS39" s="52" t="e">
        <f t="shared" ca="1" si="41"/>
        <v>#N/A</v>
      </c>
      <c r="GT39" s="53"/>
      <c r="GU39" s="53"/>
      <c r="GV39" s="54"/>
      <c r="GW39" s="42" t="str">
        <f t="shared" ref="GW39:GY39" si="201">IF(GW14&lt;&gt;"",GW14,"")</f>
        <v/>
      </c>
      <c r="GX39" s="42" t="e">
        <f t="shared" ca="1" si="201"/>
        <v>#N/A</v>
      </c>
      <c r="GY39" s="42" t="str">
        <f t="shared" si="201"/>
        <v/>
      </c>
      <c r="GZ39" s="57"/>
      <c r="HA39" s="54"/>
      <c r="HB39" s="47"/>
      <c r="HC39" s="52" t="e">
        <f t="shared" ca="1" si="43"/>
        <v>#N/A</v>
      </c>
      <c r="HD39" s="53"/>
      <c r="HE39" s="53"/>
      <c r="HF39" s="54"/>
      <c r="HG39" s="42" t="str">
        <f t="shared" ref="HG39:HI39" si="202">IF(HG14&lt;&gt;"",HG14,"")</f>
        <v/>
      </c>
      <c r="HH39" s="42" t="e">
        <f t="shared" ca="1" si="202"/>
        <v>#N/A</v>
      </c>
      <c r="HI39" s="42" t="str">
        <f t="shared" si="202"/>
        <v/>
      </c>
      <c r="HJ39" s="57"/>
      <c r="HK39" s="54"/>
      <c r="HL39" s="47"/>
      <c r="HM39" s="52" t="e">
        <f t="shared" ca="1" si="45"/>
        <v>#N/A</v>
      </c>
      <c r="HN39" s="53"/>
      <c r="HO39" s="53"/>
      <c r="HP39" s="54"/>
      <c r="HQ39" s="42" t="str">
        <f t="shared" ref="HQ39:HS39" si="203">IF(HQ14&lt;&gt;"",HQ14,"")</f>
        <v/>
      </c>
      <c r="HR39" s="42" t="e">
        <f t="shared" ca="1" si="203"/>
        <v>#N/A</v>
      </c>
      <c r="HS39" s="42" t="str">
        <f t="shared" si="203"/>
        <v/>
      </c>
      <c r="HT39" s="57"/>
      <c r="HU39" s="54"/>
      <c r="HV39" s="47"/>
      <c r="HW39" s="52" t="e">
        <f t="shared" ca="1" si="47"/>
        <v>#N/A</v>
      </c>
      <c r="HX39" s="53"/>
      <c r="HY39" s="53"/>
      <c r="HZ39" s="54"/>
      <c r="IA39" s="42" t="str">
        <f t="shared" ref="IA39:IC39" si="204">IF(IA14&lt;&gt;"",IA14,"")</f>
        <v/>
      </c>
      <c r="IB39" s="42" t="e">
        <f t="shared" ca="1" si="204"/>
        <v>#N/A</v>
      </c>
      <c r="IC39" s="42" t="str">
        <f t="shared" si="204"/>
        <v/>
      </c>
      <c r="ID39" s="57"/>
      <c r="IE39" s="54"/>
      <c r="IF39" s="47"/>
      <c r="IG39" s="52" t="e">
        <f t="shared" ca="1" si="49"/>
        <v>#N/A</v>
      </c>
      <c r="IH39" s="53"/>
      <c r="II39" s="53"/>
      <c r="IJ39" s="54"/>
      <c r="IK39" s="42" t="str">
        <f t="shared" ref="IK39:IM39" si="205">IF(IK14&lt;&gt;"",IK14,"")</f>
        <v/>
      </c>
      <c r="IL39" s="42" t="e">
        <f t="shared" ca="1" si="205"/>
        <v>#N/A</v>
      </c>
      <c r="IM39" s="42" t="str">
        <f t="shared" si="205"/>
        <v/>
      </c>
      <c r="IN39" s="57"/>
      <c r="IO39" s="54"/>
      <c r="IP39" s="47"/>
      <c r="IQ39" s="52" t="e">
        <f t="shared" ca="1" si="51"/>
        <v>#N/A</v>
      </c>
      <c r="IR39" s="53"/>
      <c r="IS39" s="53"/>
      <c r="IT39" s="54"/>
      <c r="IU39" s="42" t="str">
        <f t="shared" ref="IU39:IW39" si="206">IF(IU14&lt;&gt;"",IU14,"")</f>
        <v/>
      </c>
      <c r="IV39" s="42" t="e">
        <f t="shared" ca="1" si="206"/>
        <v>#N/A</v>
      </c>
      <c r="IW39" s="42" t="str">
        <f t="shared" si="206"/>
        <v/>
      </c>
      <c r="IX39" s="57"/>
      <c r="IY39" s="54"/>
      <c r="IZ39" s="47"/>
      <c r="JA39" s="52" t="e">
        <f t="shared" ca="1" si="53"/>
        <v>#N/A</v>
      </c>
      <c r="JB39" s="53"/>
      <c r="JC39" s="53"/>
      <c r="JD39" s="54"/>
      <c r="JE39" s="42" t="str">
        <f t="shared" ref="JE39:JG39" si="207">IF(JE14&lt;&gt;"",JE14,"")</f>
        <v/>
      </c>
      <c r="JF39" s="42" t="e">
        <f t="shared" ca="1" si="207"/>
        <v>#N/A</v>
      </c>
      <c r="JG39" s="42" t="str">
        <f t="shared" si="207"/>
        <v/>
      </c>
      <c r="JH39" s="57"/>
      <c r="JI39" s="54"/>
      <c r="JJ39" s="47"/>
      <c r="JK39" s="52" t="e">
        <f t="shared" ca="1" si="55"/>
        <v>#N/A</v>
      </c>
      <c r="JL39" s="53"/>
      <c r="JM39" s="53"/>
      <c r="JN39" s="54"/>
      <c r="JO39" s="42" t="str">
        <f t="shared" ref="JO39:JQ39" si="208">IF(JO14&lt;&gt;"",JO14,"")</f>
        <v/>
      </c>
      <c r="JP39" s="42" t="e">
        <f t="shared" ca="1" si="208"/>
        <v>#N/A</v>
      </c>
      <c r="JQ39" s="42" t="str">
        <f t="shared" si="208"/>
        <v/>
      </c>
      <c r="JR39" s="57"/>
      <c r="JS39" s="54"/>
      <c r="JT39" s="47"/>
      <c r="JU39" s="52" t="e">
        <f t="shared" ca="1" si="57"/>
        <v>#N/A</v>
      </c>
      <c r="JV39" s="53"/>
      <c r="JW39" s="53"/>
      <c r="JX39" s="54"/>
      <c r="JY39" s="42" t="str">
        <f t="shared" ref="JY39:KA39" si="209">IF(JY14&lt;&gt;"",JY14,"")</f>
        <v/>
      </c>
      <c r="JZ39" s="42" t="e">
        <f t="shared" ca="1" si="209"/>
        <v>#N/A</v>
      </c>
      <c r="KA39" s="42" t="str">
        <f t="shared" si="209"/>
        <v/>
      </c>
      <c r="KB39" s="57"/>
      <c r="KC39" s="54"/>
      <c r="KD39" s="47"/>
      <c r="KE39" s="52" t="e">
        <f t="shared" ca="1" si="59"/>
        <v>#N/A</v>
      </c>
      <c r="KF39" s="53"/>
      <c r="KG39" s="53"/>
      <c r="KH39" s="54"/>
      <c r="KI39" s="42" t="str">
        <f t="shared" ref="KI39:KK39" si="210">IF(KI14&lt;&gt;"",KI14,"")</f>
        <v/>
      </c>
      <c r="KJ39" s="42" t="e">
        <f t="shared" ca="1" si="210"/>
        <v>#N/A</v>
      </c>
      <c r="KK39" s="42" t="str">
        <f t="shared" si="210"/>
        <v/>
      </c>
      <c r="KL39" s="57"/>
      <c r="KM39" s="54"/>
      <c r="KN39" s="47"/>
      <c r="KO39" s="52" t="e">
        <f t="shared" ca="1" si="61"/>
        <v>#N/A</v>
      </c>
      <c r="KP39" s="53"/>
      <c r="KQ39" s="53"/>
      <c r="KR39" s="54"/>
      <c r="KS39" s="42" t="str">
        <f t="shared" ref="KS39:KU39" si="211">IF(KS14&lt;&gt;"",KS14,"")</f>
        <v/>
      </c>
      <c r="KT39" s="42" t="e">
        <f t="shared" ca="1" si="211"/>
        <v>#N/A</v>
      </c>
      <c r="KU39" s="42" t="str">
        <f t="shared" si="211"/>
        <v/>
      </c>
      <c r="KV39" s="57"/>
      <c r="KW39" s="54"/>
      <c r="KX39" s="47"/>
      <c r="KY39" s="52" t="e">
        <f t="shared" ca="1" si="63"/>
        <v>#N/A</v>
      </c>
      <c r="KZ39" s="53"/>
      <c r="LA39" s="53"/>
      <c r="LB39" s="54"/>
      <c r="LC39" s="42" t="str">
        <f t="shared" ref="LC39:LE39" si="212">IF(LC14&lt;&gt;"",LC14,"")</f>
        <v/>
      </c>
      <c r="LD39" s="42" t="e">
        <f t="shared" ca="1" si="212"/>
        <v>#N/A</v>
      </c>
      <c r="LE39" s="42" t="str">
        <f t="shared" si="212"/>
        <v/>
      </c>
      <c r="LF39" s="57"/>
      <c r="LG39" s="54"/>
      <c r="LH39" s="47"/>
      <c r="LI39" s="52" t="e">
        <f t="shared" ca="1" si="65"/>
        <v>#N/A</v>
      </c>
      <c r="LJ39" s="53"/>
      <c r="LK39" s="53"/>
      <c r="LL39" s="54"/>
      <c r="LM39" s="42" t="str">
        <f t="shared" ref="LM39:LO39" si="213">IF(LM14&lt;&gt;"",LM14,"")</f>
        <v/>
      </c>
      <c r="LN39" s="42" t="e">
        <f t="shared" ca="1" si="213"/>
        <v>#N/A</v>
      </c>
      <c r="LO39" s="42" t="str">
        <f t="shared" si="213"/>
        <v/>
      </c>
      <c r="LP39" s="57"/>
      <c r="LQ39" s="54"/>
      <c r="LR39" s="47"/>
      <c r="LS39" s="52" t="e">
        <f t="shared" ca="1" si="67"/>
        <v>#N/A</v>
      </c>
      <c r="LT39" s="53"/>
      <c r="LU39" s="53"/>
      <c r="LV39" s="54"/>
      <c r="LW39" s="42" t="str">
        <f t="shared" ref="LW39:LY39" si="214">IF(LW14&lt;&gt;"",LW14,"")</f>
        <v/>
      </c>
      <c r="LX39" s="42" t="e">
        <f t="shared" ca="1" si="214"/>
        <v>#N/A</v>
      </c>
      <c r="LY39" s="42" t="str">
        <f t="shared" si="214"/>
        <v/>
      </c>
      <c r="LZ39" s="57"/>
      <c r="MA39" s="54"/>
      <c r="MB39" s="47"/>
      <c r="MC39" s="52" t="e">
        <f t="shared" ca="1" si="69"/>
        <v>#N/A</v>
      </c>
      <c r="MD39" s="53"/>
      <c r="ME39" s="53"/>
      <c r="MF39" s="54"/>
      <c r="MG39" s="42" t="str">
        <f t="shared" ref="MG39:MI39" si="215">IF(MG14&lt;&gt;"",MG14,"")</f>
        <v/>
      </c>
      <c r="MH39" s="42" t="e">
        <f t="shared" ca="1" si="215"/>
        <v>#N/A</v>
      </c>
      <c r="MI39" s="42" t="str">
        <f t="shared" si="215"/>
        <v/>
      </c>
      <c r="MJ39" s="57"/>
      <c r="MK39" s="54"/>
      <c r="ML39" s="47"/>
      <c r="MM39" s="52" t="e">
        <f t="shared" ca="1" si="71"/>
        <v>#N/A</v>
      </c>
      <c r="MN39" s="53"/>
      <c r="MO39" s="53"/>
      <c r="MP39" s="54"/>
      <c r="MQ39" s="42" t="str">
        <f t="shared" ref="MQ39:MS39" si="216">IF(MQ14&lt;&gt;"",MQ14,"")</f>
        <v/>
      </c>
      <c r="MR39" s="42" t="e">
        <f t="shared" ca="1" si="216"/>
        <v>#N/A</v>
      </c>
      <c r="MS39" s="42" t="str">
        <f t="shared" si="216"/>
        <v/>
      </c>
      <c r="MT39" s="57"/>
      <c r="MU39" s="54"/>
      <c r="MV39" s="47"/>
      <c r="MW39" s="52" t="e">
        <f t="shared" ca="1" si="73"/>
        <v>#N/A</v>
      </c>
      <c r="MX39" s="53"/>
      <c r="MY39" s="53"/>
      <c r="MZ39" s="54"/>
      <c r="NA39" s="42" t="str">
        <f t="shared" ref="NA39:NC39" si="217">IF(NA14&lt;&gt;"",NA14,"")</f>
        <v/>
      </c>
      <c r="NB39" s="42" t="e">
        <f t="shared" ca="1" si="217"/>
        <v>#N/A</v>
      </c>
      <c r="NC39" s="42" t="str">
        <f t="shared" si="217"/>
        <v/>
      </c>
      <c r="ND39" s="57"/>
      <c r="NE39" s="54"/>
      <c r="NF39" s="47"/>
      <c r="NG39" s="52" t="e">
        <f t="shared" ca="1" si="75"/>
        <v>#N/A</v>
      </c>
      <c r="NH39" s="53"/>
      <c r="NI39" s="53"/>
      <c r="NJ39" s="54"/>
      <c r="NK39" s="42" t="str">
        <f t="shared" ref="NK39:NM39" si="218">IF(NK14&lt;&gt;"",NK14,"")</f>
        <v/>
      </c>
      <c r="NL39" s="42" t="e">
        <f t="shared" ca="1" si="218"/>
        <v>#N/A</v>
      </c>
      <c r="NM39" s="42" t="str">
        <f t="shared" si="218"/>
        <v/>
      </c>
      <c r="NN39" s="57"/>
      <c r="NO39" s="54"/>
      <c r="NP39" s="47"/>
      <c r="NQ39" s="52" t="e">
        <f t="shared" ca="1" si="77"/>
        <v>#N/A</v>
      </c>
      <c r="NR39" s="53"/>
      <c r="NS39" s="53"/>
      <c r="NT39" s="54"/>
      <c r="NU39" s="42" t="str">
        <f t="shared" ref="NU39:NW39" si="219">IF(NU14&lt;&gt;"",NU14,"")</f>
        <v/>
      </c>
      <c r="NV39" s="42" t="e">
        <f t="shared" ca="1" si="219"/>
        <v>#N/A</v>
      </c>
      <c r="NW39" s="42" t="str">
        <f t="shared" si="219"/>
        <v/>
      </c>
      <c r="NX39" s="57"/>
      <c r="NY39" s="54"/>
      <c r="NZ39" s="47"/>
      <c r="OA39" s="52" t="e">
        <f t="shared" ca="1" si="79"/>
        <v>#N/A</v>
      </c>
      <c r="OB39" s="53"/>
      <c r="OC39" s="53"/>
      <c r="OD39" s="54"/>
      <c r="OE39" s="42" t="str">
        <f t="shared" ref="OE39:OG39" si="220">IF(OE14&lt;&gt;"",OE14,"")</f>
        <v/>
      </c>
      <c r="OF39" s="42" t="e">
        <f t="shared" ca="1" si="220"/>
        <v>#N/A</v>
      </c>
      <c r="OG39" s="42" t="str">
        <f t="shared" si="220"/>
        <v/>
      </c>
      <c r="OH39" s="57"/>
      <c r="OI39" s="54"/>
      <c r="OJ39" s="47"/>
      <c r="OK39" s="52" t="e">
        <f t="shared" ca="1" si="81"/>
        <v>#N/A</v>
      </c>
      <c r="OL39" s="53"/>
      <c r="OM39" s="53"/>
      <c r="ON39" s="54"/>
      <c r="OO39" s="42" t="str">
        <f t="shared" ref="OO39:OQ39" si="221">IF(OO14&lt;&gt;"",OO14,"")</f>
        <v/>
      </c>
      <c r="OP39" s="42" t="e">
        <f t="shared" ca="1" si="221"/>
        <v>#N/A</v>
      </c>
      <c r="OQ39" s="42" t="str">
        <f t="shared" si="221"/>
        <v/>
      </c>
      <c r="OR39" s="57"/>
      <c r="OS39" s="54"/>
      <c r="OT39" s="47"/>
      <c r="OU39" s="52" t="e">
        <f t="shared" ca="1" si="83"/>
        <v>#N/A</v>
      </c>
      <c r="OV39" s="53"/>
      <c r="OW39" s="53"/>
      <c r="OX39" s="54"/>
      <c r="OY39" s="42" t="str">
        <f t="shared" ref="OY39:PA39" si="222">IF(OY14&lt;&gt;"",OY14,"")</f>
        <v/>
      </c>
      <c r="OZ39" s="42" t="e">
        <f t="shared" ca="1" si="222"/>
        <v>#N/A</v>
      </c>
      <c r="PA39" s="42" t="str">
        <f t="shared" si="222"/>
        <v/>
      </c>
      <c r="PB39" s="57"/>
      <c r="PC39" s="54"/>
      <c r="PD39" s="47"/>
      <c r="PE39" s="52" t="e">
        <f t="shared" ca="1" si="85"/>
        <v>#N/A</v>
      </c>
      <c r="PF39" s="53"/>
      <c r="PG39" s="53"/>
      <c r="PH39" s="54"/>
      <c r="PI39" s="42" t="str">
        <f t="shared" ref="PI39:PK39" si="223">IF(PI14&lt;&gt;"",PI14,"")</f>
        <v/>
      </c>
      <c r="PJ39" s="42" t="e">
        <f t="shared" ca="1" si="223"/>
        <v>#N/A</v>
      </c>
      <c r="PK39" s="42" t="str">
        <f t="shared" si="223"/>
        <v/>
      </c>
      <c r="PL39" s="57"/>
      <c r="PM39" s="54"/>
      <c r="PN39" s="47"/>
      <c r="PO39" s="52" t="e">
        <f t="shared" ca="1" si="87"/>
        <v>#N/A</v>
      </c>
      <c r="PP39" s="53"/>
      <c r="PQ39" s="53"/>
      <c r="PR39" s="54"/>
      <c r="PS39" s="42" t="str">
        <f t="shared" ref="PS39:PU39" si="224">IF(PS14&lt;&gt;"",PS14,"")</f>
        <v/>
      </c>
      <c r="PT39" s="42" t="e">
        <f t="shared" ca="1" si="224"/>
        <v>#N/A</v>
      </c>
      <c r="PU39" s="42" t="str">
        <f t="shared" si="224"/>
        <v/>
      </c>
      <c r="PV39" s="57"/>
      <c r="PW39" s="54"/>
      <c r="PX39" s="47"/>
      <c r="PY39" s="52" t="e">
        <f t="shared" ca="1" si="89"/>
        <v>#N/A</v>
      </c>
      <c r="PZ39" s="53"/>
      <c r="QA39" s="53"/>
      <c r="QB39" s="54"/>
      <c r="QC39" s="42" t="str">
        <f t="shared" ref="QC39:QE39" si="225">IF(QC14&lt;&gt;"",QC14,"")</f>
        <v/>
      </c>
      <c r="QD39" s="42" t="e">
        <f t="shared" ca="1" si="225"/>
        <v>#N/A</v>
      </c>
      <c r="QE39" s="42" t="str">
        <f t="shared" si="225"/>
        <v/>
      </c>
      <c r="QF39" s="57"/>
      <c r="QG39" s="54"/>
      <c r="QH39" s="47"/>
    </row>
    <row r="40" spans="1:450" x14ac:dyDescent="0.45">
      <c r="A40" s="52" t="e">
        <f t="shared" ca="1" si="0"/>
        <v>#N/A</v>
      </c>
      <c r="B40" s="53"/>
      <c r="C40" s="53"/>
      <c r="D40" s="54"/>
      <c r="E40" s="42" t="str">
        <f t="shared" si="1"/>
        <v/>
      </c>
      <c r="F40" s="42" t="e">
        <f t="shared" ca="1" si="1"/>
        <v>#N/A</v>
      </c>
      <c r="G40" s="42" t="str">
        <f t="shared" ref="G40" si="226">IF(G15&lt;&gt;"",G15,"")</f>
        <v/>
      </c>
      <c r="H40" s="57"/>
      <c r="I40" s="54"/>
      <c r="J40" s="48"/>
      <c r="K40" s="52" t="e">
        <f t="shared" ca="1" si="3"/>
        <v>#N/A</v>
      </c>
      <c r="L40" s="53"/>
      <c r="M40" s="53"/>
      <c r="N40" s="54"/>
      <c r="O40" s="42" t="str">
        <f t="shared" ref="O40:Q40" si="227">IF(O15&lt;&gt;"",O15,"")</f>
        <v/>
      </c>
      <c r="P40" s="42" t="e">
        <f t="shared" ca="1" si="227"/>
        <v>#N/A</v>
      </c>
      <c r="Q40" s="42" t="str">
        <f t="shared" si="227"/>
        <v/>
      </c>
      <c r="R40" s="57"/>
      <c r="S40" s="54"/>
      <c r="T40" s="47"/>
      <c r="U40" s="52" t="e">
        <f t="shared" ca="1" si="5"/>
        <v>#N/A</v>
      </c>
      <c r="V40" s="53"/>
      <c r="W40" s="53"/>
      <c r="X40" s="54"/>
      <c r="Y40" s="42" t="str">
        <f t="shared" ref="Y40:AA40" si="228">IF(Y15&lt;&gt;"",Y15,"")</f>
        <v/>
      </c>
      <c r="Z40" s="42" t="e">
        <f t="shared" ca="1" si="228"/>
        <v>#N/A</v>
      </c>
      <c r="AA40" s="42" t="str">
        <f t="shared" si="228"/>
        <v/>
      </c>
      <c r="AB40" s="57"/>
      <c r="AC40" s="54"/>
      <c r="AD40" s="47"/>
      <c r="AE40" s="52" t="e">
        <f t="shared" ca="1" si="7"/>
        <v>#N/A</v>
      </c>
      <c r="AF40" s="53"/>
      <c r="AG40" s="53"/>
      <c r="AH40" s="54"/>
      <c r="AI40" s="42" t="str">
        <f t="shared" ref="AI40:AK40" si="229">IF(AI15&lt;&gt;"",AI15,"")</f>
        <v/>
      </c>
      <c r="AJ40" s="42" t="e">
        <f t="shared" ca="1" si="229"/>
        <v>#N/A</v>
      </c>
      <c r="AK40" s="42" t="str">
        <f t="shared" si="229"/>
        <v/>
      </c>
      <c r="AL40" s="57"/>
      <c r="AM40" s="54"/>
      <c r="AN40" s="47"/>
      <c r="AO40" s="52" t="e">
        <f t="shared" ca="1" si="9"/>
        <v>#N/A</v>
      </c>
      <c r="AP40" s="53"/>
      <c r="AQ40" s="53"/>
      <c r="AR40" s="54"/>
      <c r="AS40" s="42" t="str">
        <f t="shared" ref="AS40:AU40" si="230">IF(AS15&lt;&gt;"",AS15,"")</f>
        <v/>
      </c>
      <c r="AT40" s="42" t="e">
        <f t="shared" ca="1" si="230"/>
        <v>#N/A</v>
      </c>
      <c r="AU40" s="42" t="str">
        <f t="shared" si="230"/>
        <v/>
      </c>
      <c r="AV40" s="57"/>
      <c r="AW40" s="54"/>
      <c r="AX40" s="47"/>
      <c r="AY40" s="52" t="e">
        <f t="shared" ca="1" si="11"/>
        <v>#N/A</v>
      </c>
      <c r="AZ40" s="53"/>
      <c r="BA40" s="53"/>
      <c r="BB40" s="54"/>
      <c r="BC40" s="42" t="str">
        <f t="shared" ref="BC40:BE40" si="231">IF(BC15&lt;&gt;"",BC15,"")</f>
        <v/>
      </c>
      <c r="BD40" s="42" t="e">
        <f t="shared" ca="1" si="231"/>
        <v>#N/A</v>
      </c>
      <c r="BE40" s="42" t="str">
        <f t="shared" si="231"/>
        <v/>
      </c>
      <c r="BF40" s="57"/>
      <c r="BG40" s="54"/>
      <c r="BH40" s="47"/>
      <c r="BI40" s="52" t="e">
        <f t="shared" ca="1" si="13"/>
        <v>#N/A</v>
      </c>
      <c r="BJ40" s="53"/>
      <c r="BK40" s="53"/>
      <c r="BL40" s="54"/>
      <c r="BM40" s="42" t="str">
        <f t="shared" ref="BM40:BO40" si="232">IF(BM15&lt;&gt;"",BM15,"")</f>
        <v/>
      </c>
      <c r="BN40" s="42" t="e">
        <f t="shared" ca="1" si="232"/>
        <v>#N/A</v>
      </c>
      <c r="BO40" s="42" t="str">
        <f t="shared" si="232"/>
        <v/>
      </c>
      <c r="BP40" s="57"/>
      <c r="BQ40" s="54"/>
      <c r="BR40" s="47"/>
      <c r="BS40" s="52" t="e">
        <f t="shared" ca="1" si="15"/>
        <v>#N/A</v>
      </c>
      <c r="BT40" s="53"/>
      <c r="BU40" s="53"/>
      <c r="BV40" s="54"/>
      <c r="BW40" s="42" t="str">
        <f t="shared" ref="BW40:BY40" si="233">IF(BW15&lt;&gt;"",BW15,"")</f>
        <v/>
      </c>
      <c r="BX40" s="42" t="e">
        <f t="shared" ca="1" si="233"/>
        <v>#N/A</v>
      </c>
      <c r="BY40" s="42" t="str">
        <f t="shared" si="233"/>
        <v/>
      </c>
      <c r="BZ40" s="57"/>
      <c r="CA40" s="54"/>
      <c r="CB40" s="47"/>
      <c r="CC40" s="52" t="e">
        <f t="shared" ca="1" si="17"/>
        <v>#N/A</v>
      </c>
      <c r="CD40" s="53"/>
      <c r="CE40" s="53"/>
      <c r="CF40" s="54"/>
      <c r="CG40" s="42" t="str">
        <f t="shared" ref="CG40:CI40" si="234">IF(CG15&lt;&gt;"",CG15,"")</f>
        <v/>
      </c>
      <c r="CH40" s="42" t="e">
        <f t="shared" ca="1" si="234"/>
        <v>#N/A</v>
      </c>
      <c r="CI40" s="42" t="str">
        <f t="shared" si="234"/>
        <v/>
      </c>
      <c r="CJ40" s="57"/>
      <c r="CK40" s="54"/>
      <c r="CL40" s="47"/>
      <c r="CM40" s="52" t="e">
        <f t="shared" ca="1" si="19"/>
        <v>#N/A</v>
      </c>
      <c r="CN40" s="53"/>
      <c r="CO40" s="53"/>
      <c r="CP40" s="54"/>
      <c r="CQ40" s="42" t="str">
        <f t="shared" ref="CQ40:CS40" si="235">IF(CQ15&lt;&gt;"",CQ15,"")</f>
        <v/>
      </c>
      <c r="CR40" s="42" t="e">
        <f t="shared" ca="1" si="235"/>
        <v>#N/A</v>
      </c>
      <c r="CS40" s="42" t="str">
        <f t="shared" si="235"/>
        <v/>
      </c>
      <c r="CT40" s="57"/>
      <c r="CU40" s="54"/>
      <c r="CV40" s="47"/>
      <c r="CW40" s="52" t="e">
        <f t="shared" ca="1" si="21"/>
        <v>#N/A</v>
      </c>
      <c r="CX40" s="53"/>
      <c r="CY40" s="53"/>
      <c r="CZ40" s="54"/>
      <c r="DA40" s="42" t="str">
        <f t="shared" ref="DA40:DC40" si="236">IF(DA15&lt;&gt;"",DA15,"")</f>
        <v/>
      </c>
      <c r="DB40" s="42" t="e">
        <f t="shared" ca="1" si="236"/>
        <v>#N/A</v>
      </c>
      <c r="DC40" s="42" t="str">
        <f t="shared" si="236"/>
        <v/>
      </c>
      <c r="DD40" s="57"/>
      <c r="DE40" s="54"/>
      <c r="DF40" s="47"/>
      <c r="DG40" s="52" t="e">
        <f t="shared" ca="1" si="23"/>
        <v>#N/A</v>
      </c>
      <c r="DH40" s="53"/>
      <c r="DI40" s="53"/>
      <c r="DJ40" s="54"/>
      <c r="DK40" s="42" t="str">
        <f t="shared" ref="DK40:DM40" si="237">IF(DK15&lt;&gt;"",DK15,"")</f>
        <v/>
      </c>
      <c r="DL40" s="42" t="e">
        <f t="shared" ca="1" si="237"/>
        <v>#N/A</v>
      </c>
      <c r="DM40" s="42" t="str">
        <f t="shared" si="237"/>
        <v/>
      </c>
      <c r="DN40" s="57"/>
      <c r="DO40" s="54"/>
      <c r="DP40" s="47"/>
      <c r="DQ40" s="52" t="e">
        <f t="shared" ca="1" si="25"/>
        <v>#N/A</v>
      </c>
      <c r="DR40" s="53"/>
      <c r="DS40" s="53"/>
      <c r="DT40" s="54"/>
      <c r="DU40" s="42" t="str">
        <f t="shared" ref="DU40:DW40" si="238">IF(DU15&lt;&gt;"",DU15,"")</f>
        <v/>
      </c>
      <c r="DV40" s="42" t="e">
        <f t="shared" ca="1" si="238"/>
        <v>#N/A</v>
      </c>
      <c r="DW40" s="42" t="str">
        <f t="shared" si="238"/>
        <v/>
      </c>
      <c r="DX40" s="57"/>
      <c r="DY40" s="54"/>
      <c r="DZ40" s="47"/>
      <c r="EA40" s="52" t="e">
        <f t="shared" ca="1" si="27"/>
        <v>#N/A</v>
      </c>
      <c r="EB40" s="53"/>
      <c r="EC40" s="53"/>
      <c r="ED40" s="54"/>
      <c r="EE40" s="42" t="str">
        <f t="shared" ref="EE40:EG40" si="239">IF(EE15&lt;&gt;"",EE15,"")</f>
        <v/>
      </c>
      <c r="EF40" s="42" t="e">
        <f t="shared" ca="1" si="239"/>
        <v>#N/A</v>
      </c>
      <c r="EG40" s="42" t="str">
        <f t="shared" si="239"/>
        <v/>
      </c>
      <c r="EH40" s="57"/>
      <c r="EI40" s="54"/>
      <c r="EJ40" s="47"/>
      <c r="EK40" s="52" t="e">
        <f t="shared" ca="1" si="29"/>
        <v>#N/A</v>
      </c>
      <c r="EL40" s="53"/>
      <c r="EM40" s="53"/>
      <c r="EN40" s="54"/>
      <c r="EO40" s="42" t="str">
        <f t="shared" ref="EO40:EQ40" si="240">IF(EO15&lt;&gt;"",EO15,"")</f>
        <v/>
      </c>
      <c r="EP40" s="42" t="e">
        <f t="shared" ca="1" si="240"/>
        <v>#N/A</v>
      </c>
      <c r="EQ40" s="42" t="str">
        <f t="shared" si="240"/>
        <v/>
      </c>
      <c r="ER40" s="57"/>
      <c r="ES40" s="54"/>
      <c r="ET40" s="47"/>
      <c r="EU40" s="52" t="e">
        <f t="shared" ca="1" si="31"/>
        <v>#N/A</v>
      </c>
      <c r="EV40" s="53"/>
      <c r="EW40" s="53"/>
      <c r="EX40" s="54"/>
      <c r="EY40" s="42" t="str">
        <f t="shared" ref="EY40:FA40" si="241">IF(EY15&lt;&gt;"",EY15,"")</f>
        <v/>
      </c>
      <c r="EZ40" s="42" t="e">
        <f t="shared" ca="1" si="241"/>
        <v>#N/A</v>
      </c>
      <c r="FA40" s="42" t="str">
        <f t="shared" si="241"/>
        <v/>
      </c>
      <c r="FB40" s="57"/>
      <c r="FC40" s="54"/>
      <c r="FD40" s="47"/>
      <c r="FE40" s="52" t="e">
        <f t="shared" ca="1" si="33"/>
        <v>#N/A</v>
      </c>
      <c r="FF40" s="53"/>
      <c r="FG40" s="53"/>
      <c r="FH40" s="54"/>
      <c r="FI40" s="42" t="str">
        <f t="shared" ref="FI40:FK40" si="242">IF(FI15&lt;&gt;"",FI15,"")</f>
        <v/>
      </c>
      <c r="FJ40" s="42" t="e">
        <f t="shared" ca="1" si="242"/>
        <v>#N/A</v>
      </c>
      <c r="FK40" s="42" t="str">
        <f t="shared" si="242"/>
        <v/>
      </c>
      <c r="FL40" s="57"/>
      <c r="FM40" s="54"/>
      <c r="FN40" s="47"/>
      <c r="FO40" s="52" t="e">
        <f t="shared" ca="1" si="35"/>
        <v>#N/A</v>
      </c>
      <c r="FP40" s="53"/>
      <c r="FQ40" s="53"/>
      <c r="FR40" s="54"/>
      <c r="FS40" s="42" t="str">
        <f t="shared" ref="FS40:FU40" si="243">IF(FS15&lt;&gt;"",FS15,"")</f>
        <v/>
      </c>
      <c r="FT40" s="42" t="e">
        <f t="shared" ca="1" si="243"/>
        <v>#N/A</v>
      </c>
      <c r="FU40" s="42" t="str">
        <f t="shared" si="243"/>
        <v/>
      </c>
      <c r="FV40" s="57"/>
      <c r="FW40" s="54"/>
      <c r="FX40" s="47"/>
      <c r="FY40" s="52" t="e">
        <f t="shared" ca="1" si="37"/>
        <v>#N/A</v>
      </c>
      <c r="FZ40" s="53"/>
      <c r="GA40" s="53"/>
      <c r="GB40" s="54"/>
      <c r="GC40" s="42" t="str">
        <f t="shared" ref="GC40:GE40" si="244">IF(GC15&lt;&gt;"",GC15,"")</f>
        <v/>
      </c>
      <c r="GD40" s="42" t="e">
        <f t="shared" ca="1" si="244"/>
        <v>#N/A</v>
      </c>
      <c r="GE40" s="42" t="str">
        <f t="shared" si="244"/>
        <v/>
      </c>
      <c r="GF40" s="57"/>
      <c r="GG40" s="54"/>
      <c r="GH40" s="47"/>
      <c r="GI40" s="52" t="e">
        <f t="shared" ca="1" si="39"/>
        <v>#N/A</v>
      </c>
      <c r="GJ40" s="53"/>
      <c r="GK40" s="53"/>
      <c r="GL40" s="54"/>
      <c r="GM40" s="42" t="str">
        <f t="shared" ref="GM40:GO40" si="245">IF(GM15&lt;&gt;"",GM15,"")</f>
        <v/>
      </c>
      <c r="GN40" s="42" t="e">
        <f t="shared" ca="1" si="245"/>
        <v>#N/A</v>
      </c>
      <c r="GO40" s="42" t="str">
        <f t="shared" si="245"/>
        <v/>
      </c>
      <c r="GP40" s="57"/>
      <c r="GQ40" s="54"/>
      <c r="GR40" s="47"/>
      <c r="GS40" s="52" t="e">
        <f t="shared" ca="1" si="41"/>
        <v>#N/A</v>
      </c>
      <c r="GT40" s="53"/>
      <c r="GU40" s="53"/>
      <c r="GV40" s="54"/>
      <c r="GW40" s="42" t="str">
        <f t="shared" ref="GW40:GY40" si="246">IF(GW15&lt;&gt;"",GW15,"")</f>
        <v/>
      </c>
      <c r="GX40" s="42" t="e">
        <f t="shared" ca="1" si="246"/>
        <v>#N/A</v>
      </c>
      <c r="GY40" s="42" t="str">
        <f t="shared" si="246"/>
        <v/>
      </c>
      <c r="GZ40" s="57"/>
      <c r="HA40" s="54"/>
      <c r="HB40" s="47"/>
      <c r="HC40" s="52" t="e">
        <f t="shared" ca="1" si="43"/>
        <v>#N/A</v>
      </c>
      <c r="HD40" s="53"/>
      <c r="HE40" s="53"/>
      <c r="HF40" s="54"/>
      <c r="HG40" s="42" t="str">
        <f t="shared" ref="HG40:HI40" si="247">IF(HG15&lt;&gt;"",HG15,"")</f>
        <v/>
      </c>
      <c r="HH40" s="42" t="e">
        <f t="shared" ca="1" si="247"/>
        <v>#N/A</v>
      </c>
      <c r="HI40" s="42" t="str">
        <f t="shared" si="247"/>
        <v/>
      </c>
      <c r="HJ40" s="57"/>
      <c r="HK40" s="54"/>
      <c r="HL40" s="47"/>
      <c r="HM40" s="52" t="e">
        <f t="shared" ca="1" si="45"/>
        <v>#N/A</v>
      </c>
      <c r="HN40" s="53"/>
      <c r="HO40" s="53"/>
      <c r="HP40" s="54"/>
      <c r="HQ40" s="42" t="str">
        <f t="shared" ref="HQ40:HS40" si="248">IF(HQ15&lt;&gt;"",HQ15,"")</f>
        <v/>
      </c>
      <c r="HR40" s="42" t="e">
        <f t="shared" ca="1" si="248"/>
        <v>#N/A</v>
      </c>
      <c r="HS40" s="42" t="str">
        <f t="shared" si="248"/>
        <v/>
      </c>
      <c r="HT40" s="57"/>
      <c r="HU40" s="54"/>
      <c r="HV40" s="47"/>
      <c r="HW40" s="52" t="e">
        <f t="shared" ca="1" si="47"/>
        <v>#N/A</v>
      </c>
      <c r="HX40" s="53"/>
      <c r="HY40" s="53"/>
      <c r="HZ40" s="54"/>
      <c r="IA40" s="42" t="str">
        <f t="shared" ref="IA40:IC40" si="249">IF(IA15&lt;&gt;"",IA15,"")</f>
        <v/>
      </c>
      <c r="IB40" s="42" t="e">
        <f t="shared" ca="1" si="249"/>
        <v>#N/A</v>
      </c>
      <c r="IC40" s="42" t="str">
        <f t="shared" si="249"/>
        <v/>
      </c>
      <c r="ID40" s="57"/>
      <c r="IE40" s="54"/>
      <c r="IF40" s="47"/>
      <c r="IG40" s="52" t="e">
        <f t="shared" ca="1" si="49"/>
        <v>#N/A</v>
      </c>
      <c r="IH40" s="53"/>
      <c r="II40" s="53"/>
      <c r="IJ40" s="54"/>
      <c r="IK40" s="42" t="str">
        <f t="shared" ref="IK40:IM40" si="250">IF(IK15&lt;&gt;"",IK15,"")</f>
        <v/>
      </c>
      <c r="IL40" s="42" t="e">
        <f t="shared" ca="1" si="250"/>
        <v>#N/A</v>
      </c>
      <c r="IM40" s="42" t="str">
        <f t="shared" si="250"/>
        <v/>
      </c>
      <c r="IN40" s="57"/>
      <c r="IO40" s="54"/>
      <c r="IP40" s="47"/>
      <c r="IQ40" s="52" t="e">
        <f t="shared" ca="1" si="51"/>
        <v>#N/A</v>
      </c>
      <c r="IR40" s="53"/>
      <c r="IS40" s="53"/>
      <c r="IT40" s="54"/>
      <c r="IU40" s="42" t="str">
        <f t="shared" ref="IU40:IW40" si="251">IF(IU15&lt;&gt;"",IU15,"")</f>
        <v/>
      </c>
      <c r="IV40" s="42" t="e">
        <f t="shared" ca="1" si="251"/>
        <v>#N/A</v>
      </c>
      <c r="IW40" s="42" t="str">
        <f t="shared" si="251"/>
        <v/>
      </c>
      <c r="IX40" s="57"/>
      <c r="IY40" s="54"/>
      <c r="IZ40" s="47"/>
      <c r="JA40" s="52" t="e">
        <f t="shared" ca="1" si="53"/>
        <v>#N/A</v>
      </c>
      <c r="JB40" s="53"/>
      <c r="JC40" s="53"/>
      <c r="JD40" s="54"/>
      <c r="JE40" s="42" t="str">
        <f t="shared" ref="JE40:JG40" si="252">IF(JE15&lt;&gt;"",JE15,"")</f>
        <v/>
      </c>
      <c r="JF40" s="42" t="e">
        <f t="shared" ca="1" si="252"/>
        <v>#N/A</v>
      </c>
      <c r="JG40" s="42" t="str">
        <f t="shared" si="252"/>
        <v/>
      </c>
      <c r="JH40" s="57"/>
      <c r="JI40" s="54"/>
      <c r="JJ40" s="47"/>
      <c r="JK40" s="52" t="e">
        <f t="shared" ca="1" si="55"/>
        <v>#N/A</v>
      </c>
      <c r="JL40" s="53"/>
      <c r="JM40" s="53"/>
      <c r="JN40" s="54"/>
      <c r="JO40" s="42" t="str">
        <f t="shared" ref="JO40:JQ40" si="253">IF(JO15&lt;&gt;"",JO15,"")</f>
        <v/>
      </c>
      <c r="JP40" s="42" t="e">
        <f t="shared" ca="1" si="253"/>
        <v>#N/A</v>
      </c>
      <c r="JQ40" s="42" t="str">
        <f t="shared" si="253"/>
        <v/>
      </c>
      <c r="JR40" s="57"/>
      <c r="JS40" s="54"/>
      <c r="JT40" s="47"/>
      <c r="JU40" s="52" t="e">
        <f t="shared" ca="1" si="57"/>
        <v>#N/A</v>
      </c>
      <c r="JV40" s="53"/>
      <c r="JW40" s="53"/>
      <c r="JX40" s="54"/>
      <c r="JY40" s="42" t="str">
        <f t="shared" ref="JY40:KA40" si="254">IF(JY15&lt;&gt;"",JY15,"")</f>
        <v/>
      </c>
      <c r="JZ40" s="42" t="e">
        <f t="shared" ca="1" si="254"/>
        <v>#N/A</v>
      </c>
      <c r="KA40" s="42" t="str">
        <f t="shared" si="254"/>
        <v/>
      </c>
      <c r="KB40" s="57"/>
      <c r="KC40" s="54"/>
      <c r="KD40" s="47"/>
      <c r="KE40" s="52" t="e">
        <f t="shared" ca="1" si="59"/>
        <v>#N/A</v>
      </c>
      <c r="KF40" s="53"/>
      <c r="KG40" s="53"/>
      <c r="KH40" s="54"/>
      <c r="KI40" s="42" t="str">
        <f t="shared" ref="KI40:KK40" si="255">IF(KI15&lt;&gt;"",KI15,"")</f>
        <v/>
      </c>
      <c r="KJ40" s="42" t="e">
        <f t="shared" ca="1" si="255"/>
        <v>#N/A</v>
      </c>
      <c r="KK40" s="42" t="str">
        <f t="shared" si="255"/>
        <v/>
      </c>
      <c r="KL40" s="57"/>
      <c r="KM40" s="54"/>
      <c r="KN40" s="47"/>
      <c r="KO40" s="52" t="e">
        <f t="shared" ca="1" si="61"/>
        <v>#N/A</v>
      </c>
      <c r="KP40" s="53"/>
      <c r="KQ40" s="53"/>
      <c r="KR40" s="54"/>
      <c r="KS40" s="42" t="str">
        <f t="shared" ref="KS40:KU40" si="256">IF(KS15&lt;&gt;"",KS15,"")</f>
        <v/>
      </c>
      <c r="KT40" s="42" t="e">
        <f t="shared" ca="1" si="256"/>
        <v>#N/A</v>
      </c>
      <c r="KU40" s="42" t="str">
        <f t="shared" si="256"/>
        <v/>
      </c>
      <c r="KV40" s="57"/>
      <c r="KW40" s="54"/>
      <c r="KX40" s="47"/>
      <c r="KY40" s="52" t="e">
        <f t="shared" ca="1" si="63"/>
        <v>#N/A</v>
      </c>
      <c r="KZ40" s="53"/>
      <c r="LA40" s="53"/>
      <c r="LB40" s="54"/>
      <c r="LC40" s="42" t="str">
        <f t="shared" ref="LC40:LE40" si="257">IF(LC15&lt;&gt;"",LC15,"")</f>
        <v/>
      </c>
      <c r="LD40" s="42" t="e">
        <f t="shared" ca="1" si="257"/>
        <v>#N/A</v>
      </c>
      <c r="LE40" s="42" t="str">
        <f t="shared" si="257"/>
        <v/>
      </c>
      <c r="LF40" s="57"/>
      <c r="LG40" s="54"/>
      <c r="LH40" s="47"/>
      <c r="LI40" s="52" t="e">
        <f t="shared" ca="1" si="65"/>
        <v>#N/A</v>
      </c>
      <c r="LJ40" s="53"/>
      <c r="LK40" s="53"/>
      <c r="LL40" s="54"/>
      <c r="LM40" s="42" t="str">
        <f t="shared" ref="LM40:LO40" si="258">IF(LM15&lt;&gt;"",LM15,"")</f>
        <v/>
      </c>
      <c r="LN40" s="42" t="e">
        <f t="shared" ca="1" si="258"/>
        <v>#N/A</v>
      </c>
      <c r="LO40" s="42" t="str">
        <f t="shared" si="258"/>
        <v/>
      </c>
      <c r="LP40" s="57"/>
      <c r="LQ40" s="54"/>
      <c r="LR40" s="47"/>
      <c r="LS40" s="52" t="e">
        <f t="shared" ca="1" si="67"/>
        <v>#N/A</v>
      </c>
      <c r="LT40" s="53"/>
      <c r="LU40" s="53"/>
      <c r="LV40" s="54"/>
      <c r="LW40" s="42" t="str">
        <f t="shared" ref="LW40:LY40" si="259">IF(LW15&lt;&gt;"",LW15,"")</f>
        <v/>
      </c>
      <c r="LX40" s="42" t="e">
        <f t="shared" ca="1" si="259"/>
        <v>#N/A</v>
      </c>
      <c r="LY40" s="42" t="str">
        <f t="shared" si="259"/>
        <v/>
      </c>
      <c r="LZ40" s="57"/>
      <c r="MA40" s="54"/>
      <c r="MB40" s="47"/>
      <c r="MC40" s="52" t="e">
        <f t="shared" ca="1" si="69"/>
        <v>#N/A</v>
      </c>
      <c r="MD40" s="53"/>
      <c r="ME40" s="53"/>
      <c r="MF40" s="54"/>
      <c r="MG40" s="42" t="str">
        <f t="shared" ref="MG40:MI40" si="260">IF(MG15&lt;&gt;"",MG15,"")</f>
        <v/>
      </c>
      <c r="MH40" s="42" t="e">
        <f t="shared" ca="1" si="260"/>
        <v>#N/A</v>
      </c>
      <c r="MI40" s="42" t="str">
        <f t="shared" si="260"/>
        <v/>
      </c>
      <c r="MJ40" s="57"/>
      <c r="MK40" s="54"/>
      <c r="ML40" s="47"/>
      <c r="MM40" s="52" t="e">
        <f t="shared" ca="1" si="71"/>
        <v>#N/A</v>
      </c>
      <c r="MN40" s="53"/>
      <c r="MO40" s="53"/>
      <c r="MP40" s="54"/>
      <c r="MQ40" s="42" t="str">
        <f t="shared" ref="MQ40:MS40" si="261">IF(MQ15&lt;&gt;"",MQ15,"")</f>
        <v/>
      </c>
      <c r="MR40" s="42" t="e">
        <f t="shared" ca="1" si="261"/>
        <v>#N/A</v>
      </c>
      <c r="MS40" s="42" t="str">
        <f t="shared" si="261"/>
        <v/>
      </c>
      <c r="MT40" s="57"/>
      <c r="MU40" s="54"/>
      <c r="MV40" s="47"/>
      <c r="MW40" s="52" t="e">
        <f t="shared" ca="1" si="73"/>
        <v>#N/A</v>
      </c>
      <c r="MX40" s="53"/>
      <c r="MY40" s="53"/>
      <c r="MZ40" s="54"/>
      <c r="NA40" s="42" t="str">
        <f t="shared" ref="NA40:NC40" si="262">IF(NA15&lt;&gt;"",NA15,"")</f>
        <v/>
      </c>
      <c r="NB40" s="42" t="e">
        <f t="shared" ca="1" si="262"/>
        <v>#N/A</v>
      </c>
      <c r="NC40" s="42" t="str">
        <f t="shared" si="262"/>
        <v/>
      </c>
      <c r="ND40" s="57"/>
      <c r="NE40" s="54"/>
      <c r="NF40" s="47"/>
      <c r="NG40" s="52" t="e">
        <f t="shared" ca="1" si="75"/>
        <v>#N/A</v>
      </c>
      <c r="NH40" s="53"/>
      <c r="NI40" s="53"/>
      <c r="NJ40" s="54"/>
      <c r="NK40" s="42" t="str">
        <f t="shared" ref="NK40:NM40" si="263">IF(NK15&lt;&gt;"",NK15,"")</f>
        <v/>
      </c>
      <c r="NL40" s="42" t="e">
        <f t="shared" ca="1" si="263"/>
        <v>#N/A</v>
      </c>
      <c r="NM40" s="42" t="str">
        <f t="shared" si="263"/>
        <v/>
      </c>
      <c r="NN40" s="57"/>
      <c r="NO40" s="54"/>
      <c r="NP40" s="47"/>
      <c r="NQ40" s="52" t="e">
        <f t="shared" ca="1" si="77"/>
        <v>#N/A</v>
      </c>
      <c r="NR40" s="53"/>
      <c r="NS40" s="53"/>
      <c r="NT40" s="54"/>
      <c r="NU40" s="42" t="str">
        <f t="shared" ref="NU40:NW40" si="264">IF(NU15&lt;&gt;"",NU15,"")</f>
        <v/>
      </c>
      <c r="NV40" s="42" t="e">
        <f t="shared" ca="1" si="264"/>
        <v>#N/A</v>
      </c>
      <c r="NW40" s="42" t="str">
        <f t="shared" si="264"/>
        <v/>
      </c>
      <c r="NX40" s="57"/>
      <c r="NY40" s="54"/>
      <c r="NZ40" s="47"/>
      <c r="OA40" s="52" t="e">
        <f t="shared" ca="1" si="79"/>
        <v>#N/A</v>
      </c>
      <c r="OB40" s="53"/>
      <c r="OC40" s="53"/>
      <c r="OD40" s="54"/>
      <c r="OE40" s="42" t="str">
        <f t="shared" ref="OE40:OG40" si="265">IF(OE15&lt;&gt;"",OE15,"")</f>
        <v/>
      </c>
      <c r="OF40" s="42" t="e">
        <f t="shared" ca="1" si="265"/>
        <v>#N/A</v>
      </c>
      <c r="OG40" s="42" t="str">
        <f t="shared" si="265"/>
        <v/>
      </c>
      <c r="OH40" s="57"/>
      <c r="OI40" s="54"/>
      <c r="OJ40" s="47"/>
      <c r="OK40" s="52" t="e">
        <f t="shared" ca="1" si="81"/>
        <v>#N/A</v>
      </c>
      <c r="OL40" s="53"/>
      <c r="OM40" s="53"/>
      <c r="ON40" s="54"/>
      <c r="OO40" s="42" t="str">
        <f t="shared" ref="OO40:OQ40" si="266">IF(OO15&lt;&gt;"",OO15,"")</f>
        <v/>
      </c>
      <c r="OP40" s="42" t="e">
        <f t="shared" ca="1" si="266"/>
        <v>#N/A</v>
      </c>
      <c r="OQ40" s="42" t="str">
        <f t="shared" si="266"/>
        <v/>
      </c>
      <c r="OR40" s="57"/>
      <c r="OS40" s="54"/>
      <c r="OT40" s="47"/>
      <c r="OU40" s="52" t="e">
        <f t="shared" ca="1" si="83"/>
        <v>#N/A</v>
      </c>
      <c r="OV40" s="53"/>
      <c r="OW40" s="53"/>
      <c r="OX40" s="54"/>
      <c r="OY40" s="42" t="str">
        <f t="shared" ref="OY40:PA40" si="267">IF(OY15&lt;&gt;"",OY15,"")</f>
        <v/>
      </c>
      <c r="OZ40" s="42" t="e">
        <f t="shared" ca="1" si="267"/>
        <v>#N/A</v>
      </c>
      <c r="PA40" s="42" t="str">
        <f t="shared" si="267"/>
        <v/>
      </c>
      <c r="PB40" s="57"/>
      <c r="PC40" s="54"/>
      <c r="PD40" s="47"/>
      <c r="PE40" s="52" t="e">
        <f t="shared" ca="1" si="85"/>
        <v>#N/A</v>
      </c>
      <c r="PF40" s="53"/>
      <c r="PG40" s="53"/>
      <c r="PH40" s="54"/>
      <c r="PI40" s="42" t="str">
        <f t="shared" ref="PI40:PK40" si="268">IF(PI15&lt;&gt;"",PI15,"")</f>
        <v/>
      </c>
      <c r="PJ40" s="42" t="e">
        <f t="shared" ca="1" si="268"/>
        <v>#N/A</v>
      </c>
      <c r="PK40" s="42" t="str">
        <f t="shared" si="268"/>
        <v/>
      </c>
      <c r="PL40" s="57"/>
      <c r="PM40" s="54"/>
      <c r="PN40" s="47"/>
      <c r="PO40" s="52" t="e">
        <f t="shared" ca="1" si="87"/>
        <v>#N/A</v>
      </c>
      <c r="PP40" s="53"/>
      <c r="PQ40" s="53"/>
      <c r="PR40" s="54"/>
      <c r="PS40" s="42" t="str">
        <f t="shared" ref="PS40:PU40" si="269">IF(PS15&lt;&gt;"",PS15,"")</f>
        <v/>
      </c>
      <c r="PT40" s="42" t="e">
        <f t="shared" ca="1" si="269"/>
        <v>#N/A</v>
      </c>
      <c r="PU40" s="42" t="str">
        <f t="shared" si="269"/>
        <v/>
      </c>
      <c r="PV40" s="57"/>
      <c r="PW40" s="54"/>
      <c r="PX40" s="47"/>
      <c r="PY40" s="52" t="e">
        <f t="shared" ca="1" si="89"/>
        <v>#N/A</v>
      </c>
      <c r="PZ40" s="53"/>
      <c r="QA40" s="53"/>
      <c r="QB40" s="54"/>
      <c r="QC40" s="42" t="str">
        <f t="shared" ref="QC40:QE40" si="270">IF(QC15&lt;&gt;"",QC15,"")</f>
        <v/>
      </c>
      <c r="QD40" s="42" t="e">
        <f t="shared" ca="1" si="270"/>
        <v>#N/A</v>
      </c>
      <c r="QE40" s="42" t="str">
        <f t="shared" si="270"/>
        <v/>
      </c>
      <c r="QF40" s="57"/>
      <c r="QG40" s="54"/>
      <c r="QH40" s="47"/>
    </row>
    <row r="41" spans="1:450" x14ac:dyDescent="0.45">
      <c r="A41" s="52" t="str">
        <f t="shared" si="0"/>
        <v/>
      </c>
      <c r="B41" s="53"/>
      <c r="C41" s="53"/>
      <c r="D41" s="54"/>
      <c r="E41" s="42" t="str">
        <f t="shared" si="1"/>
        <v/>
      </c>
      <c r="F41" s="42" t="str">
        <f t="shared" si="1"/>
        <v/>
      </c>
      <c r="G41" s="42" t="str">
        <f t="shared" ref="G41" si="271">IF(G16&lt;&gt;"",G16,"")</f>
        <v/>
      </c>
      <c r="H41" s="57"/>
      <c r="I41" s="54"/>
      <c r="J41" s="48"/>
      <c r="K41" s="52" t="str">
        <f t="shared" si="3"/>
        <v/>
      </c>
      <c r="L41" s="53"/>
      <c r="M41" s="53"/>
      <c r="N41" s="54"/>
      <c r="O41" s="42" t="str">
        <f t="shared" ref="O41:Q41" si="272">IF(O16&lt;&gt;"",O16,"")</f>
        <v/>
      </c>
      <c r="P41" s="42" t="str">
        <f t="shared" si="272"/>
        <v/>
      </c>
      <c r="Q41" s="42" t="str">
        <f t="shared" si="272"/>
        <v/>
      </c>
      <c r="R41" s="57"/>
      <c r="S41" s="54"/>
      <c r="T41" s="47"/>
      <c r="U41" s="52" t="str">
        <f t="shared" si="5"/>
        <v/>
      </c>
      <c r="V41" s="53"/>
      <c r="W41" s="53"/>
      <c r="X41" s="54"/>
      <c r="Y41" s="42" t="str">
        <f t="shared" ref="Y41:AA41" si="273">IF(Y16&lt;&gt;"",Y16,"")</f>
        <v/>
      </c>
      <c r="Z41" s="42" t="str">
        <f t="shared" si="273"/>
        <v/>
      </c>
      <c r="AA41" s="42" t="str">
        <f t="shared" si="273"/>
        <v/>
      </c>
      <c r="AB41" s="57"/>
      <c r="AC41" s="54"/>
      <c r="AD41" s="47"/>
      <c r="AE41" s="52" t="str">
        <f t="shared" si="7"/>
        <v/>
      </c>
      <c r="AF41" s="53"/>
      <c r="AG41" s="53"/>
      <c r="AH41" s="54"/>
      <c r="AI41" s="42" t="str">
        <f t="shared" ref="AI41:AK41" si="274">IF(AI16&lt;&gt;"",AI16,"")</f>
        <v/>
      </c>
      <c r="AJ41" s="42" t="str">
        <f t="shared" si="274"/>
        <v/>
      </c>
      <c r="AK41" s="42" t="str">
        <f t="shared" si="274"/>
        <v/>
      </c>
      <c r="AL41" s="57"/>
      <c r="AM41" s="54"/>
      <c r="AN41" s="47"/>
      <c r="AO41" s="52" t="str">
        <f t="shared" si="9"/>
        <v/>
      </c>
      <c r="AP41" s="53"/>
      <c r="AQ41" s="53"/>
      <c r="AR41" s="54"/>
      <c r="AS41" s="42" t="str">
        <f t="shared" ref="AS41:AU41" si="275">IF(AS16&lt;&gt;"",AS16,"")</f>
        <v/>
      </c>
      <c r="AT41" s="42" t="str">
        <f t="shared" si="275"/>
        <v/>
      </c>
      <c r="AU41" s="42" t="str">
        <f t="shared" si="275"/>
        <v/>
      </c>
      <c r="AV41" s="57"/>
      <c r="AW41" s="54"/>
      <c r="AX41" s="47"/>
      <c r="AY41" s="52" t="str">
        <f t="shared" si="11"/>
        <v/>
      </c>
      <c r="AZ41" s="53"/>
      <c r="BA41" s="53"/>
      <c r="BB41" s="54"/>
      <c r="BC41" s="42" t="str">
        <f t="shared" ref="BC41:BE41" si="276">IF(BC16&lt;&gt;"",BC16,"")</f>
        <v/>
      </c>
      <c r="BD41" s="42" t="str">
        <f t="shared" si="276"/>
        <v/>
      </c>
      <c r="BE41" s="42" t="str">
        <f t="shared" si="276"/>
        <v/>
      </c>
      <c r="BF41" s="57"/>
      <c r="BG41" s="54"/>
      <c r="BH41" s="47"/>
      <c r="BI41" s="52" t="str">
        <f t="shared" si="13"/>
        <v/>
      </c>
      <c r="BJ41" s="53"/>
      <c r="BK41" s="53"/>
      <c r="BL41" s="54"/>
      <c r="BM41" s="42" t="str">
        <f t="shared" ref="BM41:BO41" si="277">IF(BM16&lt;&gt;"",BM16,"")</f>
        <v/>
      </c>
      <c r="BN41" s="42" t="str">
        <f t="shared" si="277"/>
        <v/>
      </c>
      <c r="BO41" s="42" t="str">
        <f t="shared" si="277"/>
        <v/>
      </c>
      <c r="BP41" s="57"/>
      <c r="BQ41" s="54"/>
      <c r="BR41" s="47"/>
      <c r="BS41" s="52" t="str">
        <f t="shared" si="15"/>
        <v/>
      </c>
      <c r="BT41" s="53"/>
      <c r="BU41" s="53"/>
      <c r="BV41" s="54"/>
      <c r="BW41" s="42" t="str">
        <f t="shared" ref="BW41:BY41" si="278">IF(BW16&lt;&gt;"",BW16,"")</f>
        <v/>
      </c>
      <c r="BX41" s="42" t="str">
        <f t="shared" si="278"/>
        <v/>
      </c>
      <c r="BY41" s="42" t="str">
        <f t="shared" si="278"/>
        <v/>
      </c>
      <c r="BZ41" s="57"/>
      <c r="CA41" s="54"/>
      <c r="CB41" s="47"/>
      <c r="CC41" s="52" t="str">
        <f t="shared" si="17"/>
        <v/>
      </c>
      <c r="CD41" s="53"/>
      <c r="CE41" s="53"/>
      <c r="CF41" s="54"/>
      <c r="CG41" s="42" t="str">
        <f t="shared" ref="CG41:CI41" si="279">IF(CG16&lt;&gt;"",CG16,"")</f>
        <v/>
      </c>
      <c r="CH41" s="42" t="str">
        <f t="shared" si="279"/>
        <v/>
      </c>
      <c r="CI41" s="42" t="str">
        <f t="shared" si="279"/>
        <v/>
      </c>
      <c r="CJ41" s="57"/>
      <c r="CK41" s="54"/>
      <c r="CL41" s="47"/>
      <c r="CM41" s="52" t="str">
        <f t="shared" si="19"/>
        <v/>
      </c>
      <c r="CN41" s="53"/>
      <c r="CO41" s="53"/>
      <c r="CP41" s="54"/>
      <c r="CQ41" s="42" t="str">
        <f t="shared" ref="CQ41:CS41" si="280">IF(CQ16&lt;&gt;"",CQ16,"")</f>
        <v/>
      </c>
      <c r="CR41" s="42" t="str">
        <f t="shared" si="280"/>
        <v/>
      </c>
      <c r="CS41" s="42" t="str">
        <f t="shared" si="280"/>
        <v/>
      </c>
      <c r="CT41" s="57"/>
      <c r="CU41" s="54"/>
      <c r="CV41" s="47"/>
      <c r="CW41" s="52" t="str">
        <f t="shared" si="21"/>
        <v/>
      </c>
      <c r="CX41" s="53"/>
      <c r="CY41" s="53"/>
      <c r="CZ41" s="54"/>
      <c r="DA41" s="42" t="str">
        <f t="shared" ref="DA41:DC41" si="281">IF(DA16&lt;&gt;"",DA16,"")</f>
        <v/>
      </c>
      <c r="DB41" s="42" t="str">
        <f t="shared" si="281"/>
        <v/>
      </c>
      <c r="DC41" s="42" t="str">
        <f t="shared" si="281"/>
        <v/>
      </c>
      <c r="DD41" s="57"/>
      <c r="DE41" s="54"/>
      <c r="DF41" s="47"/>
      <c r="DG41" s="52" t="str">
        <f t="shared" si="23"/>
        <v/>
      </c>
      <c r="DH41" s="53"/>
      <c r="DI41" s="53"/>
      <c r="DJ41" s="54"/>
      <c r="DK41" s="42" t="str">
        <f t="shared" ref="DK41:DM41" si="282">IF(DK16&lt;&gt;"",DK16,"")</f>
        <v/>
      </c>
      <c r="DL41" s="42" t="str">
        <f t="shared" si="282"/>
        <v/>
      </c>
      <c r="DM41" s="42" t="str">
        <f t="shared" si="282"/>
        <v/>
      </c>
      <c r="DN41" s="57"/>
      <c r="DO41" s="54"/>
      <c r="DP41" s="47"/>
      <c r="DQ41" s="52" t="str">
        <f t="shared" si="25"/>
        <v/>
      </c>
      <c r="DR41" s="53"/>
      <c r="DS41" s="53"/>
      <c r="DT41" s="54"/>
      <c r="DU41" s="42" t="str">
        <f t="shared" ref="DU41:DW41" si="283">IF(DU16&lt;&gt;"",DU16,"")</f>
        <v/>
      </c>
      <c r="DV41" s="42" t="str">
        <f t="shared" si="283"/>
        <v/>
      </c>
      <c r="DW41" s="42" t="str">
        <f t="shared" si="283"/>
        <v/>
      </c>
      <c r="DX41" s="57"/>
      <c r="DY41" s="54"/>
      <c r="DZ41" s="47"/>
      <c r="EA41" s="52" t="str">
        <f t="shared" si="27"/>
        <v/>
      </c>
      <c r="EB41" s="53"/>
      <c r="EC41" s="53"/>
      <c r="ED41" s="54"/>
      <c r="EE41" s="42" t="str">
        <f t="shared" ref="EE41:EG41" si="284">IF(EE16&lt;&gt;"",EE16,"")</f>
        <v/>
      </c>
      <c r="EF41" s="42" t="str">
        <f t="shared" si="284"/>
        <v/>
      </c>
      <c r="EG41" s="42" t="str">
        <f t="shared" si="284"/>
        <v/>
      </c>
      <c r="EH41" s="57"/>
      <c r="EI41" s="54"/>
      <c r="EJ41" s="47"/>
      <c r="EK41" s="52" t="str">
        <f t="shared" si="29"/>
        <v/>
      </c>
      <c r="EL41" s="53"/>
      <c r="EM41" s="53"/>
      <c r="EN41" s="54"/>
      <c r="EO41" s="42" t="str">
        <f t="shared" ref="EO41:EQ41" si="285">IF(EO16&lt;&gt;"",EO16,"")</f>
        <v/>
      </c>
      <c r="EP41" s="42" t="str">
        <f t="shared" si="285"/>
        <v/>
      </c>
      <c r="EQ41" s="42" t="str">
        <f t="shared" si="285"/>
        <v/>
      </c>
      <c r="ER41" s="57"/>
      <c r="ES41" s="54"/>
      <c r="ET41" s="47"/>
      <c r="EU41" s="52" t="str">
        <f t="shared" si="31"/>
        <v/>
      </c>
      <c r="EV41" s="53"/>
      <c r="EW41" s="53"/>
      <c r="EX41" s="54"/>
      <c r="EY41" s="42" t="str">
        <f t="shared" ref="EY41:FA41" si="286">IF(EY16&lt;&gt;"",EY16,"")</f>
        <v/>
      </c>
      <c r="EZ41" s="42" t="str">
        <f t="shared" si="286"/>
        <v/>
      </c>
      <c r="FA41" s="42" t="str">
        <f t="shared" si="286"/>
        <v/>
      </c>
      <c r="FB41" s="57"/>
      <c r="FC41" s="54"/>
      <c r="FD41" s="47"/>
      <c r="FE41" s="52" t="str">
        <f t="shared" si="33"/>
        <v/>
      </c>
      <c r="FF41" s="53"/>
      <c r="FG41" s="53"/>
      <c r="FH41" s="54"/>
      <c r="FI41" s="42" t="str">
        <f t="shared" ref="FI41:FK41" si="287">IF(FI16&lt;&gt;"",FI16,"")</f>
        <v/>
      </c>
      <c r="FJ41" s="42" t="str">
        <f t="shared" si="287"/>
        <v/>
      </c>
      <c r="FK41" s="42" t="str">
        <f t="shared" si="287"/>
        <v/>
      </c>
      <c r="FL41" s="57"/>
      <c r="FM41" s="54"/>
      <c r="FN41" s="47"/>
      <c r="FO41" s="52" t="str">
        <f t="shared" si="35"/>
        <v/>
      </c>
      <c r="FP41" s="53"/>
      <c r="FQ41" s="53"/>
      <c r="FR41" s="54"/>
      <c r="FS41" s="42" t="str">
        <f t="shared" ref="FS41:FU41" si="288">IF(FS16&lt;&gt;"",FS16,"")</f>
        <v/>
      </c>
      <c r="FT41" s="42" t="str">
        <f t="shared" si="288"/>
        <v/>
      </c>
      <c r="FU41" s="42" t="str">
        <f t="shared" si="288"/>
        <v/>
      </c>
      <c r="FV41" s="57"/>
      <c r="FW41" s="54"/>
      <c r="FX41" s="47"/>
      <c r="FY41" s="52" t="str">
        <f t="shared" si="37"/>
        <v/>
      </c>
      <c r="FZ41" s="53"/>
      <c r="GA41" s="53"/>
      <c r="GB41" s="54"/>
      <c r="GC41" s="42" t="str">
        <f t="shared" ref="GC41:GE41" si="289">IF(GC16&lt;&gt;"",GC16,"")</f>
        <v/>
      </c>
      <c r="GD41" s="42" t="str">
        <f t="shared" si="289"/>
        <v/>
      </c>
      <c r="GE41" s="42" t="str">
        <f t="shared" si="289"/>
        <v/>
      </c>
      <c r="GF41" s="57"/>
      <c r="GG41" s="54"/>
      <c r="GH41" s="47"/>
      <c r="GI41" s="52" t="str">
        <f t="shared" si="39"/>
        <v/>
      </c>
      <c r="GJ41" s="53"/>
      <c r="GK41" s="53"/>
      <c r="GL41" s="54"/>
      <c r="GM41" s="42" t="str">
        <f t="shared" ref="GM41:GO41" si="290">IF(GM16&lt;&gt;"",GM16,"")</f>
        <v/>
      </c>
      <c r="GN41" s="42" t="str">
        <f t="shared" si="290"/>
        <v/>
      </c>
      <c r="GO41" s="42" t="str">
        <f t="shared" si="290"/>
        <v/>
      </c>
      <c r="GP41" s="57"/>
      <c r="GQ41" s="54"/>
      <c r="GR41" s="47"/>
      <c r="GS41" s="52" t="str">
        <f t="shared" si="41"/>
        <v/>
      </c>
      <c r="GT41" s="53"/>
      <c r="GU41" s="53"/>
      <c r="GV41" s="54"/>
      <c r="GW41" s="42" t="str">
        <f t="shared" ref="GW41:GY41" si="291">IF(GW16&lt;&gt;"",GW16,"")</f>
        <v/>
      </c>
      <c r="GX41" s="42" t="str">
        <f t="shared" si="291"/>
        <v/>
      </c>
      <c r="GY41" s="42" t="str">
        <f t="shared" si="291"/>
        <v/>
      </c>
      <c r="GZ41" s="57"/>
      <c r="HA41" s="54"/>
      <c r="HB41" s="47"/>
      <c r="HC41" s="52" t="str">
        <f t="shared" si="43"/>
        <v/>
      </c>
      <c r="HD41" s="53"/>
      <c r="HE41" s="53"/>
      <c r="HF41" s="54"/>
      <c r="HG41" s="42" t="str">
        <f t="shared" ref="HG41:HI41" si="292">IF(HG16&lt;&gt;"",HG16,"")</f>
        <v/>
      </c>
      <c r="HH41" s="42" t="str">
        <f t="shared" si="292"/>
        <v/>
      </c>
      <c r="HI41" s="42" t="str">
        <f t="shared" si="292"/>
        <v/>
      </c>
      <c r="HJ41" s="57"/>
      <c r="HK41" s="54"/>
      <c r="HL41" s="47"/>
      <c r="HM41" s="52" t="str">
        <f t="shared" si="45"/>
        <v/>
      </c>
      <c r="HN41" s="53"/>
      <c r="HO41" s="53"/>
      <c r="HP41" s="54"/>
      <c r="HQ41" s="42" t="str">
        <f t="shared" ref="HQ41:HS41" si="293">IF(HQ16&lt;&gt;"",HQ16,"")</f>
        <v/>
      </c>
      <c r="HR41" s="42" t="str">
        <f t="shared" si="293"/>
        <v/>
      </c>
      <c r="HS41" s="42" t="str">
        <f t="shared" si="293"/>
        <v/>
      </c>
      <c r="HT41" s="57"/>
      <c r="HU41" s="54"/>
      <c r="HV41" s="47"/>
      <c r="HW41" s="52" t="str">
        <f t="shared" si="47"/>
        <v/>
      </c>
      <c r="HX41" s="53"/>
      <c r="HY41" s="53"/>
      <c r="HZ41" s="54"/>
      <c r="IA41" s="42" t="str">
        <f t="shared" ref="IA41:IC41" si="294">IF(IA16&lt;&gt;"",IA16,"")</f>
        <v/>
      </c>
      <c r="IB41" s="42" t="str">
        <f t="shared" si="294"/>
        <v/>
      </c>
      <c r="IC41" s="42" t="str">
        <f t="shared" si="294"/>
        <v/>
      </c>
      <c r="ID41" s="57"/>
      <c r="IE41" s="54"/>
      <c r="IF41" s="47"/>
      <c r="IG41" s="52" t="str">
        <f t="shared" si="49"/>
        <v/>
      </c>
      <c r="IH41" s="53"/>
      <c r="II41" s="53"/>
      <c r="IJ41" s="54"/>
      <c r="IK41" s="42" t="str">
        <f t="shared" ref="IK41:IM41" si="295">IF(IK16&lt;&gt;"",IK16,"")</f>
        <v/>
      </c>
      <c r="IL41" s="42" t="str">
        <f t="shared" si="295"/>
        <v/>
      </c>
      <c r="IM41" s="42" t="str">
        <f t="shared" si="295"/>
        <v/>
      </c>
      <c r="IN41" s="57"/>
      <c r="IO41" s="54"/>
      <c r="IP41" s="47"/>
      <c r="IQ41" s="52" t="str">
        <f t="shared" si="51"/>
        <v/>
      </c>
      <c r="IR41" s="53"/>
      <c r="IS41" s="53"/>
      <c r="IT41" s="54"/>
      <c r="IU41" s="42" t="str">
        <f t="shared" ref="IU41:IW41" si="296">IF(IU16&lt;&gt;"",IU16,"")</f>
        <v/>
      </c>
      <c r="IV41" s="42" t="str">
        <f t="shared" si="296"/>
        <v/>
      </c>
      <c r="IW41" s="42" t="str">
        <f t="shared" si="296"/>
        <v/>
      </c>
      <c r="IX41" s="57"/>
      <c r="IY41" s="54"/>
      <c r="IZ41" s="47"/>
      <c r="JA41" s="52" t="str">
        <f t="shared" si="53"/>
        <v/>
      </c>
      <c r="JB41" s="53"/>
      <c r="JC41" s="53"/>
      <c r="JD41" s="54"/>
      <c r="JE41" s="42" t="str">
        <f t="shared" ref="JE41:JG41" si="297">IF(JE16&lt;&gt;"",JE16,"")</f>
        <v/>
      </c>
      <c r="JF41" s="42" t="str">
        <f t="shared" si="297"/>
        <v/>
      </c>
      <c r="JG41" s="42" t="str">
        <f t="shared" si="297"/>
        <v/>
      </c>
      <c r="JH41" s="57"/>
      <c r="JI41" s="54"/>
      <c r="JJ41" s="47"/>
      <c r="JK41" s="52" t="str">
        <f t="shared" si="55"/>
        <v/>
      </c>
      <c r="JL41" s="53"/>
      <c r="JM41" s="53"/>
      <c r="JN41" s="54"/>
      <c r="JO41" s="42" t="str">
        <f t="shared" ref="JO41:JQ41" si="298">IF(JO16&lt;&gt;"",JO16,"")</f>
        <v/>
      </c>
      <c r="JP41" s="42" t="str">
        <f t="shared" si="298"/>
        <v/>
      </c>
      <c r="JQ41" s="42" t="str">
        <f t="shared" si="298"/>
        <v/>
      </c>
      <c r="JR41" s="57"/>
      <c r="JS41" s="54"/>
      <c r="JT41" s="47"/>
      <c r="JU41" s="52" t="str">
        <f t="shared" si="57"/>
        <v/>
      </c>
      <c r="JV41" s="53"/>
      <c r="JW41" s="53"/>
      <c r="JX41" s="54"/>
      <c r="JY41" s="42" t="str">
        <f t="shared" ref="JY41:KA41" si="299">IF(JY16&lt;&gt;"",JY16,"")</f>
        <v/>
      </c>
      <c r="JZ41" s="42" t="str">
        <f t="shared" si="299"/>
        <v/>
      </c>
      <c r="KA41" s="42" t="str">
        <f t="shared" si="299"/>
        <v/>
      </c>
      <c r="KB41" s="57"/>
      <c r="KC41" s="54"/>
      <c r="KD41" s="47"/>
      <c r="KE41" s="52" t="str">
        <f t="shared" si="59"/>
        <v/>
      </c>
      <c r="KF41" s="53"/>
      <c r="KG41" s="53"/>
      <c r="KH41" s="54"/>
      <c r="KI41" s="42" t="str">
        <f t="shared" ref="KI41:KK41" si="300">IF(KI16&lt;&gt;"",KI16,"")</f>
        <v/>
      </c>
      <c r="KJ41" s="42" t="str">
        <f t="shared" si="300"/>
        <v/>
      </c>
      <c r="KK41" s="42" t="str">
        <f t="shared" si="300"/>
        <v/>
      </c>
      <c r="KL41" s="57"/>
      <c r="KM41" s="54"/>
      <c r="KN41" s="47"/>
      <c r="KO41" s="52" t="str">
        <f t="shared" si="61"/>
        <v/>
      </c>
      <c r="KP41" s="53"/>
      <c r="KQ41" s="53"/>
      <c r="KR41" s="54"/>
      <c r="KS41" s="42" t="str">
        <f t="shared" ref="KS41:KU41" si="301">IF(KS16&lt;&gt;"",KS16,"")</f>
        <v/>
      </c>
      <c r="KT41" s="42" t="str">
        <f t="shared" si="301"/>
        <v/>
      </c>
      <c r="KU41" s="42" t="str">
        <f t="shared" si="301"/>
        <v/>
      </c>
      <c r="KV41" s="57"/>
      <c r="KW41" s="54"/>
      <c r="KX41" s="47"/>
      <c r="KY41" s="52" t="str">
        <f t="shared" si="63"/>
        <v/>
      </c>
      <c r="KZ41" s="53"/>
      <c r="LA41" s="53"/>
      <c r="LB41" s="54"/>
      <c r="LC41" s="42" t="str">
        <f t="shared" ref="LC41:LE41" si="302">IF(LC16&lt;&gt;"",LC16,"")</f>
        <v/>
      </c>
      <c r="LD41" s="42" t="str">
        <f t="shared" si="302"/>
        <v/>
      </c>
      <c r="LE41" s="42" t="str">
        <f t="shared" si="302"/>
        <v/>
      </c>
      <c r="LF41" s="57"/>
      <c r="LG41" s="54"/>
      <c r="LH41" s="47"/>
      <c r="LI41" s="52" t="str">
        <f t="shared" si="65"/>
        <v/>
      </c>
      <c r="LJ41" s="53"/>
      <c r="LK41" s="53"/>
      <c r="LL41" s="54"/>
      <c r="LM41" s="42" t="str">
        <f t="shared" ref="LM41:LO41" si="303">IF(LM16&lt;&gt;"",LM16,"")</f>
        <v/>
      </c>
      <c r="LN41" s="42" t="str">
        <f t="shared" si="303"/>
        <v/>
      </c>
      <c r="LO41" s="42" t="str">
        <f t="shared" si="303"/>
        <v/>
      </c>
      <c r="LP41" s="57"/>
      <c r="LQ41" s="54"/>
      <c r="LR41" s="47"/>
      <c r="LS41" s="52" t="str">
        <f t="shared" si="67"/>
        <v/>
      </c>
      <c r="LT41" s="53"/>
      <c r="LU41" s="53"/>
      <c r="LV41" s="54"/>
      <c r="LW41" s="42" t="str">
        <f t="shared" ref="LW41:LY41" si="304">IF(LW16&lt;&gt;"",LW16,"")</f>
        <v/>
      </c>
      <c r="LX41" s="42" t="str">
        <f t="shared" si="304"/>
        <v/>
      </c>
      <c r="LY41" s="42" t="str">
        <f t="shared" si="304"/>
        <v/>
      </c>
      <c r="LZ41" s="57"/>
      <c r="MA41" s="54"/>
      <c r="MB41" s="47"/>
      <c r="MC41" s="52" t="str">
        <f t="shared" si="69"/>
        <v/>
      </c>
      <c r="MD41" s="53"/>
      <c r="ME41" s="53"/>
      <c r="MF41" s="54"/>
      <c r="MG41" s="42" t="str">
        <f t="shared" ref="MG41:MI41" si="305">IF(MG16&lt;&gt;"",MG16,"")</f>
        <v/>
      </c>
      <c r="MH41" s="42" t="str">
        <f t="shared" si="305"/>
        <v/>
      </c>
      <c r="MI41" s="42" t="str">
        <f t="shared" si="305"/>
        <v/>
      </c>
      <c r="MJ41" s="57"/>
      <c r="MK41" s="54"/>
      <c r="ML41" s="47"/>
      <c r="MM41" s="52" t="str">
        <f t="shared" si="71"/>
        <v/>
      </c>
      <c r="MN41" s="53"/>
      <c r="MO41" s="53"/>
      <c r="MP41" s="54"/>
      <c r="MQ41" s="42" t="str">
        <f t="shared" ref="MQ41:MS41" si="306">IF(MQ16&lt;&gt;"",MQ16,"")</f>
        <v/>
      </c>
      <c r="MR41" s="42" t="str">
        <f t="shared" si="306"/>
        <v/>
      </c>
      <c r="MS41" s="42" t="str">
        <f t="shared" si="306"/>
        <v/>
      </c>
      <c r="MT41" s="57"/>
      <c r="MU41" s="54"/>
      <c r="MV41" s="47"/>
      <c r="MW41" s="52" t="str">
        <f t="shared" si="73"/>
        <v/>
      </c>
      <c r="MX41" s="53"/>
      <c r="MY41" s="53"/>
      <c r="MZ41" s="54"/>
      <c r="NA41" s="42" t="str">
        <f t="shared" ref="NA41:NC41" si="307">IF(NA16&lt;&gt;"",NA16,"")</f>
        <v/>
      </c>
      <c r="NB41" s="42" t="str">
        <f t="shared" si="307"/>
        <v/>
      </c>
      <c r="NC41" s="42" t="str">
        <f t="shared" si="307"/>
        <v/>
      </c>
      <c r="ND41" s="57"/>
      <c r="NE41" s="54"/>
      <c r="NF41" s="47"/>
      <c r="NG41" s="52" t="str">
        <f t="shared" si="75"/>
        <v/>
      </c>
      <c r="NH41" s="53"/>
      <c r="NI41" s="53"/>
      <c r="NJ41" s="54"/>
      <c r="NK41" s="42" t="str">
        <f t="shared" ref="NK41:NM41" si="308">IF(NK16&lt;&gt;"",NK16,"")</f>
        <v/>
      </c>
      <c r="NL41" s="42" t="str">
        <f t="shared" si="308"/>
        <v/>
      </c>
      <c r="NM41" s="42" t="str">
        <f t="shared" si="308"/>
        <v/>
      </c>
      <c r="NN41" s="57"/>
      <c r="NO41" s="54"/>
      <c r="NP41" s="47"/>
      <c r="NQ41" s="52" t="str">
        <f t="shared" si="77"/>
        <v/>
      </c>
      <c r="NR41" s="53"/>
      <c r="NS41" s="53"/>
      <c r="NT41" s="54"/>
      <c r="NU41" s="42" t="str">
        <f t="shared" ref="NU41:NW41" si="309">IF(NU16&lt;&gt;"",NU16,"")</f>
        <v/>
      </c>
      <c r="NV41" s="42" t="str">
        <f t="shared" si="309"/>
        <v/>
      </c>
      <c r="NW41" s="42" t="str">
        <f t="shared" si="309"/>
        <v/>
      </c>
      <c r="NX41" s="57"/>
      <c r="NY41" s="54"/>
      <c r="NZ41" s="47"/>
      <c r="OA41" s="52" t="str">
        <f t="shared" si="79"/>
        <v/>
      </c>
      <c r="OB41" s="53"/>
      <c r="OC41" s="53"/>
      <c r="OD41" s="54"/>
      <c r="OE41" s="42" t="str">
        <f t="shared" ref="OE41:OG41" si="310">IF(OE16&lt;&gt;"",OE16,"")</f>
        <v/>
      </c>
      <c r="OF41" s="42" t="str">
        <f t="shared" si="310"/>
        <v/>
      </c>
      <c r="OG41" s="42" t="str">
        <f t="shared" si="310"/>
        <v/>
      </c>
      <c r="OH41" s="57"/>
      <c r="OI41" s="54"/>
      <c r="OJ41" s="47"/>
      <c r="OK41" s="52" t="str">
        <f t="shared" si="81"/>
        <v/>
      </c>
      <c r="OL41" s="53"/>
      <c r="OM41" s="53"/>
      <c r="ON41" s="54"/>
      <c r="OO41" s="42" t="str">
        <f t="shared" ref="OO41:OQ41" si="311">IF(OO16&lt;&gt;"",OO16,"")</f>
        <v/>
      </c>
      <c r="OP41" s="42" t="str">
        <f t="shared" si="311"/>
        <v/>
      </c>
      <c r="OQ41" s="42" t="str">
        <f t="shared" si="311"/>
        <v/>
      </c>
      <c r="OR41" s="57"/>
      <c r="OS41" s="54"/>
      <c r="OT41" s="47"/>
      <c r="OU41" s="52" t="str">
        <f t="shared" si="83"/>
        <v/>
      </c>
      <c r="OV41" s="53"/>
      <c r="OW41" s="53"/>
      <c r="OX41" s="54"/>
      <c r="OY41" s="42" t="str">
        <f t="shared" ref="OY41:PA41" si="312">IF(OY16&lt;&gt;"",OY16,"")</f>
        <v/>
      </c>
      <c r="OZ41" s="42" t="str">
        <f t="shared" si="312"/>
        <v/>
      </c>
      <c r="PA41" s="42" t="str">
        <f t="shared" si="312"/>
        <v/>
      </c>
      <c r="PB41" s="57"/>
      <c r="PC41" s="54"/>
      <c r="PD41" s="47"/>
      <c r="PE41" s="52" t="str">
        <f t="shared" si="85"/>
        <v/>
      </c>
      <c r="PF41" s="53"/>
      <c r="PG41" s="53"/>
      <c r="PH41" s="54"/>
      <c r="PI41" s="42" t="str">
        <f t="shared" ref="PI41:PK41" si="313">IF(PI16&lt;&gt;"",PI16,"")</f>
        <v/>
      </c>
      <c r="PJ41" s="42" t="str">
        <f t="shared" si="313"/>
        <v/>
      </c>
      <c r="PK41" s="42" t="str">
        <f t="shared" si="313"/>
        <v/>
      </c>
      <c r="PL41" s="57"/>
      <c r="PM41" s="54"/>
      <c r="PN41" s="47"/>
      <c r="PO41" s="52" t="str">
        <f t="shared" si="87"/>
        <v/>
      </c>
      <c r="PP41" s="53"/>
      <c r="PQ41" s="53"/>
      <c r="PR41" s="54"/>
      <c r="PS41" s="42" t="str">
        <f t="shared" ref="PS41:PU41" si="314">IF(PS16&lt;&gt;"",PS16,"")</f>
        <v/>
      </c>
      <c r="PT41" s="42" t="str">
        <f t="shared" si="314"/>
        <v/>
      </c>
      <c r="PU41" s="42" t="str">
        <f t="shared" si="314"/>
        <v/>
      </c>
      <c r="PV41" s="57"/>
      <c r="PW41" s="54"/>
      <c r="PX41" s="47"/>
      <c r="PY41" s="52" t="str">
        <f t="shared" si="89"/>
        <v/>
      </c>
      <c r="PZ41" s="53"/>
      <c r="QA41" s="53"/>
      <c r="QB41" s="54"/>
      <c r="QC41" s="42" t="str">
        <f t="shared" ref="QC41:QE41" si="315">IF(QC16&lt;&gt;"",QC16,"")</f>
        <v/>
      </c>
      <c r="QD41" s="42" t="str">
        <f t="shared" si="315"/>
        <v/>
      </c>
      <c r="QE41" s="42" t="str">
        <f t="shared" si="315"/>
        <v/>
      </c>
      <c r="QF41" s="57"/>
      <c r="QG41" s="54"/>
      <c r="QH41" s="47"/>
    </row>
    <row r="42" spans="1:450" x14ac:dyDescent="0.45">
      <c r="A42" s="52" t="str">
        <f t="shared" si="0"/>
        <v/>
      </c>
      <c r="B42" s="53"/>
      <c r="C42" s="53"/>
      <c r="D42" s="54"/>
      <c r="E42" s="42" t="str">
        <f t="shared" si="1"/>
        <v/>
      </c>
      <c r="F42" s="42" t="str">
        <f t="shared" si="1"/>
        <v/>
      </c>
      <c r="G42" s="42" t="str">
        <f t="shared" ref="G42" si="316">IF(G17&lt;&gt;"",G17,"")</f>
        <v/>
      </c>
      <c r="H42" s="50"/>
      <c r="I42" s="51"/>
      <c r="J42" s="48"/>
      <c r="K42" s="52" t="str">
        <f t="shared" si="3"/>
        <v/>
      </c>
      <c r="L42" s="53"/>
      <c r="M42" s="53"/>
      <c r="N42" s="54"/>
      <c r="O42" s="42" t="str">
        <f t="shared" ref="O42:Q42" si="317">IF(O17&lt;&gt;"",O17,"")</f>
        <v/>
      </c>
      <c r="P42" s="42" t="str">
        <f t="shared" si="317"/>
        <v/>
      </c>
      <c r="Q42" s="42" t="str">
        <f t="shared" si="317"/>
        <v/>
      </c>
      <c r="R42" s="50"/>
      <c r="S42" s="51"/>
      <c r="T42" s="47"/>
      <c r="U42" s="52" t="str">
        <f t="shared" si="5"/>
        <v/>
      </c>
      <c r="V42" s="53"/>
      <c r="W42" s="53"/>
      <c r="X42" s="54"/>
      <c r="Y42" s="42" t="str">
        <f t="shared" ref="Y42:AA42" si="318">IF(Y17&lt;&gt;"",Y17,"")</f>
        <v/>
      </c>
      <c r="Z42" s="42" t="str">
        <f t="shared" si="318"/>
        <v/>
      </c>
      <c r="AA42" s="42" t="str">
        <f t="shared" si="318"/>
        <v/>
      </c>
      <c r="AB42" s="50"/>
      <c r="AC42" s="51"/>
      <c r="AD42" s="47"/>
      <c r="AE42" s="52" t="str">
        <f t="shared" si="7"/>
        <v/>
      </c>
      <c r="AF42" s="53"/>
      <c r="AG42" s="53"/>
      <c r="AH42" s="54"/>
      <c r="AI42" s="42" t="str">
        <f t="shared" ref="AI42:AK42" si="319">IF(AI17&lt;&gt;"",AI17,"")</f>
        <v/>
      </c>
      <c r="AJ42" s="42" t="str">
        <f t="shared" si="319"/>
        <v/>
      </c>
      <c r="AK42" s="42" t="str">
        <f t="shared" si="319"/>
        <v/>
      </c>
      <c r="AL42" s="50"/>
      <c r="AM42" s="51"/>
      <c r="AN42" s="47"/>
      <c r="AO42" s="52" t="str">
        <f t="shared" si="9"/>
        <v/>
      </c>
      <c r="AP42" s="53"/>
      <c r="AQ42" s="53"/>
      <c r="AR42" s="54"/>
      <c r="AS42" s="42" t="str">
        <f t="shared" ref="AS42:AU42" si="320">IF(AS17&lt;&gt;"",AS17,"")</f>
        <v/>
      </c>
      <c r="AT42" s="42" t="str">
        <f t="shared" si="320"/>
        <v/>
      </c>
      <c r="AU42" s="42" t="str">
        <f t="shared" si="320"/>
        <v/>
      </c>
      <c r="AV42" s="50"/>
      <c r="AW42" s="51"/>
      <c r="AX42" s="47"/>
      <c r="AY42" s="52" t="str">
        <f t="shared" si="11"/>
        <v/>
      </c>
      <c r="AZ42" s="53"/>
      <c r="BA42" s="53"/>
      <c r="BB42" s="54"/>
      <c r="BC42" s="42" t="str">
        <f t="shared" ref="BC42:BE42" si="321">IF(BC17&lt;&gt;"",BC17,"")</f>
        <v/>
      </c>
      <c r="BD42" s="42" t="str">
        <f t="shared" si="321"/>
        <v/>
      </c>
      <c r="BE42" s="42" t="str">
        <f t="shared" si="321"/>
        <v/>
      </c>
      <c r="BF42" s="50"/>
      <c r="BG42" s="51"/>
      <c r="BH42" s="47"/>
      <c r="BI42" s="52" t="str">
        <f t="shared" si="13"/>
        <v/>
      </c>
      <c r="BJ42" s="53"/>
      <c r="BK42" s="53"/>
      <c r="BL42" s="54"/>
      <c r="BM42" s="42" t="str">
        <f t="shared" ref="BM42:BO42" si="322">IF(BM17&lt;&gt;"",BM17,"")</f>
        <v/>
      </c>
      <c r="BN42" s="42" t="str">
        <f t="shared" si="322"/>
        <v/>
      </c>
      <c r="BO42" s="42" t="str">
        <f t="shared" si="322"/>
        <v/>
      </c>
      <c r="BP42" s="50"/>
      <c r="BQ42" s="51"/>
      <c r="BR42" s="47"/>
      <c r="BS42" s="52" t="str">
        <f t="shared" si="15"/>
        <v/>
      </c>
      <c r="BT42" s="53"/>
      <c r="BU42" s="53"/>
      <c r="BV42" s="54"/>
      <c r="BW42" s="42" t="str">
        <f t="shared" ref="BW42:BY42" si="323">IF(BW17&lt;&gt;"",BW17,"")</f>
        <v/>
      </c>
      <c r="BX42" s="42" t="str">
        <f t="shared" si="323"/>
        <v/>
      </c>
      <c r="BY42" s="42" t="str">
        <f t="shared" si="323"/>
        <v/>
      </c>
      <c r="BZ42" s="50"/>
      <c r="CA42" s="51"/>
      <c r="CB42" s="47"/>
      <c r="CC42" s="52" t="str">
        <f t="shared" si="17"/>
        <v/>
      </c>
      <c r="CD42" s="53"/>
      <c r="CE42" s="53"/>
      <c r="CF42" s="54"/>
      <c r="CG42" s="42" t="str">
        <f t="shared" ref="CG42:CI42" si="324">IF(CG17&lt;&gt;"",CG17,"")</f>
        <v/>
      </c>
      <c r="CH42" s="42" t="str">
        <f t="shared" si="324"/>
        <v/>
      </c>
      <c r="CI42" s="42" t="str">
        <f t="shared" si="324"/>
        <v/>
      </c>
      <c r="CJ42" s="50"/>
      <c r="CK42" s="51"/>
      <c r="CL42" s="47"/>
      <c r="CM42" s="52" t="str">
        <f t="shared" si="19"/>
        <v/>
      </c>
      <c r="CN42" s="53"/>
      <c r="CO42" s="53"/>
      <c r="CP42" s="54"/>
      <c r="CQ42" s="42" t="str">
        <f t="shared" ref="CQ42:CS42" si="325">IF(CQ17&lt;&gt;"",CQ17,"")</f>
        <v/>
      </c>
      <c r="CR42" s="42" t="str">
        <f t="shared" si="325"/>
        <v/>
      </c>
      <c r="CS42" s="42" t="str">
        <f t="shared" si="325"/>
        <v/>
      </c>
      <c r="CT42" s="50"/>
      <c r="CU42" s="51"/>
      <c r="CV42" s="47"/>
      <c r="CW42" s="52" t="str">
        <f t="shared" si="21"/>
        <v/>
      </c>
      <c r="CX42" s="53"/>
      <c r="CY42" s="53"/>
      <c r="CZ42" s="54"/>
      <c r="DA42" s="42" t="str">
        <f t="shared" ref="DA42:DC42" si="326">IF(DA17&lt;&gt;"",DA17,"")</f>
        <v/>
      </c>
      <c r="DB42" s="42" t="str">
        <f t="shared" si="326"/>
        <v/>
      </c>
      <c r="DC42" s="42" t="str">
        <f t="shared" si="326"/>
        <v/>
      </c>
      <c r="DD42" s="50"/>
      <c r="DE42" s="51"/>
      <c r="DF42" s="47"/>
      <c r="DG42" s="52" t="str">
        <f t="shared" si="23"/>
        <v/>
      </c>
      <c r="DH42" s="53"/>
      <c r="DI42" s="53"/>
      <c r="DJ42" s="54"/>
      <c r="DK42" s="42" t="str">
        <f t="shared" ref="DK42:DM42" si="327">IF(DK17&lt;&gt;"",DK17,"")</f>
        <v/>
      </c>
      <c r="DL42" s="42" t="str">
        <f t="shared" si="327"/>
        <v/>
      </c>
      <c r="DM42" s="42" t="str">
        <f t="shared" si="327"/>
        <v/>
      </c>
      <c r="DN42" s="50"/>
      <c r="DO42" s="51"/>
      <c r="DP42" s="47"/>
      <c r="DQ42" s="52" t="str">
        <f t="shared" si="25"/>
        <v/>
      </c>
      <c r="DR42" s="53"/>
      <c r="DS42" s="53"/>
      <c r="DT42" s="54"/>
      <c r="DU42" s="42" t="str">
        <f t="shared" ref="DU42:DW42" si="328">IF(DU17&lt;&gt;"",DU17,"")</f>
        <v/>
      </c>
      <c r="DV42" s="42" t="str">
        <f t="shared" si="328"/>
        <v/>
      </c>
      <c r="DW42" s="42" t="str">
        <f t="shared" si="328"/>
        <v/>
      </c>
      <c r="DX42" s="50"/>
      <c r="DY42" s="51"/>
      <c r="DZ42" s="47"/>
      <c r="EA42" s="52" t="str">
        <f t="shared" si="27"/>
        <v/>
      </c>
      <c r="EB42" s="53"/>
      <c r="EC42" s="53"/>
      <c r="ED42" s="54"/>
      <c r="EE42" s="42" t="str">
        <f t="shared" ref="EE42:EG42" si="329">IF(EE17&lt;&gt;"",EE17,"")</f>
        <v/>
      </c>
      <c r="EF42" s="42" t="str">
        <f t="shared" si="329"/>
        <v/>
      </c>
      <c r="EG42" s="42" t="str">
        <f t="shared" si="329"/>
        <v/>
      </c>
      <c r="EH42" s="50"/>
      <c r="EI42" s="51"/>
      <c r="EJ42" s="47"/>
      <c r="EK42" s="52" t="str">
        <f t="shared" si="29"/>
        <v/>
      </c>
      <c r="EL42" s="53"/>
      <c r="EM42" s="53"/>
      <c r="EN42" s="54"/>
      <c r="EO42" s="42" t="str">
        <f t="shared" ref="EO42:EQ42" si="330">IF(EO17&lt;&gt;"",EO17,"")</f>
        <v/>
      </c>
      <c r="EP42" s="42" t="str">
        <f t="shared" si="330"/>
        <v/>
      </c>
      <c r="EQ42" s="42" t="str">
        <f t="shared" si="330"/>
        <v/>
      </c>
      <c r="ER42" s="50"/>
      <c r="ES42" s="51"/>
      <c r="ET42" s="47"/>
      <c r="EU42" s="52" t="str">
        <f t="shared" si="31"/>
        <v/>
      </c>
      <c r="EV42" s="53"/>
      <c r="EW42" s="53"/>
      <c r="EX42" s="54"/>
      <c r="EY42" s="42" t="str">
        <f t="shared" ref="EY42:FA42" si="331">IF(EY17&lt;&gt;"",EY17,"")</f>
        <v/>
      </c>
      <c r="EZ42" s="42" t="str">
        <f t="shared" si="331"/>
        <v/>
      </c>
      <c r="FA42" s="42" t="str">
        <f t="shared" si="331"/>
        <v/>
      </c>
      <c r="FB42" s="50"/>
      <c r="FC42" s="51"/>
      <c r="FD42" s="47"/>
      <c r="FE42" s="52" t="str">
        <f t="shared" si="33"/>
        <v/>
      </c>
      <c r="FF42" s="53"/>
      <c r="FG42" s="53"/>
      <c r="FH42" s="54"/>
      <c r="FI42" s="42" t="str">
        <f t="shared" ref="FI42:FK42" si="332">IF(FI17&lt;&gt;"",FI17,"")</f>
        <v/>
      </c>
      <c r="FJ42" s="42" t="str">
        <f t="shared" si="332"/>
        <v/>
      </c>
      <c r="FK42" s="42" t="str">
        <f t="shared" si="332"/>
        <v/>
      </c>
      <c r="FL42" s="50"/>
      <c r="FM42" s="51"/>
      <c r="FN42" s="47"/>
      <c r="FO42" s="52" t="str">
        <f t="shared" si="35"/>
        <v/>
      </c>
      <c r="FP42" s="53"/>
      <c r="FQ42" s="53"/>
      <c r="FR42" s="54"/>
      <c r="FS42" s="42" t="str">
        <f t="shared" ref="FS42:FU42" si="333">IF(FS17&lt;&gt;"",FS17,"")</f>
        <v/>
      </c>
      <c r="FT42" s="42" t="str">
        <f t="shared" si="333"/>
        <v/>
      </c>
      <c r="FU42" s="42" t="str">
        <f t="shared" si="333"/>
        <v/>
      </c>
      <c r="FV42" s="50"/>
      <c r="FW42" s="51"/>
      <c r="FX42" s="47"/>
      <c r="FY42" s="52" t="str">
        <f t="shared" si="37"/>
        <v/>
      </c>
      <c r="FZ42" s="53"/>
      <c r="GA42" s="53"/>
      <c r="GB42" s="54"/>
      <c r="GC42" s="42" t="str">
        <f t="shared" ref="GC42:GE42" si="334">IF(GC17&lt;&gt;"",GC17,"")</f>
        <v/>
      </c>
      <c r="GD42" s="42" t="str">
        <f t="shared" si="334"/>
        <v/>
      </c>
      <c r="GE42" s="42" t="str">
        <f t="shared" si="334"/>
        <v/>
      </c>
      <c r="GF42" s="50"/>
      <c r="GG42" s="51"/>
      <c r="GH42" s="47"/>
      <c r="GI42" s="52" t="str">
        <f t="shared" si="39"/>
        <v/>
      </c>
      <c r="GJ42" s="53"/>
      <c r="GK42" s="53"/>
      <c r="GL42" s="54"/>
      <c r="GM42" s="42" t="str">
        <f t="shared" ref="GM42:GO42" si="335">IF(GM17&lt;&gt;"",GM17,"")</f>
        <v/>
      </c>
      <c r="GN42" s="42" t="str">
        <f t="shared" si="335"/>
        <v/>
      </c>
      <c r="GO42" s="42" t="str">
        <f t="shared" si="335"/>
        <v/>
      </c>
      <c r="GP42" s="50"/>
      <c r="GQ42" s="51"/>
      <c r="GR42" s="47"/>
      <c r="GS42" s="52" t="str">
        <f t="shared" si="41"/>
        <v/>
      </c>
      <c r="GT42" s="53"/>
      <c r="GU42" s="53"/>
      <c r="GV42" s="54"/>
      <c r="GW42" s="42" t="str">
        <f t="shared" ref="GW42:GY42" si="336">IF(GW17&lt;&gt;"",GW17,"")</f>
        <v/>
      </c>
      <c r="GX42" s="42" t="str">
        <f t="shared" si="336"/>
        <v/>
      </c>
      <c r="GY42" s="42" t="str">
        <f t="shared" si="336"/>
        <v/>
      </c>
      <c r="GZ42" s="50"/>
      <c r="HA42" s="51"/>
      <c r="HB42" s="47"/>
      <c r="HC42" s="52" t="str">
        <f t="shared" si="43"/>
        <v/>
      </c>
      <c r="HD42" s="53"/>
      <c r="HE42" s="53"/>
      <c r="HF42" s="54"/>
      <c r="HG42" s="42" t="str">
        <f t="shared" ref="HG42:HI42" si="337">IF(HG17&lt;&gt;"",HG17,"")</f>
        <v/>
      </c>
      <c r="HH42" s="42" t="str">
        <f t="shared" si="337"/>
        <v/>
      </c>
      <c r="HI42" s="42" t="str">
        <f t="shared" si="337"/>
        <v/>
      </c>
      <c r="HJ42" s="50"/>
      <c r="HK42" s="51"/>
      <c r="HL42" s="47"/>
      <c r="HM42" s="52" t="str">
        <f t="shared" si="45"/>
        <v/>
      </c>
      <c r="HN42" s="53"/>
      <c r="HO42" s="53"/>
      <c r="HP42" s="54"/>
      <c r="HQ42" s="42" t="str">
        <f t="shared" ref="HQ42:HS42" si="338">IF(HQ17&lt;&gt;"",HQ17,"")</f>
        <v/>
      </c>
      <c r="HR42" s="42" t="str">
        <f t="shared" si="338"/>
        <v/>
      </c>
      <c r="HS42" s="42" t="str">
        <f t="shared" si="338"/>
        <v/>
      </c>
      <c r="HT42" s="50"/>
      <c r="HU42" s="51"/>
      <c r="HV42" s="47"/>
      <c r="HW42" s="52" t="str">
        <f t="shared" si="47"/>
        <v/>
      </c>
      <c r="HX42" s="53"/>
      <c r="HY42" s="53"/>
      <c r="HZ42" s="54"/>
      <c r="IA42" s="42" t="str">
        <f t="shared" ref="IA42:IC42" si="339">IF(IA17&lt;&gt;"",IA17,"")</f>
        <v/>
      </c>
      <c r="IB42" s="42" t="str">
        <f t="shared" si="339"/>
        <v/>
      </c>
      <c r="IC42" s="42" t="str">
        <f t="shared" si="339"/>
        <v/>
      </c>
      <c r="ID42" s="50"/>
      <c r="IE42" s="51"/>
      <c r="IF42" s="47"/>
      <c r="IG42" s="52" t="str">
        <f t="shared" si="49"/>
        <v/>
      </c>
      <c r="IH42" s="53"/>
      <c r="II42" s="53"/>
      <c r="IJ42" s="54"/>
      <c r="IK42" s="42" t="str">
        <f t="shared" ref="IK42:IM42" si="340">IF(IK17&lt;&gt;"",IK17,"")</f>
        <v/>
      </c>
      <c r="IL42" s="42" t="str">
        <f t="shared" si="340"/>
        <v/>
      </c>
      <c r="IM42" s="42" t="str">
        <f t="shared" si="340"/>
        <v/>
      </c>
      <c r="IN42" s="50"/>
      <c r="IO42" s="51"/>
      <c r="IP42" s="47"/>
      <c r="IQ42" s="52" t="str">
        <f t="shared" si="51"/>
        <v/>
      </c>
      <c r="IR42" s="53"/>
      <c r="IS42" s="53"/>
      <c r="IT42" s="54"/>
      <c r="IU42" s="42" t="str">
        <f t="shared" ref="IU42:IW42" si="341">IF(IU17&lt;&gt;"",IU17,"")</f>
        <v/>
      </c>
      <c r="IV42" s="42" t="str">
        <f t="shared" si="341"/>
        <v/>
      </c>
      <c r="IW42" s="42" t="str">
        <f t="shared" si="341"/>
        <v/>
      </c>
      <c r="IX42" s="50"/>
      <c r="IY42" s="51"/>
      <c r="IZ42" s="47"/>
      <c r="JA42" s="52" t="str">
        <f t="shared" si="53"/>
        <v/>
      </c>
      <c r="JB42" s="53"/>
      <c r="JC42" s="53"/>
      <c r="JD42" s="54"/>
      <c r="JE42" s="42" t="str">
        <f t="shared" ref="JE42:JG42" si="342">IF(JE17&lt;&gt;"",JE17,"")</f>
        <v/>
      </c>
      <c r="JF42" s="42" t="str">
        <f t="shared" si="342"/>
        <v/>
      </c>
      <c r="JG42" s="42" t="str">
        <f t="shared" si="342"/>
        <v/>
      </c>
      <c r="JH42" s="50"/>
      <c r="JI42" s="51"/>
      <c r="JJ42" s="47"/>
      <c r="JK42" s="52" t="str">
        <f t="shared" si="55"/>
        <v/>
      </c>
      <c r="JL42" s="53"/>
      <c r="JM42" s="53"/>
      <c r="JN42" s="54"/>
      <c r="JO42" s="42" t="str">
        <f t="shared" ref="JO42:JQ42" si="343">IF(JO17&lt;&gt;"",JO17,"")</f>
        <v/>
      </c>
      <c r="JP42" s="42" t="str">
        <f t="shared" si="343"/>
        <v/>
      </c>
      <c r="JQ42" s="42" t="str">
        <f t="shared" si="343"/>
        <v/>
      </c>
      <c r="JR42" s="50"/>
      <c r="JS42" s="51"/>
      <c r="JT42" s="47"/>
      <c r="JU42" s="52" t="str">
        <f t="shared" si="57"/>
        <v/>
      </c>
      <c r="JV42" s="53"/>
      <c r="JW42" s="53"/>
      <c r="JX42" s="54"/>
      <c r="JY42" s="42" t="str">
        <f t="shared" ref="JY42:KA42" si="344">IF(JY17&lt;&gt;"",JY17,"")</f>
        <v/>
      </c>
      <c r="JZ42" s="42" t="str">
        <f t="shared" si="344"/>
        <v/>
      </c>
      <c r="KA42" s="42" t="str">
        <f t="shared" si="344"/>
        <v/>
      </c>
      <c r="KB42" s="50"/>
      <c r="KC42" s="51"/>
      <c r="KD42" s="47"/>
      <c r="KE42" s="52" t="str">
        <f t="shared" si="59"/>
        <v/>
      </c>
      <c r="KF42" s="53"/>
      <c r="KG42" s="53"/>
      <c r="KH42" s="54"/>
      <c r="KI42" s="42" t="str">
        <f t="shared" ref="KI42:KK42" si="345">IF(KI17&lt;&gt;"",KI17,"")</f>
        <v/>
      </c>
      <c r="KJ42" s="42" t="str">
        <f t="shared" si="345"/>
        <v/>
      </c>
      <c r="KK42" s="42" t="str">
        <f t="shared" si="345"/>
        <v/>
      </c>
      <c r="KL42" s="50"/>
      <c r="KM42" s="51"/>
      <c r="KN42" s="47"/>
      <c r="KO42" s="52" t="str">
        <f t="shared" si="61"/>
        <v/>
      </c>
      <c r="KP42" s="53"/>
      <c r="KQ42" s="53"/>
      <c r="KR42" s="54"/>
      <c r="KS42" s="42" t="str">
        <f t="shared" ref="KS42:KU42" si="346">IF(KS17&lt;&gt;"",KS17,"")</f>
        <v/>
      </c>
      <c r="KT42" s="42" t="str">
        <f t="shared" si="346"/>
        <v/>
      </c>
      <c r="KU42" s="42" t="str">
        <f t="shared" si="346"/>
        <v/>
      </c>
      <c r="KV42" s="50"/>
      <c r="KW42" s="51"/>
      <c r="KX42" s="47"/>
      <c r="KY42" s="52" t="str">
        <f t="shared" si="63"/>
        <v/>
      </c>
      <c r="KZ42" s="53"/>
      <c r="LA42" s="53"/>
      <c r="LB42" s="54"/>
      <c r="LC42" s="42" t="str">
        <f t="shared" ref="LC42:LE42" si="347">IF(LC17&lt;&gt;"",LC17,"")</f>
        <v/>
      </c>
      <c r="LD42" s="42" t="str">
        <f t="shared" si="347"/>
        <v/>
      </c>
      <c r="LE42" s="42" t="str">
        <f t="shared" si="347"/>
        <v/>
      </c>
      <c r="LF42" s="50"/>
      <c r="LG42" s="51"/>
      <c r="LH42" s="47"/>
      <c r="LI42" s="52" t="str">
        <f t="shared" si="65"/>
        <v/>
      </c>
      <c r="LJ42" s="53"/>
      <c r="LK42" s="53"/>
      <c r="LL42" s="54"/>
      <c r="LM42" s="42" t="str">
        <f t="shared" ref="LM42:LO42" si="348">IF(LM17&lt;&gt;"",LM17,"")</f>
        <v/>
      </c>
      <c r="LN42" s="42" t="str">
        <f t="shared" si="348"/>
        <v/>
      </c>
      <c r="LO42" s="42" t="str">
        <f t="shared" si="348"/>
        <v/>
      </c>
      <c r="LP42" s="50"/>
      <c r="LQ42" s="51"/>
      <c r="LR42" s="47"/>
      <c r="LS42" s="52" t="str">
        <f t="shared" si="67"/>
        <v/>
      </c>
      <c r="LT42" s="53"/>
      <c r="LU42" s="53"/>
      <c r="LV42" s="54"/>
      <c r="LW42" s="42" t="str">
        <f t="shared" ref="LW42:LY42" si="349">IF(LW17&lt;&gt;"",LW17,"")</f>
        <v/>
      </c>
      <c r="LX42" s="42" t="str">
        <f t="shared" si="349"/>
        <v/>
      </c>
      <c r="LY42" s="42" t="str">
        <f t="shared" si="349"/>
        <v/>
      </c>
      <c r="LZ42" s="50"/>
      <c r="MA42" s="51"/>
      <c r="MB42" s="47"/>
      <c r="MC42" s="52" t="str">
        <f t="shared" si="69"/>
        <v/>
      </c>
      <c r="MD42" s="53"/>
      <c r="ME42" s="53"/>
      <c r="MF42" s="54"/>
      <c r="MG42" s="42" t="str">
        <f t="shared" ref="MG42:MI42" si="350">IF(MG17&lt;&gt;"",MG17,"")</f>
        <v/>
      </c>
      <c r="MH42" s="42" t="str">
        <f t="shared" si="350"/>
        <v/>
      </c>
      <c r="MI42" s="42" t="str">
        <f t="shared" si="350"/>
        <v/>
      </c>
      <c r="MJ42" s="50"/>
      <c r="MK42" s="51"/>
      <c r="ML42" s="47"/>
      <c r="MM42" s="52" t="str">
        <f t="shared" si="71"/>
        <v/>
      </c>
      <c r="MN42" s="53"/>
      <c r="MO42" s="53"/>
      <c r="MP42" s="54"/>
      <c r="MQ42" s="42" t="str">
        <f t="shared" ref="MQ42:MS42" si="351">IF(MQ17&lt;&gt;"",MQ17,"")</f>
        <v/>
      </c>
      <c r="MR42" s="42" t="str">
        <f t="shared" si="351"/>
        <v/>
      </c>
      <c r="MS42" s="42" t="str">
        <f t="shared" si="351"/>
        <v/>
      </c>
      <c r="MT42" s="50"/>
      <c r="MU42" s="51"/>
      <c r="MV42" s="47"/>
      <c r="MW42" s="52" t="str">
        <f t="shared" si="73"/>
        <v/>
      </c>
      <c r="MX42" s="53"/>
      <c r="MY42" s="53"/>
      <c r="MZ42" s="54"/>
      <c r="NA42" s="42" t="str">
        <f t="shared" ref="NA42:NC42" si="352">IF(NA17&lt;&gt;"",NA17,"")</f>
        <v/>
      </c>
      <c r="NB42" s="42" t="str">
        <f t="shared" si="352"/>
        <v/>
      </c>
      <c r="NC42" s="42" t="str">
        <f t="shared" si="352"/>
        <v/>
      </c>
      <c r="ND42" s="50"/>
      <c r="NE42" s="51"/>
      <c r="NF42" s="47"/>
      <c r="NG42" s="52" t="str">
        <f t="shared" si="75"/>
        <v/>
      </c>
      <c r="NH42" s="53"/>
      <c r="NI42" s="53"/>
      <c r="NJ42" s="54"/>
      <c r="NK42" s="42" t="str">
        <f t="shared" ref="NK42:NM42" si="353">IF(NK17&lt;&gt;"",NK17,"")</f>
        <v/>
      </c>
      <c r="NL42" s="42" t="str">
        <f t="shared" si="353"/>
        <v/>
      </c>
      <c r="NM42" s="42" t="str">
        <f t="shared" si="353"/>
        <v/>
      </c>
      <c r="NN42" s="50"/>
      <c r="NO42" s="51"/>
      <c r="NP42" s="47"/>
      <c r="NQ42" s="52" t="str">
        <f t="shared" si="77"/>
        <v/>
      </c>
      <c r="NR42" s="53"/>
      <c r="NS42" s="53"/>
      <c r="NT42" s="54"/>
      <c r="NU42" s="42" t="str">
        <f t="shared" ref="NU42:NW42" si="354">IF(NU17&lt;&gt;"",NU17,"")</f>
        <v/>
      </c>
      <c r="NV42" s="42" t="str">
        <f t="shared" si="354"/>
        <v/>
      </c>
      <c r="NW42" s="42" t="str">
        <f t="shared" si="354"/>
        <v/>
      </c>
      <c r="NX42" s="50"/>
      <c r="NY42" s="51"/>
      <c r="NZ42" s="47"/>
      <c r="OA42" s="52" t="str">
        <f t="shared" si="79"/>
        <v/>
      </c>
      <c r="OB42" s="53"/>
      <c r="OC42" s="53"/>
      <c r="OD42" s="54"/>
      <c r="OE42" s="42" t="str">
        <f t="shared" ref="OE42:OG42" si="355">IF(OE17&lt;&gt;"",OE17,"")</f>
        <v/>
      </c>
      <c r="OF42" s="42" t="str">
        <f t="shared" si="355"/>
        <v/>
      </c>
      <c r="OG42" s="42" t="str">
        <f t="shared" si="355"/>
        <v/>
      </c>
      <c r="OH42" s="50"/>
      <c r="OI42" s="51"/>
      <c r="OJ42" s="47"/>
      <c r="OK42" s="52" t="str">
        <f t="shared" si="81"/>
        <v/>
      </c>
      <c r="OL42" s="53"/>
      <c r="OM42" s="53"/>
      <c r="ON42" s="54"/>
      <c r="OO42" s="42" t="str">
        <f t="shared" ref="OO42:OQ42" si="356">IF(OO17&lt;&gt;"",OO17,"")</f>
        <v/>
      </c>
      <c r="OP42" s="42" t="str">
        <f t="shared" si="356"/>
        <v/>
      </c>
      <c r="OQ42" s="42" t="str">
        <f t="shared" si="356"/>
        <v/>
      </c>
      <c r="OR42" s="50"/>
      <c r="OS42" s="51"/>
      <c r="OT42" s="47"/>
      <c r="OU42" s="52" t="str">
        <f t="shared" si="83"/>
        <v/>
      </c>
      <c r="OV42" s="53"/>
      <c r="OW42" s="53"/>
      <c r="OX42" s="54"/>
      <c r="OY42" s="42" t="str">
        <f t="shared" ref="OY42:PA42" si="357">IF(OY17&lt;&gt;"",OY17,"")</f>
        <v/>
      </c>
      <c r="OZ42" s="42" t="str">
        <f t="shared" si="357"/>
        <v/>
      </c>
      <c r="PA42" s="42" t="str">
        <f t="shared" si="357"/>
        <v/>
      </c>
      <c r="PB42" s="50"/>
      <c r="PC42" s="51"/>
      <c r="PD42" s="47"/>
      <c r="PE42" s="52" t="str">
        <f t="shared" si="85"/>
        <v/>
      </c>
      <c r="PF42" s="53"/>
      <c r="PG42" s="53"/>
      <c r="PH42" s="54"/>
      <c r="PI42" s="42" t="str">
        <f t="shared" ref="PI42:PK42" si="358">IF(PI17&lt;&gt;"",PI17,"")</f>
        <v/>
      </c>
      <c r="PJ42" s="42" t="str">
        <f t="shared" si="358"/>
        <v/>
      </c>
      <c r="PK42" s="42" t="str">
        <f t="shared" si="358"/>
        <v/>
      </c>
      <c r="PL42" s="50"/>
      <c r="PM42" s="51"/>
      <c r="PN42" s="47"/>
      <c r="PO42" s="52" t="str">
        <f t="shared" si="87"/>
        <v/>
      </c>
      <c r="PP42" s="53"/>
      <c r="PQ42" s="53"/>
      <c r="PR42" s="54"/>
      <c r="PS42" s="42" t="str">
        <f t="shared" ref="PS42:PU42" si="359">IF(PS17&lt;&gt;"",PS17,"")</f>
        <v/>
      </c>
      <c r="PT42" s="42" t="str">
        <f t="shared" si="359"/>
        <v/>
      </c>
      <c r="PU42" s="42" t="str">
        <f t="shared" si="359"/>
        <v/>
      </c>
      <c r="PV42" s="50"/>
      <c r="PW42" s="51"/>
      <c r="PX42" s="47"/>
      <c r="PY42" s="52" t="str">
        <f t="shared" si="89"/>
        <v/>
      </c>
      <c r="PZ42" s="53"/>
      <c r="QA42" s="53"/>
      <c r="QB42" s="54"/>
      <c r="QC42" s="42" t="str">
        <f t="shared" ref="QC42:QE42" si="360">IF(QC17&lt;&gt;"",QC17,"")</f>
        <v/>
      </c>
      <c r="QD42" s="42" t="str">
        <f t="shared" si="360"/>
        <v/>
      </c>
      <c r="QE42" s="42" t="str">
        <f t="shared" si="360"/>
        <v/>
      </c>
      <c r="QF42" s="50"/>
      <c r="QG42" s="51"/>
      <c r="QH42" s="47"/>
    </row>
    <row r="43" spans="1:450" x14ac:dyDescent="0.45">
      <c r="C43" s="55" t="s">
        <v>27</v>
      </c>
      <c r="D43" s="56"/>
      <c r="E43" s="40"/>
      <c r="F43" s="40" t="e">
        <f ca="1">IF(F18&lt;&gt;"",F18,"")</f>
        <v>#N/A</v>
      </c>
      <c r="G43" s="40"/>
      <c r="H43" s="55"/>
      <c r="I43" s="56"/>
      <c r="M43" s="55" t="s">
        <v>27</v>
      </c>
      <c r="N43" s="56"/>
      <c r="O43" s="40"/>
      <c r="P43" s="40" t="e">
        <f ca="1">IF(P18&lt;&gt;"",P18,"")</f>
        <v>#N/A</v>
      </c>
      <c r="Q43" s="40"/>
      <c r="R43" s="55"/>
      <c r="S43" s="56"/>
      <c r="W43" s="55" t="s">
        <v>27</v>
      </c>
      <c r="X43" s="56"/>
      <c r="Y43" s="40"/>
      <c r="Z43" s="40" t="e">
        <f ca="1">IF(Z18&lt;&gt;"",Z18,"")</f>
        <v>#N/A</v>
      </c>
      <c r="AA43" s="40"/>
      <c r="AB43" s="55"/>
      <c r="AC43" s="56"/>
      <c r="AG43" s="55" t="s">
        <v>27</v>
      </c>
      <c r="AH43" s="56"/>
      <c r="AI43" s="40"/>
      <c r="AJ43" s="40" t="e">
        <f ca="1">IF(AJ18&lt;&gt;"",AJ18,"")</f>
        <v>#N/A</v>
      </c>
      <c r="AK43" s="40"/>
      <c r="AL43" s="55"/>
      <c r="AM43" s="56"/>
      <c r="AQ43" s="55" t="s">
        <v>27</v>
      </c>
      <c r="AR43" s="56"/>
      <c r="AS43" s="40"/>
      <c r="AT43" s="40" t="e">
        <f ca="1">IF(AT18&lt;&gt;"",AT18,"")</f>
        <v>#N/A</v>
      </c>
      <c r="AU43" s="40"/>
      <c r="AV43" s="55"/>
      <c r="AW43" s="56"/>
      <c r="BA43" s="55" t="s">
        <v>27</v>
      </c>
      <c r="BB43" s="56"/>
      <c r="BC43" s="40"/>
      <c r="BD43" s="40" t="e">
        <f ca="1">IF(BD18&lt;&gt;"",BD18,"")</f>
        <v>#N/A</v>
      </c>
      <c r="BE43" s="40"/>
      <c r="BF43" s="55"/>
      <c r="BG43" s="56"/>
      <c r="BK43" s="55" t="s">
        <v>27</v>
      </c>
      <c r="BL43" s="56"/>
      <c r="BM43" s="40"/>
      <c r="BN43" s="40" t="e">
        <f ca="1">IF(BN18&lt;&gt;"",BN18,"")</f>
        <v>#N/A</v>
      </c>
      <c r="BO43" s="40"/>
      <c r="BP43" s="55"/>
      <c r="BQ43" s="56"/>
      <c r="BU43" s="55" t="s">
        <v>27</v>
      </c>
      <c r="BV43" s="56"/>
      <c r="BW43" s="40"/>
      <c r="BX43" s="40" t="e">
        <f ca="1">IF(BX18&lt;&gt;"",BX18,"")</f>
        <v>#N/A</v>
      </c>
      <c r="BY43" s="40"/>
      <c r="BZ43" s="55"/>
      <c r="CA43" s="56"/>
      <c r="CE43" s="55" t="s">
        <v>27</v>
      </c>
      <c r="CF43" s="56"/>
      <c r="CG43" s="40"/>
      <c r="CH43" s="40" t="e">
        <f ca="1">IF(CH18&lt;&gt;"",CH18,"")</f>
        <v>#N/A</v>
      </c>
      <c r="CI43" s="40"/>
      <c r="CJ43" s="55"/>
      <c r="CK43" s="56"/>
      <c r="CO43" s="55" t="s">
        <v>27</v>
      </c>
      <c r="CP43" s="56"/>
      <c r="CQ43" s="40"/>
      <c r="CR43" s="40" t="e">
        <f ca="1">IF(CR18&lt;&gt;"",CR18,"")</f>
        <v>#N/A</v>
      </c>
      <c r="CS43" s="40"/>
      <c r="CT43" s="55"/>
      <c r="CU43" s="56"/>
      <c r="CY43" s="55" t="s">
        <v>27</v>
      </c>
      <c r="CZ43" s="56"/>
      <c r="DA43" s="40"/>
      <c r="DB43" s="40" t="e">
        <f ca="1">IF(DB18&lt;&gt;"",DB18,"")</f>
        <v>#N/A</v>
      </c>
      <c r="DC43" s="40"/>
      <c r="DD43" s="55"/>
      <c r="DE43" s="56"/>
      <c r="DI43" s="55" t="s">
        <v>27</v>
      </c>
      <c r="DJ43" s="56"/>
      <c r="DK43" s="40"/>
      <c r="DL43" s="40" t="e">
        <f ca="1">IF(DL18&lt;&gt;"",DL18,"")</f>
        <v>#N/A</v>
      </c>
      <c r="DM43" s="40"/>
      <c r="DN43" s="55"/>
      <c r="DO43" s="56"/>
      <c r="DS43" s="55" t="s">
        <v>27</v>
      </c>
      <c r="DT43" s="56"/>
      <c r="DU43" s="40"/>
      <c r="DV43" s="40" t="e">
        <f ca="1">IF(DV18&lt;&gt;"",DV18,"")</f>
        <v>#N/A</v>
      </c>
      <c r="DW43" s="40"/>
      <c r="DX43" s="55"/>
      <c r="DY43" s="56"/>
      <c r="EC43" s="55" t="s">
        <v>27</v>
      </c>
      <c r="ED43" s="56"/>
      <c r="EE43" s="40"/>
      <c r="EF43" s="40" t="e">
        <f ca="1">IF(EF18&lt;&gt;"",EF18,"")</f>
        <v>#N/A</v>
      </c>
      <c r="EG43" s="40"/>
      <c r="EH43" s="55"/>
      <c r="EI43" s="56"/>
      <c r="EM43" s="55" t="s">
        <v>27</v>
      </c>
      <c r="EN43" s="56"/>
      <c r="EO43" s="40"/>
      <c r="EP43" s="40" t="e">
        <f ca="1">IF(EP18&lt;&gt;"",EP18,"")</f>
        <v>#N/A</v>
      </c>
      <c r="EQ43" s="40"/>
      <c r="ER43" s="55"/>
      <c r="ES43" s="56"/>
      <c r="EW43" s="55" t="s">
        <v>27</v>
      </c>
      <c r="EX43" s="56"/>
      <c r="EY43" s="40"/>
      <c r="EZ43" s="40" t="e">
        <f ca="1">IF(EZ18&lt;&gt;"",EZ18,"")</f>
        <v>#N/A</v>
      </c>
      <c r="FA43" s="40"/>
      <c r="FB43" s="55"/>
      <c r="FC43" s="56"/>
      <c r="FG43" s="55" t="s">
        <v>27</v>
      </c>
      <c r="FH43" s="56"/>
      <c r="FI43" s="40"/>
      <c r="FJ43" s="40" t="e">
        <f ca="1">IF(FJ18&lt;&gt;"",FJ18,"")</f>
        <v>#N/A</v>
      </c>
      <c r="FK43" s="40"/>
      <c r="FL43" s="55"/>
      <c r="FM43" s="56"/>
      <c r="FQ43" s="55" t="s">
        <v>27</v>
      </c>
      <c r="FR43" s="56"/>
      <c r="FS43" s="40"/>
      <c r="FT43" s="40" t="e">
        <f ca="1">IF(FT18&lt;&gt;"",FT18,"")</f>
        <v>#N/A</v>
      </c>
      <c r="FU43" s="40"/>
      <c r="FV43" s="55"/>
      <c r="FW43" s="56"/>
      <c r="GA43" s="55" t="s">
        <v>27</v>
      </c>
      <c r="GB43" s="56"/>
      <c r="GC43" s="40"/>
      <c r="GD43" s="40" t="e">
        <f ca="1">IF(GD18&lt;&gt;"",GD18,"")</f>
        <v>#N/A</v>
      </c>
      <c r="GE43" s="40"/>
      <c r="GF43" s="55"/>
      <c r="GG43" s="56"/>
      <c r="GK43" s="55" t="s">
        <v>27</v>
      </c>
      <c r="GL43" s="56"/>
      <c r="GM43" s="40"/>
      <c r="GN43" s="40" t="e">
        <f ca="1">IF(GN18&lt;&gt;"",GN18,"")</f>
        <v>#N/A</v>
      </c>
      <c r="GO43" s="40"/>
      <c r="GP43" s="55"/>
      <c r="GQ43" s="56"/>
      <c r="GU43" s="55" t="s">
        <v>27</v>
      </c>
      <c r="GV43" s="56"/>
      <c r="GW43" s="40"/>
      <c r="GX43" s="40" t="e">
        <f ca="1">IF(GX18&lt;&gt;"",GX18,"")</f>
        <v>#N/A</v>
      </c>
      <c r="GY43" s="40"/>
      <c r="GZ43" s="55"/>
      <c r="HA43" s="56"/>
      <c r="HE43" s="55" t="s">
        <v>27</v>
      </c>
      <c r="HF43" s="56"/>
      <c r="HG43" s="40"/>
      <c r="HH43" s="40" t="e">
        <f ca="1">IF(HH18&lt;&gt;"",HH18,"")</f>
        <v>#N/A</v>
      </c>
      <c r="HI43" s="40"/>
      <c r="HJ43" s="55"/>
      <c r="HK43" s="56"/>
      <c r="HO43" s="55" t="s">
        <v>27</v>
      </c>
      <c r="HP43" s="56"/>
      <c r="HQ43" s="40"/>
      <c r="HR43" s="40" t="e">
        <f ca="1">IF(HR18&lt;&gt;"",HR18,"")</f>
        <v>#N/A</v>
      </c>
      <c r="HS43" s="40"/>
      <c r="HT43" s="55"/>
      <c r="HU43" s="56"/>
      <c r="HY43" s="55" t="s">
        <v>27</v>
      </c>
      <c r="HZ43" s="56"/>
      <c r="IA43" s="40"/>
      <c r="IB43" s="40" t="e">
        <f ca="1">IF(IB18&lt;&gt;"",IB18,"")</f>
        <v>#N/A</v>
      </c>
      <c r="IC43" s="40"/>
      <c r="ID43" s="55"/>
      <c r="IE43" s="56"/>
      <c r="II43" s="55" t="s">
        <v>27</v>
      </c>
      <c r="IJ43" s="56"/>
      <c r="IK43" s="40"/>
      <c r="IL43" s="40" t="e">
        <f ca="1">IF(IL18&lt;&gt;"",IL18,"")</f>
        <v>#N/A</v>
      </c>
      <c r="IM43" s="40"/>
      <c r="IN43" s="55"/>
      <c r="IO43" s="56"/>
      <c r="IS43" s="55" t="s">
        <v>27</v>
      </c>
      <c r="IT43" s="56"/>
      <c r="IU43" s="40"/>
      <c r="IV43" s="40" t="e">
        <f ca="1">IF(IV18&lt;&gt;"",IV18,"")</f>
        <v>#N/A</v>
      </c>
      <c r="IW43" s="40"/>
      <c r="IX43" s="55"/>
      <c r="IY43" s="56"/>
      <c r="JC43" s="55" t="s">
        <v>27</v>
      </c>
      <c r="JD43" s="56"/>
      <c r="JE43" s="40"/>
      <c r="JF43" s="40" t="e">
        <f ca="1">IF(JF18&lt;&gt;"",JF18,"")</f>
        <v>#N/A</v>
      </c>
      <c r="JG43" s="40"/>
      <c r="JH43" s="55"/>
      <c r="JI43" s="56"/>
      <c r="JM43" s="55" t="s">
        <v>27</v>
      </c>
      <c r="JN43" s="56"/>
      <c r="JO43" s="40"/>
      <c r="JP43" s="40" t="e">
        <f ca="1">IF(JP18&lt;&gt;"",JP18,"")</f>
        <v>#N/A</v>
      </c>
      <c r="JQ43" s="40"/>
      <c r="JR43" s="55"/>
      <c r="JS43" s="56"/>
      <c r="JW43" s="55" t="s">
        <v>27</v>
      </c>
      <c r="JX43" s="56"/>
      <c r="JY43" s="40"/>
      <c r="JZ43" s="40" t="e">
        <f ca="1">IF(JZ18&lt;&gt;"",JZ18,"")</f>
        <v>#N/A</v>
      </c>
      <c r="KA43" s="40"/>
      <c r="KB43" s="55"/>
      <c r="KC43" s="56"/>
      <c r="KG43" s="55" t="s">
        <v>27</v>
      </c>
      <c r="KH43" s="56"/>
      <c r="KI43" s="40"/>
      <c r="KJ43" s="40" t="e">
        <f ca="1">IF(KJ18&lt;&gt;"",KJ18,"")</f>
        <v>#N/A</v>
      </c>
      <c r="KK43" s="40"/>
      <c r="KL43" s="55"/>
      <c r="KM43" s="56"/>
      <c r="KQ43" s="55" t="s">
        <v>27</v>
      </c>
      <c r="KR43" s="56"/>
      <c r="KS43" s="40"/>
      <c r="KT43" s="40" t="e">
        <f ca="1">IF(KT18&lt;&gt;"",KT18,"")</f>
        <v>#N/A</v>
      </c>
      <c r="KU43" s="40"/>
      <c r="KV43" s="55"/>
      <c r="KW43" s="56"/>
      <c r="LA43" s="55" t="s">
        <v>27</v>
      </c>
      <c r="LB43" s="56"/>
      <c r="LC43" s="40"/>
      <c r="LD43" s="40" t="e">
        <f ca="1">IF(LD18&lt;&gt;"",LD18,"")</f>
        <v>#N/A</v>
      </c>
      <c r="LE43" s="40"/>
      <c r="LF43" s="55"/>
      <c r="LG43" s="56"/>
      <c r="LK43" s="55" t="s">
        <v>27</v>
      </c>
      <c r="LL43" s="56"/>
      <c r="LM43" s="40"/>
      <c r="LN43" s="40" t="e">
        <f ca="1">IF(LN18&lt;&gt;"",LN18,"")</f>
        <v>#N/A</v>
      </c>
      <c r="LO43" s="40"/>
      <c r="LP43" s="55"/>
      <c r="LQ43" s="56"/>
      <c r="LU43" s="55" t="s">
        <v>27</v>
      </c>
      <c r="LV43" s="56"/>
      <c r="LW43" s="40"/>
      <c r="LX43" s="40" t="e">
        <f ca="1">IF(LX18&lt;&gt;"",LX18,"")</f>
        <v>#N/A</v>
      </c>
      <c r="LY43" s="40"/>
      <c r="LZ43" s="55"/>
      <c r="MA43" s="56"/>
      <c r="ME43" s="55" t="s">
        <v>27</v>
      </c>
      <c r="MF43" s="56"/>
      <c r="MG43" s="40"/>
      <c r="MH43" s="40" t="e">
        <f ca="1">IF(MH18&lt;&gt;"",MH18,"")</f>
        <v>#N/A</v>
      </c>
      <c r="MI43" s="40"/>
      <c r="MJ43" s="55"/>
      <c r="MK43" s="56"/>
      <c r="MO43" s="55" t="s">
        <v>27</v>
      </c>
      <c r="MP43" s="56"/>
      <c r="MQ43" s="40"/>
      <c r="MR43" s="40" t="e">
        <f ca="1">IF(MR18&lt;&gt;"",MR18,"")</f>
        <v>#N/A</v>
      </c>
      <c r="MS43" s="40"/>
      <c r="MT43" s="55"/>
      <c r="MU43" s="56"/>
      <c r="MY43" s="55" t="s">
        <v>27</v>
      </c>
      <c r="MZ43" s="56"/>
      <c r="NA43" s="40"/>
      <c r="NB43" s="40" t="e">
        <f ca="1">IF(NB18&lt;&gt;"",NB18,"")</f>
        <v>#N/A</v>
      </c>
      <c r="NC43" s="40"/>
      <c r="ND43" s="55"/>
      <c r="NE43" s="56"/>
      <c r="NI43" s="55" t="s">
        <v>27</v>
      </c>
      <c r="NJ43" s="56"/>
      <c r="NK43" s="40"/>
      <c r="NL43" s="40" t="e">
        <f ca="1">IF(NL18&lt;&gt;"",NL18,"")</f>
        <v>#N/A</v>
      </c>
      <c r="NM43" s="40"/>
      <c r="NN43" s="55"/>
      <c r="NO43" s="56"/>
      <c r="NS43" s="55" t="s">
        <v>27</v>
      </c>
      <c r="NT43" s="56"/>
      <c r="NU43" s="40"/>
      <c r="NV43" s="40" t="e">
        <f ca="1">IF(NV18&lt;&gt;"",NV18,"")</f>
        <v>#N/A</v>
      </c>
      <c r="NW43" s="40"/>
      <c r="NX43" s="55"/>
      <c r="NY43" s="56"/>
      <c r="OC43" s="55" t="s">
        <v>27</v>
      </c>
      <c r="OD43" s="56"/>
      <c r="OE43" s="40"/>
      <c r="OF43" s="40" t="e">
        <f ca="1">IF(OF18&lt;&gt;"",OF18,"")</f>
        <v>#N/A</v>
      </c>
      <c r="OG43" s="40"/>
      <c r="OH43" s="55"/>
      <c r="OI43" s="56"/>
      <c r="OM43" s="55" t="s">
        <v>27</v>
      </c>
      <c r="ON43" s="56"/>
      <c r="OO43" s="40"/>
      <c r="OP43" s="40" t="e">
        <f ca="1">IF(OP18&lt;&gt;"",OP18,"")</f>
        <v>#N/A</v>
      </c>
      <c r="OQ43" s="40"/>
      <c r="OR43" s="55"/>
      <c r="OS43" s="56"/>
      <c r="OW43" s="55" t="s">
        <v>27</v>
      </c>
      <c r="OX43" s="56"/>
      <c r="OY43" s="40"/>
      <c r="OZ43" s="40" t="e">
        <f ca="1">IF(OZ18&lt;&gt;"",OZ18,"")</f>
        <v>#N/A</v>
      </c>
      <c r="PA43" s="40"/>
      <c r="PB43" s="55"/>
      <c r="PC43" s="56"/>
      <c r="PG43" s="55" t="s">
        <v>27</v>
      </c>
      <c r="PH43" s="56"/>
      <c r="PI43" s="40"/>
      <c r="PJ43" s="40" t="e">
        <f ca="1">IF(PJ18&lt;&gt;"",PJ18,"")</f>
        <v>#N/A</v>
      </c>
      <c r="PK43" s="40"/>
      <c r="PL43" s="55"/>
      <c r="PM43" s="56"/>
      <c r="PQ43" s="55" t="s">
        <v>27</v>
      </c>
      <c r="PR43" s="56"/>
      <c r="PS43" s="40"/>
      <c r="PT43" s="40" t="e">
        <f ca="1">IF(PT18&lt;&gt;"",PT18,"")</f>
        <v>#N/A</v>
      </c>
      <c r="PU43" s="40"/>
      <c r="PV43" s="55"/>
      <c r="PW43" s="56"/>
      <c r="QA43" s="55" t="s">
        <v>27</v>
      </c>
      <c r="QB43" s="56"/>
      <c r="QC43" s="40"/>
      <c r="QD43" s="40" t="e">
        <f ca="1">IF(QD18&lt;&gt;"",QD18,"")</f>
        <v>#N/A</v>
      </c>
      <c r="QE43" s="40"/>
      <c r="QF43" s="55"/>
      <c r="QG43" s="56"/>
    </row>
    <row r="44" spans="1:450" ht="10.199999999999999" customHeight="1" x14ac:dyDescent="0.45"/>
    <row r="46" spans="1:450" x14ac:dyDescent="0.45">
      <c r="A46" t="s">
        <v>30</v>
      </c>
      <c r="K46" t="s">
        <v>30</v>
      </c>
      <c r="U46" t="s">
        <v>30</v>
      </c>
      <c r="AE46" t="s">
        <v>30</v>
      </c>
      <c r="AO46" t="s">
        <v>30</v>
      </c>
      <c r="AY46" t="s">
        <v>30</v>
      </c>
      <c r="BI46" t="s">
        <v>30</v>
      </c>
      <c r="BS46" t="s">
        <v>30</v>
      </c>
      <c r="CC46" t="s">
        <v>30</v>
      </c>
      <c r="CM46" t="s">
        <v>30</v>
      </c>
      <c r="CW46" t="s">
        <v>30</v>
      </c>
      <c r="DG46" t="s">
        <v>30</v>
      </c>
      <c r="DQ46" t="s">
        <v>30</v>
      </c>
      <c r="EA46" t="s">
        <v>30</v>
      </c>
      <c r="EK46" t="s">
        <v>30</v>
      </c>
      <c r="EU46" t="s">
        <v>30</v>
      </c>
      <c r="FE46" t="s">
        <v>30</v>
      </c>
      <c r="FO46" t="s">
        <v>30</v>
      </c>
      <c r="FY46" t="s">
        <v>30</v>
      </c>
      <c r="GI46" t="s">
        <v>30</v>
      </c>
      <c r="GS46" t="s">
        <v>30</v>
      </c>
      <c r="HC46" t="s">
        <v>30</v>
      </c>
      <c r="HM46" t="s">
        <v>30</v>
      </c>
      <c r="HW46" t="s">
        <v>30</v>
      </c>
      <c r="IG46" t="s">
        <v>30</v>
      </c>
      <c r="IQ46" t="s">
        <v>30</v>
      </c>
      <c r="JA46" t="s">
        <v>30</v>
      </c>
      <c r="JK46" t="s">
        <v>30</v>
      </c>
      <c r="JU46" t="s">
        <v>30</v>
      </c>
      <c r="KE46" t="s">
        <v>30</v>
      </c>
      <c r="KO46" t="s">
        <v>30</v>
      </c>
      <c r="KY46" t="s">
        <v>30</v>
      </c>
      <c r="LI46" t="s">
        <v>30</v>
      </c>
      <c r="LS46" t="s">
        <v>30</v>
      </c>
      <c r="MC46" t="s">
        <v>30</v>
      </c>
      <c r="MM46" t="s">
        <v>30</v>
      </c>
      <c r="MW46" t="s">
        <v>30</v>
      </c>
      <c r="NG46" t="s">
        <v>30</v>
      </c>
      <c r="NQ46" t="s">
        <v>30</v>
      </c>
      <c r="OA46" t="s">
        <v>30</v>
      </c>
      <c r="OK46" t="s">
        <v>30</v>
      </c>
      <c r="OU46" t="s">
        <v>30</v>
      </c>
      <c r="PE46" t="s">
        <v>30</v>
      </c>
      <c r="PO46" t="s">
        <v>30</v>
      </c>
      <c r="PY46" t="s">
        <v>30</v>
      </c>
    </row>
    <row r="47" spans="1:450" ht="7.8" customHeight="1" x14ac:dyDescent="0.45">
      <c r="A47" s="44"/>
      <c r="B47" s="44"/>
      <c r="C47" s="44"/>
      <c r="D47" s="44"/>
      <c r="E47" s="44"/>
      <c r="K47" s="44"/>
      <c r="L47" s="44"/>
      <c r="M47" s="44"/>
      <c r="N47" s="44"/>
      <c r="O47" s="44"/>
      <c r="U47" s="44"/>
      <c r="V47" s="44"/>
      <c r="W47" s="44"/>
      <c r="X47" s="44"/>
      <c r="Y47" s="44"/>
      <c r="AE47" s="44"/>
      <c r="AF47" s="44"/>
      <c r="AG47" s="44"/>
      <c r="AH47" s="44"/>
      <c r="AI47" s="44"/>
      <c r="AO47" s="44"/>
      <c r="AP47" s="44"/>
      <c r="AQ47" s="44"/>
      <c r="AR47" s="44"/>
      <c r="AS47" s="44"/>
      <c r="AY47" s="44"/>
      <c r="AZ47" s="44"/>
      <c r="BA47" s="44"/>
      <c r="BB47" s="44"/>
      <c r="BC47" s="44"/>
      <c r="BI47" s="44"/>
      <c r="BJ47" s="44"/>
      <c r="BK47" s="44"/>
      <c r="BL47" s="44"/>
      <c r="BM47" s="44"/>
      <c r="BS47" s="44"/>
      <c r="BT47" s="44"/>
      <c r="BU47" s="44"/>
      <c r="BV47" s="44"/>
      <c r="BW47" s="44"/>
      <c r="CC47" s="44"/>
      <c r="CD47" s="44"/>
      <c r="CE47" s="44"/>
      <c r="CF47" s="44"/>
      <c r="CG47" s="44"/>
      <c r="CM47" s="44"/>
      <c r="CN47" s="44"/>
      <c r="CO47" s="44"/>
      <c r="CP47" s="44"/>
      <c r="CQ47" s="44"/>
      <c r="CW47" s="44"/>
      <c r="CX47" s="44"/>
      <c r="CY47" s="44"/>
      <c r="CZ47" s="44"/>
      <c r="DA47" s="44"/>
      <c r="DG47" s="44"/>
      <c r="DH47" s="44"/>
      <c r="DI47" s="44"/>
      <c r="DJ47" s="44"/>
      <c r="DK47" s="44"/>
      <c r="DQ47" s="44"/>
      <c r="DR47" s="44"/>
      <c r="DS47" s="44"/>
      <c r="DT47" s="44"/>
      <c r="DU47" s="44"/>
      <c r="EA47" s="44"/>
      <c r="EB47" s="44"/>
      <c r="EC47" s="44"/>
      <c r="ED47" s="44"/>
      <c r="EE47" s="44"/>
      <c r="EK47" s="44"/>
      <c r="EL47" s="44"/>
      <c r="EM47" s="44"/>
      <c r="EN47" s="44"/>
      <c r="EO47" s="44"/>
      <c r="EU47" s="44"/>
      <c r="EV47" s="44"/>
      <c r="EW47" s="44"/>
      <c r="EX47" s="44"/>
      <c r="EY47" s="44"/>
      <c r="FE47" s="44"/>
      <c r="FF47" s="44"/>
      <c r="FG47" s="44"/>
      <c r="FH47" s="44"/>
      <c r="FI47" s="44"/>
      <c r="FO47" s="44"/>
      <c r="FP47" s="44"/>
      <c r="FQ47" s="44"/>
      <c r="FR47" s="44"/>
      <c r="FS47" s="44"/>
      <c r="FY47" s="44"/>
      <c r="FZ47" s="44"/>
      <c r="GA47" s="44"/>
      <c r="GB47" s="44"/>
      <c r="GC47" s="44"/>
      <c r="GI47" s="44"/>
      <c r="GJ47" s="44"/>
      <c r="GK47" s="44"/>
      <c r="GL47" s="44"/>
      <c r="GM47" s="44"/>
      <c r="GS47" s="44"/>
      <c r="GT47" s="44"/>
      <c r="GU47" s="44"/>
      <c r="GV47" s="44"/>
      <c r="GW47" s="44"/>
      <c r="HC47" s="44"/>
      <c r="HD47" s="44"/>
      <c r="HE47" s="44"/>
      <c r="HF47" s="44"/>
      <c r="HG47" s="44"/>
      <c r="HM47" s="44"/>
      <c r="HN47" s="44"/>
      <c r="HO47" s="44"/>
      <c r="HP47" s="44"/>
      <c r="HQ47" s="44"/>
      <c r="HW47" s="44"/>
      <c r="HX47" s="44"/>
      <c r="HY47" s="44"/>
      <c r="HZ47" s="44"/>
      <c r="IA47" s="44"/>
      <c r="IG47" s="44"/>
      <c r="IH47" s="44"/>
      <c r="II47" s="44"/>
      <c r="IJ47" s="44"/>
      <c r="IK47" s="44"/>
      <c r="IQ47" s="44"/>
      <c r="IR47" s="44"/>
      <c r="IS47" s="44"/>
      <c r="IT47" s="44"/>
      <c r="IU47" s="44"/>
      <c r="JA47" s="44"/>
      <c r="JB47" s="44"/>
      <c r="JC47" s="44"/>
      <c r="JD47" s="44"/>
      <c r="JE47" s="44"/>
      <c r="JK47" s="44"/>
      <c r="JL47" s="44"/>
      <c r="JM47" s="44"/>
      <c r="JN47" s="44"/>
      <c r="JO47" s="44"/>
      <c r="JU47" s="44"/>
      <c r="JV47" s="44"/>
      <c r="JW47" s="44"/>
      <c r="JX47" s="44"/>
      <c r="JY47" s="44"/>
      <c r="KE47" s="44"/>
      <c r="KF47" s="44"/>
      <c r="KG47" s="44"/>
      <c r="KH47" s="44"/>
      <c r="KI47" s="44"/>
      <c r="KO47" s="44"/>
      <c r="KP47" s="44"/>
      <c r="KQ47" s="44"/>
      <c r="KR47" s="44"/>
      <c r="KS47" s="44"/>
      <c r="KY47" s="44"/>
      <c r="KZ47" s="44"/>
      <c r="LA47" s="44"/>
      <c r="LB47" s="44"/>
      <c r="LC47" s="44"/>
      <c r="LI47" s="44"/>
      <c r="LJ47" s="44"/>
      <c r="LK47" s="44"/>
      <c r="LL47" s="44"/>
      <c r="LM47" s="44"/>
      <c r="LS47" s="44"/>
      <c r="LT47" s="44"/>
      <c r="LU47" s="44"/>
      <c r="LV47" s="44"/>
      <c r="LW47" s="44"/>
      <c r="MC47" s="44"/>
      <c r="MD47" s="44"/>
      <c r="ME47" s="44"/>
      <c r="MF47" s="44"/>
      <c r="MG47" s="44"/>
      <c r="MM47" s="44"/>
      <c r="MN47" s="44"/>
      <c r="MO47" s="44"/>
      <c r="MP47" s="44"/>
      <c r="MQ47" s="44"/>
      <c r="MW47" s="44"/>
      <c r="MX47" s="44"/>
      <c r="MY47" s="44"/>
      <c r="MZ47" s="44"/>
      <c r="NA47" s="44"/>
      <c r="NG47" s="44"/>
      <c r="NH47" s="44"/>
      <c r="NI47" s="44"/>
      <c r="NJ47" s="44"/>
      <c r="NK47" s="44"/>
      <c r="NQ47" s="44"/>
      <c r="NR47" s="44"/>
      <c r="NS47" s="44"/>
      <c r="NT47" s="44"/>
      <c r="NU47" s="44"/>
      <c r="OA47" s="44"/>
      <c r="OB47" s="44"/>
      <c r="OC47" s="44"/>
      <c r="OD47" s="44"/>
      <c r="OE47" s="44"/>
      <c r="OK47" s="44"/>
      <c r="OL47" s="44"/>
      <c r="OM47" s="44"/>
      <c r="ON47" s="44"/>
      <c r="OO47" s="44"/>
      <c r="OU47" s="44"/>
      <c r="OV47" s="44"/>
      <c r="OW47" s="44"/>
      <c r="OX47" s="44"/>
      <c r="OY47" s="44"/>
      <c r="PE47" s="44"/>
      <c r="PF47" s="44"/>
      <c r="PG47" s="44"/>
      <c r="PH47" s="44"/>
      <c r="PI47" s="44"/>
      <c r="PO47" s="44"/>
      <c r="PP47" s="44"/>
      <c r="PQ47" s="44"/>
      <c r="PR47" s="44"/>
      <c r="PS47" s="44"/>
      <c r="PY47" s="44"/>
      <c r="PZ47" s="44"/>
      <c r="QA47" s="44"/>
      <c r="QB47" s="44"/>
      <c r="QC47" s="44"/>
    </row>
    <row r="48" spans="1:450" ht="11.4" customHeight="1" x14ac:dyDescent="0.45"/>
  </sheetData>
  <mergeCells count="2160">
    <mergeCell ref="OM43:ON43"/>
    <mergeCell ref="OR43:OS43"/>
    <mergeCell ref="OW43:OX43"/>
    <mergeCell ref="PB43:PC43"/>
    <mergeCell ref="PG43:PH43"/>
    <mergeCell ref="PL43:PM43"/>
    <mergeCell ref="PQ43:PR43"/>
    <mergeCell ref="PV43:PW43"/>
    <mergeCell ref="QA43:QB43"/>
    <mergeCell ref="QF43:QG43"/>
    <mergeCell ref="OK41:ON41"/>
    <mergeCell ref="OR41:OS41"/>
    <mergeCell ref="OU41:OX41"/>
    <mergeCell ref="PB41:PC41"/>
    <mergeCell ref="PE41:PH41"/>
    <mergeCell ref="PL41:PM41"/>
    <mergeCell ref="PO41:PR41"/>
    <mergeCell ref="PV41:PW41"/>
    <mergeCell ref="PY41:QB41"/>
    <mergeCell ref="QF41:QG41"/>
    <mergeCell ref="OK42:ON42"/>
    <mergeCell ref="OR42:OS42"/>
    <mergeCell ref="OU42:OX42"/>
    <mergeCell ref="PB42:PC42"/>
    <mergeCell ref="PE42:PH42"/>
    <mergeCell ref="PL42:PM42"/>
    <mergeCell ref="PO42:PR42"/>
    <mergeCell ref="PV42:PW42"/>
    <mergeCell ref="PY42:QB42"/>
    <mergeCell ref="QF42:QG42"/>
    <mergeCell ref="OK39:ON39"/>
    <mergeCell ref="OR39:OS39"/>
    <mergeCell ref="OU39:OX39"/>
    <mergeCell ref="PB39:PC39"/>
    <mergeCell ref="PE39:PH39"/>
    <mergeCell ref="PL39:PM39"/>
    <mergeCell ref="PO39:PR39"/>
    <mergeCell ref="PV39:PW39"/>
    <mergeCell ref="PY39:QB39"/>
    <mergeCell ref="QF39:QG39"/>
    <mergeCell ref="OK40:ON40"/>
    <mergeCell ref="OR40:OS40"/>
    <mergeCell ref="OU40:OX40"/>
    <mergeCell ref="PB40:PC40"/>
    <mergeCell ref="PE40:PH40"/>
    <mergeCell ref="PL40:PM40"/>
    <mergeCell ref="PO40:PR40"/>
    <mergeCell ref="PV40:PW40"/>
    <mergeCell ref="PY40:QB40"/>
    <mergeCell ref="QF40:QG40"/>
    <mergeCell ref="OK37:ON37"/>
    <mergeCell ref="OR37:OS37"/>
    <mergeCell ref="OU37:OX37"/>
    <mergeCell ref="PB37:PC37"/>
    <mergeCell ref="PE37:PH37"/>
    <mergeCell ref="PL37:PM37"/>
    <mergeCell ref="PO37:PR37"/>
    <mergeCell ref="PV37:PW37"/>
    <mergeCell ref="PY37:QB37"/>
    <mergeCell ref="QF37:QG37"/>
    <mergeCell ref="OK38:ON38"/>
    <mergeCell ref="OR38:OS38"/>
    <mergeCell ref="OU38:OX38"/>
    <mergeCell ref="PB38:PC38"/>
    <mergeCell ref="PE38:PH38"/>
    <mergeCell ref="PL38:PM38"/>
    <mergeCell ref="PO38:PR38"/>
    <mergeCell ref="PV38:PW38"/>
    <mergeCell ref="PY38:QB38"/>
    <mergeCell ref="QF38:QG38"/>
    <mergeCell ref="QF34:QG34"/>
    <mergeCell ref="OK35:ON35"/>
    <mergeCell ref="OR35:OS35"/>
    <mergeCell ref="OU35:OX35"/>
    <mergeCell ref="PB35:PC35"/>
    <mergeCell ref="PE35:PH35"/>
    <mergeCell ref="PL35:PM35"/>
    <mergeCell ref="PO35:PR35"/>
    <mergeCell ref="PV35:PW35"/>
    <mergeCell ref="PY35:QB35"/>
    <mergeCell ref="QF35:QG35"/>
    <mergeCell ref="OK36:ON36"/>
    <mergeCell ref="OR36:OS36"/>
    <mergeCell ref="OU36:OX36"/>
    <mergeCell ref="PB36:PC36"/>
    <mergeCell ref="PE36:PH36"/>
    <mergeCell ref="PL36:PM36"/>
    <mergeCell ref="PO36:PR36"/>
    <mergeCell ref="PV36:PW36"/>
    <mergeCell ref="PY36:QB36"/>
    <mergeCell ref="QF36:QG36"/>
    <mergeCell ref="ON26:OQ26"/>
    <mergeCell ref="OX26:PA26"/>
    <mergeCell ref="PH26:PK26"/>
    <mergeCell ref="PR26:PU26"/>
    <mergeCell ref="QB26:QE26"/>
    <mergeCell ref="OO27:OQ27"/>
    <mergeCell ref="OY27:PA27"/>
    <mergeCell ref="PI27:PK27"/>
    <mergeCell ref="PS27:PU27"/>
    <mergeCell ref="QC27:QE27"/>
    <mergeCell ref="OK28:ON28"/>
    <mergeCell ref="OU28:OX28"/>
    <mergeCell ref="PE28:PH28"/>
    <mergeCell ref="PO28:PR28"/>
    <mergeCell ref="PY28:QB28"/>
    <mergeCell ref="OK34:ON34"/>
    <mergeCell ref="OR34:OS34"/>
    <mergeCell ref="OU34:OX34"/>
    <mergeCell ref="PB34:PC34"/>
    <mergeCell ref="PE34:PH34"/>
    <mergeCell ref="PL34:PM34"/>
    <mergeCell ref="PO34:PR34"/>
    <mergeCell ref="PV34:PW34"/>
    <mergeCell ref="PY34:QB34"/>
    <mergeCell ref="OM18:ON18"/>
    <mergeCell ref="OR18:OS18"/>
    <mergeCell ref="OW18:OX18"/>
    <mergeCell ref="PB18:PC18"/>
    <mergeCell ref="PG18:PH18"/>
    <mergeCell ref="PL18:PM18"/>
    <mergeCell ref="PQ18:PR18"/>
    <mergeCell ref="PV18:PW18"/>
    <mergeCell ref="QA18:QB18"/>
    <mergeCell ref="QF18:QG18"/>
    <mergeCell ref="OR21:OR23"/>
    <mergeCell ref="OS21:OS23"/>
    <mergeCell ref="PB21:PB23"/>
    <mergeCell ref="PC21:PC23"/>
    <mergeCell ref="PL21:PL23"/>
    <mergeCell ref="PM21:PM23"/>
    <mergeCell ref="PV21:PV23"/>
    <mergeCell ref="PW21:PW23"/>
    <mergeCell ref="QF21:QF23"/>
    <mergeCell ref="QG21:QG23"/>
    <mergeCell ref="OK16:ON16"/>
    <mergeCell ref="OR16:OS16"/>
    <mergeCell ref="OU16:OX16"/>
    <mergeCell ref="PB16:PC16"/>
    <mergeCell ref="PE16:PH16"/>
    <mergeCell ref="PL16:PM16"/>
    <mergeCell ref="PO16:PR16"/>
    <mergeCell ref="PV16:PW16"/>
    <mergeCell ref="PY16:QB16"/>
    <mergeCell ref="QF16:QG16"/>
    <mergeCell ref="OK17:ON17"/>
    <mergeCell ref="OR17:OS17"/>
    <mergeCell ref="OU17:OX17"/>
    <mergeCell ref="PB17:PC17"/>
    <mergeCell ref="PE17:PH17"/>
    <mergeCell ref="PL17:PM17"/>
    <mergeCell ref="PO17:PR17"/>
    <mergeCell ref="PV17:PW17"/>
    <mergeCell ref="PY17:QB17"/>
    <mergeCell ref="QF17:QG17"/>
    <mergeCell ref="OK14:ON14"/>
    <mergeCell ref="OR14:OS14"/>
    <mergeCell ref="OU14:OX14"/>
    <mergeCell ref="PB14:PC14"/>
    <mergeCell ref="PE14:PH14"/>
    <mergeCell ref="PL14:PM14"/>
    <mergeCell ref="PO14:PR14"/>
    <mergeCell ref="PV14:PW14"/>
    <mergeCell ref="PY14:QB14"/>
    <mergeCell ref="QF14:QG14"/>
    <mergeCell ref="OK15:ON15"/>
    <mergeCell ref="OR15:OS15"/>
    <mergeCell ref="OU15:OX15"/>
    <mergeCell ref="PB15:PC15"/>
    <mergeCell ref="PE15:PH15"/>
    <mergeCell ref="PL15:PM15"/>
    <mergeCell ref="PO15:PR15"/>
    <mergeCell ref="PV15:PW15"/>
    <mergeCell ref="PY15:QB15"/>
    <mergeCell ref="QF15:QG15"/>
    <mergeCell ref="OK12:ON12"/>
    <mergeCell ref="OR12:OS12"/>
    <mergeCell ref="OU12:OX12"/>
    <mergeCell ref="PB12:PC12"/>
    <mergeCell ref="PE12:PH12"/>
    <mergeCell ref="PL12:PM12"/>
    <mergeCell ref="PO12:PR12"/>
    <mergeCell ref="PV12:PW12"/>
    <mergeCell ref="PY12:QB12"/>
    <mergeCell ref="QF12:QG12"/>
    <mergeCell ref="OK13:ON13"/>
    <mergeCell ref="OR13:OS13"/>
    <mergeCell ref="OU13:OX13"/>
    <mergeCell ref="PB13:PC13"/>
    <mergeCell ref="PE13:PH13"/>
    <mergeCell ref="PL13:PM13"/>
    <mergeCell ref="PO13:PR13"/>
    <mergeCell ref="PV13:PW13"/>
    <mergeCell ref="PY13:QB13"/>
    <mergeCell ref="QF13:QG13"/>
    <mergeCell ref="QF9:QG9"/>
    <mergeCell ref="OK10:ON10"/>
    <mergeCell ref="OR10:OS10"/>
    <mergeCell ref="OU10:OX10"/>
    <mergeCell ref="PB10:PC10"/>
    <mergeCell ref="PE10:PH10"/>
    <mergeCell ref="PL10:PM10"/>
    <mergeCell ref="PO10:PR10"/>
    <mergeCell ref="PV10:PW10"/>
    <mergeCell ref="PY10:QB10"/>
    <mergeCell ref="QF10:QG10"/>
    <mergeCell ref="OK11:ON11"/>
    <mergeCell ref="OR11:OS11"/>
    <mergeCell ref="OU11:OX11"/>
    <mergeCell ref="PB11:PC11"/>
    <mergeCell ref="PE11:PH11"/>
    <mergeCell ref="PL11:PM11"/>
    <mergeCell ref="PO11:PR11"/>
    <mergeCell ref="PV11:PW11"/>
    <mergeCell ref="PY11:QB11"/>
    <mergeCell ref="QF11:QG11"/>
    <mergeCell ref="ON1:OQ1"/>
    <mergeCell ref="OX1:PA1"/>
    <mergeCell ref="PH1:PK1"/>
    <mergeCell ref="PR1:PU1"/>
    <mergeCell ref="QB1:QE1"/>
    <mergeCell ref="OO2:OQ2"/>
    <mergeCell ref="OY2:PA2"/>
    <mergeCell ref="PI2:PK2"/>
    <mergeCell ref="PS2:PU2"/>
    <mergeCell ref="QC2:QE2"/>
    <mergeCell ref="OK3:ON3"/>
    <mergeCell ref="OU3:OX3"/>
    <mergeCell ref="PE3:PH3"/>
    <mergeCell ref="PO3:PR3"/>
    <mergeCell ref="PY3:QB3"/>
    <mergeCell ref="OK9:ON9"/>
    <mergeCell ref="OR9:OS9"/>
    <mergeCell ref="OU9:OX9"/>
    <mergeCell ref="PB9:PC9"/>
    <mergeCell ref="PE9:PH9"/>
    <mergeCell ref="PL9:PM9"/>
    <mergeCell ref="PO9:PR9"/>
    <mergeCell ref="PV9:PW9"/>
    <mergeCell ref="PY9:QB9"/>
    <mergeCell ref="HC16:HF16"/>
    <mergeCell ref="HJ16:HK16"/>
    <mergeCell ref="HC17:HF17"/>
    <mergeCell ref="HJ17:HK17"/>
    <mergeCell ref="HE18:HF18"/>
    <mergeCell ref="HJ18:HK18"/>
    <mergeCell ref="HJ21:HJ23"/>
    <mergeCell ref="HK21:HK23"/>
    <mergeCell ref="HF26:HI26"/>
    <mergeCell ref="HG27:HI27"/>
    <mergeCell ref="HC28:HF28"/>
    <mergeCell ref="HC34:HF34"/>
    <mergeCell ref="HJ34:HK34"/>
    <mergeCell ref="HC35:HF35"/>
    <mergeCell ref="HJ35:HK35"/>
    <mergeCell ref="HC36:HF36"/>
    <mergeCell ref="HJ36:HK36"/>
    <mergeCell ref="HF1:HI1"/>
    <mergeCell ref="HG2:HI2"/>
    <mergeCell ref="HC3:HF3"/>
    <mergeCell ref="HC9:HF9"/>
    <mergeCell ref="HJ9:HK9"/>
    <mergeCell ref="HC10:HF10"/>
    <mergeCell ref="HJ10:HK10"/>
    <mergeCell ref="HC11:HF11"/>
    <mergeCell ref="HJ11:HK11"/>
    <mergeCell ref="HC12:HF12"/>
    <mergeCell ref="HJ12:HK12"/>
    <mergeCell ref="HC13:HF13"/>
    <mergeCell ref="HJ13:HK13"/>
    <mergeCell ref="HC14:HF14"/>
    <mergeCell ref="HJ14:HK14"/>
    <mergeCell ref="HC15:HF15"/>
    <mergeCell ref="HJ15:HK15"/>
    <mergeCell ref="A40:D40"/>
    <mergeCell ref="A34:D34"/>
    <mergeCell ref="E27:G27"/>
    <mergeCell ref="A39:D39"/>
    <mergeCell ref="A15:D15"/>
    <mergeCell ref="A37:D37"/>
    <mergeCell ref="A14:D14"/>
    <mergeCell ref="H9:I9"/>
    <mergeCell ref="A13:D13"/>
    <mergeCell ref="C18:D18"/>
    <mergeCell ref="H39:I39"/>
    <mergeCell ref="H34:I34"/>
    <mergeCell ref="H37:I37"/>
    <mergeCell ref="H14:I14"/>
    <mergeCell ref="H43:I43"/>
    <mergeCell ref="A38:D38"/>
    <mergeCell ref="H41:I41"/>
    <mergeCell ref="A10:D10"/>
    <mergeCell ref="A28:D28"/>
    <mergeCell ref="H40:I40"/>
    <mergeCell ref="C43:D43"/>
    <mergeCell ref="A41:D41"/>
    <mergeCell ref="H42:I42"/>
    <mergeCell ref="A42:D42"/>
    <mergeCell ref="A17:D17"/>
    <mergeCell ref="H35:I35"/>
    <mergeCell ref="H38:I38"/>
    <mergeCell ref="A35:D35"/>
    <mergeCell ref="H10:I10"/>
    <mergeCell ref="N1:Q1"/>
    <mergeCell ref="O2:Q2"/>
    <mergeCell ref="K3:N3"/>
    <mergeCell ref="K9:N9"/>
    <mergeCell ref="R9:S9"/>
    <mergeCell ref="D1:G1"/>
    <mergeCell ref="H36:I36"/>
    <mergeCell ref="A11:D11"/>
    <mergeCell ref="A36:D36"/>
    <mergeCell ref="H17:I17"/>
    <mergeCell ref="H11:I11"/>
    <mergeCell ref="H16:I16"/>
    <mergeCell ref="A16:D16"/>
    <mergeCell ref="H13:I13"/>
    <mergeCell ref="H12:I12"/>
    <mergeCell ref="H21:H23"/>
    <mergeCell ref="A12:D12"/>
    <mergeCell ref="A3:D3"/>
    <mergeCell ref="H18:I18"/>
    <mergeCell ref="H15:I15"/>
    <mergeCell ref="I21:I23"/>
    <mergeCell ref="E2:G2"/>
    <mergeCell ref="A9:D9"/>
    <mergeCell ref="D26:G26"/>
    <mergeCell ref="K16:N16"/>
    <mergeCell ref="R16:S16"/>
    <mergeCell ref="K17:N17"/>
    <mergeCell ref="R17:S17"/>
    <mergeCell ref="M18:N18"/>
    <mergeCell ref="R18:S18"/>
    <mergeCell ref="K13:N13"/>
    <mergeCell ref="R13:S13"/>
    <mergeCell ref="K14:N14"/>
    <mergeCell ref="R14:S14"/>
    <mergeCell ref="K15:N15"/>
    <mergeCell ref="R15:S15"/>
    <mergeCell ref="K10:N10"/>
    <mergeCell ref="R10:S10"/>
    <mergeCell ref="K11:N11"/>
    <mergeCell ref="R11:S11"/>
    <mergeCell ref="K12:N12"/>
    <mergeCell ref="R12:S12"/>
    <mergeCell ref="K42:N42"/>
    <mergeCell ref="R42:S42"/>
    <mergeCell ref="K37:N37"/>
    <mergeCell ref="R37:S37"/>
    <mergeCell ref="K38:N38"/>
    <mergeCell ref="R38:S38"/>
    <mergeCell ref="K39:N39"/>
    <mergeCell ref="R39:S39"/>
    <mergeCell ref="K34:N34"/>
    <mergeCell ref="R34:S34"/>
    <mergeCell ref="K35:N35"/>
    <mergeCell ref="R35:S35"/>
    <mergeCell ref="K36:N36"/>
    <mergeCell ref="R36:S36"/>
    <mergeCell ref="R21:R23"/>
    <mergeCell ref="S21:S23"/>
    <mergeCell ref="N26:Q26"/>
    <mergeCell ref="O27:Q27"/>
    <mergeCell ref="K28:N28"/>
    <mergeCell ref="U16:X16"/>
    <mergeCell ref="AB16:AC16"/>
    <mergeCell ref="U17:X17"/>
    <mergeCell ref="AB17:AC17"/>
    <mergeCell ref="AB12:AC12"/>
    <mergeCell ref="U13:X13"/>
    <mergeCell ref="AB13:AC13"/>
    <mergeCell ref="U14:X14"/>
    <mergeCell ref="AB14:AC14"/>
    <mergeCell ref="AB9:AC9"/>
    <mergeCell ref="U10:X10"/>
    <mergeCell ref="AB10:AC10"/>
    <mergeCell ref="U11:X11"/>
    <mergeCell ref="AB11:AC11"/>
    <mergeCell ref="M43:N43"/>
    <mergeCell ref="R43:S43"/>
    <mergeCell ref="X1:AA1"/>
    <mergeCell ref="Y2:AA2"/>
    <mergeCell ref="U3:X3"/>
    <mergeCell ref="U9:X9"/>
    <mergeCell ref="U12:X12"/>
    <mergeCell ref="U15:X15"/>
    <mergeCell ref="W18:X18"/>
    <mergeCell ref="U28:X28"/>
    <mergeCell ref="U34:X34"/>
    <mergeCell ref="U37:X37"/>
    <mergeCell ref="U40:X40"/>
    <mergeCell ref="W43:X43"/>
    <mergeCell ref="K40:N40"/>
    <mergeCell ref="R40:S40"/>
    <mergeCell ref="K41:N41"/>
    <mergeCell ref="R41:S41"/>
    <mergeCell ref="U41:X41"/>
    <mergeCell ref="AB41:AC41"/>
    <mergeCell ref="U42:X42"/>
    <mergeCell ref="AB42:AC42"/>
    <mergeCell ref="AB37:AC37"/>
    <mergeCell ref="U38:X38"/>
    <mergeCell ref="AB38:AC38"/>
    <mergeCell ref="U39:X39"/>
    <mergeCell ref="AB39:AC39"/>
    <mergeCell ref="AB34:AC34"/>
    <mergeCell ref="U35:X35"/>
    <mergeCell ref="AB35:AC35"/>
    <mergeCell ref="U36:X36"/>
    <mergeCell ref="AB36:AC36"/>
    <mergeCell ref="AB18:AC18"/>
    <mergeCell ref="AB21:AB23"/>
    <mergeCell ref="AC21:AC23"/>
    <mergeCell ref="X26:AA26"/>
    <mergeCell ref="Y27:AA27"/>
    <mergeCell ref="AE16:AH16"/>
    <mergeCell ref="AL16:AM16"/>
    <mergeCell ref="AE17:AH17"/>
    <mergeCell ref="AL17:AM17"/>
    <mergeCell ref="AL12:AM12"/>
    <mergeCell ref="AE13:AH13"/>
    <mergeCell ref="AL13:AM13"/>
    <mergeCell ref="AE14:AH14"/>
    <mergeCell ref="AL14:AM14"/>
    <mergeCell ref="AL9:AM9"/>
    <mergeCell ref="AE10:AH10"/>
    <mergeCell ref="AL10:AM10"/>
    <mergeCell ref="AE11:AH11"/>
    <mergeCell ref="AL11:AM11"/>
    <mergeCell ref="AB43:AC43"/>
    <mergeCell ref="AH1:AK1"/>
    <mergeCell ref="AI2:AK2"/>
    <mergeCell ref="AE3:AH3"/>
    <mergeCell ref="AE9:AH9"/>
    <mergeCell ref="AE12:AH12"/>
    <mergeCell ref="AE15:AH15"/>
    <mergeCell ref="AG18:AH18"/>
    <mergeCell ref="AE28:AH28"/>
    <mergeCell ref="AE34:AH34"/>
    <mergeCell ref="AE37:AH37"/>
    <mergeCell ref="AE40:AH40"/>
    <mergeCell ref="AG43:AH43"/>
    <mergeCell ref="AB40:AC40"/>
    <mergeCell ref="AB15:AC15"/>
    <mergeCell ref="AE41:AH41"/>
    <mergeCell ref="AL41:AM41"/>
    <mergeCell ref="AE42:AH42"/>
    <mergeCell ref="AL42:AM42"/>
    <mergeCell ref="AL37:AM37"/>
    <mergeCell ref="AE38:AH38"/>
    <mergeCell ref="AL38:AM38"/>
    <mergeCell ref="AE39:AH39"/>
    <mergeCell ref="AL39:AM39"/>
    <mergeCell ref="AL34:AM34"/>
    <mergeCell ref="AE35:AH35"/>
    <mergeCell ref="AL35:AM35"/>
    <mergeCell ref="AE36:AH36"/>
    <mergeCell ref="AL36:AM36"/>
    <mergeCell ref="AL18:AM18"/>
    <mergeCell ref="AL21:AL23"/>
    <mergeCell ref="AM21:AM23"/>
    <mergeCell ref="AH26:AK26"/>
    <mergeCell ref="AI27:AK27"/>
    <mergeCell ref="AO16:AR16"/>
    <mergeCell ref="AV16:AW16"/>
    <mergeCell ref="AO17:AR17"/>
    <mergeCell ref="AV17:AW17"/>
    <mergeCell ref="AV12:AW12"/>
    <mergeCell ref="AO13:AR13"/>
    <mergeCell ref="AV13:AW13"/>
    <mergeCell ref="AO14:AR14"/>
    <mergeCell ref="AV14:AW14"/>
    <mergeCell ref="AV9:AW9"/>
    <mergeCell ref="AO10:AR10"/>
    <mergeCell ref="AV10:AW10"/>
    <mergeCell ref="AO11:AR11"/>
    <mergeCell ref="AV11:AW11"/>
    <mergeCell ref="AL43:AM43"/>
    <mergeCell ref="AR1:AU1"/>
    <mergeCell ref="AS2:AU2"/>
    <mergeCell ref="AO3:AR3"/>
    <mergeCell ref="AO9:AR9"/>
    <mergeCell ref="AO12:AR12"/>
    <mergeCell ref="AO15:AR15"/>
    <mergeCell ref="AQ18:AR18"/>
    <mergeCell ref="AO28:AR28"/>
    <mergeCell ref="AO34:AR34"/>
    <mergeCell ref="AO37:AR37"/>
    <mergeCell ref="AO40:AR40"/>
    <mergeCell ref="AQ43:AR43"/>
    <mergeCell ref="AL40:AM40"/>
    <mergeCell ref="AL15:AM15"/>
    <mergeCell ref="AO41:AR41"/>
    <mergeCell ref="AV41:AW41"/>
    <mergeCell ref="AO42:AR42"/>
    <mergeCell ref="AV42:AW42"/>
    <mergeCell ref="AV37:AW37"/>
    <mergeCell ref="AO38:AR38"/>
    <mergeCell ref="AV38:AW38"/>
    <mergeCell ref="AO39:AR39"/>
    <mergeCell ref="AV39:AW39"/>
    <mergeCell ref="AV34:AW34"/>
    <mergeCell ref="AO35:AR35"/>
    <mergeCell ref="AV35:AW35"/>
    <mergeCell ref="AO36:AR36"/>
    <mergeCell ref="AV36:AW36"/>
    <mergeCell ref="AV18:AW18"/>
    <mergeCell ref="AV21:AV23"/>
    <mergeCell ref="AW21:AW23"/>
    <mergeCell ref="AR26:AU26"/>
    <mergeCell ref="AS27:AU27"/>
    <mergeCell ref="AY16:BB16"/>
    <mergeCell ref="BF16:BG16"/>
    <mergeCell ref="AY17:BB17"/>
    <mergeCell ref="BF17:BG17"/>
    <mergeCell ref="BF12:BG12"/>
    <mergeCell ref="AY13:BB13"/>
    <mergeCell ref="BF13:BG13"/>
    <mergeCell ref="AY14:BB14"/>
    <mergeCell ref="BF14:BG14"/>
    <mergeCell ref="BF9:BG9"/>
    <mergeCell ref="AY10:BB10"/>
    <mergeCell ref="BF10:BG10"/>
    <mergeCell ref="AY11:BB11"/>
    <mergeCell ref="BF11:BG11"/>
    <mergeCell ref="AV43:AW43"/>
    <mergeCell ref="BB1:BE1"/>
    <mergeCell ref="BC2:BE2"/>
    <mergeCell ref="AY3:BB3"/>
    <mergeCell ref="AY9:BB9"/>
    <mergeCell ref="AY12:BB12"/>
    <mergeCell ref="AY15:BB15"/>
    <mergeCell ref="BA18:BB18"/>
    <mergeCell ref="AY28:BB28"/>
    <mergeCell ref="AY34:BB34"/>
    <mergeCell ref="AY37:BB37"/>
    <mergeCell ref="AY40:BB40"/>
    <mergeCell ref="BA43:BB43"/>
    <mergeCell ref="AV40:AW40"/>
    <mergeCell ref="AV15:AW15"/>
    <mergeCell ref="AY41:BB41"/>
    <mergeCell ref="BF41:BG41"/>
    <mergeCell ref="AY42:BB42"/>
    <mergeCell ref="BF42:BG42"/>
    <mergeCell ref="BF37:BG37"/>
    <mergeCell ref="AY38:BB38"/>
    <mergeCell ref="BF38:BG38"/>
    <mergeCell ref="AY39:BB39"/>
    <mergeCell ref="BF39:BG39"/>
    <mergeCell ref="BF34:BG34"/>
    <mergeCell ref="AY35:BB35"/>
    <mergeCell ref="BF35:BG35"/>
    <mergeCell ref="AY36:BB36"/>
    <mergeCell ref="BF36:BG36"/>
    <mergeCell ref="BF18:BG18"/>
    <mergeCell ref="BF21:BF23"/>
    <mergeCell ref="BG21:BG23"/>
    <mergeCell ref="BB26:BE26"/>
    <mergeCell ref="BC27:BE27"/>
    <mergeCell ref="BI16:BL16"/>
    <mergeCell ref="BP16:BQ16"/>
    <mergeCell ref="BI17:BL17"/>
    <mergeCell ref="BP17:BQ17"/>
    <mergeCell ref="BP12:BQ12"/>
    <mergeCell ref="BI13:BL13"/>
    <mergeCell ref="BP13:BQ13"/>
    <mergeCell ref="BI14:BL14"/>
    <mergeCell ref="BP14:BQ14"/>
    <mergeCell ref="BP9:BQ9"/>
    <mergeCell ref="BI10:BL10"/>
    <mergeCell ref="BP10:BQ10"/>
    <mergeCell ref="BI11:BL11"/>
    <mergeCell ref="BP11:BQ11"/>
    <mergeCell ref="BF43:BG43"/>
    <mergeCell ref="BL1:BO1"/>
    <mergeCell ref="BM2:BO2"/>
    <mergeCell ref="BI3:BL3"/>
    <mergeCell ref="BI9:BL9"/>
    <mergeCell ref="BI12:BL12"/>
    <mergeCell ref="BI15:BL15"/>
    <mergeCell ref="BK18:BL18"/>
    <mergeCell ref="BI28:BL28"/>
    <mergeCell ref="BI34:BL34"/>
    <mergeCell ref="BI37:BL37"/>
    <mergeCell ref="BI40:BL40"/>
    <mergeCell ref="BK43:BL43"/>
    <mergeCell ref="BF40:BG40"/>
    <mergeCell ref="BF15:BG15"/>
    <mergeCell ref="BI41:BL41"/>
    <mergeCell ref="BP41:BQ41"/>
    <mergeCell ref="BI42:BL42"/>
    <mergeCell ref="BP42:BQ42"/>
    <mergeCell ref="BP37:BQ37"/>
    <mergeCell ref="BI38:BL38"/>
    <mergeCell ref="BP38:BQ38"/>
    <mergeCell ref="BI39:BL39"/>
    <mergeCell ref="BP39:BQ39"/>
    <mergeCell ref="BP34:BQ34"/>
    <mergeCell ref="BI35:BL35"/>
    <mergeCell ref="BP35:BQ35"/>
    <mergeCell ref="BI36:BL36"/>
    <mergeCell ref="BP36:BQ36"/>
    <mergeCell ref="BP18:BQ18"/>
    <mergeCell ref="BP21:BP23"/>
    <mergeCell ref="BQ21:BQ23"/>
    <mergeCell ref="BL26:BO26"/>
    <mergeCell ref="BM27:BO27"/>
    <mergeCell ref="BS16:BV16"/>
    <mergeCell ref="BZ16:CA16"/>
    <mergeCell ref="BS17:BV17"/>
    <mergeCell ref="BZ17:CA17"/>
    <mergeCell ref="BZ12:CA12"/>
    <mergeCell ref="BS13:BV13"/>
    <mergeCell ref="BZ13:CA13"/>
    <mergeCell ref="BS14:BV14"/>
    <mergeCell ref="BZ14:CA14"/>
    <mergeCell ref="BZ9:CA9"/>
    <mergeCell ref="BS10:BV10"/>
    <mergeCell ref="BZ10:CA10"/>
    <mergeCell ref="BS11:BV11"/>
    <mergeCell ref="BZ11:CA11"/>
    <mergeCell ref="BP43:BQ43"/>
    <mergeCell ref="BV1:BY1"/>
    <mergeCell ref="BW2:BY2"/>
    <mergeCell ref="BS3:BV3"/>
    <mergeCell ref="BS9:BV9"/>
    <mergeCell ref="BS12:BV12"/>
    <mergeCell ref="BS15:BV15"/>
    <mergeCell ref="BU18:BV18"/>
    <mergeCell ref="BS28:BV28"/>
    <mergeCell ref="BS34:BV34"/>
    <mergeCell ref="BS37:BV37"/>
    <mergeCell ref="BS40:BV40"/>
    <mergeCell ref="BU43:BV43"/>
    <mergeCell ref="BP40:BQ40"/>
    <mergeCell ref="BP15:BQ15"/>
    <mergeCell ref="BS41:BV41"/>
    <mergeCell ref="BZ41:CA41"/>
    <mergeCell ref="BS42:BV42"/>
    <mergeCell ref="BZ42:CA42"/>
    <mergeCell ref="BZ37:CA37"/>
    <mergeCell ref="BS38:BV38"/>
    <mergeCell ref="BZ38:CA38"/>
    <mergeCell ref="BS39:BV39"/>
    <mergeCell ref="BZ39:CA39"/>
    <mergeCell ref="BZ34:CA34"/>
    <mergeCell ref="BS35:BV35"/>
    <mergeCell ref="BZ35:CA35"/>
    <mergeCell ref="BS36:BV36"/>
    <mergeCell ref="BZ36:CA36"/>
    <mergeCell ref="BZ18:CA18"/>
    <mergeCell ref="BZ21:BZ23"/>
    <mergeCell ref="CA21:CA23"/>
    <mergeCell ref="BV26:BY26"/>
    <mergeCell ref="BW27:BY27"/>
    <mergeCell ref="CC16:CF16"/>
    <mergeCell ref="CJ16:CK16"/>
    <mergeCell ref="CC17:CF17"/>
    <mergeCell ref="CJ17:CK17"/>
    <mergeCell ref="CJ12:CK12"/>
    <mergeCell ref="CC13:CF13"/>
    <mergeCell ref="CJ13:CK13"/>
    <mergeCell ref="CC14:CF14"/>
    <mergeCell ref="CJ14:CK14"/>
    <mergeCell ref="CJ9:CK9"/>
    <mergeCell ref="CC10:CF10"/>
    <mergeCell ref="CJ10:CK10"/>
    <mergeCell ref="CC11:CF11"/>
    <mergeCell ref="CJ11:CK11"/>
    <mergeCell ref="BZ43:CA43"/>
    <mergeCell ref="CF1:CI1"/>
    <mergeCell ref="CG2:CI2"/>
    <mergeCell ref="CC3:CF3"/>
    <mergeCell ref="CC9:CF9"/>
    <mergeCell ref="CC12:CF12"/>
    <mergeCell ref="CC15:CF15"/>
    <mergeCell ref="CE18:CF18"/>
    <mergeCell ref="CC28:CF28"/>
    <mergeCell ref="CC34:CF34"/>
    <mergeCell ref="CC37:CF37"/>
    <mergeCell ref="CC40:CF40"/>
    <mergeCell ref="CE43:CF43"/>
    <mergeCell ref="BZ40:CA40"/>
    <mergeCell ref="BZ15:CA15"/>
    <mergeCell ref="CC41:CF41"/>
    <mergeCell ref="CJ41:CK41"/>
    <mergeCell ref="CC42:CF42"/>
    <mergeCell ref="CJ42:CK42"/>
    <mergeCell ref="CJ37:CK37"/>
    <mergeCell ref="CC38:CF38"/>
    <mergeCell ref="CJ38:CK38"/>
    <mergeCell ref="CC39:CF39"/>
    <mergeCell ref="CJ39:CK39"/>
    <mergeCell ref="CJ34:CK34"/>
    <mergeCell ref="CC35:CF35"/>
    <mergeCell ref="CJ35:CK35"/>
    <mergeCell ref="CC36:CF36"/>
    <mergeCell ref="CJ36:CK36"/>
    <mergeCell ref="CJ18:CK18"/>
    <mergeCell ref="CJ21:CJ23"/>
    <mergeCell ref="CK21:CK23"/>
    <mergeCell ref="CF26:CI26"/>
    <mergeCell ref="CG27:CI27"/>
    <mergeCell ref="CM16:CP16"/>
    <mergeCell ref="CT16:CU16"/>
    <mergeCell ref="CM17:CP17"/>
    <mergeCell ref="CT17:CU17"/>
    <mergeCell ref="CT12:CU12"/>
    <mergeCell ref="CM13:CP13"/>
    <mergeCell ref="CT13:CU13"/>
    <mergeCell ref="CM14:CP14"/>
    <mergeCell ref="CT14:CU14"/>
    <mergeCell ref="CT9:CU9"/>
    <mergeCell ref="CM10:CP10"/>
    <mergeCell ref="CT10:CU10"/>
    <mergeCell ref="CM11:CP11"/>
    <mergeCell ref="CT11:CU11"/>
    <mergeCell ref="CJ43:CK43"/>
    <mergeCell ref="CP1:CS1"/>
    <mergeCell ref="CQ2:CS2"/>
    <mergeCell ref="CM3:CP3"/>
    <mergeCell ref="CM9:CP9"/>
    <mergeCell ref="CM12:CP12"/>
    <mergeCell ref="CM15:CP15"/>
    <mergeCell ref="CO18:CP18"/>
    <mergeCell ref="CM28:CP28"/>
    <mergeCell ref="CM34:CP34"/>
    <mergeCell ref="CM37:CP37"/>
    <mergeCell ref="CM40:CP40"/>
    <mergeCell ref="CO43:CP43"/>
    <mergeCell ref="CJ40:CK40"/>
    <mergeCell ref="CJ15:CK15"/>
    <mergeCell ref="CM41:CP41"/>
    <mergeCell ref="CT41:CU41"/>
    <mergeCell ref="CM42:CP42"/>
    <mergeCell ref="CT42:CU42"/>
    <mergeCell ref="CT37:CU37"/>
    <mergeCell ref="CM38:CP38"/>
    <mergeCell ref="CT38:CU38"/>
    <mergeCell ref="CM39:CP39"/>
    <mergeCell ref="CT39:CU39"/>
    <mergeCell ref="CT34:CU34"/>
    <mergeCell ref="CM35:CP35"/>
    <mergeCell ref="CT35:CU35"/>
    <mergeCell ref="CM36:CP36"/>
    <mergeCell ref="CT36:CU36"/>
    <mergeCell ref="CT18:CU18"/>
    <mergeCell ref="CT21:CT23"/>
    <mergeCell ref="CU21:CU23"/>
    <mergeCell ref="CP26:CS26"/>
    <mergeCell ref="CQ27:CS27"/>
    <mergeCell ref="CW16:CZ16"/>
    <mergeCell ref="DD16:DE16"/>
    <mergeCell ref="CW17:CZ17"/>
    <mergeCell ref="DD17:DE17"/>
    <mergeCell ref="DD12:DE12"/>
    <mergeCell ref="CW13:CZ13"/>
    <mergeCell ref="DD13:DE13"/>
    <mergeCell ref="CW14:CZ14"/>
    <mergeCell ref="DD14:DE14"/>
    <mergeCell ref="DD9:DE9"/>
    <mergeCell ref="CW10:CZ10"/>
    <mergeCell ref="DD10:DE10"/>
    <mergeCell ref="CW11:CZ11"/>
    <mergeCell ref="DD11:DE11"/>
    <mergeCell ref="CT43:CU43"/>
    <mergeCell ref="CZ1:DC1"/>
    <mergeCell ref="DA2:DC2"/>
    <mergeCell ref="CW3:CZ3"/>
    <mergeCell ref="CW9:CZ9"/>
    <mergeCell ref="CW12:CZ12"/>
    <mergeCell ref="CW15:CZ15"/>
    <mergeCell ref="CY18:CZ18"/>
    <mergeCell ref="CW28:CZ28"/>
    <mergeCell ref="CW34:CZ34"/>
    <mergeCell ref="CW37:CZ37"/>
    <mergeCell ref="CW40:CZ40"/>
    <mergeCell ref="CY43:CZ43"/>
    <mergeCell ref="CT40:CU40"/>
    <mergeCell ref="CT15:CU15"/>
    <mergeCell ref="CW41:CZ41"/>
    <mergeCell ref="DD41:DE41"/>
    <mergeCell ref="CW42:CZ42"/>
    <mergeCell ref="DD42:DE42"/>
    <mergeCell ref="DD37:DE37"/>
    <mergeCell ref="CW38:CZ38"/>
    <mergeCell ref="DD38:DE38"/>
    <mergeCell ref="CW39:CZ39"/>
    <mergeCell ref="DD39:DE39"/>
    <mergeCell ref="DD34:DE34"/>
    <mergeCell ref="CW35:CZ35"/>
    <mergeCell ref="DD35:DE35"/>
    <mergeCell ref="CW36:CZ36"/>
    <mergeCell ref="DD36:DE36"/>
    <mergeCell ref="DD18:DE18"/>
    <mergeCell ref="DD21:DD23"/>
    <mergeCell ref="DE21:DE23"/>
    <mergeCell ref="CZ26:DC26"/>
    <mergeCell ref="DA27:DC27"/>
    <mergeCell ref="DG16:DJ16"/>
    <mergeCell ref="DN16:DO16"/>
    <mergeCell ref="DG17:DJ17"/>
    <mergeCell ref="DN17:DO17"/>
    <mergeCell ref="DN12:DO12"/>
    <mergeCell ref="DG13:DJ13"/>
    <mergeCell ref="DN13:DO13"/>
    <mergeCell ref="DG14:DJ14"/>
    <mergeCell ref="DN14:DO14"/>
    <mergeCell ref="DN9:DO9"/>
    <mergeCell ref="DG10:DJ10"/>
    <mergeCell ref="DN10:DO10"/>
    <mergeCell ref="DG11:DJ11"/>
    <mergeCell ref="DN11:DO11"/>
    <mergeCell ref="DD43:DE43"/>
    <mergeCell ref="DJ1:DM1"/>
    <mergeCell ref="DK2:DM2"/>
    <mergeCell ref="DG3:DJ3"/>
    <mergeCell ref="DG9:DJ9"/>
    <mergeCell ref="DG12:DJ12"/>
    <mergeCell ref="DG15:DJ15"/>
    <mergeCell ref="DI18:DJ18"/>
    <mergeCell ref="DG28:DJ28"/>
    <mergeCell ref="DG34:DJ34"/>
    <mergeCell ref="DG37:DJ37"/>
    <mergeCell ref="DG40:DJ40"/>
    <mergeCell ref="DI43:DJ43"/>
    <mergeCell ref="DD40:DE40"/>
    <mergeCell ref="DD15:DE15"/>
    <mergeCell ref="DG41:DJ41"/>
    <mergeCell ref="DN41:DO41"/>
    <mergeCell ref="DG42:DJ42"/>
    <mergeCell ref="DN42:DO42"/>
    <mergeCell ref="DN37:DO37"/>
    <mergeCell ref="DG38:DJ38"/>
    <mergeCell ref="DN38:DO38"/>
    <mergeCell ref="DG39:DJ39"/>
    <mergeCell ref="DN39:DO39"/>
    <mergeCell ref="DN34:DO34"/>
    <mergeCell ref="DG35:DJ35"/>
    <mergeCell ref="DN35:DO35"/>
    <mergeCell ref="DG36:DJ36"/>
    <mergeCell ref="DN36:DO36"/>
    <mergeCell ref="DN18:DO18"/>
    <mergeCell ref="DN21:DN23"/>
    <mergeCell ref="DO21:DO23"/>
    <mergeCell ref="DJ26:DM26"/>
    <mergeCell ref="DK27:DM27"/>
    <mergeCell ref="DQ16:DT16"/>
    <mergeCell ref="DX16:DY16"/>
    <mergeCell ref="DQ17:DT17"/>
    <mergeCell ref="DX17:DY17"/>
    <mergeCell ref="DX12:DY12"/>
    <mergeCell ref="DQ13:DT13"/>
    <mergeCell ref="DX13:DY13"/>
    <mergeCell ref="DQ14:DT14"/>
    <mergeCell ref="DX14:DY14"/>
    <mergeCell ref="DX9:DY9"/>
    <mergeCell ref="DQ10:DT10"/>
    <mergeCell ref="DX10:DY10"/>
    <mergeCell ref="DQ11:DT11"/>
    <mergeCell ref="DX11:DY11"/>
    <mergeCell ref="DN43:DO43"/>
    <mergeCell ref="DT1:DW1"/>
    <mergeCell ref="DU2:DW2"/>
    <mergeCell ref="DQ3:DT3"/>
    <mergeCell ref="DQ9:DT9"/>
    <mergeCell ref="DQ12:DT12"/>
    <mergeCell ref="DQ15:DT15"/>
    <mergeCell ref="DS18:DT18"/>
    <mergeCell ref="DQ28:DT28"/>
    <mergeCell ref="DQ34:DT34"/>
    <mergeCell ref="DQ37:DT37"/>
    <mergeCell ref="DQ40:DT40"/>
    <mergeCell ref="DS43:DT43"/>
    <mergeCell ref="DN40:DO40"/>
    <mergeCell ref="DN15:DO15"/>
    <mergeCell ref="DQ41:DT41"/>
    <mergeCell ref="DX41:DY41"/>
    <mergeCell ref="DQ42:DT42"/>
    <mergeCell ref="DX42:DY42"/>
    <mergeCell ref="DX37:DY37"/>
    <mergeCell ref="DQ38:DT38"/>
    <mergeCell ref="DX38:DY38"/>
    <mergeCell ref="DQ39:DT39"/>
    <mergeCell ref="DX39:DY39"/>
    <mergeCell ref="DX34:DY34"/>
    <mergeCell ref="DQ35:DT35"/>
    <mergeCell ref="DX35:DY35"/>
    <mergeCell ref="DQ36:DT36"/>
    <mergeCell ref="DX36:DY36"/>
    <mergeCell ref="DX18:DY18"/>
    <mergeCell ref="DX21:DX23"/>
    <mergeCell ref="DY21:DY23"/>
    <mergeCell ref="DT26:DW26"/>
    <mergeCell ref="DU27:DW27"/>
    <mergeCell ref="EA16:ED16"/>
    <mergeCell ref="EH16:EI16"/>
    <mergeCell ref="EA17:ED17"/>
    <mergeCell ref="EH17:EI17"/>
    <mergeCell ref="EH12:EI12"/>
    <mergeCell ref="EA13:ED13"/>
    <mergeCell ref="EH13:EI13"/>
    <mergeCell ref="EA14:ED14"/>
    <mergeCell ref="EH14:EI14"/>
    <mergeCell ref="EH9:EI9"/>
    <mergeCell ref="EA10:ED10"/>
    <mergeCell ref="EH10:EI10"/>
    <mergeCell ref="EA11:ED11"/>
    <mergeCell ref="EH11:EI11"/>
    <mergeCell ref="DX43:DY43"/>
    <mergeCell ref="ED1:EG1"/>
    <mergeCell ref="EE2:EG2"/>
    <mergeCell ref="EA3:ED3"/>
    <mergeCell ref="EA9:ED9"/>
    <mergeCell ref="EA12:ED12"/>
    <mergeCell ref="EA15:ED15"/>
    <mergeCell ref="EC18:ED18"/>
    <mergeCell ref="EA28:ED28"/>
    <mergeCell ref="EA34:ED34"/>
    <mergeCell ref="EA37:ED37"/>
    <mergeCell ref="EA40:ED40"/>
    <mergeCell ref="EC43:ED43"/>
    <mergeCell ref="DX40:DY40"/>
    <mergeCell ref="DX15:DY15"/>
    <mergeCell ref="EA41:ED41"/>
    <mergeCell ref="EH41:EI41"/>
    <mergeCell ref="EA42:ED42"/>
    <mergeCell ref="EH42:EI42"/>
    <mergeCell ref="EH37:EI37"/>
    <mergeCell ref="EA38:ED38"/>
    <mergeCell ref="EH38:EI38"/>
    <mergeCell ref="EA39:ED39"/>
    <mergeCell ref="EH39:EI39"/>
    <mergeCell ref="EH34:EI34"/>
    <mergeCell ref="EA35:ED35"/>
    <mergeCell ref="EH35:EI35"/>
    <mergeCell ref="EA36:ED36"/>
    <mergeCell ref="EH36:EI36"/>
    <mergeCell ref="EH18:EI18"/>
    <mergeCell ref="EH21:EH23"/>
    <mergeCell ref="EI21:EI23"/>
    <mergeCell ref="ED26:EG26"/>
    <mergeCell ref="EE27:EG27"/>
    <mergeCell ref="EK16:EN16"/>
    <mergeCell ref="ER16:ES16"/>
    <mergeCell ref="EK17:EN17"/>
    <mergeCell ref="ER17:ES17"/>
    <mergeCell ref="ER12:ES12"/>
    <mergeCell ref="EK13:EN13"/>
    <mergeCell ref="ER13:ES13"/>
    <mergeCell ref="EK14:EN14"/>
    <mergeCell ref="ER14:ES14"/>
    <mergeCell ref="ER9:ES9"/>
    <mergeCell ref="EK10:EN10"/>
    <mergeCell ref="ER10:ES10"/>
    <mergeCell ref="EK11:EN11"/>
    <mergeCell ref="ER11:ES11"/>
    <mergeCell ref="EH43:EI43"/>
    <mergeCell ref="EN1:EQ1"/>
    <mergeCell ref="EO2:EQ2"/>
    <mergeCell ref="EK3:EN3"/>
    <mergeCell ref="EK9:EN9"/>
    <mergeCell ref="EK12:EN12"/>
    <mergeCell ref="EK15:EN15"/>
    <mergeCell ref="EM18:EN18"/>
    <mergeCell ref="EK28:EN28"/>
    <mergeCell ref="EK34:EN34"/>
    <mergeCell ref="EK37:EN37"/>
    <mergeCell ref="EK40:EN40"/>
    <mergeCell ref="EM43:EN43"/>
    <mergeCell ref="EH40:EI40"/>
    <mergeCell ref="EH15:EI15"/>
    <mergeCell ref="EK41:EN41"/>
    <mergeCell ref="ER41:ES41"/>
    <mergeCell ref="EK42:EN42"/>
    <mergeCell ref="ER42:ES42"/>
    <mergeCell ref="ER37:ES37"/>
    <mergeCell ref="EK38:EN38"/>
    <mergeCell ref="ER38:ES38"/>
    <mergeCell ref="EK39:EN39"/>
    <mergeCell ref="ER39:ES39"/>
    <mergeCell ref="ER34:ES34"/>
    <mergeCell ref="EK35:EN35"/>
    <mergeCell ref="ER35:ES35"/>
    <mergeCell ref="EK36:EN36"/>
    <mergeCell ref="ER36:ES36"/>
    <mergeCell ref="ER18:ES18"/>
    <mergeCell ref="ER21:ER23"/>
    <mergeCell ref="ES21:ES23"/>
    <mergeCell ref="EN26:EQ26"/>
    <mergeCell ref="EO27:EQ27"/>
    <mergeCell ref="EU16:EX16"/>
    <mergeCell ref="FB16:FC16"/>
    <mergeCell ref="EU17:EX17"/>
    <mergeCell ref="FB17:FC17"/>
    <mergeCell ref="FB12:FC12"/>
    <mergeCell ref="EU13:EX13"/>
    <mergeCell ref="FB13:FC13"/>
    <mergeCell ref="EU14:EX14"/>
    <mergeCell ref="FB14:FC14"/>
    <mergeCell ref="FB9:FC9"/>
    <mergeCell ref="EU10:EX10"/>
    <mergeCell ref="FB10:FC10"/>
    <mergeCell ref="EU11:EX11"/>
    <mergeCell ref="FB11:FC11"/>
    <mergeCell ref="ER43:ES43"/>
    <mergeCell ref="EX1:FA1"/>
    <mergeCell ref="EY2:FA2"/>
    <mergeCell ref="EU3:EX3"/>
    <mergeCell ref="EU9:EX9"/>
    <mergeCell ref="EU12:EX12"/>
    <mergeCell ref="EU15:EX15"/>
    <mergeCell ref="EW18:EX18"/>
    <mergeCell ref="EU28:EX28"/>
    <mergeCell ref="EU34:EX34"/>
    <mergeCell ref="EU37:EX37"/>
    <mergeCell ref="EU40:EX40"/>
    <mergeCell ref="EW43:EX43"/>
    <mergeCell ref="ER40:ES40"/>
    <mergeCell ref="ER15:ES15"/>
    <mergeCell ref="EU41:EX41"/>
    <mergeCell ref="FB41:FC41"/>
    <mergeCell ref="EU42:EX42"/>
    <mergeCell ref="FB42:FC42"/>
    <mergeCell ref="FB37:FC37"/>
    <mergeCell ref="EU38:EX38"/>
    <mergeCell ref="FB38:FC38"/>
    <mergeCell ref="EU39:EX39"/>
    <mergeCell ref="FB39:FC39"/>
    <mergeCell ref="FB34:FC34"/>
    <mergeCell ref="EU35:EX35"/>
    <mergeCell ref="FB35:FC35"/>
    <mergeCell ref="EU36:EX36"/>
    <mergeCell ref="FB36:FC36"/>
    <mergeCell ref="FB18:FC18"/>
    <mergeCell ref="FB21:FB23"/>
    <mergeCell ref="FC21:FC23"/>
    <mergeCell ref="EX26:FA26"/>
    <mergeCell ref="EY27:FA27"/>
    <mergeCell ref="FE16:FH16"/>
    <mergeCell ref="FL16:FM16"/>
    <mergeCell ref="FE17:FH17"/>
    <mergeCell ref="FL17:FM17"/>
    <mergeCell ref="FL12:FM12"/>
    <mergeCell ref="FE13:FH13"/>
    <mergeCell ref="FL13:FM13"/>
    <mergeCell ref="FE14:FH14"/>
    <mergeCell ref="FL14:FM14"/>
    <mergeCell ref="FL9:FM9"/>
    <mergeCell ref="FE10:FH10"/>
    <mergeCell ref="FL10:FM10"/>
    <mergeCell ref="FE11:FH11"/>
    <mergeCell ref="FL11:FM11"/>
    <mergeCell ref="FB43:FC43"/>
    <mergeCell ref="FH1:FK1"/>
    <mergeCell ref="FI2:FK2"/>
    <mergeCell ref="FE3:FH3"/>
    <mergeCell ref="FE9:FH9"/>
    <mergeCell ref="FE12:FH12"/>
    <mergeCell ref="FE15:FH15"/>
    <mergeCell ref="FG18:FH18"/>
    <mergeCell ref="FE28:FH28"/>
    <mergeCell ref="FE34:FH34"/>
    <mergeCell ref="FE37:FH37"/>
    <mergeCell ref="FE40:FH40"/>
    <mergeCell ref="FG43:FH43"/>
    <mergeCell ref="FB40:FC40"/>
    <mergeCell ref="FB15:FC15"/>
    <mergeCell ref="FE41:FH41"/>
    <mergeCell ref="FL41:FM41"/>
    <mergeCell ref="FE42:FH42"/>
    <mergeCell ref="FL42:FM42"/>
    <mergeCell ref="FL37:FM37"/>
    <mergeCell ref="FE38:FH38"/>
    <mergeCell ref="FL38:FM38"/>
    <mergeCell ref="FE39:FH39"/>
    <mergeCell ref="FL39:FM39"/>
    <mergeCell ref="FL34:FM34"/>
    <mergeCell ref="FE35:FH35"/>
    <mergeCell ref="FL35:FM35"/>
    <mergeCell ref="FE36:FH36"/>
    <mergeCell ref="FL36:FM36"/>
    <mergeCell ref="FL18:FM18"/>
    <mergeCell ref="FL21:FL23"/>
    <mergeCell ref="FM21:FM23"/>
    <mergeCell ref="FH26:FK26"/>
    <mergeCell ref="FI27:FK27"/>
    <mergeCell ref="FO16:FR16"/>
    <mergeCell ref="FV16:FW16"/>
    <mergeCell ref="FO17:FR17"/>
    <mergeCell ref="FV17:FW17"/>
    <mergeCell ref="FV12:FW12"/>
    <mergeCell ref="FO13:FR13"/>
    <mergeCell ref="FV13:FW13"/>
    <mergeCell ref="FO14:FR14"/>
    <mergeCell ref="FV14:FW14"/>
    <mergeCell ref="FV9:FW9"/>
    <mergeCell ref="FO10:FR10"/>
    <mergeCell ref="FV10:FW10"/>
    <mergeCell ref="FO11:FR11"/>
    <mergeCell ref="FV11:FW11"/>
    <mergeCell ref="FL43:FM43"/>
    <mergeCell ref="FR1:FU1"/>
    <mergeCell ref="FS2:FU2"/>
    <mergeCell ref="FO3:FR3"/>
    <mergeCell ref="FO9:FR9"/>
    <mergeCell ref="FO12:FR12"/>
    <mergeCell ref="FO15:FR15"/>
    <mergeCell ref="FQ18:FR18"/>
    <mergeCell ref="FO28:FR28"/>
    <mergeCell ref="FO34:FR34"/>
    <mergeCell ref="FO37:FR37"/>
    <mergeCell ref="FO40:FR40"/>
    <mergeCell ref="FQ43:FR43"/>
    <mergeCell ref="FL40:FM40"/>
    <mergeCell ref="FL15:FM15"/>
    <mergeCell ref="FO41:FR41"/>
    <mergeCell ref="FV41:FW41"/>
    <mergeCell ref="FO42:FR42"/>
    <mergeCell ref="FV42:FW42"/>
    <mergeCell ref="FV37:FW37"/>
    <mergeCell ref="FO38:FR38"/>
    <mergeCell ref="FV38:FW38"/>
    <mergeCell ref="FO39:FR39"/>
    <mergeCell ref="FV39:FW39"/>
    <mergeCell ref="FV34:FW34"/>
    <mergeCell ref="FO35:FR35"/>
    <mergeCell ref="FV35:FW35"/>
    <mergeCell ref="FO36:FR36"/>
    <mergeCell ref="FV36:FW36"/>
    <mergeCell ref="FV18:FW18"/>
    <mergeCell ref="FV21:FV23"/>
    <mergeCell ref="FW21:FW23"/>
    <mergeCell ref="FR26:FU26"/>
    <mergeCell ref="FS27:FU27"/>
    <mergeCell ref="FY16:GB16"/>
    <mergeCell ref="GF16:GG16"/>
    <mergeCell ref="FY17:GB17"/>
    <mergeCell ref="GF17:GG17"/>
    <mergeCell ref="GF12:GG12"/>
    <mergeCell ref="FY13:GB13"/>
    <mergeCell ref="GF13:GG13"/>
    <mergeCell ref="FY14:GB14"/>
    <mergeCell ref="GF14:GG14"/>
    <mergeCell ref="GF9:GG9"/>
    <mergeCell ref="FY10:GB10"/>
    <mergeCell ref="GF10:GG10"/>
    <mergeCell ref="FY11:GB11"/>
    <mergeCell ref="GF11:GG11"/>
    <mergeCell ref="FV43:FW43"/>
    <mergeCell ref="GB1:GE1"/>
    <mergeCell ref="GC2:GE2"/>
    <mergeCell ref="FY3:GB3"/>
    <mergeCell ref="FY9:GB9"/>
    <mergeCell ref="FY12:GB12"/>
    <mergeCell ref="FY15:GB15"/>
    <mergeCell ref="GA18:GB18"/>
    <mergeCell ref="FY28:GB28"/>
    <mergeCell ref="FY34:GB34"/>
    <mergeCell ref="FY37:GB37"/>
    <mergeCell ref="FY40:GB40"/>
    <mergeCell ref="GA43:GB43"/>
    <mergeCell ref="FV40:FW40"/>
    <mergeCell ref="FV15:FW15"/>
    <mergeCell ref="GL1:GO1"/>
    <mergeCell ref="GM2:GO2"/>
    <mergeCell ref="GI3:GL3"/>
    <mergeCell ref="GI9:GL9"/>
    <mergeCell ref="GI12:GL12"/>
    <mergeCell ref="GI15:GL15"/>
    <mergeCell ref="GK18:GL18"/>
    <mergeCell ref="GI28:GL28"/>
    <mergeCell ref="GI34:GL34"/>
    <mergeCell ref="GI37:GL37"/>
    <mergeCell ref="GI40:GL40"/>
    <mergeCell ref="GK43:GL43"/>
    <mergeCell ref="GF40:GG40"/>
    <mergeCell ref="FY41:GB41"/>
    <mergeCell ref="GF41:GG41"/>
    <mergeCell ref="FY42:GB42"/>
    <mergeCell ref="GF42:GG42"/>
    <mergeCell ref="GF37:GG37"/>
    <mergeCell ref="FY38:GB38"/>
    <mergeCell ref="GF38:GG38"/>
    <mergeCell ref="FY39:GB39"/>
    <mergeCell ref="GF39:GG39"/>
    <mergeCell ref="GF34:GG34"/>
    <mergeCell ref="FY35:GB35"/>
    <mergeCell ref="GF35:GG35"/>
    <mergeCell ref="FY36:GB36"/>
    <mergeCell ref="GF36:GG36"/>
    <mergeCell ref="GF18:GG18"/>
    <mergeCell ref="GF21:GF23"/>
    <mergeCell ref="GG21:GG23"/>
    <mergeCell ref="GB26:GE26"/>
    <mergeCell ref="GC27:GE27"/>
    <mergeCell ref="GM27:GO27"/>
    <mergeCell ref="GP15:GQ15"/>
    <mergeCell ref="GI16:GL16"/>
    <mergeCell ref="GP16:GQ16"/>
    <mergeCell ref="GI17:GL17"/>
    <mergeCell ref="GP17:GQ17"/>
    <mergeCell ref="GP12:GQ12"/>
    <mergeCell ref="GI13:GL13"/>
    <mergeCell ref="GP13:GQ13"/>
    <mergeCell ref="GI14:GL14"/>
    <mergeCell ref="GP14:GQ14"/>
    <mergeCell ref="GP9:GQ9"/>
    <mergeCell ref="GI10:GL10"/>
    <mergeCell ref="GP10:GQ10"/>
    <mergeCell ref="GI11:GL11"/>
    <mergeCell ref="GP11:GQ11"/>
    <mergeCell ref="GF43:GG43"/>
    <mergeCell ref="GF15:GG15"/>
    <mergeCell ref="GP43:GQ43"/>
    <mergeCell ref="GV1:GY1"/>
    <mergeCell ref="GW2:GY2"/>
    <mergeCell ref="GS3:GV3"/>
    <mergeCell ref="GS9:GV9"/>
    <mergeCell ref="GS12:GV12"/>
    <mergeCell ref="GS15:GV15"/>
    <mergeCell ref="GU18:GV18"/>
    <mergeCell ref="GS28:GV28"/>
    <mergeCell ref="GS34:GV34"/>
    <mergeCell ref="GS37:GV37"/>
    <mergeCell ref="GS40:GV40"/>
    <mergeCell ref="GU43:GV43"/>
    <mergeCell ref="GP40:GQ40"/>
    <mergeCell ref="GI41:GL41"/>
    <mergeCell ref="GP41:GQ41"/>
    <mergeCell ref="GI42:GL42"/>
    <mergeCell ref="GP42:GQ42"/>
    <mergeCell ref="GP37:GQ37"/>
    <mergeCell ref="GI38:GL38"/>
    <mergeCell ref="GP38:GQ38"/>
    <mergeCell ref="GI39:GL39"/>
    <mergeCell ref="GP39:GQ39"/>
    <mergeCell ref="GP34:GQ34"/>
    <mergeCell ref="GI35:GL35"/>
    <mergeCell ref="GP35:GQ35"/>
    <mergeCell ref="GI36:GL36"/>
    <mergeCell ref="GP36:GQ36"/>
    <mergeCell ref="GP18:GQ18"/>
    <mergeCell ref="GP21:GP23"/>
    <mergeCell ref="GQ21:GQ23"/>
    <mergeCell ref="GL26:GO26"/>
    <mergeCell ref="GZ18:HA18"/>
    <mergeCell ref="GZ21:GZ23"/>
    <mergeCell ref="HA21:HA23"/>
    <mergeCell ref="GV26:GY26"/>
    <mergeCell ref="GW27:GY27"/>
    <mergeCell ref="GZ15:HA15"/>
    <mergeCell ref="GS16:GV16"/>
    <mergeCell ref="GZ16:HA16"/>
    <mergeCell ref="GS17:GV17"/>
    <mergeCell ref="GZ17:HA17"/>
    <mergeCell ref="GZ12:HA12"/>
    <mergeCell ref="GS13:GV13"/>
    <mergeCell ref="GZ13:HA13"/>
    <mergeCell ref="GS14:GV14"/>
    <mergeCell ref="GZ14:HA14"/>
    <mergeCell ref="GZ9:HA9"/>
    <mergeCell ref="GS10:GV10"/>
    <mergeCell ref="GZ10:HA10"/>
    <mergeCell ref="GS11:GV11"/>
    <mergeCell ref="GZ11:HA11"/>
    <mergeCell ref="HO43:HP43"/>
    <mergeCell ref="GZ43:HA43"/>
    <mergeCell ref="GZ40:HA40"/>
    <mergeCell ref="GS41:GV41"/>
    <mergeCell ref="GZ41:HA41"/>
    <mergeCell ref="GS42:GV42"/>
    <mergeCell ref="GZ42:HA42"/>
    <mergeCell ref="GZ37:HA37"/>
    <mergeCell ref="GS38:GV38"/>
    <mergeCell ref="GZ38:HA38"/>
    <mergeCell ref="GS39:GV39"/>
    <mergeCell ref="GZ39:HA39"/>
    <mergeCell ref="GZ34:HA34"/>
    <mergeCell ref="GS35:GV35"/>
    <mergeCell ref="GZ35:HA35"/>
    <mergeCell ref="GS36:GV36"/>
    <mergeCell ref="GZ36:HA36"/>
    <mergeCell ref="HC37:HF37"/>
    <mergeCell ref="HJ37:HK37"/>
    <mergeCell ref="HC38:HF38"/>
    <mergeCell ref="HJ38:HK38"/>
    <mergeCell ref="HC39:HF39"/>
    <mergeCell ref="HJ39:HK39"/>
    <mergeCell ref="HC40:HF40"/>
    <mergeCell ref="HJ40:HK40"/>
    <mergeCell ref="HC41:HF41"/>
    <mergeCell ref="HJ41:HK41"/>
    <mergeCell ref="HC42:HF42"/>
    <mergeCell ref="HJ42:HK42"/>
    <mergeCell ref="HE43:HF43"/>
    <mergeCell ref="HJ43:HK43"/>
    <mergeCell ref="HM16:HP16"/>
    <mergeCell ref="HT16:HU16"/>
    <mergeCell ref="HM17:HP17"/>
    <mergeCell ref="HT17:HU17"/>
    <mergeCell ref="HT12:HU12"/>
    <mergeCell ref="HM13:HP13"/>
    <mergeCell ref="HT13:HU13"/>
    <mergeCell ref="HM14:HP14"/>
    <mergeCell ref="HT14:HU14"/>
    <mergeCell ref="HT9:HU9"/>
    <mergeCell ref="HM10:HP10"/>
    <mergeCell ref="HT10:HU10"/>
    <mergeCell ref="HM11:HP11"/>
    <mergeCell ref="HT11:HU11"/>
    <mergeCell ref="HP1:HS1"/>
    <mergeCell ref="HQ2:HS2"/>
    <mergeCell ref="HM3:HP3"/>
    <mergeCell ref="HM9:HP9"/>
    <mergeCell ref="HM12:HP12"/>
    <mergeCell ref="HM15:HP15"/>
    <mergeCell ref="HM41:HP41"/>
    <mergeCell ref="HT41:HU41"/>
    <mergeCell ref="HM42:HP42"/>
    <mergeCell ref="HT42:HU42"/>
    <mergeCell ref="HT37:HU37"/>
    <mergeCell ref="HM38:HP38"/>
    <mergeCell ref="HT38:HU38"/>
    <mergeCell ref="HM39:HP39"/>
    <mergeCell ref="HT39:HU39"/>
    <mergeCell ref="HT34:HU34"/>
    <mergeCell ref="HM35:HP35"/>
    <mergeCell ref="HT35:HU35"/>
    <mergeCell ref="HM36:HP36"/>
    <mergeCell ref="HT36:HU36"/>
    <mergeCell ref="HT18:HU18"/>
    <mergeCell ref="HT21:HT23"/>
    <mergeCell ref="HU21:HU23"/>
    <mergeCell ref="HP26:HS26"/>
    <mergeCell ref="HQ27:HS27"/>
    <mergeCell ref="HO18:HP18"/>
    <mergeCell ref="HM28:HP28"/>
    <mergeCell ref="HM34:HP34"/>
    <mergeCell ref="HM37:HP37"/>
    <mergeCell ref="HM40:HP40"/>
    <mergeCell ref="HW16:HZ16"/>
    <mergeCell ref="ID16:IE16"/>
    <mergeCell ref="HW17:HZ17"/>
    <mergeCell ref="ID17:IE17"/>
    <mergeCell ref="ID12:IE12"/>
    <mergeCell ref="HW13:HZ13"/>
    <mergeCell ref="ID13:IE13"/>
    <mergeCell ref="HW14:HZ14"/>
    <mergeCell ref="ID14:IE14"/>
    <mergeCell ref="ID9:IE9"/>
    <mergeCell ref="HW10:HZ10"/>
    <mergeCell ref="ID10:IE10"/>
    <mergeCell ref="HW11:HZ11"/>
    <mergeCell ref="ID11:IE11"/>
    <mergeCell ref="HT43:HU43"/>
    <mergeCell ref="HZ1:IC1"/>
    <mergeCell ref="IA2:IC2"/>
    <mergeCell ref="HW3:HZ3"/>
    <mergeCell ref="HW9:HZ9"/>
    <mergeCell ref="HW12:HZ12"/>
    <mergeCell ref="HW15:HZ15"/>
    <mergeCell ref="HY18:HZ18"/>
    <mergeCell ref="HW28:HZ28"/>
    <mergeCell ref="HW34:HZ34"/>
    <mergeCell ref="HW37:HZ37"/>
    <mergeCell ref="HW40:HZ40"/>
    <mergeCell ref="HY43:HZ43"/>
    <mergeCell ref="HT40:HU40"/>
    <mergeCell ref="HT15:HU15"/>
    <mergeCell ref="HW41:HZ41"/>
    <mergeCell ref="ID41:IE41"/>
    <mergeCell ref="HW42:HZ42"/>
    <mergeCell ref="ID42:IE42"/>
    <mergeCell ref="ID37:IE37"/>
    <mergeCell ref="HW38:HZ38"/>
    <mergeCell ref="ID38:IE38"/>
    <mergeCell ref="HW39:HZ39"/>
    <mergeCell ref="ID39:IE39"/>
    <mergeCell ref="ID34:IE34"/>
    <mergeCell ref="HW35:HZ35"/>
    <mergeCell ref="ID35:IE35"/>
    <mergeCell ref="HW36:HZ36"/>
    <mergeCell ref="ID36:IE36"/>
    <mergeCell ref="ID18:IE18"/>
    <mergeCell ref="ID21:ID23"/>
    <mergeCell ref="IE21:IE23"/>
    <mergeCell ref="HZ26:IC26"/>
    <mergeCell ref="IA27:IC27"/>
    <mergeCell ref="IG16:IJ16"/>
    <mergeCell ref="IN16:IO16"/>
    <mergeCell ref="IG17:IJ17"/>
    <mergeCell ref="IN17:IO17"/>
    <mergeCell ref="IN12:IO12"/>
    <mergeCell ref="IG13:IJ13"/>
    <mergeCell ref="IN13:IO13"/>
    <mergeCell ref="IG14:IJ14"/>
    <mergeCell ref="IN14:IO14"/>
    <mergeCell ref="IN9:IO9"/>
    <mergeCell ref="IG10:IJ10"/>
    <mergeCell ref="IN10:IO10"/>
    <mergeCell ref="IG11:IJ11"/>
    <mergeCell ref="IN11:IO11"/>
    <mergeCell ref="ID43:IE43"/>
    <mergeCell ref="IJ1:IM1"/>
    <mergeCell ref="IK2:IM2"/>
    <mergeCell ref="IG3:IJ3"/>
    <mergeCell ref="IG9:IJ9"/>
    <mergeCell ref="IG12:IJ12"/>
    <mergeCell ref="IG15:IJ15"/>
    <mergeCell ref="II18:IJ18"/>
    <mergeCell ref="IG28:IJ28"/>
    <mergeCell ref="IG34:IJ34"/>
    <mergeCell ref="IG37:IJ37"/>
    <mergeCell ref="IG40:IJ40"/>
    <mergeCell ref="II43:IJ43"/>
    <mergeCell ref="ID40:IE40"/>
    <mergeCell ref="ID15:IE15"/>
    <mergeCell ref="IG41:IJ41"/>
    <mergeCell ref="IN41:IO41"/>
    <mergeCell ref="IG42:IJ42"/>
    <mergeCell ref="IN42:IO42"/>
    <mergeCell ref="IN37:IO37"/>
    <mergeCell ref="IG38:IJ38"/>
    <mergeCell ref="IN38:IO38"/>
    <mergeCell ref="IG39:IJ39"/>
    <mergeCell ref="IN39:IO39"/>
    <mergeCell ref="IN34:IO34"/>
    <mergeCell ref="IG35:IJ35"/>
    <mergeCell ref="IN35:IO35"/>
    <mergeCell ref="IG36:IJ36"/>
    <mergeCell ref="IN36:IO36"/>
    <mergeCell ref="IN18:IO18"/>
    <mergeCell ref="IN21:IN23"/>
    <mergeCell ref="IO21:IO23"/>
    <mergeCell ref="IJ26:IM26"/>
    <mergeCell ref="IK27:IM27"/>
    <mergeCell ref="IQ16:IT16"/>
    <mergeCell ref="IX16:IY16"/>
    <mergeCell ref="IQ17:IT17"/>
    <mergeCell ref="IX17:IY17"/>
    <mergeCell ref="IX12:IY12"/>
    <mergeCell ref="IQ13:IT13"/>
    <mergeCell ref="IX13:IY13"/>
    <mergeCell ref="IQ14:IT14"/>
    <mergeCell ref="IX14:IY14"/>
    <mergeCell ref="IX9:IY9"/>
    <mergeCell ref="IQ10:IT10"/>
    <mergeCell ref="IX10:IY10"/>
    <mergeCell ref="IQ11:IT11"/>
    <mergeCell ref="IX11:IY11"/>
    <mergeCell ref="IN43:IO43"/>
    <mergeCell ref="IT1:IW1"/>
    <mergeCell ref="IU2:IW2"/>
    <mergeCell ref="IQ3:IT3"/>
    <mergeCell ref="IQ9:IT9"/>
    <mergeCell ref="IQ12:IT12"/>
    <mergeCell ref="IQ15:IT15"/>
    <mergeCell ref="IS18:IT18"/>
    <mergeCell ref="IQ28:IT28"/>
    <mergeCell ref="IQ34:IT34"/>
    <mergeCell ref="IQ37:IT37"/>
    <mergeCell ref="IQ40:IT40"/>
    <mergeCell ref="IS43:IT43"/>
    <mergeCell ref="IN40:IO40"/>
    <mergeCell ref="IN15:IO15"/>
    <mergeCell ref="IQ41:IT41"/>
    <mergeCell ref="IX41:IY41"/>
    <mergeCell ref="IQ42:IT42"/>
    <mergeCell ref="IX42:IY42"/>
    <mergeCell ref="IX37:IY37"/>
    <mergeCell ref="IQ38:IT38"/>
    <mergeCell ref="IX38:IY38"/>
    <mergeCell ref="IQ39:IT39"/>
    <mergeCell ref="IX39:IY39"/>
    <mergeCell ref="IX34:IY34"/>
    <mergeCell ref="IQ35:IT35"/>
    <mergeCell ref="IX35:IY35"/>
    <mergeCell ref="IQ36:IT36"/>
    <mergeCell ref="IX36:IY36"/>
    <mergeCell ref="IX18:IY18"/>
    <mergeCell ref="IX21:IX23"/>
    <mergeCell ref="IY21:IY23"/>
    <mergeCell ref="IT26:IW26"/>
    <mergeCell ref="IU27:IW27"/>
    <mergeCell ref="JA16:JD16"/>
    <mergeCell ref="JH16:JI16"/>
    <mergeCell ref="JA17:JD17"/>
    <mergeCell ref="JH17:JI17"/>
    <mergeCell ref="JH12:JI12"/>
    <mergeCell ref="JA13:JD13"/>
    <mergeCell ref="JH13:JI13"/>
    <mergeCell ref="JA14:JD14"/>
    <mergeCell ref="JH14:JI14"/>
    <mergeCell ref="JH9:JI9"/>
    <mergeCell ref="JA10:JD10"/>
    <mergeCell ref="JH10:JI10"/>
    <mergeCell ref="JA11:JD11"/>
    <mergeCell ref="JH11:JI11"/>
    <mergeCell ref="IX43:IY43"/>
    <mergeCell ref="JD1:JG1"/>
    <mergeCell ref="JE2:JG2"/>
    <mergeCell ref="JA3:JD3"/>
    <mergeCell ref="JA9:JD9"/>
    <mergeCell ref="JA12:JD12"/>
    <mergeCell ref="JA15:JD15"/>
    <mergeCell ref="JC18:JD18"/>
    <mergeCell ref="JA28:JD28"/>
    <mergeCell ref="JA34:JD34"/>
    <mergeCell ref="JA37:JD37"/>
    <mergeCell ref="JA40:JD40"/>
    <mergeCell ref="JC43:JD43"/>
    <mergeCell ref="IX40:IY40"/>
    <mergeCell ref="IX15:IY15"/>
    <mergeCell ref="JA41:JD41"/>
    <mergeCell ref="JH41:JI41"/>
    <mergeCell ref="JA42:JD42"/>
    <mergeCell ref="JH42:JI42"/>
    <mergeCell ref="JH37:JI37"/>
    <mergeCell ref="JA38:JD38"/>
    <mergeCell ref="JH38:JI38"/>
    <mergeCell ref="JA39:JD39"/>
    <mergeCell ref="JH39:JI39"/>
    <mergeCell ref="JH34:JI34"/>
    <mergeCell ref="JA35:JD35"/>
    <mergeCell ref="JH35:JI35"/>
    <mergeCell ref="JA36:JD36"/>
    <mergeCell ref="JH36:JI36"/>
    <mergeCell ref="JH18:JI18"/>
    <mergeCell ref="JH21:JH23"/>
    <mergeCell ref="JI21:JI23"/>
    <mergeCell ref="JD26:JG26"/>
    <mergeCell ref="JE27:JG27"/>
    <mergeCell ref="JK16:JN16"/>
    <mergeCell ref="JR16:JS16"/>
    <mergeCell ref="JK17:JN17"/>
    <mergeCell ref="JR17:JS17"/>
    <mergeCell ref="JR12:JS12"/>
    <mergeCell ref="JK13:JN13"/>
    <mergeCell ref="JR13:JS13"/>
    <mergeCell ref="JK14:JN14"/>
    <mergeCell ref="JR14:JS14"/>
    <mergeCell ref="JR9:JS9"/>
    <mergeCell ref="JK10:JN10"/>
    <mergeCell ref="JR10:JS10"/>
    <mergeCell ref="JK11:JN11"/>
    <mergeCell ref="JR11:JS11"/>
    <mergeCell ref="JH43:JI43"/>
    <mergeCell ref="JN1:JQ1"/>
    <mergeCell ref="JO2:JQ2"/>
    <mergeCell ref="JK3:JN3"/>
    <mergeCell ref="JK9:JN9"/>
    <mergeCell ref="JK12:JN12"/>
    <mergeCell ref="JK15:JN15"/>
    <mergeCell ref="JM18:JN18"/>
    <mergeCell ref="JK28:JN28"/>
    <mergeCell ref="JK34:JN34"/>
    <mergeCell ref="JK37:JN37"/>
    <mergeCell ref="JK40:JN40"/>
    <mergeCell ref="JM43:JN43"/>
    <mergeCell ref="JH40:JI40"/>
    <mergeCell ref="JH15:JI15"/>
    <mergeCell ref="JK41:JN41"/>
    <mergeCell ref="JR41:JS41"/>
    <mergeCell ref="JK42:JN42"/>
    <mergeCell ref="JR42:JS42"/>
    <mergeCell ref="JR37:JS37"/>
    <mergeCell ref="JK38:JN38"/>
    <mergeCell ref="JR38:JS38"/>
    <mergeCell ref="JK39:JN39"/>
    <mergeCell ref="JR39:JS39"/>
    <mergeCell ref="JR34:JS34"/>
    <mergeCell ref="JK35:JN35"/>
    <mergeCell ref="JR35:JS35"/>
    <mergeCell ref="JK36:JN36"/>
    <mergeCell ref="JR36:JS36"/>
    <mergeCell ref="JR18:JS18"/>
    <mergeCell ref="JR21:JR23"/>
    <mergeCell ref="JS21:JS23"/>
    <mergeCell ref="JN26:JQ26"/>
    <mergeCell ref="JO27:JQ27"/>
    <mergeCell ref="KL9:KM9"/>
    <mergeCell ref="KO9:KR9"/>
    <mergeCell ref="KV9:KW9"/>
    <mergeCell ref="KY9:LB9"/>
    <mergeCell ref="LF9:LG9"/>
    <mergeCell ref="JR43:JS43"/>
    <mergeCell ref="JX1:KA1"/>
    <mergeCell ref="KH1:KK1"/>
    <mergeCell ref="KR1:KU1"/>
    <mergeCell ref="LB1:LE1"/>
    <mergeCell ref="JY2:KA2"/>
    <mergeCell ref="KI2:KK2"/>
    <mergeCell ref="KS2:KU2"/>
    <mergeCell ref="LC2:LE2"/>
    <mergeCell ref="JU3:JX3"/>
    <mergeCell ref="KE3:KH3"/>
    <mergeCell ref="KO3:KR3"/>
    <mergeCell ref="KY3:LB3"/>
    <mergeCell ref="JU9:JX9"/>
    <mergeCell ref="KB9:KC9"/>
    <mergeCell ref="KE9:KH9"/>
    <mergeCell ref="JR40:JS40"/>
    <mergeCell ref="JR15:JS15"/>
    <mergeCell ref="KV12:KW12"/>
    <mergeCell ref="KY12:LB12"/>
    <mergeCell ref="LF12:LG12"/>
    <mergeCell ref="JU13:JX13"/>
    <mergeCell ref="KB13:KC13"/>
    <mergeCell ref="KE13:KH13"/>
    <mergeCell ref="KL13:KM13"/>
    <mergeCell ref="KO13:KR13"/>
    <mergeCell ref="KV13:KW13"/>
    <mergeCell ref="KY13:LB13"/>
    <mergeCell ref="LF13:LG13"/>
    <mergeCell ref="JU12:JX12"/>
    <mergeCell ref="KB12:KC12"/>
    <mergeCell ref="KE12:KH12"/>
    <mergeCell ref="KL12:KM12"/>
    <mergeCell ref="KO12:KR12"/>
    <mergeCell ref="KV10:KW10"/>
    <mergeCell ref="KY10:LB10"/>
    <mergeCell ref="LF10:LG10"/>
    <mergeCell ref="JU11:JX11"/>
    <mergeCell ref="KB11:KC11"/>
    <mergeCell ref="KE11:KH11"/>
    <mergeCell ref="KL11:KM11"/>
    <mergeCell ref="KO11:KR11"/>
    <mergeCell ref="KV11:KW11"/>
    <mergeCell ref="KY11:LB11"/>
    <mergeCell ref="LF11:LG11"/>
    <mergeCell ref="JU10:JX10"/>
    <mergeCell ref="KB10:KC10"/>
    <mergeCell ref="KE10:KH10"/>
    <mergeCell ref="KL10:KM10"/>
    <mergeCell ref="KO10:KR10"/>
    <mergeCell ref="KV16:KW16"/>
    <mergeCell ref="KY16:LB16"/>
    <mergeCell ref="LF16:LG16"/>
    <mergeCell ref="JU17:JX17"/>
    <mergeCell ref="KB17:KC17"/>
    <mergeCell ref="KE17:KH17"/>
    <mergeCell ref="KL17:KM17"/>
    <mergeCell ref="KO17:KR17"/>
    <mergeCell ref="KV17:KW17"/>
    <mergeCell ref="KY17:LB17"/>
    <mergeCell ref="LF17:LG17"/>
    <mergeCell ref="JU16:JX16"/>
    <mergeCell ref="KB16:KC16"/>
    <mergeCell ref="KE16:KH16"/>
    <mergeCell ref="KL16:KM16"/>
    <mergeCell ref="KO16:KR16"/>
    <mergeCell ref="KV14:KW14"/>
    <mergeCell ref="KY14:LB14"/>
    <mergeCell ref="LF14:LG14"/>
    <mergeCell ref="JU15:JX15"/>
    <mergeCell ref="KB15:KC15"/>
    <mergeCell ref="KE15:KH15"/>
    <mergeCell ref="KL15:KM15"/>
    <mergeCell ref="KO15:KR15"/>
    <mergeCell ref="KV15:KW15"/>
    <mergeCell ref="KY15:LB15"/>
    <mergeCell ref="LF15:LG15"/>
    <mergeCell ref="JU14:JX14"/>
    <mergeCell ref="KB14:KC14"/>
    <mergeCell ref="KE14:KH14"/>
    <mergeCell ref="KL14:KM14"/>
    <mergeCell ref="KO14:KR14"/>
    <mergeCell ref="JX26:KA26"/>
    <mergeCell ref="KH26:KK26"/>
    <mergeCell ref="KR26:KU26"/>
    <mergeCell ref="LB26:LE26"/>
    <mergeCell ref="JY27:KA27"/>
    <mergeCell ref="KI27:KK27"/>
    <mergeCell ref="KS27:KU27"/>
    <mergeCell ref="LC27:LE27"/>
    <mergeCell ref="KV18:KW18"/>
    <mergeCell ref="LA18:LB18"/>
    <mergeCell ref="LF18:LG18"/>
    <mergeCell ref="KB21:KB23"/>
    <mergeCell ref="KC21:KC23"/>
    <mergeCell ref="KL21:KL23"/>
    <mergeCell ref="KM21:KM23"/>
    <mergeCell ref="KV21:KV23"/>
    <mergeCell ref="KW21:KW23"/>
    <mergeCell ref="LF21:LF23"/>
    <mergeCell ref="LG21:LG23"/>
    <mergeCell ref="JW18:JX18"/>
    <mergeCell ref="KB18:KC18"/>
    <mergeCell ref="KG18:KH18"/>
    <mergeCell ref="KL18:KM18"/>
    <mergeCell ref="KQ18:KR18"/>
    <mergeCell ref="LF34:LG34"/>
    <mergeCell ref="JU35:JX35"/>
    <mergeCell ref="KB35:KC35"/>
    <mergeCell ref="KE35:KH35"/>
    <mergeCell ref="KL35:KM35"/>
    <mergeCell ref="KO35:KR35"/>
    <mergeCell ref="KV35:KW35"/>
    <mergeCell ref="KY35:LB35"/>
    <mergeCell ref="LF35:LG35"/>
    <mergeCell ref="JU28:JX28"/>
    <mergeCell ref="KE28:KH28"/>
    <mergeCell ref="KO28:KR28"/>
    <mergeCell ref="KY28:LB28"/>
    <mergeCell ref="JU34:JX34"/>
    <mergeCell ref="KB34:KC34"/>
    <mergeCell ref="KE34:KH34"/>
    <mergeCell ref="KL34:KM34"/>
    <mergeCell ref="KO34:KR34"/>
    <mergeCell ref="KV34:KW34"/>
    <mergeCell ref="KY34:LB34"/>
    <mergeCell ref="KV38:KW38"/>
    <mergeCell ref="KY38:LB38"/>
    <mergeCell ref="LF38:LG38"/>
    <mergeCell ref="JU39:JX39"/>
    <mergeCell ref="KB39:KC39"/>
    <mergeCell ref="KE39:KH39"/>
    <mergeCell ref="KL39:KM39"/>
    <mergeCell ref="KO39:KR39"/>
    <mergeCell ref="KV39:KW39"/>
    <mergeCell ref="KY39:LB39"/>
    <mergeCell ref="LF39:LG39"/>
    <mergeCell ref="JU38:JX38"/>
    <mergeCell ref="KB38:KC38"/>
    <mergeCell ref="KE38:KH38"/>
    <mergeCell ref="KL38:KM38"/>
    <mergeCell ref="KO38:KR38"/>
    <mergeCell ref="KV36:KW36"/>
    <mergeCell ref="KY36:LB36"/>
    <mergeCell ref="LF36:LG36"/>
    <mergeCell ref="JU37:JX37"/>
    <mergeCell ref="KB37:KC37"/>
    <mergeCell ref="KE37:KH37"/>
    <mergeCell ref="KL37:KM37"/>
    <mergeCell ref="KO37:KR37"/>
    <mergeCell ref="KV37:KW37"/>
    <mergeCell ref="KY37:LB37"/>
    <mergeCell ref="LF37:LG37"/>
    <mergeCell ref="JU36:JX36"/>
    <mergeCell ref="KB36:KC36"/>
    <mergeCell ref="KE36:KH36"/>
    <mergeCell ref="KL36:KM36"/>
    <mergeCell ref="KO36:KR36"/>
    <mergeCell ref="KV42:KW42"/>
    <mergeCell ref="KY42:LB42"/>
    <mergeCell ref="LF42:LG42"/>
    <mergeCell ref="JW43:JX43"/>
    <mergeCell ref="KB43:KC43"/>
    <mergeCell ref="KG43:KH43"/>
    <mergeCell ref="KL43:KM43"/>
    <mergeCell ref="KQ43:KR43"/>
    <mergeCell ref="KV43:KW43"/>
    <mergeCell ref="LA43:LB43"/>
    <mergeCell ref="LF43:LG43"/>
    <mergeCell ref="JU42:JX42"/>
    <mergeCell ref="KB42:KC42"/>
    <mergeCell ref="KE42:KH42"/>
    <mergeCell ref="KL42:KM42"/>
    <mergeCell ref="KO42:KR42"/>
    <mergeCell ref="KV40:KW40"/>
    <mergeCell ref="KY40:LB40"/>
    <mergeCell ref="LF40:LG40"/>
    <mergeCell ref="JU41:JX41"/>
    <mergeCell ref="KB41:KC41"/>
    <mergeCell ref="KE41:KH41"/>
    <mergeCell ref="KL41:KM41"/>
    <mergeCell ref="KO41:KR41"/>
    <mergeCell ref="KV41:KW41"/>
    <mergeCell ref="KY41:LB41"/>
    <mergeCell ref="LF41:LG41"/>
    <mergeCell ref="JU40:JX40"/>
    <mergeCell ref="KB40:KC40"/>
    <mergeCell ref="KE40:KH40"/>
    <mergeCell ref="KL40:KM40"/>
    <mergeCell ref="KO40:KR40"/>
    <mergeCell ref="LI3:LL3"/>
    <mergeCell ref="LS3:LV3"/>
    <mergeCell ref="MC3:MF3"/>
    <mergeCell ref="MM3:MP3"/>
    <mergeCell ref="LI9:LL9"/>
    <mergeCell ref="LP9:LQ9"/>
    <mergeCell ref="LS9:LV9"/>
    <mergeCell ref="LZ9:MA9"/>
    <mergeCell ref="MC9:MF9"/>
    <mergeCell ref="MJ9:MK9"/>
    <mergeCell ref="MM9:MP9"/>
    <mergeCell ref="LL1:LO1"/>
    <mergeCell ref="LV1:LY1"/>
    <mergeCell ref="MF1:MI1"/>
    <mergeCell ref="MP1:MS1"/>
    <mergeCell ref="LM2:LO2"/>
    <mergeCell ref="LW2:LY2"/>
    <mergeCell ref="MG2:MI2"/>
    <mergeCell ref="MQ2:MS2"/>
    <mergeCell ref="MJ11:MK11"/>
    <mergeCell ref="MM11:MP11"/>
    <mergeCell ref="MT11:MU11"/>
    <mergeCell ref="LI12:LL12"/>
    <mergeCell ref="LP12:LQ12"/>
    <mergeCell ref="LS12:LV12"/>
    <mergeCell ref="LZ12:MA12"/>
    <mergeCell ref="MC12:MF12"/>
    <mergeCell ref="MJ12:MK12"/>
    <mergeCell ref="MM12:MP12"/>
    <mergeCell ref="MT12:MU12"/>
    <mergeCell ref="LI11:LL11"/>
    <mergeCell ref="LP11:LQ11"/>
    <mergeCell ref="LS11:LV11"/>
    <mergeCell ref="LZ11:MA11"/>
    <mergeCell ref="MC11:MF11"/>
    <mergeCell ref="MT9:MU9"/>
    <mergeCell ref="LI10:LL10"/>
    <mergeCell ref="LP10:LQ10"/>
    <mergeCell ref="LS10:LV10"/>
    <mergeCell ref="LZ10:MA10"/>
    <mergeCell ref="MC10:MF10"/>
    <mergeCell ref="MJ10:MK10"/>
    <mergeCell ref="MM10:MP10"/>
    <mergeCell ref="MT10:MU10"/>
    <mergeCell ref="MJ15:MK15"/>
    <mergeCell ref="MM15:MP15"/>
    <mergeCell ref="MT15:MU15"/>
    <mergeCell ref="LI16:LL16"/>
    <mergeCell ref="LP16:LQ16"/>
    <mergeCell ref="LS16:LV16"/>
    <mergeCell ref="LZ16:MA16"/>
    <mergeCell ref="MC16:MF16"/>
    <mergeCell ref="MJ16:MK16"/>
    <mergeCell ref="MM16:MP16"/>
    <mergeCell ref="MT16:MU16"/>
    <mergeCell ref="LI15:LL15"/>
    <mergeCell ref="LP15:LQ15"/>
    <mergeCell ref="LS15:LV15"/>
    <mergeCell ref="LZ15:MA15"/>
    <mergeCell ref="MC15:MF15"/>
    <mergeCell ref="MJ13:MK13"/>
    <mergeCell ref="MM13:MP13"/>
    <mergeCell ref="MT13:MU13"/>
    <mergeCell ref="LI14:LL14"/>
    <mergeCell ref="LP14:LQ14"/>
    <mergeCell ref="LS14:LV14"/>
    <mergeCell ref="LZ14:MA14"/>
    <mergeCell ref="MC14:MF14"/>
    <mergeCell ref="MJ14:MK14"/>
    <mergeCell ref="MM14:MP14"/>
    <mergeCell ref="MT14:MU14"/>
    <mergeCell ref="LI13:LL13"/>
    <mergeCell ref="LP13:LQ13"/>
    <mergeCell ref="LS13:LV13"/>
    <mergeCell ref="LZ13:MA13"/>
    <mergeCell ref="MC13:MF13"/>
    <mergeCell ref="MK21:MK23"/>
    <mergeCell ref="MT21:MT23"/>
    <mergeCell ref="MU21:MU23"/>
    <mergeCell ref="LL26:LO26"/>
    <mergeCell ref="LV26:LY26"/>
    <mergeCell ref="MF26:MI26"/>
    <mergeCell ref="MP26:MS26"/>
    <mergeCell ref="LP21:LP23"/>
    <mergeCell ref="LQ21:LQ23"/>
    <mergeCell ref="LZ21:LZ23"/>
    <mergeCell ref="MA21:MA23"/>
    <mergeCell ref="MJ21:MJ23"/>
    <mergeCell ref="MJ17:MK17"/>
    <mergeCell ref="MM17:MP17"/>
    <mergeCell ref="MT17:MU17"/>
    <mergeCell ref="LK18:LL18"/>
    <mergeCell ref="LP18:LQ18"/>
    <mergeCell ref="LU18:LV18"/>
    <mergeCell ref="LZ18:MA18"/>
    <mergeCell ref="ME18:MF18"/>
    <mergeCell ref="MJ18:MK18"/>
    <mergeCell ref="MO18:MP18"/>
    <mergeCell ref="MT18:MU18"/>
    <mergeCell ref="LI17:LL17"/>
    <mergeCell ref="LP17:LQ17"/>
    <mergeCell ref="LS17:LV17"/>
    <mergeCell ref="LZ17:MA17"/>
    <mergeCell ref="MC17:MF17"/>
    <mergeCell ref="MJ34:MK34"/>
    <mergeCell ref="MM34:MP34"/>
    <mergeCell ref="MT34:MU34"/>
    <mergeCell ref="LI35:LL35"/>
    <mergeCell ref="LP35:LQ35"/>
    <mergeCell ref="LS35:LV35"/>
    <mergeCell ref="LZ35:MA35"/>
    <mergeCell ref="MC35:MF35"/>
    <mergeCell ref="MJ35:MK35"/>
    <mergeCell ref="MM35:MP35"/>
    <mergeCell ref="MT35:MU35"/>
    <mergeCell ref="LI34:LL34"/>
    <mergeCell ref="LP34:LQ34"/>
    <mergeCell ref="LS34:LV34"/>
    <mergeCell ref="LZ34:MA34"/>
    <mergeCell ref="MC34:MF34"/>
    <mergeCell ref="LM27:LO27"/>
    <mergeCell ref="LW27:LY27"/>
    <mergeCell ref="MG27:MI27"/>
    <mergeCell ref="MQ27:MS27"/>
    <mergeCell ref="LI28:LL28"/>
    <mergeCell ref="LS28:LV28"/>
    <mergeCell ref="MC28:MF28"/>
    <mergeCell ref="MM28:MP28"/>
    <mergeCell ref="MJ38:MK38"/>
    <mergeCell ref="MM38:MP38"/>
    <mergeCell ref="MT38:MU38"/>
    <mergeCell ref="LI39:LL39"/>
    <mergeCell ref="LP39:LQ39"/>
    <mergeCell ref="LS39:LV39"/>
    <mergeCell ref="LZ39:MA39"/>
    <mergeCell ref="MC39:MF39"/>
    <mergeCell ref="MJ39:MK39"/>
    <mergeCell ref="MM39:MP39"/>
    <mergeCell ref="MT39:MU39"/>
    <mergeCell ref="LI38:LL38"/>
    <mergeCell ref="LP38:LQ38"/>
    <mergeCell ref="LS38:LV38"/>
    <mergeCell ref="LZ38:MA38"/>
    <mergeCell ref="MC38:MF38"/>
    <mergeCell ref="MJ36:MK36"/>
    <mergeCell ref="MM36:MP36"/>
    <mergeCell ref="MT36:MU36"/>
    <mergeCell ref="LI37:LL37"/>
    <mergeCell ref="LP37:LQ37"/>
    <mergeCell ref="LS37:LV37"/>
    <mergeCell ref="LZ37:MA37"/>
    <mergeCell ref="MC37:MF37"/>
    <mergeCell ref="MJ37:MK37"/>
    <mergeCell ref="MM37:MP37"/>
    <mergeCell ref="MT37:MU37"/>
    <mergeCell ref="LI36:LL36"/>
    <mergeCell ref="LP36:LQ36"/>
    <mergeCell ref="LS36:LV36"/>
    <mergeCell ref="LZ36:MA36"/>
    <mergeCell ref="MC36:MF36"/>
    <mergeCell ref="MJ42:MK42"/>
    <mergeCell ref="MM42:MP42"/>
    <mergeCell ref="MT42:MU42"/>
    <mergeCell ref="LK43:LL43"/>
    <mergeCell ref="LP43:LQ43"/>
    <mergeCell ref="LU43:LV43"/>
    <mergeCell ref="LZ43:MA43"/>
    <mergeCell ref="ME43:MF43"/>
    <mergeCell ref="MJ43:MK43"/>
    <mergeCell ref="MO43:MP43"/>
    <mergeCell ref="MT43:MU43"/>
    <mergeCell ref="LI42:LL42"/>
    <mergeCell ref="LP42:LQ42"/>
    <mergeCell ref="LS42:LV42"/>
    <mergeCell ref="LZ42:MA42"/>
    <mergeCell ref="MC42:MF42"/>
    <mergeCell ref="MJ40:MK40"/>
    <mergeCell ref="MM40:MP40"/>
    <mergeCell ref="MT40:MU40"/>
    <mergeCell ref="LI41:LL41"/>
    <mergeCell ref="LP41:LQ41"/>
    <mergeCell ref="LS41:LV41"/>
    <mergeCell ref="LZ41:MA41"/>
    <mergeCell ref="MC41:MF41"/>
    <mergeCell ref="MJ41:MK41"/>
    <mergeCell ref="MM41:MP41"/>
    <mergeCell ref="MT41:MU41"/>
    <mergeCell ref="LI40:LL40"/>
    <mergeCell ref="LP40:LQ40"/>
    <mergeCell ref="LS40:LV40"/>
    <mergeCell ref="LZ40:MA40"/>
    <mergeCell ref="MC40:MF40"/>
    <mergeCell ref="MW3:MZ3"/>
    <mergeCell ref="NG3:NJ3"/>
    <mergeCell ref="NQ3:NT3"/>
    <mergeCell ref="OA3:OD3"/>
    <mergeCell ref="MW9:MZ9"/>
    <mergeCell ref="ND9:NE9"/>
    <mergeCell ref="NG9:NJ9"/>
    <mergeCell ref="NN9:NO9"/>
    <mergeCell ref="NQ9:NT9"/>
    <mergeCell ref="NX9:NY9"/>
    <mergeCell ref="OA9:OD9"/>
    <mergeCell ref="MZ1:NC1"/>
    <mergeCell ref="NJ1:NM1"/>
    <mergeCell ref="NT1:NW1"/>
    <mergeCell ref="OD1:OG1"/>
    <mergeCell ref="NA2:NC2"/>
    <mergeCell ref="NK2:NM2"/>
    <mergeCell ref="NU2:NW2"/>
    <mergeCell ref="OE2:OG2"/>
    <mergeCell ref="NX11:NY11"/>
    <mergeCell ref="OA11:OD11"/>
    <mergeCell ref="OH11:OI11"/>
    <mergeCell ref="MW12:MZ12"/>
    <mergeCell ref="ND12:NE12"/>
    <mergeCell ref="NG12:NJ12"/>
    <mergeCell ref="NN12:NO12"/>
    <mergeCell ref="NQ12:NT12"/>
    <mergeCell ref="NX12:NY12"/>
    <mergeCell ref="OA12:OD12"/>
    <mergeCell ref="OH12:OI12"/>
    <mergeCell ref="MW11:MZ11"/>
    <mergeCell ref="ND11:NE11"/>
    <mergeCell ref="NG11:NJ11"/>
    <mergeCell ref="NN11:NO11"/>
    <mergeCell ref="NQ11:NT11"/>
    <mergeCell ref="OH9:OI9"/>
    <mergeCell ref="MW10:MZ10"/>
    <mergeCell ref="ND10:NE10"/>
    <mergeCell ref="NG10:NJ10"/>
    <mergeCell ref="NN10:NO10"/>
    <mergeCell ref="NQ10:NT10"/>
    <mergeCell ref="NX10:NY10"/>
    <mergeCell ref="OA10:OD10"/>
    <mergeCell ref="OH10:OI10"/>
    <mergeCell ref="NX15:NY15"/>
    <mergeCell ref="OA15:OD15"/>
    <mergeCell ref="OH15:OI15"/>
    <mergeCell ref="MW16:MZ16"/>
    <mergeCell ref="ND16:NE16"/>
    <mergeCell ref="NG16:NJ16"/>
    <mergeCell ref="NN16:NO16"/>
    <mergeCell ref="NQ16:NT16"/>
    <mergeCell ref="NX16:NY16"/>
    <mergeCell ref="OA16:OD16"/>
    <mergeCell ref="OH16:OI16"/>
    <mergeCell ref="MW15:MZ15"/>
    <mergeCell ref="ND15:NE15"/>
    <mergeCell ref="NG15:NJ15"/>
    <mergeCell ref="NN15:NO15"/>
    <mergeCell ref="NQ15:NT15"/>
    <mergeCell ref="NX13:NY13"/>
    <mergeCell ref="OA13:OD13"/>
    <mergeCell ref="OH13:OI13"/>
    <mergeCell ref="MW14:MZ14"/>
    <mergeCell ref="ND14:NE14"/>
    <mergeCell ref="NG14:NJ14"/>
    <mergeCell ref="NN14:NO14"/>
    <mergeCell ref="NQ14:NT14"/>
    <mergeCell ref="NX14:NY14"/>
    <mergeCell ref="OA14:OD14"/>
    <mergeCell ref="OH14:OI14"/>
    <mergeCell ref="MW13:MZ13"/>
    <mergeCell ref="ND13:NE13"/>
    <mergeCell ref="NG13:NJ13"/>
    <mergeCell ref="NN13:NO13"/>
    <mergeCell ref="NQ13:NT13"/>
    <mergeCell ref="NY21:NY23"/>
    <mergeCell ref="OH21:OH23"/>
    <mergeCell ref="OI21:OI23"/>
    <mergeCell ref="MZ26:NC26"/>
    <mergeCell ref="NJ26:NM26"/>
    <mergeCell ref="NT26:NW26"/>
    <mergeCell ref="OD26:OG26"/>
    <mergeCell ref="ND21:ND23"/>
    <mergeCell ref="NE21:NE23"/>
    <mergeCell ref="NN21:NN23"/>
    <mergeCell ref="NO21:NO23"/>
    <mergeCell ref="NX21:NX23"/>
    <mergeCell ref="NX17:NY17"/>
    <mergeCell ref="OA17:OD17"/>
    <mergeCell ref="OH17:OI17"/>
    <mergeCell ref="MY18:MZ18"/>
    <mergeCell ref="ND18:NE18"/>
    <mergeCell ref="NI18:NJ18"/>
    <mergeCell ref="NN18:NO18"/>
    <mergeCell ref="NS18:NT18"/>
    <mergeCell ref="NX18:NY18"/>
    <mergeCell ref="OC18:OD18"/>
    <mergeCell ref="OH18:OI18"/>
    <mergeCell ref="MW17:MZ17"/>
    <mergeCell ref="ND17:NE17"/>
    <mergeCell ref="NG17:NJ17"/>
    <mergeCell ref="NN17:NO17"/>
    <mergeCell ref="NQ17:NT17"/>
    <mergeCell ref="NX34:NY34"/>
    <mergeCell ref="OA34:OD34"/>
    <mergeCell ref="OH34:OI34"/>
    <mergeCell ref="MW35:MZ35"/>
    <mergeCell ref="ND35:NE35"/>
    <mergeCell ref="NG35:NJ35"/>
    <mergeCell ref="NN35:NO35"/>
    <mergeCell ref="NQ35:NT35"/>
    <mergeCell ref="NX35:NY35"/>
    <mergeCell ref="OA35:OD35"/>
    <mergeCell ref="OH35:OI35"/>
    <mergeCell ref="MW34:MZ34"/>
    <mergeCell ref="ND34:NE34"/>
    <mergeCell ref="NG34:NJ34"/>
    <mergeCell ref="NN34:NO34"/>
    <mergeCell ref="NQ34:NT34"/>
    <mergeCell ref="NA27:NC27"/>
    <mergeCell ref="NK27:NM27"/>
    <mergeCell ref="NU27:NW27"/>
    <mergeCell ref="OE27:OG27"/>
    <mergeCell ref="MW28:MZ28"/>
    <mergeCell ref="NG28:NJ28"/>
    <mergeCell ref="NQ28:NT28"/>
    <mergeCell ref="OA28:OD28"/>
    <mergeCell ref="NX38:NY38"/>
    <mergeCell ref="OA38:OD38"/>
    <mergeCell ref="OH38:OI38"/>
    <mergeCell ref="MW39:MZ39"/>
    <mergeCell ref="ND39:NE39"/>
    <mergeCell ref="NG39:NJ39"/>
    <mergeCell ref="NN39:NO39"/>
    <mergeCell ref="NQ39:NT39"/>
    <mergeCell ref="NX39:NY39"/>
    <mergeCell ref="OA39:OD39"/>
    <mergeCell ref="OH39:OI39"/>
    <mergeCell ref="MW38:MZ38"/>
    <mergeCell ref="ND38:NE38"/>
    <mergeCell ref="NG38:NJ38"/>
    <mergeCell ref="NN38:NO38"/>
    <mergeCell ref="NQ38:NT38"/>
    <mergeCell ref="NX36:NY36"/>
    <mergeCell ref="OA36:OD36"/>
    <mergeCell ref="OH36:OI36"/>
    <mergeCell ref="MW37:MZ37"/>
    <mergeCell ref="ND37:NE37"/>
    <mergeCell ref="NG37:NJ37"/>
    <mergeCell ref="NN37:NO37"/>
    <mergeCell ref="NQ37:NT37"/>
    <mergeCell ref="NX37:NY37"/>
    <mergeCell ref="OA37:OD37"/>
    <mergeCell ref="OH37:OI37"/>
    <mergeCell ref="MW36:MZ36"/>
    <mergeCell ref="ND36:NE36"/>
    <mergeCell ref="NG36:NJ36"/>
    <mergeCell ref="NN36:NO36"/>
    <mergeCell ref="NQ36:NT36"/>
    <mergeCell ref="NX42:NY42"/>
    <mergeCell ref="OA42:OD42"/>
    <mergeCell ref="OH42:OI42"/>
    <mergeCell ref="MY43:MZ43"/>
    <mergeCell ref="ND43:NE43"/>
    <mergeCell ref="NI43:NJ43"/>
    <mergeCell ref="NN43:NO43"/>
    <mergeCell ref="NS43:NT43"/>
    <mergeCell ref="NX43:NY43"/>
    <mergeCell ref="OC43:OD43"/>
    <mergeCell ref="OH43:OI43"/>
    <mergeCell ref="MW42:MZ42"/>
    <mergeCell ref="ND42:NE42"/>
    <mergeCell ref="NG42:NJ42"/>
    <mergeCell ref="NN42:NO42"/>
    <mergeCell ref="NQ42:NT42"/>
    <mergeCell ref="NX40:NY40"/>
    <mergeCell ref="OA40:OD40"/>
    <mergeCell ref="OH40:OI40"/>
    <mergeCell ref="MW41:MZ41"/>
    <mergeCell ref="ND41:NE41"/>
    <mergeCell ref="NG41:NJ41"/>
    <mergeCell ref="NN41:NO41"/>
    <mergeCell ref="NQ41:NT41"/>
    <mergeCell ref="NX41:NY41"/>
    <mergeCell ref="OA41:OD41"/>
    <mergeCell ref="OH41:OI41"/>
    <mergeCell ref="MW40:MZ40"/>
    <mergeCell ref="ND40:NE40"/>
    <mergeCell ref="NG40:NJ40"/>
    <mergeCell ref="NN40:NO40"/>
    <mergeCell ref="NQ40:NT40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注文弁当の抽出</vt:lpstr>
      <vt:lpstr>クライアント抽出</vt:lpstr>
      <vt:lpstr>貼り付け用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2025-08-20T14:31:41Z</cp:lastPrinted>
  <dcterms:created xsi:type="dcterms:W3CDTF">2025-08-14T21:25:01Z</dcterms:created>
  <dcterms:modified xsi:type="dcterms:W3CDTF">2025-08-20T18:50:47Z</dcterms:modified>
</cp:coreProperties>
</file>