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18c92d89ed9211/Documents/Finance/"/>
    </mc:Choice>
  </mc:AlternateContent>
  <xr:revisionPtr revIDLastSave="113" documentId="8_{B349BCAB-1BD4-9E43-8123-87C629A3AAF7}" xr6:coauthVersionLast="47" xr6:coauthVersionMax="47" xr10:uidLastSave="{711A3C9A-D679-41EE-9890-017376E69684}"/>
  <bookViews>
    <workbookView xWindow="-108" yWindow="-108" windowWidth="23256" windowHeight="13896" xr2:uid="{463D4CCF-D0E3-2F41-BB9D-6C79D5CDA1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3" i="1"/>
  <c r="L3" i="1" s="1"/>
  <c r="K4" i="1"/>
  <c r="L4" i="1" s="1"/>
  <c r="K5" i="1"/>
  <c r="K2" i="1"/>
  <c r="F5" i="1"/>
  <c r="H5" i="1" s="1"/>
  <c r="F2" i="1"/>
  <c r="H2" i="1" s="1"/>
  <c r="F4" i="1"/>
  <c r="H4" i="1" s="1"/>
  <c r="F3" i="1"/>
  <c r="H3" i="1" s="1"/>
  <c r="L2" i="1" l="1"/>
  <c r="L7" i="1" s="1"/>
  <c r="L5" i="1"/>
  <c r="H7" i="1"/>
</calcChain>
</file>

<file path=xl/sharedStrings.xml><?xml version="1.0" encoding="utf-8"?>
<sst xmlns="http://schemas.openxmlformats.org/spreadsheetml/2006/main" count="15" uniqueCount="15">
  <si>
    <t>MSFT</t>
  </si>
  <si>
    <t>NVDA</t>
  </si>
  <si>
    <t>Ex Rate</t>
  </si>
  <si>
    <t>META</t>
  </si>
  <si>
    <t>Price (USD)</t>
  </si>
  <si>
    <t>Unit Amount (HKD)</t>
  </si>
  <si>
    <t>Quantity</t>
  </si>
  <si>
    <t>Amount (HKD)</t>
  </si>
  <si>
    <t>Total:</t>
  </si>
  <si>
    <t>U</t>
  </si>
  <si>
    <t>Date</t>
  </si>
  <si>
    <t>Current (USD)</t>
  </si>
  <si>
    <t>Current (HKD)</t>
  </si>
  <si>
    <t>P&amp;L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</si>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</sst>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Font="1"/>
    <xf numFmtId="17" fontId="0" fillId="0" borderId="0" xfId="0" applyNumberFormat="1"/>
    <xf numFmtId="164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BE73-CBA5-4D4F-A6D8-1B78181DBB8E}">
  <dimension ref="B1:L7"/>
  <sheetViews>
    <sheetView tabSelected="1" workbookViewId="0">
      <selection activeCell="K4" sqref="K4"/>
    </sheetView>
  </sheetViews>
  <sheetFormatPr defaultColWidth="11.19921875" defaultRowHeight="15.6" x14ac:dyDescent="0.3"/>
  <cols>
    <col min="1" max="1" width="3.796875" customWidth="1"/>
    <col min="6" max="6" width="17" style="1" bestFit="1" customWidth="1"/>
    <col min="8" max="8" width="14.19921875" style="1" bestFit="1" customWidth="1"/>
    <col min="9" max="9" width="5.796875" customWidth="1"/>
    <col min="10" max="10" width="14.5" style="1" customWidth="1"/>
    <col min="11" max="12" width="12.796875" style="1" customWidth="1"/>
  </cols>
  <sheetData>
    <row r="1" spans="2:12" x14ac:dyDescent="0.3">
      <c r="C1" t="s">
        <v>2</v>
      </c>
      <c r="D1" t="s">
        <v>10</v>
      </c>
      <c r="E1" t="s">
        <v>4</v>
      </c>
      <c r="F1" s="1" t="s">
        <v>5</v>
      </c>
      <c r="G1" t="s">
        <v>6</v>
      </c>
      <c r="H1" s="1" t="s">
        <v>7</v>
      </c>
      <c r="J1" s="1" t="s">
        <v>11</v>
      </c>
      <c r="K1" s="1" t="s">
        <v>12</v>
      </c>
      <c r="L1" s="1" t="s">
        <v>13</v>
      </c>
    </row>
    <row r="2" spans="2:12" x14ac:dyDescent="0.3">
      <c r="B2" t="s">
        <v>0</v>
      </c>
      <c r="C2">
        <v>8</v>
      </c>
      <c r="D2" s="2">
        <v>39753</v>
      </c>
      <c r="E2">
        <v>335.73</v>
      </c>
      <c r="F2" s="1">
        <f>C2*E2</f>
        <v>2685.84</v>
      </c>
      <c r="G2">
        <v>10</v>
      </c>
      <c r="H2" s="1">
        <f>F2*G2</f>
        <v>26858.400000000001</v>
      </c>
      <c r="J2" s="1">
        <v>319</v>
      </c>
      <c r="K2" s="1">
        <f>J2*C2*G2</f>
        <v>25520</v>
      </c>
      <c r="L2" s="1">
        <f>K2-H2</f>
        <v>-1338.4000000000015</v>
      </c>
    </row>
    <row r="3" spans="2:12" x14ac:dyDescent="0.3">
      <c r="B3" t="s">
        <v>1</v>
      </c>
      <c r="C3">
        <v>8</v>
      </c>
      <c r="D3" s="2">
        <v>39753</v>
      </c>
      <c r="E3">
        <v>303.68</v>
      </c>
      <c r="F3" s="1">
        <f>E3*C3</f>
        <v>2429.44</v>
      </c>
      <c r="G3">
        <v>10</v>
      </c>
      <c r="H3" s="1">
        <f t="shared" ref="H3:H5" si="0">F3*G3</f>
        <v>24294.400000000001</v>
      </c>
      <c r="J3" s="1">
        <v>470</v>
      </c>
      <c r="K3" s="1">
        <f t="shared" ref="K3:K5" si="1">J3*C3*G3</f>
        <v>37600</v>
      </c>
      <c r="L3" s="1">
        <f t="shared" ref="L3:L5" si="2">K3-H3</f>
        <v>13305.599999999999</v>
      </c>
    </row>
    <row r="4" spans="2:12" x14ac:dyDescent="0.3">
      <c r="B4" t="s">
        <v>3</v>
      </c>
      <c r="C4">
        <v>8</v>
      </c>
      <c r="D4" s="2">
        <v>39783</v>
      </c>
      <c r="E4">
        <v>15.76</v>
      </c>
      <c r="F4" s="1">
        <f>E4*C4</f>
        <v>126.08</v>
      </c>
      <c r="G4">
        <v>100</v>
      </c>
      <c r="H4" s="1">
        <f t="shared" si="0"/>
        <v>12608</v>
      </c>
      <c r="J4" s="3">
        <v>8.39</v>
      </c>
      <c r="K4" s="3">
        <f t="shared" si="1"/>
        <v>6712</v>
      </c>
      <c r="L4" s="3">
        <f t="shared" si="2"/>
        <v>-5896</v>
      </c>
    </row>
    <row r="5" spans="2:12" x14ac:dyDescent="0.3">
      <c r="B5" t="s">
        <v>9</v>
      </c>
      <c r="C5">
        <v>8</v>
      </c>
      <c r="D5" s="2">
        <v>40148</v>
      </c>
      <c r="E5">
        <v>146</v>
      </c>
      <c r="F5" s="1">
        <f>E5*C5</f>
        <v>1168</v>
      </c>
      <c r="G5">
        <v>10</v>
      </c>
      <c r="H5" s="1">
        <f t="shared" si="0"/>
        <v>11680</v>
      </c>
      <c r="J5" s="3">
        <v>30.44</v>
      </c>
      <c r="K5" s="3">
        <f t="shared" si="1"/>
        <v>2435.2000000000003</v>
      </c>
      <c r="L5" s="3">
        <f t="shared" si="2"/>
        <v>-9244.7999999999993</v>
      </c>
    </row>
    <row r="7" spans="2:12" x14ac:dyDescent="0.3">
      <c r="G7" t="s">
        <v>8</v>
      </c>
      <c r="H7" s="1">
        <f>SUM(H2:H6)</f>
        <v>75440.800000000003</v>
      </c>
      <c r="J7" s="1" t="s">
        <v>14</v>
      </c>
      <c r="K7" s="1">
        <f>K2+K3</f>
        <v>63120</v>
      </c>
      <c r="L7" s="1">
        <f>SUM(L2:L6)</f>
        <v>-3173.6000000000022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KY Kong</cp:lastModifiedBy>
  <dcterms:created xsi:type="dcterms:W3CDTF">2021-11-01T14:30:16Z</dcterms:created>
  <dcterms:modified xsi:type="dcterms:W3CDTF">2023-08-25T01:28:46Z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2021-11-01T14:30:17Z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7b73a4ed-fa2c-499f-9124-4e892bffc171</vt:lpwstr>
  </property>
  <property fmtid="{D5CDD505-2E9C-101B-9397-08002B2CF9AE}" pid="8" name="MSIP_Label_3a23c400-78e7-4d42-982d-273adef68ef9_ContentBits">
    <vt:lpwstr>0</vt:lpwstr>
  </property>
</Properties>
</file>