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<sst xmlns="http://schemas.openxmlformats.org/spreadsheetml/2006/main" count="328" uniqueCount="240">
  <si>
    <t xml:space="preserve">Name</t>
  </si>
  <si>
    <t xml:space="preserve">Received flash?</t>
  </si>
  <si>
    <t xml:space="preserve">Phone</t>
  </si>
  <si>
    <t xml:space="preserve">City/Town</t>
  </si>
  <si>
    <t xml:space="preserve">High school</t>
  </si>
  <si>
    <t xml:space="preserve">Email</t>
  </si>
  <si>
    <t xml:space="preserve">Quiz 1</t>
  </si>
  <si>
    <t xml:space="preserve">Quiz 2</t>
  </si>
  <si>
    <t xml:space="preserve">Quiz 3</t>
  </si>
  <si>
    <t xml:space="preserve">AVG</t>
  </si>
  <si>
    <t xml:space="preserve">avg without quiz 2</t>
  </si>
  <si>
    <t xml:space="preserve">avg without quiz 3</t>
  </si>
  <si>
    <t xml:space="preserve">Henok Mersha</t>
  </si>
  <si>
    <t xml:space="preserve">x</t>
  </si>
  <si>
    <t xml:space="preserve">Debre Birhan</t>
  </si>
  <si>
    <t xml:space="preserve">Hailemariam Mamo Prep</t>
  </si>
  <si>
    <t xml:space="preserve">Dawit Fikru</t>
  </si>
  <si>
    <t xml:space="preserve">Harar</t>
  </si>
  <si>
    <t xml:space="preserve">Aboker Preparatory &amp; Secondary School</t>
  </si>
  <si>
    <t xml:space="preserve">bfiqiruu@gmail.com</t>
  </si>
  <si>
    <t xml:space="preserve">Meskerem Birhanu</t>
  </si>
  <si>
    <t xml:space="preserve">Ginnir</t>
  </si>
  <si>
    <t xml:space="preserve">birhanumeskerema5@gmail.com (or maybe aj@?)</t>
  </si>
  <si>
    <t xml:space="preserve">Yosef Enawgaw</t>
  </si>
  <si>
    <t xml:space="preserve">Debre Markos</t>
  </si>
  <si>
    <t xml:space="preserve">Debre Markos Preparatory School</t>
  </si>
  <si>
    <t xml:space="preserve">enawgawjossy@gmail.com</t>
  </si>
  <si>
    <t xml:space="preserve">Kewser Nassir</t>
  </si>
  <si>
    <t xml:space="preserve">Addis Ababa</t>
  </si>
  <si>
    <t xml:space="preserve">Addis Ketema</t>
  </si>
  <si>
    <t xml:space="preserve">kewsinassir@gmail.com</t>
  </si>
  <si>
    <t xml:space="preserve">Zelalem Amare</t>
  </si>
  <si>
    <t xml:space="preserve">St Joseph</t>
  </si>
  <si>
    <t xml:space="preserve">zelalemlemma@outlook.com</t>
  </si>
  <si>
    <t xml:space="preserve">Bethelhem Dessalegn</t>
  </si>
  <si>
    <t xml:space="preserve">Hawassa</t>
  </si>
  <si>
    <t xml:space="preserve">Tabor Secondary Preparatory School</t>
  </si>
  <si>
    <t xml:space="preserve">betidessu@gmail.com</t>
  </si>
  <si>
    <t xml:space="preserve">Amina Bedri</t>
  </si>
  <si>
    <t xml:space="preserve">Aw-Abdal</t>
  </si>
  <si>
    <t xml:space="preserve">Shambel Abate</t>
  </si>
  <si>
    <t xml:space="preserve">Dessie</t>
  </si>
  <si>
    <t xml:space="preserve">Memhir Akalewold</t>
  </si>
  <si>
    <t xml:space="preserve">abateshambel@gmail.com</t>
  </si>
  <si>
    <t xml:space="preserve">Abreham Tuna</t>
  </si>
  <si>
    <t xml:space="preserve">Adama</t>
  </si>
  <si>
    <t xml:space="preserve">Hawas Preparatory School</t>
  </si>
  <si>
    <t xml:space="preserve">abrehamtuna3@gmail.com</t>
  </si>
  <si>
    <t xml:space="preserve">Yoseph Tadewos</t>
  </si>
  <si>
    <t xml:space="preserve">Durame</t>
  </si>
  <si>
    <t xml:space="preserve">Durame Secondary and Preparatory School</t>
  </si>
  <si>
    <t xml:space="preserve">yosefstu@gmail.com</t>
  </si>
  <si>
    <t xml:space="preserve">Haymanot Gidena</t>
  </si>
  <si>
    <t xml:space="preserve">Korem</t>
  </si>
  <si>
    <t xml:space="preserve">Korem Biruh Tesfa Preparatory School</t>
  </si>
  <si>
    <t xml:space="preserve">Maedin Seid</t>
  </si>
  <si>
    <t xml:space="preserve">Aboker Preparatory School</t>
  </si>
  <si>
    <t xml:space="preserve">maedin17@gmail.com</t>
  </si>
  <si>
    <t xml:space="preserve">Bezawit Hailemariam</t>
  </si>
  <si>
    <t xml:space="preserve">Yekatit 12 Preparatory School</t>
  </si>
  <si>
    <t xml:space="preserve">Gatluok Chol</t>
  </si>
  <si>
    <t xml:space="preserve">Gambella</t>
  </si>
  <si>
    <t xml:space="preserve">Gambella Secondary and Preparatory School</t>
  </si>
  <si>
    <t xml:space="preserve">Nejat Beshir</t>
  </si>
  <si>
    <t xml:space="preserve">Endabaguna</t>
  </si>
  <si>
    <t xml:space="preserve">Gelfand Preparatory School</t>
  </si>
  <si>
    <t xml:space="preserve">Eman Hassen</t>
  </si>
  <si>
    <t xml:space="preserve">SOS</t>
  </si>
  <si>
    <t xml:space="preserve">Eden Ketema</t>
  </si>
  <si>
    <t xml:space="preserve">Kafa Chenna</t>
  </si>
  <si>
    <t xml:space="preserve">Chena high school</t>
  </si>
  <si>
    <t xml:space="preserve">Mintesinot Tefera</t>
  </si>
  <si>
    <t xml:space="preserve">Wolayta</t>
  </si>
  <si>
    <t xml:space="preserve">Gesuba Secondary and Preparatory School</t>
  </si>
  <si>
    <t xml:space="preserve">tmintesinot4@gmail.com</t>
  </si>
  <si>
    <t xml:space="preserve">Tigabu Gebrecherkos</t>
  </si>
  <si>
    <t xml:space="preserve">Assosa</t>
  </si>
  <si>
    <t xml:space="preserve">G.G.S.P.Secondary</t>
  </si>
  <si>
    <t xml:space="preserve">tigabugebrecherkos@gmail.com</t>
  </si>
  <si>
    <t xml:space="preserve">Lewi Mekonnen</t>
  </si>
  <si>
    <t xml:space="preserve">lewi.1tdmk@gmail.com</t>
  </si>
  <si>
    <t xml:space="preserve">Yonatan Wesenyeleh</t>
  </si>
  <si>
    <t xml:space="preserve">Hotie Secondary and Preparatory School</t>
  </si>
  <si>
    <t xml:space="preserve">Zelalem Addisu</t>
  </si>
  <si>
    <t xml:space="preserve">Pauli</t>
  </si>
  <si>
    <t xml:space="preserve">Mebrhit Girmay</t>
  </si>
  <si>
    <t xml:space="preserve">Mekelle</t>
  </si>
  <si>
    <t xml:space="preserve">Kellamino Special High School</t>
  </si>
  <si>
    <t xml:space="preserve">meri180@gmail.com</t>
  </si>
  <si>
    <t xml:space="preserve">Betlehem Eshetu</t>
  </si>
  <si>
    <t xml:space="preserve">Bahir Dar</t>
  </si>
  <si>
    <t xml:space="preserve">Ahion</t>
  </si>
  <si>
    <t xml:space="preserve">Kalkidan Muluneh</t>
  </si>
  <si>
    <t xml:space="preserve">Arba Minch</t>
  </si>
  <si>
    <t xml:space="preserve">Arba Minch Secondary and Preparatory School</t>
  </si>
  <si>
    <t xml:space="preserve">kalkidanmuluneh@gmail.com</t>
  </si>
  <si>
    <t xml:space="preserve">Natnael Adelew</t>
  </si>
  <si>
    <t xml:space="preserve">Wolayta Soddo</t>
  </si>
  <si>
    <t xml:space="preserve">Soddo Preparatory School</t>
  </si>
  <si>
    <t xml:space="preserve">Nardos Gessese</t>
  </si>
  <si>
    <t xml:space="preserve">Dire Dawa</t>
  </si>
  <si>
    <t xml:space="preserve">Sabian Secondary and Preparatory School</t>
  </si>
  <si>
    <t xml:space="preserve">nardosgessese@gmail.com</t>
  </si>
  <si>
    <t xml:space="preserve">Tariku Erema</t>
  </si>
  <si>
    <t xml:space="preserve">Beshale Secondary and Preparatory School</t>
  </si>
  <si>
    <t xml:space="preserve">tariku@gmail.com</t>
  </si>
  <si>
    <t xml:space="preserve">Asmare Habtamu</t>
  </si>
  <si>
    <t xml:space="preserve">asmeatassew@gmail.com</t>
  </si>
  <si>
    <t xml:space="preserve">Zakira Tebarek</t>
  </si>
  <si>
    <t xml:space="preserve">Bole Preparatory School</t>
  </si>
  <si>
    <t xml:space="preserve">amizakifkira@gmail.com</t>
  </si>
  <si>
    <t xml:space="preserve">Daniel Hagos</t>
  </si>
  <si>
    <t xml:space="preserve">Humera</t>
  </si>
  <si>
    <t xml:space="preserve">Setit Preparatory School</t>
  </si>
  <si>
    <t xml:space="preserve">Wondimu Yohannes</t>
  </si>
  <si>
    <t xml:space="preserve">Angacha</t>
  </si>
  <si>
    <t xml:space="preserve">Urji Hussen</t>
  </si>
  <si>
    <t xml:space="preserve">0924424003/0966365069</t>
  </si>
  <si>
    <t xml:space="preserve">Chiro, Oromiya</t>
  </si>
  <si>
    <t xml:space="preserve">Chercher Secondary School</t>
  </si>
  <si>
    <t xml:space="preserve">urjihussen30@gmail.com</t>
  </si>
  <si>
    <t xml:space="preserve">Ochan Odou Ogalla</t>
  </si>
  <si>
    <t xml:space="preserve">GSPS</t>
  </si>
  <si>
    <t xml:space="preserve">ochanodall22@gmail.com</t>
  </si>
  <si>
    <t xml:space="preserve">Surafel Lewtu</t>
  </si>
  <si>
    <t xml:space="preserve">Minelik Preparatory</t>
  </si>
  <si>
    <t xml:space="preserve">surafelsurafel2@gmail.com</t>
  </si>
  <si>
    <t xml:space="preserve">Simret Tekaligne</t>
  </si>
  <si>
    <t xml:space="preserve">Mizan Teferi</t>
  </si>
  <si>
    <t xml:space="preserve">Mizan Secondary and Preparatory School</t>
  </si>
  <si>
    <t xml:space="preserve">simrettekaligneam@gmail.com</t>
  </si>
  <si>
    <t xml:space="preserve">Eden Teklu</t>
  </si>
  <si>
    <t xml:space="preserve">Babile</t>
  </si>
  <si>
    <t xml:space="preserve">edenteklu93@gmail.com</t>
  </si>
  <si>
    <t xml:space="preserve">Abinet Mulugeta</t>
  </si>
  <si>
    <t xml:space="preserve">abinetmul@gmail.com</t>
  </si>
  <si>
    <t xml:space="preserve">Biniam Kidane</t>
  </si>
  <si>
    <t xml:space="preserve">Gambella High School</t>
  </si>
  <si>
    <t xml:space="preserve">biniamkidane589@gmail.com</t>
  </si>
  <si>
    <t xml:space="preserve">Hibist Wondmgegn</t>
  </si>
  <si>
    <t xml:space="preserve">Jinka</t>
  </si>
  <si>
    <t xml:space="preserve">Gorkec Preparatory School</t>
  </si>
  <si>
    <t xml:space="preserve">Mekides Muluneh</t>
  </si>
  <si>
    <t xml:space="preserve">mekidi2008@gmail.com</t>
  </si>
  <si>
    <t xml:space="preserve">Kenasa Desta</t>
  </si>
  <si>
    <t xml:space="preserve">Saba Boru</t>
  </si>
  <si>
    <t xml:space="preserve">ODASBS</t>
  </si>
  <si>
    <t xml:space="preserve">destakenase@gmail.com</t>
  </si>
  <si>
    <t xml:space="preserve">Amanuel Asfaw</t>
  </si>
  <si>
    <t xml:space="preserve">Nekemte</t>
  </si>
  <si>
    <t xml:space="preserve">Sasiga</t>
  </si>
  <si>
    <t xml:space="preserve">Elsaye Loha</t>
  </si>
  <si>
    <t xml:space="preserve">Lidya Jegnaw</t>
  </si>
  <si>
    <t xml:space="preserve">Bethlhem Primary and Secondary</t>
  </si>
  <si>
    <t xml:space="preserve">lidyajegnaw1990@gmail.com</t>
  </si>
  <si>
    <t xml:space="preserve">Tsegereda Sebhat</t>
  </si>
  <si>
    <t xml:space="preserve">Abyot Kirs Preparatory School</t>
  </si>
  <si>
    <t xml:space="preserve">Aman Musa</t>
  </si>
  <si>
    <t xml:space="preserve">Addisu Scondary School</t>
  </si>
  <si>
    <t xml:space="preserve">Adonay Geremew</t>
  </si>
  <si>
    <t xml:space="preserve">0913878023/0913362554</t>
  </si>
  <si>
    <t xml:space="preserve">Abhot Kirs Preparatory School</t>
  </si>
  <si>
    <t xml:space="preserve">adugeremew2016@gmail.com</t>
  </si>
  <si>
    <t xml:space="preserve">Nour Ahmed Korane</t>
  </si>
  <si>
    <t xml:space="preserve">Fik</t>
  </si>
  <si>
    <t xml:space="preserve">Fik Boarding School</t>
  </si>
  <si>
    <t xml:space="preserve">nourshariif56@gmail.com</t>
  </si>
  <si>
    <t xml:space="preserve">Tsega Hailu</t>
  </si>
  <si>
    <t xml:space="preserve">Mavaumetay</t>
  </si>
  <si>
    <t xml:space="preserve">Gelfand Family</t>
  </si>
  <si>
    <t xml:space="preserve">Mesfin Tamiru</t>
  </si>
  <si>
    <t xml:space="preserve">Buranu</t>
  </si>
  <si>
    <t xml:space="preserve">Buranu Secondary &amp; Preparatory School</t>
  </si>
  <si>
    <t xml:space="preserve">Abdurezak Temam</t>
  </si>
  <si>
    <t xml:space="preserve">DDCS Dire Dawa Comprehensive Secondary and Preparatory School</t>
  </si>
  <si>
    <t xml:space="preserve">Yetnayet Birhanu</t>
  </si>
  <si>
    <t xml:space="preserve">DDCSS</t>
  </si>
  <si>
    <t xml:space="preserve">Betlhem Walelign</t>
  </si>
  <si>
    <t xml:space="preserve">North Gondar</t>
  </si>
  <si>
    <t xml:space="preserve">Hidar 11 Secondary and Preparatory School</t>
  </si>
  <si>
    <t xml:space="preserve">Ibrahim Ahmed</t>
  </si>
  <si>
    <t xml:space="preserve">Erer</t>
  </si>
  <si>
    <t xml:space="preserve">Haile Gebreselassie</t>
  </si>
  <si>
    <t xml:space="preserve">Radiya Behredin</t>
  </si>
  <si>
    <t xml:space="preserve">Kilto</t>
  </si>
  <si>
    <t xml:space="preserve">Kilto Secondary and Preparatory School</t>
  </si>
  <si>
    <t xml:space="preserve">Yordanos Jemberu</t>
  </si>
  <si>
    <t xml:space="preserve">yordijemberu@gmail.com</t>
  </si>
  <si>
    <t xml:space="preserve">Adem Mohamed</t>
  </si>
  <si>
    <t xml:space="preserve">Ayantu Alene</t>
  </si>
  <si>
    <t xml:space="preserve">Wenberd</t>
  </si>
  <si>
    <t xml:space="preserve">Samuel Tesfaye</t>
  </si>
  <si>
    <t xml:space="preserve">Kumneger Worke</t>
  </si>
  <si>
    <t xml:space="preserve">Menot-meda (Amhara)</t>
  </si>
  <si>
    <t xml:space="preserve">Eskedar Tewabe</t>
  </si>
  <si>
    <t xml:space="preserve">Keleme Worke</t>
  </si>
  <si>
    <t xml:space="preserve">eskedartewabe13@gmail.com</t>
  </si>
  <si>
    <t xml:space="preserve">Elsabet Bizuneh</t>
  </si>
  <si>
    <t xml:space="preserve">Awash 7 kilo</t>
  </si>
  <si>
    <t xml:space="preserve">Nemelefen</t>
  </si>
  <si>
    <t xml:space="preserve">elsabetbizuneh25@gmail.com</t>
  </si>
  <si>
    <t xml:space="preserve">Mikiyas Legesse</t>
  </si>
  <si>
    <t xml:space="preserve">Banchiayehu Asrat</t>
  </si>
  <si>
    <t xml:space="preserve">Bonga</t>
  </si>
  <si>
    <t xml:space="preserve">Bishaw W/yohannes high school</t>
  </si>
  <si>
    <t xml:space="preserve">banchiasrat@gmail.com</t>
  </si>
  <si>
    <t xml:space="preserve">Hilina Tewodros</t>
  </si>
  <si>
    <t xml:space="preserve">Loaiya</t>
  </si>
  <si>
    <t xml:space="preserve">Loaiya Preparatory School</t>
  </si>
  <si>
    <t xml:space="preserve">Hana Tamiru</t>
  </si>
  <si>
    <t xml:space="preserve">0925339116/0919563363</t>
  </si>
  <si>
    <t xml:space="preserve">Tongo</t>
  </si>
  <si>
    <t xml:space="preserve">Tongo Meles Zenawi Secondary School</t>
  </si>
  <si>
    <t xml:space="preserve">Hana Alselam</t>
  </si>
  <si>
    <t xml:space="preserve">Jigjig</t>
  </si>
  <si>
    <t xml:space="preserve">Nasra Dayib</t>
  </si>
  <si>
    <t xml:space="preserve">Akibk</t>
  </si>
  <si>
    <t xml:space="preserve">ASSS</t>
  </si>
  <si>
    <t xml:space="preserve">Hoda Muktar</t>
  </si>
  <si>
    <t xml:space="preserve">dh/buur</t>
  </si>
  <si>
    <t xml:space="preserve">IIA</t>
  </si>
  <si>
    <t xml:space="preserve">Hassen Ali</t>
  </si>
  <si>
    <t xml:space="preserve">Tibebu Solomon Dawit</t>
  </si>
  <si>
    <t xml:space="preserve">Debre Zeit</t>
  </si>
  <si>
    <t xml:space="preserve">Debre Zeit High School</t>
  </si>
  <si>
    <t xml:space="preserve">Yosef Noha</t>
  </si>
  <si>
    <t xml:space="preserve">Hailemeskel Shimelis</t>
  </si>
  <si>
    <t xml:space="preserve">Ginnir Preparatory</t>
  </si>
  <si>
    <t xml:space="preserve">haile1000melis@gmail.com</t>
  </si>
  <si>
    <t xml:space="preserve">Kiflom Leul</t>
  </si>
  <si>
    <t xml:space="preserve">Habane Abdi</t>
  </si>
  <si>
    <t xml:space="preserve">Kebdal</t>
  </si>
  <si>
    <t xml:space="preserve">Mohamed Nuru</t>
  </si>
  <si>
    <t xml:space="preserve">Dawe</t>
  </si>
  <si>
    <t xml:space="preserve">Misgina Gebretsadik</t>
  </si>
  <si>
    <t xml:space="preserve">Natol Gizaw</t>
  </si>
  <si>
    <t xml:space="preserve">out of 23</t>
  </si>
  <si>
    <t xml:space="preserve">out of 40</t>
  </si>
  <si>
    <t xml:space="preserve">out of 15</t>
  </si>
  <si>
    <t xml:space="preserve">red means cheated
Yellow means ‘uploading
Grey means absent’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</si>
</sst>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.2"/>
      <color rgb="FF000000"/>
      <name val="Calibri"/>
      <family val="2"/>
      <charset val="1"/>
    </font>
    <font>
      <sz val="13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fiqiruu@gmail.com" TargetMode="External"/><Relationship Id="rId2" Type="http://schemas.openxmlformats.org/officeDocument/2006/relationships/hyperlink" Target="mailto:birhanumeskerema5@gmail.com" TargetMode="External"/><Relationship Id="rId3" Type="http://schemas.openxmlformats.org/officeDocument/2006/relationships/hyperlink" Target="mailto:enawgawjossy@gmail.com" TargetMode="External"/><Relationship Id="rId4" Type="http://schemas.openxmlformats.org/officeDocument/2006/relationships/hyperlink" Target="mailto:kewsinassir@gmail.com" TargetMode="External"/><Relationship Id="rId5" Type="http://schemas.openxmlformats.org/officeDocument/2006/relationships/hyperlink" Target="mailto:zelalemlemma@outlook.com" TargetMode="External"/><Relationship Id="rId6" Type="http://schemas.openxmlformats.org/officeDocument/2006/relationships/hyperlink" Target="mailto:betidessu@gmail.com" TargetMode="External"/><Relationship Id="rId7" Type="http://schemas.openxmlformats.org/officeDocument/2006/relationships/hyperlink" Target="mailto:abateshambel@gmail.com" TargetMode="External"/><Relationship Id="rId8" Type="http://schemas.openxmlformats.org/officeDocument/2006/relationships/hyperlink" Target="mailto:abrehamtuna3@gmail.com" TargetMode="External"/><Relationship Id="rId9" Type="http://schemas.openxmlformats.org/officeDocument/2006/relationships/hyperlink" Target="mailto:yosefstu@gmail.com" TargetMode="External"/><Relationship Id="rId10" Type="http://schemas.openxmlformats.org/officeDocument/2006/relationships/hyperlink" Target="mailto:maedin17@gmail.com" TargetMode="External"/><Relationship Id="rId11" Type="http://schemas.openxmlformats.org/officeDocument/2006/relationships/hyperlink" Target="mailto:tmintesinot4@gmail.com" TargetMode="External"/><Relationship Id="rId12" Type="http://schemas.openxmlformats.org/officeDocument/2006/relationships/hyperlink" Target="mailto:tigabugebrecherkos@gmail.com" TargetMode="External"/><Relationship Id="rId13" Type="http://schemas.openxmlformats.org/officeDocument/2006/relationships/hyperlink" Target="mailto:lewi.1tdmk@gmail.com" TargetMode="External"/><Relationship Id="rId14" Type="http://schemas.openxmlformats.org/officeDocument/2006/relationships/hyperlink" Target="mailto:meri180@gmail.com" TargetMode="External"/><Relationship Id="rId15" Type="http://schemas.openxmlformats.org/officeDocument/2006/relationships/hyperlink" Target="mailto:kalkidanmuluneh@gmail.com" TargetMode="External"/><Relationship Id="rId16" Type="http://schemas.openxmlformats.org/officeDocument/2006/relationships/hyperlink" Target="mailto:nardosgessese@gmail.com" TargetMode="External"/><Relationship Id="rId17" Type="http://schemas.openxmlformats.org/officeDocument/2006/relationships/hyperlink" Target="mailto:tariku@gmail.com" TargetMode="External"/><Relationship Id="rId18" Type="http://schemas.openxmlformats.org/officeDocument/2006/relationships/hyperlink" Target="mailto:asmeatassew@gmail.com" TargetMode="External"/><Relationship Id="rId19" Type="http://schemas.openxmlformats.org/officeDocument/2006/relationships/hyperlink" Target="mailto:amizakifkira@gmail.com" TargetMode="External"/><Relationship Id="rId20" Type="http://schemas.openxmlformats.org/officeDocument/2006/relationships/hyperlink" Target="mailto:urjihussen30@gmail.com" TargetMode="External"/><Relationship Id="rId21" Type="http://schemas.openxmlformats.org/officeDocument/2006/relationships/hyperlink" Target="mailto:ochanodall22@gmail.com" TargetMode="External"/><Relationship Id="rId22" Type="http://schemas.openxmlformats.org/officeDocument/2006/relationships/hyperlink" Target="mailto:surafelsurafel2@gmail.com" TargetMode="External"/><Relationship Id="rId23" Type="http://schemas.openxmlformats.org/officeDocument/2006/relationships/hyperlink" Target="mailto:simrettekaligneam@gmail.com" TargetMode="External"/><Relationship Id="rId24" Type="http://schemas.openxmlformats.org/officeDocument/2006/relationships/hyperlink" Target="mailto:edenteklu93@gmail.com" TargetMode="External"/><Relationship Id="rId25" Type="http://schemas.openxmlformats.org/officeDocument/2006/relationships/hyperlink" Target="mailto:abinetmul@gmail.com" TargetMode="External"/><Relationship Id="rId26" Type="http://schemas.openxmlformats.org/officeDocument/2006/relationships/hyperlink" Target="mailto:biniamkidane589@gmail.com" TargetMode="External"/><Relationship Id="rId27" Type="http://schemas.openxmlformats.org/officeDocument/2006/relationships/hyperlink" Target="mailto:mekidi2008@gmail.com" TargetMode="External"/><Relationship Id="rId28" Type="http://schemas.openxmlformats.org/officeDocument/2006/relationships/hyperlink" Target="mailto:destakenase@gmail.com" TargetMode="External"/><Relationship Id="rId29" Type="http://schemas.openxmlformats.org/officeDocument/2006/relationships/hyperlink" Target="mailto:lidyajegnaw1990@gmail.com" TargetMode="External"/><Relationship Id="rId30" Type="http://schemas.openxmlformats.org/officeDocument/2006/relationships/hyperlink" Target="mailto:adugeremew2016@gmail.com" TargetMode="External"/><Relationship Id="rId31" Type="http://schemas.openxmlformats.org/officeDocument/2006/relationships/hyperlink" Target="mailto:nourshariif56@gmail.com" TargetMode="External"/><Relationship Id="rId32" Type="http://schemas.openxmlformats.org/officeDocument/2006/relationships/hyperlink" Target="mailto:yordijemberu@gmail.com" TargetMode="External"/><Relationship Id="rId33" Type="http://schemas.openxmlformats.org/officeDocument/2006/relationships/hyperlink" Target="mailto:eskedartewabe13@gmail.com" TargetMode="External"/><Relationship Id="rId34" Type="http://schemas.openxmlformats.org/officeDocument/2006/relationships/hyperlink" Target="mailto:elsabetbizuneh25@gmail.com" TargetMode="External"/><Relationship Id="rId35" Type="http://schemas.openxmlformats.org/officeDocument/2006/relationships/hyperlink" Target="mailto:banchiasrat@gmail.com" TargetMode="External"/><Relationship Id="rId36" Type="http://schemas.openxmlformats.org/officeDocument/2006/relationships/hyperlink" Target="mailto:haile1000meli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22.9489795918367"/>
    <col collapsed="false" hidden="false" max="2" min="2" style="0" width="21.3265306122449"/>
    <col collapsed="false" hidden="false" max="6" min="3" style="0" width="10.530612244898"/>
    <col collapsed="false" hidden="false" max="10" min="7" style="0" width="8.36734693877551"/>
    <col collapsed="false" hidden="false" max="11" min="11" style="0" width="18.8979591836735"/>
    <col collapsed="false" hidden="true" max="27" min="12" style="0" width="0"/>
    <col collapsed="false" hidden="false" max="1025" min="2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AB1" s="0" t="s">
        <v>11</v>
      </c>
    </row>
    <row r="2" customFormat="false" ht="16.4" hidden="false" customHeight="false" outlineLevel="0" collapsed="false">
      <c r="A2" s="0" t="s">
        <v>12</v>
      </c>
      <c r="B2" s="1" t="s">
        <v>13</v>
      </c>
      <c r="C2" s="0" t="n">
        <v>941564753</v>
      </c>
      <c r="D2" s="0" t="s">
        <v>14</v>
      </c>
      <c r="E2" s="0" t="s">
        <v>15</v>
      </c>
      <c r="G2" s="0" t="n">
        <v>22</v>
      </c>
      <c r="H2" s="0" t="n">
        <v>33</v>
      </c>
      <c r="I2" s="0" t="n">
        <v>12</v>
      </c>
      <c r="J2" s="0" t="n">
        <f aca="false">100*(G2/23+H2/40+I2/15)/3</f>
        <v>86.0507246376811</v>
      </c>
      <c r="K2" s="1" t="n">
        <f aca="false">100*(G2/23+I2/15)/2</f>
        <v>87.8260869565218</v>
      </c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1" t="n">
        <f aca="false">100*(G2/23+H2/40)/2</f>
        <v>89.0760869565217</v>
      </c>
    </row>
    <row r="3" customFormat="false" ht="16.4" hidden="false" customHeight="false" outlineLevel="0" collapsed="false">
      <c r="A3" s="0" t="s">
        <v>16</v>
      </c>
      <c r="B3" s="4" t="s">
        <v>13</v>
      </c>
      <c r="C3" s="0" t="n">
        <v>935626007</v>
      </c>
      <c r="D3" s="0" t="s">
        <v>17</v>
      </c>
      <c r="E3" s="0" t="s">
        <v>18</v>
      </c>
      <c r="F3" s="4" t="s">
        <v>19</v>
      </c>
      <c r="G3" s="0" t="n">
        <v>19</v>
      </c>
      <c r="H3" s="0" t="n">
        <v>34</v>
      </c>
      <c r="I3" s="0" t="n">
        <v>10</v>
      </c>
      <c r="J3" s="0" t="n">
        <f aca="false">100*(G3/23+H3/40+I3/15)/3</f>
        <v>78.0917874396135</v>
      </c>
      <c r="K3" s="1" t="n">
        <f aca="false">100*(G3/23+I3/15)/2</f>
        <v>74.6376811594203</v>
      </c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 t="n">
        <f aca="false">100*(G3/23+H3/40)/2</f>
        <v>83.804347826087</v>
      </c>
    </row>
    <row r="4" customFormat="false" ht="16.4" hidden="false" customHeight="false" outlineLevel="0" collapsed="false">
      <c r="A4" s="0" t="s">
        <v>20</v>
      </c>
      <c r="B4" s="4"/>
      <c r="D4" s="0" t="s">
        <v>21</v>
      </c>
      <c r="F4" s="4" t="s">
        <v>22</v>
      </c>
      <c r="G4" s="0" t="n">
        <v>21</v>
      </c>
      <c r="H4" s="0" t="n">
        <v>31</v>
      </c>
      <c r="I4" s="0" t="n">
        <v>9</v>
      </c>
      <c r="J4" s="0" t="n">
        <f aca="false">100*(G4/23+H4/40+I4/15)/3</f>
        <v>76.268115942029</v>
      </c>
      <c r="K4" s="1" t="n">
        <f aca="false">100*(G4/23+I4/15)/2</f>
        <v>75.6521739130435</v>
      </c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 t="n">
        <f aca="false">100*(G4/23+H4/40)/2</f>
        <v>84.4021739130435</v>
      </c>
    </row>
    <row r="5" customFormat="false" ht="16.4" hidden="false" customHeight="false" outlineLevel="0" collapsed="false">
      <c r="A5" s="0" t="s">
        <v>23</v>
      </c>
      <c r="B5" s="4"/>
      <c r="C5" s="0" t="n">
        <v>929466565</v>
      </c>
      <c r="D5" s="0" t="s">
        <v>24</v>
      </c>
      <c r="E5" s="0" t="s">
        <v>25</v>
      </c>
      <c r="F5" s="4" t="s">
        <v>26</v>
      </c>
      <c r="G5" s="0" t="n">
        <v>23</v>
      </c>
      <c r="H5" s="0" t="n">
        <v>26</v>
      </c>
      <c r="I5" s="0" t="n">
        <v>9</v>
      </c>
      <c r="J5" s="0" t="n">
        <f aca="false">100*(G5/23+H5/40+I5/15)/3</f>
        <v>75</v>
      </c>
      <c r="K5" s="1" t="n">
        <f aca="false">100*(G5/23+I5/15)/2</f>
        <v>80</v>
      </c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 t="n">
        <f aca="false">100*(G5/23+H5/40)/2</f>
        <v>82.5</v>
      </c>
    </row>
    <row r="6" customFormat="false" ht="16.4" hidden="false" customHeight="false" outlineLevel="0" collapsed="false">
      <c r="A6" s="0" t="s">
        <v>27</v>
      </c>
      <c r="B6" s="4"/>
      <c r="C6" s="0" t="n">
        <v>927188527</v>
      </c>
      <c r="D6" s="0" t="s">
        <v>28</v>
      </c>
      <c r="E6" s="0" t="s">
        <v>29</v>
      </c>
      <c r="F6" s="4" t="s">
        <v>30</v>
      </c>
      <c r="G6" s="0" t="n">
        <v>21</v>
      </c>
      <c r="H6" s="0" t="n">
        <v>21</v>
      </c>
      <c r="I6" s="0" t="n">
        <v>10</v>
      </c>
      <c r="J6" s="0" t="n">
        <f aca="false">100*(G6/23+H6/40+I6/15)/3</f>
        <v>70.1570048309179</v>
      </c>
      <c r="K6" s="1" t="n">
        <f aca="false">100*(G6/23+I6/15)/2</f>
        <v>78.9855072463768</v>
      </c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 t="n">
        <f aca="false">100*(G6/23+H6/40)/2</f>
        <v>71.9021739130435</v>
      </c>
    </row>
    <row r="7" customFormat="false" ht="16.4" hidden="false" customHeight="false" outlineLevel="0" collapsed="false">
      <c r="A7" s="0" t="s">
        <v>31</v>
      </c>
      <c r="B7" s="4" t="s">
        <v>13</v>
      </c>
      <c r="D7" s="0" t="s">
        <v>28</v>
      </c>
      <c r="E7" s="0" t="s">
        <v>32</v>
      </c>
      <c r="F7" s="4" t="s">
        <v>33</v>
      </c>
      <c r="G7" s="0" t="n">
        <v>20</v>
      </c>
      <c r="H7" s="0" t="n">
        <v>20</v>
      </c>
      <c r="I7" s="0" t="n">
        <v>11</v>
      </c>
      <c r="J7" s="0" t="n">
        <f aca="false">100*(G7/23+H7/40+I7/15)/3</f>
        <v>70.0966183574879</v>
      </c>
      <c r="K7" s="1" t="n">
        <f aca="false">100*(G7/23+I7/15)/2</f>
        <v>80.1449275362319</v>
      </c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 t="n">
        <f aca="false">100*(G7/23+H7/40)/2</f>
        <v>68.4782608695652</v>
      </c>
    </row>
    <row r="8" customFormat="false" ht="16.4" hidden="false" customHeight="false" outlineLevel="0" collapsed="false">
      <c r="A8" s="0" t="s">
        <v>34</v>
      </c>
      <c r="B8" s="4" t="s">
        <v>13</v>
      </c>
      <c r="C8" s="0" t="n">
        <v>936534251</v>
      </c>
      <c r="D8" s="0" t="s">
        <v>35</v>
      </c>
      <c r="E8" s="0" t="s">
        <v>36</v>
      </c>
      <c r="F8" s="4" t="s">
        <v>37</v>
      </c>
      <c r="G8" s="0" t="n">
        <v>17</v>
      </c>
      <c r="H8" s="0" t="n">
        <v>30</v>
      </c>
      <c r="I8" s="0" t="n">
        <v>9</v>
      </c>
      <c r="J8" s="0" t="n">
        <f aca="false">100*(G8/23+H8/40+I8/15)/3</f>
        <v>69.6376811594203</v>
      </c>
      <c r="K8" s="1" t="n">
        <f aca="false">100*(G8/23+I8/15)/2</f>
        <v>66.9565217391304</v>
      </c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 t="n">
        <f aca="false">100*(G8/23+H8/40)/2</f>
        <v>74.4565217391304</v>
      </c>
    </row>
    <row r="9" customFormat="false" ht="16.4" hidden="false" customHeight="false" outlineLevel="0" collapsed="false">
      <c r="A9" s="0" t="s">
        <v>38</v>
      </c>
      <c r="C9" s="0" t="n">
        <v>915025070</v>
      </c>
      <c r="D9" s="0" t="s">
        <v>17</v>
      </c>
      <c r="E9" s="0" t="s">
        <v>39</v>
      </c>
      <c r="G9" s="0" t="n">
        <v>18</v>
      </c>
      <c r="H9" s="0" t="n">
        <v>31</v>
      </c>
      <c r="I9" s="0" t="n">
        <v>7</v>
      </c>
      <c r="J9" s="0" t="n">
        <f aca="false">100*(G9/23+H9/40+I9/15)/3</f>
        <v>67.475845410628</v>
      </c>
      <c r="K9" s="1" t="n">
        <f aca="false">100*(G9/23+I9/15)/2</f>
        <v>62.463768115942</v>
      </c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 t="n">
        <f aca="false">100*(G9/23+H9/40)/2</f>
        <v>77.8804347826087</v>
      </c>
    </row>
    <row r="10" customFormat="false" ht="16.4" hidden="false" customHeight="false" outlineLevel="0" collapsed="false">
      <c r="A10" s="0" t="s">
        <v>40</v>
      </c>
      <c r="B10" s="4" t="s">
        <v>13</v>
      </c>
      <c r="C10" s="0" t="n">
        <v>920290290</v>
      </c>
      <c r="D10" s="0" t="s">
        <v>41</v>
      </c>
      <c r="E10" s="0" t="s">
        <v>42</v>
      </c>
      <c r="F10" s="4" t="s">
        <v>43</v>
      </c>
      <c r="G10" s="0" t="n">
        <v>18</v>
      </c>
      <c r="H10" s="0" t="n">
        <v>26</v>
      </c>
      <c r="I10" s="0" t="n">
        <v>8</v>
      </c>
      <c r="J10" s="0" t="n">
        <f aca="false">100*(G10/23+H10/40+I10/15)/3</f>
        <v>65.5314009661836</v>
      </c>
      <c r="K10" s="1" t="n">
        <f aca="false">100*(G10/23+I10/15)/2</f>
        <v>65.7971014492754</v>
      </c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" t="n">
        <f aca="false">100*(G10/23+H10/40)/2</f>
        <v>71.6304347826087</v>
      </c>
    </row>
    <row r="11" customFormat="false" ht="16.4" hidden="false" customHeight="false" outlineLevel="0" collapsed="false">
      <c r="A11" s="0" t="s">
        <v>44</v>
      </c>
      <c r="B11" s="0" t="s">
        <v>13</v>
      </c>
      <c r="C11" s="0" t="n">
        <v>938101156</v>
      </c>
      <c r="D11" s="0" t="s">
        <v>45</v>
      </c>
      <c r="E11" s="0" t="s">
        <v>46</v>
      </c>
      <c r="F11" s="4" t="s">
        <v>47</v>
      </c>
      <c r="G11" s="0" t="n">
        <v>19</v>
      </c>
      <c r="H11" s="0" t="n">
        <v>22</v>
      </c>
      <c r="I11" s="0" t="n">
        <v>8</v>
      </c>
      <c r="J11" s="0" t="n">
        <f aca="false">100*(G11/23+H11/40+I11/15)/3</f>
        <v>63.6473429951691</v>
      </c>
      <c r="K11" s="1" t="n">
        <f aca="false">100*(G11/23+I11/15)/2</f>
        <v>67.9710144927536</v>
      </c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" t="n">
        <f aca="false">100*(G11/23+H11/40)/2</f>
        <v>68.804347826087</v>
      </c>
    </row>
    <row r="12" customFormat="false" ht="16.4" hidden="false" customHeight="false" outlineLevel="0" collapsed="false">
      <c r="A12" s="0" t="s">
        <v>48</v>
      </c>
      <c r="B12" s="4" t="s">
        <v>13</v>
      </c>
      <c r="C12" s="0" t="n">
        <v>931318079</v>
      </c>
      <c r="D12" s="0" t="s">
        <v>49</v>
      </c>
      <c r="E12" s="0" t="s">
        <v>50</v>
      </c>
      <c r="F12" s="4" t="s">
        <v>51</v>
      </c>
      <c r="G12" s="0" t="n">
        <v>17</v>
      </c>
      <c r="H12" s="0" t="n">
        <v>21</v>
      </c>
      <c r="I12" s="0" t="n">
        <v>9.5</v>
      </c>
      <c r="J12" s="0" t="n">
        <f aca="false">100*(G12/23+H12/40+I12/15)/3</f>
        <v>63.2487922705314</v>
      </c>
      <c r="K12" s="1" t="n">
        <f aca="false">100*(G12/23+I12/15)/2</f>
        <v>68.6231884057971</v>
      </c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" t="n">
        <f aca="false">100*(G12/23+H12/40)/2</f>
        <v>63.2065217391304</v>
      </c>
    </row>
    <row r="13" customFormat="false" ht="16.4" hidden="false" customHeight="false" outlineLevel="0" collapsed="false">
      <c r="A13" s="0" t="s">
        <v>52</v>
      </c>
      <c r="B13" s="0" t="s">
        <v>13</v>
      </c>
      <c r="C13" s="0" t="n">
        <v>962543911</v>
      </c>
      <c r="D13" s="0" t="s">
        <v>53</v>
      </c>
      <c r="E13" s="0" t="s">
        <v>54</v>
      </c>
      <c r="G13" s="0" t="n">
        <v>14</v>
      </c>
      <c r="H13" s="0" t="n">
        <v>30</v>
      </c>
      <c r="I13" s="0" t="n">
        <v>7.5</v>
      </c>
      <c r="J13" s="0" t="n">
        <f aca="false">100*(G13/23+H13/40+I13/15)/3</f>
        <v>61.9565217391304</v>
      </c>
      <c r="K13" s="1" t="n">
        <f aca="false">100*(G13/23+I13/15)/2</f>
        <v>55.4347826086957</v>
      </c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" t="n">
        <f aca="false">100*(G13/23+H13/40)/2</f>
        <v>67.9347826086957</v>
      </c>
    </row>
    <row r="14" customFormat="false" ht="16.4" hidden="false" customHeight="false" outlineLevel="0" collapsed="false">
      <c r="A14" s="0" t="s">
        <v>55</v>
      </c>
      <c r="B14" s="4" t="s">
        <v>13</v>
      </c>
      <c r="C14" s="0" t="n">
        <v>949850487</v>
      </c>
      <c r="D14" s="0" t="s">
        <v>17</v>
      </c>
      <c r="E14" s="0" t="s">
        <v>56</v>
      </c>
      <c r="F14" s="4" t="s">
        <v>57</v>
      </c>
      <c r="G14" s="0" t="n">
        <v>16</v>
      </c>
      <c r="H14" s="0" t="n">
        <v>25</v>
      </c>
      <c r="I14" s="0" t="n">
        <v>8</v>
      </c>
      <c r="J14" s="0" t="n">
        <f aca="false">100*(G14/23+H14/40+I14/15)/3</f>
        <v>61.7995169082126</v>
      </c>
      <c r="K14" s="1" t="n">
        <f aca="false">100*(G14/23+I14/15)/2</f>
        <v>61.4492753623188</v>
      </c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" t="n">
        <f aca="false">100*(G14/23+H14/40)/2</f>
        <v>66.0326086956522</v>
      </c>
    </row>
    <row r="15" customFormat="false" ht="16.4" hidden="false" customHeight="false" outlineLevel="0" collapsed="false">
      <c r="A15" s="0" t="s">
        <v>58</v>
      </c>
      <c r="B15" s="0" t="s">
        <v>13</v>
      </c>
      <c r="C15" s="0" t="n">
        <v>911057632</v>
      </c>
      <c r="D15" s="0" t="s">
        <v>28</v>
      </c>
      <c r="E15" s="0" t="s">
        <v>59</v>
      </c>
      <c r="G15" s="0" t="n">
        <v>18</v>
      </c>
      <c r="H15" s="0" t="n">
        <v>16</v>
      </c>
      <c r="I15" s="0" t="n">
        <v>10</v>
      </c>
      <c r="J15" s="0" t="n">
        <f aca="false">100*(G15/23+H15/40+I15/15)/3</f>
        <v>61.6425120772947</v>
      </c>
      <c r="K15" s="1" t="n">
        <f aca="false">100*(G15/23+I15/15)/2</f>
        <v>72.463768115942</v>
      </c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" t="n">
        <f aca="false">100*(G15/23+H15/40)/2</f>
        <v>59.1304347826087</v>
      </c>
    </row>
    <row r="16" customFormat="false" ht="16.4" hidden="false" customHeight="false" outlineLevel="0" collapsed="false">
      <c r="A16" s="0" t="s">
        <v>60</v>
      </c>
      <c r="C16" s="0" t="n">
        <v>937149563</v>
      </c>
      <c r="D16" s="0" t="s">
        <v>61</v>
      </c>
      <c r="E16" s="0" t="s">
        <v>62</v>
      </c>
      <c r="G16" s="0" t="n">
        <v>15</v>
      </c>
      <c r="H16" s="0" t="n">
        <v>17</v>
      </c>
      <c r="I16" s="0" t="n">
        <v>11</v>
      </c>
      <c r="J16" s="0" t="n">
        <f aca="false">100*(G16/23+H16/40+I16/15)/3</f>
        <v>60.3502415458937</v>
      </c>
      <c r="K16" s="1" t="n">
        <f aca="false">100*(G16/23+I16/15)/2</f>
        <v>69.2753623188406</v>
      </c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" t="n">
        <f aca="false">100*(G16/23+H16/40)/2</f>
        <v>53.8586956521739</v>
      </c>
    </row>
    <row r="17" customFormat="false" ht="16.4" hidden="false" customHeight="false" outlineLevel="0" collapsed="false">
      <c r="A17" s="0" t="s">
        <v>63</v>
      </c>
      <c r="B17" s="0" t="s">
        <v>13</v>
      </c>
      <c r="C17" s="0" t="n">
        <v>948514534</v>
      </c>
      <c r="D17" s="0" t="s">
        <v>64</v>
      </c>
      <c r="E17" s="0" t="s">
        <v>65</v>
      </c>
      <c r="G17" s="0" t="n">
        <v>17</v>
      </c>
      <c r="H17" s="0" t="n">
        <v>22</v>
      </c>
      <c r="I17" s="0" t="n">
        <v>7</v>
      </c>
      <c r="J17" s="0" t="n">
        <f aca="false">100*(G17/23+H17/40+I17/15)/3</f>
        <v>58.5265700483092</v>
      </c>
      <c r="K17" s="1" t="n">
        <f aca="false">100*(G17/23+I17/15)/2</f>
        <v>60.2898550724638</v>
      </c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" t="n">
        <f aca="false">100*(G17/23+H17/40)/2</f>
        <v>64.4565217391304</v>
      </c>
    </row>
    <row r="18" customFormat="false" ht="16.15" hidden="false" customHeight="false" outlineLevel="0" collapsed="false">
      <c r="A18" s="0" t="s">
        <v>66</v>
      </c>
      <c r="C18" s="0" t="n">
        <v>968827509</v>
      </c>
      <c r="D18" s="0" t="s">
        <v>17</v>
      </c>
      <c r="E18" s="0" t="s">
        <v>67</v>
      </c>
      <c r="G18" s="0" t="n">
        <v>16</v>
      </c>
      <c r="H18" s="0" t="n">
        <v>21</v>
      </c>
      <c r="I18" s="0" t="n">
        <v>7</v>
      </c>
      <c r="J18" s="0" t="n">
        <f aca="false">100*(G18/23+H18/40+I18/15)/3</f>
        <v>56.243961352657</v>
      </c>
      <c r="K18" s="1" t="n">
        <f aca="false">100*(G18/23+I18/15)/2</f>
        <v>58.1159420289855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" t="n">
        <f aca="false">100*(G18/23+H18/40)/2</f>
        <v>61.0326086956522</v>
      </c>
    </row>
    <row r="19" customFormat="false" ht="16.4" hidden="false" customHeight="false" outlineLevel="0" collapsed="false">
      <c r="A19" s="0" t="s">
        <v>68</v>
      </c>
      <c r="B19" s="0" t="s">
        <v>13</v>
      </c>
      <c r="D19" s="0" t="s">
        <v>69</v>
      </c>
      <c r="E19" s="0" t="s">
        <v>70</v>
      </c>
      <c r="G19" s="0" t="n">
        <v>11</v>
      </c>
      <c r="H19" s="0" t="n">
        <v>24</v>
      </c>
      <c r="I19" s="0" t="n">
        <v>9</v>
      </c>
      <c r="J19" s="0" t="n">
        <f aca="false">100*(G19/23+H19/40+I19/15)/3</f>
        <v>55.9420289855072</v>
      </c>
      <c r="K19" s="1" t="n">
        <f aca="false">100*(G19/23+I19/15)/2</f>
        <v>53.9130434782609</v>
      </c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" t="n">
        <f aca="false">100*(G19/23+H19/40)/2</f>
        <v>53.9130434782609</v>
      </c>
    </row>
    <row r="20" customFormat="false" ht="16.4" hidden="false" customHeight="false" outlineLevel="0" collapsed="false">
      <c r="A20" s="0" t="s">
        <v>71</v>
      </c>
      <c r="B20" s="4" t="s">
        <v>13</v>
      </c>
      <c r="C20" s="0" t="n">
        <v>932213918</v>
      </c>
      <c r="D20" s="0" t="s">
        <v>72</v>
      </c>
      <c r="E20" s="0" t="s">
        <v>73</v>
      </c>
      <c r="F20" s="4" t="s">
        <v>74</v>
      </c>
      <c r="G20" s="0" t="n">
        <v>18</v>
      </c>
      <c r="H20" s="0" t="n">
        <v>14</v>
      </c>
      <c r="I20" s="0" t="n">
        <v>8</v>
      </c>
      <c r="J20" s="0" t="n">
        <f aca="false">100*(G20/23+H20/40+I20/15)/3</f>
        <v>55.5314009661836</v>
      </c>
      <c r="K20" s="1" t="n">
        <f aca="false">100*(G20/23+I20/15)/2</f>
        <v>65.7971014492754</v>
      </c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" t="n">
        <f aca="false">100*(G20/23+H20/40)/2</f>
        <v>56.6304347826087</v>
      </c>
    </row>
    <row r="21" customFormat="false" ht="16.4" hidden="false" customHeight="false" outlineLevel="0" collapsed="false">
      <c r="A21" s="0" t="s">
        <v>75</v>
      </c>
      <c r="B21" s="4" t="s">
        <v>13</v>
      </c>
      <c r="C21" s="0" t="n">
        <v>964224538</v>
      </c>
      <c r="D21" s="0" t="s">
        <v>76</v>
      </c>
      <c r="E21" s="0" t="s">
        <v>77</v>
      </c>
      <c r="F21" s="4" t="s">
        <v>78</v>
      </c>
      <c r="G21" s="0" t="n">
        <v>19</v>
      </c>
      <c r="H21" s="5" t="n">
        <v>13</v>
      </c>
      <c r="I21" s="0" t="n">
        <v>7</v>
      </c>
      <c r="J21" s="0" t="n">
        <f aca="false">100*(G21/23+H21/40+I21/15)/3</f>
        <v>53.9251207729469</v>
      </c>
      <c r="K21" s="1" t="n">
        <f aca="false">100*(G21/23+I21/15)/2</f>
        <v>64.6376811594203</v>
      </c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" t="n">
        <f aca="false">100*(G21/23+H21/40)/2</f>
        <v>57.554347826087</v>
      </c>
    </row>
    <row r="22" customFormat="false" ht="16.4" hidden="false" customHeight="false" outlineLevel="0" collapsed="false">
      <c r="A22" s="0" t="s">
        <v>79</v>
      </c>
      <c r="B22" s="4"/>
      <c r="C22" s="0" t="n">
        <v>945639034</v>
      </c>
      <c r="D22" s="0" t="s">
        <v>61</v>
      </c>
      <c r="E22" s="0" t="s">
        <v>62</v>
      </c>
      <c r="F22" s="4" t="s">
        <v>80</v>
      </c>
      <c r="G22" s="0" t="n">
        <v>19</v>
      </c>
      <c r="H22" s="0" t="n">
        <v>7</v>
      </c>
      <c r="I22" s="0" t="n">
        <v>9</v>
      </c>
      <c r="J22" s="0" t="n">
        <f aca="false">100*(G22/23+H22/40+I22/15)/3</f>
        <v>53.3695652173913</v>
      </c>
      <c r="K22" s="1" t="n">
        <f aca="false">100*(G22/23+I22/15)/2</f>
        <v>71.304347826087</v>
      </c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" t="n">
        <f aca="false">100*(G22/23+H22/40)/2</f>
        <v>50.054347826087</v>
      </c>
    </row>
    <row r="23" customFormat="false" ht="16.4" hidden="false" customHeight="false" outlineLevel="0" collapsed="false">
      <c r="A23" s="0" t="s">
        <v>81</v>
      </c>
      <c r="B23" s="0" t="s">
        <v>13</v>
      </c>
      <c r="C23" s="0" t="n">
        <v>914611604</v>
      </c>
      <c r="D23" s="0" t="s">
        <v>41</v>
      </c>
      <c r="E23" s="0" t="s">
        <v>82</v>
      </c>
      <c r="G23" s="0" t="n">
        <v>21</v>
      </c>
      <c r="H23" s="6" t="n">
        <v>0</v>
      </c>
      <c r="I23" s="0" t="n">
        <v>9</v>
      </c>
      <c r="J23" s="0" t="n">
        <f aca="false">100*(G23/23+H23/40+I23/15)/3</f>
        <v>50.4347826086956</v>
      </c>
      <c r="K23" s="1" t="n">
        <f aca="false">100*(G23/23+I23/15)/2</f>
        <v>75.6521739130435</v>
      </c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" t="n">
        <f aca="false">100*(G23/23+H23/40)/2</f>
        <v>45.6521739130435</v>
      </c>
    </row>
    <row r="24" customFormat="false" ht="16.4" hidden="false" customHeight="false" outlineLevel="0" collapsed="false">
      <c r="A24" s="0" t="s">
        <v>83</v>
      </c>
      <c r="B24" s="0" t="s">
        <v>13</v>
      </c>
      <c r="C24" s="0" t="n">
        <v>983353149</v>
      </c>
      <c r="D24" s="0" t="s">
        <v>84</v>
      </c>
      <c r="E24" s="0" t="s">
        <v>84</v>
      </c>
      <c r="G24" s="0" t="n">
        <v>16</v>
      </c>
      <c r="H24" s="0" t="n">
        <v>8</v>
      </c>
      <c r="I24" s="0" t="n">
        <v>9</v>
      </c>
      <c r="J24" s="0" t="n">
        <f aca="false">100*(G24/23+H24/40+I24/15)/3</f>
        <v>49.8550724637681</v>
      </c>
      <c r="K24" s="1" t="n">
        <f aca="false">100*(G24/23+I24/15)/2</f>
        <v>64.7826086956522</v>
      </c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" t="n">
        <f aca="false">100*(G24/23+H24/40)/2</f>
        <v>44.7826086956522</v>
      </c>
    </row>
    <row r="25" customFormat="false" ht="16.4" hidden="false" customHeight="false" outlineLevel="0" collapsed="false">
      <c r="A25" s="0" t="s">
        <v>85</v>
      </c>
      <c r="B25" s="4" t="s">
        <v>13</v>
      </c>
      <c r="C25" s="0" t="n">
        <v>933190596</v>
      </c>
      <c r="D25" s="0" t="s">
        <v>86</v>
      </c>
      <c r="E25" s="0" t="s">
        <v>87</v>
      </c>
      <c r="F25" s="4" t="s">
        <v>88</v>
      </c>
      <c r="G25" s="0" t="n">
        <v>19</v>
      </c>
      <c r="H25" s="6" t="n">
        <v>0</v>
      </c>
      <c r="I25" s="0" t="n">
        <v>10</v>
      </c>
      <c r="J25" s="0" t="n">
        <f aca="false">100*(G25/23+H25/40+I25/15)/3</f>
        <v>49.7584541062802</v>
      </c>
      <c r="K25" s="1" t="n">
        <f aca="false">100*(G25/23+I25/15)/2</f>
        <v>74.6376811594203</v>
      </c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" t="n">
        <f aca="false">100*(G25/23+H25/40)/2</f>
        <v>41.304347826087</v>
      </c>
    </row>
    <row r="26" customFormat="false" ht="16.4" hidden="false" customHeight="false" outlineLevel="0" collapsed="false">
      <c r="A26" s="0" t="s">
        <v>89</v>
      </c>
      <c r="B26" s="0" t="s">
        <v>13</v>
      </c>
      <c r="C26" s="0" t="n">
        <v>930975759</v>
      </c>
      <c r="D26" s="0" t="s">
        <v>90</v>
      </c>
      <c r="E26" s="0" t="s">
        <v>91</v>
      </c>
      <c r="G26" s="0" t="n">
        <v>13</v>
      </c>
      <c r="H26" s="0" t="n">
        <v>16</v>
      </c>
      <c r="I26" s="0" t="n">
        <v>7.5</v>
      </c>
      <c r="J26" s="0" t="n">
        <f aca="false">100*(G26/23+H26/40+I26/15)/3</f>
        <v>48.8405797101449</v>
      </c>
      <c r="K26" s="1" t="n">
        <f aca="false">100*(G26/23+I26/15)/2</f>
        <v>53.2608695652174</v>
      </c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1" t="n">
        <f aca="false">100*(G26/23+H26/40)/2</f>
        <v>48.2608695652174</v>
      </c>
    </row>
    <row r="27" customFormat="false" ht="16.4" hidden="false" customHeight="false" outlineLevel="0" collapsed="false">
      <c r="A27" s="0" t="s">
        <v>92</v>
      </c>
      <c r="B27" s="4" t="s">
        <v>13</v>
      </c>
      <c r="C27" s="0" t="n">
        <v>931152560</v>
      </c>
      <c r="D27" s="0" t="s">
        <v>93</v>
      </c>
      <c r="E27" s="0" t="s">
        <v>94</v>
      </c>
      <c r="F27" s="4" t="s">
        <v>95</v>
      </c>
      <c r="G27" s="0" t="n">
        <v>11</v>
      </c>
      <c r="H27" s="0" t="n">
        <v>18</v>
      </c>
      <c r="I27" s="0" t="n">
        <v>8</v>
      </c>
      <c r="J27" s="0" t="n">
        <f aca="false">100*(G27/23+H27/40+I27/15)/3</f>
        <v>48.719806763285</v>
      </c>
      <c r="K27" s="1" t="n">
        <f aca="false">100*(G27/23+I27/15)/2</f>
        <v>50.5797101449275</v>
      </c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1" t="n">
        <f aca="false">100*(G27/23+H27/40)/2</f>
        <v>46.4130434782609</v>
      </c>
    </row>
    <row r="28" customFormat="false" ht="16.4" hidden="false" customHeight="false" outlineLevel="0" collapsed="false">
      <c r="A28" s="0" t="s">
        <v>96</v>
      </c>
      <c r="B28" s="0" t="s">
        <v>13</v>
      </c>
      <c r="C28" s="0" t="n">
        <v>942969552</v>
      </c>
      <c r="D28" s="0" t="s">
        <v>97</v>
      </c>
      <c r="E28" s="0" t="s">
        <v>98</v>
      </c>
      <c r="G28" s="0" t="n">
        <v>15</v>
      </c>
      <c r="H28" s="0" t="n">
        <v>15</v>
      </c>
      <c r="I28" s="0" t="n">
        <v>6</v>
      </c>
      <c r="J28" s="0" t="n">
        <f aca="false">100*(G28/23+H28/40+I28/15)/3</f>
        <v>47.572463768116</v>
      </c>
      <c r="K28" s="1" t="n">
        <f aca="false">100*(G28/23+I28/15)/2</f>
        <v>52.6086956521739</v>
      </c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" t="n">
        <f aca="false">100*(G28/23+H28/40)/2</f>
        <v>51.3586956521739</v>
      </c>
    </row>
    <row r="29" customFormat="false" ht="16.4" hidden="false" customHeight="false" outlineLevel="0" collapsed="false">
      <c r="A29" s="0" t="s">
        <v>99</v>
      </c>
      <c r="B29" s="4"/>
      <c r="C29" s="0" t="n">
        <v>920461682</v>
      </c>
      <c r="D29" s="0" t="s">
        <v>100</v>
      </c>
      <c r="E29" s="0" t="s">
        <v>101</v>
      </c>
      <c r="F29" s="4" t="s">
        <v>102</v>
      </c>
      <c r="G29" s="0" t="n">
        <v>12</v>
      </c>
      <c r="H29" s="0" t="n">
        <v>14</v>
      </c>
      <c r="I29" s="0" t="n">
        <v>8</v>
      </c>
      <c r="J29" s="0" t="n">
        <f aca="false">100*(G29/23+H29/40+I29/15)/3</f>
        <v>46.8357487922705</v>
      </c>
      <c r="K29" s="1" t="n">
        <f aca="false">100*(G29/23+I29/15)/2</f>
        <v>52.7536231884058</v>
      </c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" t="n">
        <f aca="false">100*(G29/23+H29/40)/2</f>
        <v>43.5869565217391</v>
      </c>
    </row>
    <row r="30" customFormat="false" ht="16.4" hidden="false" customHeight="false" outlineLevel="0" collapsed="false">
      <c r="A30" s="0" t="s">
        <v>103</v>
      </c>
      <c r="B30" s="4"/>
      <c r="C30" s="0" t="n">
        <v>985205188</v>
      </c>
      <c r="D30" s="0" t="s">
        <v>28</v>
      </c>
      <c r="E30" s="0" t="s">
        <v>104</v>
      </c>
      <c r="F30" s="4" t="s">
        <v>105</v>
      </c>
      <c r="G30" s="0" t="n">
        <v>15</v>
      </c>
      <c r="H30" s="0" t="n">
        <v>5</v>
      </c>
      <c r="I30" s="0" t="n">
        <v>9</v>
      </c>
      <c r="J30" s="0" t="n">
        <f aca="false">100*(G30/23+H30/40+I30/15)/3</f>
        <v>45.9057971014493</v>
      </c>
      <c r="K30" s="1" t="n">
        <f aca="false">100*(G30/23+I30/15)/2</f>
        <v>62.6086956521739</v>
      </c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" t="n">
        <f aca="false">100*(G30/23+H30/40)/2</f>
        <v>38.8586956521739</v>
      </c>
    </row>
    <row r="31" customFormat="false" ht="16.4" hidden="false" customHeight="false" outlineLevel="0" collapsed="false">
      <c r="A31" s="0" t="s">
        <v>106</v>
      </c>
      <c r="B31" s="4"/>
      <c r="C31" s="0" t="n">
        <v>933184496</v>
      </c>
      <c r="D31" s="0" t="s">
        <v>61</v>
      </c>
      <c r="E31" s="0" t="s">
        <v>62</v>
      </c>
      <c r="F31" s="4" t="s">
        <v>107</v>
      </c>
      <c r="G31" s="0" t="n">
        <v>14</v>
      </c>
      <c r="H31" s="0" t="n">
        <v>11</v>
      </c>
      <c r="I31" s="0" t="n">
        <v>7</v>
      </c>
      <c r="J31" s="0" t="n">
        <f aca="false">100*(G31/23+H31/40+I31/15)/3</f>
        <v>45.012077294686</v>
      </c>
      <c r="K31" s="1" t="n">
        <f aca="false">100*(G31/23+I31/15)/2</f>
        <v>53.768115942029</v>
      </c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" t="n">
        <f aca="false">100*(G31/23+H31/40)/2</f>
        <v>44.1847826086957</v>
      </c>
    </row>
    <row r="32" customFormat="false" ht="16.4" hidden="false" customHeight="false" outlineLevel="0" collapsed="false">
      <c r="A32" s="0" t="s">
        <v>108</v>
      </c>
      <c r="B32" s="4" t="s">
        <v>13</v>
      </c>
      <c r="C32" s="0" t="n">
        <v>930616247</v>
      </c>
      <c r="D32" s="0" t="s">
        <v>28</v>
      </c>
      <c r="E32" s="0" t="s">
        <v>109</v>
      </c>
      <c r="F32" s="4" t="s">
        <v>110</v>
      </c>
      <c r="G32" s="0" t="n">
        <v>13</v>
      </c>
      <c r="H32" s="0" t="n">
        <v>18</v>
      </c>
      <c r="I32" s="0" t="n">
        <v>5</v>
      </c>
      <c r="J32" s="0" t="n">
        <f aca="false">100*(G32/23+H32/40+I32/15)/3</f>
        <v>44.9516908212561</v>
      </c>
      <c r="K32" s="1" t="n">
        <f aca="false">100*(G32/23+I32/15)/2</f>
        <v>44.9275362318841</v>
      </c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" t="n">
        <f aca="false">100*(G32/23+H32/40)/2</f>
        <v>50.7608695652174</v>
      </c>
    </row>
    <row r="33" customFormat="false" ht="16.4" hidden="false" customHeight="false" outlineLevel="0" collapsed="false">
      <c r="A33" s="0" t="s">
        <v>111</v>
      </c>
      <c r="B33" s="0" t="s">
        <v>13</v>
      </c>
      <c r="C33" s="0" t="n">
        <v>949715538</v>
      </c>
      <c r="D33" s="0" t="s">
        <v>112</v>
      </c>
      <c r="E33" s="0" t="s">
        <v>113</v>
      </c>
      <c r="G33" s="0" t="n">
        <v>12</v>
      </c>
      <c r="H33" s="0" t="n">
        <v>21</v>
      </c>
      <c r="I33" s="0" t="n">
        <v>4</v>
      </c>
      <c r="J33" s="0" t="n">
        <f aca="false">100*(G33/23+H33/40+I33/15)/3</f>
        <v>43.780193236715</v>
      </c>
      <c r="K33" s="1" t="n">
        <f aca="false">100*(G33/23+I33/15)/2</f>
        <v>39.4202898550725</v>
      </c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" t="n">
        <f aca="false">100*(G33/23+H33/40)/2</f>
        <v>52.3369565217391</v>
      </c>
    </row>
    <row r="34" customFormat="false" ht="16.4" hidden="false" customHeight="false" outlineLevel="0" collapsed="false">
      <c r="A34" s="0" t="s">
        <v>114</v>
      </c>
      <c r="B34" s="0" t="s">
        <v>13</v>
      </c>
      <c r="C34" s="0" t="n">
        <v>949289523</v>
      </c>
      <c r="D34" s="0" t="s">
        <v>115</v>
      </c>
      <c r="E34" s="0" t="s">
        <v>115</v>
      </c>
      <c r="G34" s="0" t="n">
        <v>14</v>
      </c>
      <c r="H34" s="0" t="n">
        <v>12</v>
      </c>
      <c r="I34" s="0" t="n">
        <v>6</v>
      </c>
      <c r="J34" s="0" t="n">
        <f aca="false">100*(G34/23+H34/40+I34/15)/3</f>
        <v>43.6231884057971</v>
      </c>
      <c r="K34" s="1" t="n">
        <f aca="false">100*(G34/23+I34/15)/2</f>
        <v>50.4347826086956</v>
      </c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" t="n">
        <f aca="false">100*(G34/23+H34/40)/2</f>
        <v>45.4347826086957</v>
      </c>
    </row>
    <row r="35" customFormat="false" ht="16.4" hidden="false" customHeight="false" outlineLevel="0" collapsed="false">
      <c r="A35" s="0" t="s">
        <v>116</v>
      </c>
      <c r="B35" s="4" t="s">
        <v>13</v>
      </c>
      <c r="C35" s="0" t="s">
        <v>117</v>
      </c>
      <c r="D35" s="0" t="s">
        <v>118</v>
      </c>
      <c r="E35" s="0" t="s">
        <v>119</v>
      </c>
      <c r="F35" s="4" t="s">
        <v>120</v>
      </c>
      <c r="G35" s="0" t="n">
        <v>14</v>
      </c>
      <c r="H35" s="0" t="n">
        <v>4</v>
      </c>
      <c r="I35" s="0" t="n">
        <v>8</v>
      </c>
      <c r="J35" s="0" t="n">
        <f aca="false">100*(G35/23+H35/40+I35/15)/3</f>
        <v>41.4009661835749</v>
      </c>
      <c r="K35" s="1" t="n">
        <f aca="false">100*(G35/23+I35/15)/2</f>
        <v>57.1014492753623</v>
      </c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" t="n">
        <f aca="false">100*(G35/23+H35/40)/2</f>
        <v>35.4347826086957</v>
      </c>
    </row>
    <row r="36" customFormat="false" ht="16.4" hidden="false" customHeight="false" outlineLevel="0" collapsed="false">
      <c r="A36" s="0" t="s">
        <v>121</v>
      </c>
      <c r="B36" s="4"/>
      <c r="C36" s="0" t="n">
        <v>932447208</v>
      </c>
      <c r="D36" s="0" t="s">
        <v>61</v>
      </c>
      <c r="E36" s="0" t="s">
        <v>122</v>
      </c>
      <c r="F36" s="4" t="s">
        <v>123</v>
      </c>
      <c r="G36" s="0" t="n">
        <v>15</v>
      </c>
      <c r="H36" s="0" t="n">
        <v>7</v>
      </c>
      <c r="I36" s="0" t="n">
        <v>6</v>
      </c>
      <c r="J36" s="0" t="n">
        <f aca="false">100*(G36/23+H36/40+I36/15)/3</f>
        <v>40.9057971014493</v>
      </c>
      <c r="K36" s="1" t="n">
        <f aca="false">100*(G36/23+I36/15)/2</f>
        <v>52.6086956521739</v>
      </c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1" t="n">
        <f aca="false">100*(G36/23+H36/40)/2</f>
        <v>41.3586956521739</v>
      </c>
    </row>
    <row r="37" customFormat="false" ht="16.4" hidden="false" customHeight="false" outlineLevel="0" collapsed="false">
      <c r="A37" s="0" t="s">
        <v>124</v>
      </c>
      <c r="B37" s="4" t="s">
        <v>13</v>
      </c>
      <c r="C37" s="0" t="n">
        <v>945938889</v>
      </c>
      <c r="D37" s="0" t="s">
        <v>28</v>
      </c>
      <c r="E37" s="0" t="s">
        <v>125</v>
      </c>
      <c r="F37" s="4" t="s">
        <v>126</v>
      </c>
      <c r="H37" s="0" t="n">
        <v>19</v>
      </c>
      <c r="I37" s="0" t="n">
        <v>11</v>
      </c>
      <c r="J37" s="0" t="n">
        <f aca="false">100*(G37/23+H37/40+I37/15)/3</f>
        <v>40.2777777777778</v>
      </c>
      <c r="K37" s="1" t="n">
        <f aca="false">100*(G37/23+I37/15)/2</f>
        <v>36.6666666666667</v>
      </c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1" t="n">
        <f aca="false">100*(G37/23+H37/40)/2</f>
        <v>23.75</v>
      </c>
    </row>
    <row r="38" customFormat="false" ht="16.4" hidden="false" customHeight="false" outlineLevel="0" collapsed="false">
      <c r="A38" s="0" t="s">
        <v>127</v>
      </c>
      <c r="B38" s="4" t="s">
        <v>13</v>
      </c>
      <c r="C38" s="0" t="n">
        <v>934267332</v>
      </c>
      <c r="D38" s="0" t="s">
        <v>128</v>
      </c>
      <c r="E38" s="0" t="s">
        <v>129</v>
      </c>
      <c r="F38" s="4" t="s">
        <v>130</v>
      </c>
      <c r="G38" s="0" t="n">
        <v>13</v>
      </c>
      <c r="H38" s="0" t="n">
        <v>7</v>
      </c>
      <c r="I38" s="0" t="n">
        <v>7</v>
      </c>
      <c r="J38" s="0" t="n">
        <f aca="false">100*(G38/23+H38/40+I38/15)/3</f>
        <v>40.2294685990338</v>
      </c>
      <c r="K38" s="1" t="n">
        <f aca="false">100*(G38/23+I38/15)/2</f>
        <v>51.5942028985507</v>
      </c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1" t="n">
        <f aca="false">100*(G38/23+H38/40)/2</f>
        <v>37.0108695652174</v>
      </c>
    </row>
    <row r="39" customFormat="false" ht="16.4" hidden="false" customHeight="false" outlineLevel="0" collapsed="false">
      <c r="A39" s="0" t="s">
        <v>131</v>
      </c>
      <c r="B39" s="4" t="s">
        <v>13</v>
      </c>
      <c r="C39" s="0" t="n">
        <v>943933383</v>
      </c>
      <c r="D39" s="0" t="s">
        <v>132</v>
      </c>
      <c r="E39" s="0" t="s">
        <v>132</v>
      </c>
      <c r="F39" s="4" t="s">
        <v>133</v>
      </c>
      <c r="G39" s="0" t="n">
        <v>13</v>
      </c>
      <c r="H39" s="5" t="n">
        <v>17</v>
      </c>
      <c r="I39" s="0" t="n">
        <v>3</v>
      </c>
      <c r="J39" s="0" t="n">
        <f aca="false">100*(G39/23+H39/40+I39/15)/3</f>
        <v>39.6739130434783</v>
      </c>
      <c r="K39" s="1" t="n">
        <f aca="false">100*(G39/23+I39/15)/2</f>
        <v>38.2608695652174</v>
      </c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" t="n">
        <f aca="false">100*(G39/23+H39/40)/2</f>
        <v>49.5108695652174</v>
      </c>
    </row>
    <row r="40" customFormat="false" ht="16.4" hidden="false" customHeight="false" outlineLevel="0" collapsed="false">
      <c r="A40" s="0" t="s">
        <v>134</v>
      </c>
      <c r="B40" s="4"/>
      <c r="C40" s="0" t="n">
        <v>939306990</v>
      </c>
      <c r="D40" s="0" t="s">
        <v>61</v>
      </c>
      <c r="E40" s="0" t="s">
        <v>62</v>
      </c>
      <c r="F40" s="4" t="s">
        <v>135</v>
      </c>
      <c r="G40" s="0" t="n">
        <v>13</v>
      </c>
      <c r="H40" s="0" t="n">
        <v>7</v>
      </c>
      <c r="I40" s="0" t="n">
        <v>6</v>
      </c>
      <c r="J40" s="0" t="n">
        <f aca="false">100*(G40/23+H40/40+I40/15)/3</f>
        <v>38.0072463768116</v>
      </c>
      <c r="K40" s="1" t="n">
        <f aca="false">100*(G40/23+I40/15)/2</f>
        <v>48.2608695652174</v>
      </c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" t="n">
        <f aca="false">100*(G40/23+H40/40)/2</f>
        <v>37.0108695652174</v>
      </c>
    </row>
    <row r="41" customFormat="false" ht="16.4" hidden="false" customHeight="false" outlineLevel="0" collapsed="false">
      <c r="A41" s="0" t="s">
        <v>136</v>
      </c>
      <c r="B41" s="4" t="s">
        <v>13</v>
      </c>
      <c r="C41" s="0" t="n">
        <v>932026937</v>
      </c>
      <c r="D41" s="0" t="s">
        <v>61</v>
      </c>
      <c r="E41" s="0" t="s">
        <v>137</v>
      </c>
      <c r="F41" s="4" t="s">
        <v>138</v>
      </c>
      <c r="G41" s="0" t="n">
        <v>11</v>
      </c>
      <c r="H41" s="0" t="n">
        <v>7</v>
      </c>
      <c r="I41" s="0" t="n">
        <v>7</v>
      </c>
      <c r="J41" s="0" t="n">
        <f aca="false">100*(G41/23+H41/40+I41/15)/3</f>
        <v>37.3309178743961</v>
      </c>
      <c r="K41" s="1" t="n">
        <f aca="false">100*(G41/23+I41/15)/2</f>
        <v>47.2463768115942</v>
      </c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" t="n">
        <f aca="false">100*(G41/23+H41/40)/2</f>
        <v>32.6630434782609</v>
      </c>
    </row>
    <row r="42" customFormat="false" ht="16.4" hidden="false" customHeight="false" outlineLevel="0" collapsed="false">
      <c r="A42" s="0" t="s">
        <v>139</v>
      </c>
      <c r="B42" s="0" t="s">
        <v>13</v>
      </c>
      <c r="C42" s="0" t="n">
        <v>945894239</v>
      </c>
      <c r="D42" s="0" t="s">
        <v>140</v>
      </c>
      <c r="E42" s="0" t="s">
        <v>141</v>
      </c>
      <c r="G42" s="0" t="n">
        <v>11</v>
      </c>
      <c r="H42" s="0" t="n">
        <v>7</v>
      </c>
      <c r="I42" s="0" t="n">
        <v>5</v>
      </c>
      <c r="J42" s="0" t="n">
        <f aca="false">100*(G42/23+H42/40+I42/15)/3</f>
        <v>32.8864734299517</v>
      </c>
      <c r="K42" s="1" t="n">
        <f aca="false">100*(G42/23+I42/15)/2</f>
        <v>40.5797101449275</v>
      </c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" t="n">
        <f aca="false">100*(G42/23+H42/40)/2</f>
        <v>32.6630434782609</v>
      </c>
    </row>
    <row r="43" customFormat="false" ht="16.4" hidden="false" customHeight="false" outlineLevel="0" collapsed="false">
      <c r="A43" s="0" t="s">
        <v>142</v>
      </c>
      <c r="B43" s="4" t="s">
        <v>13</v>
      </c>
      <c r="C43" s="0" t="n">
        <v>945416740</v>
      </c>
      <c r="D43" s="0" t="s">
        <v>24</v>
      </c>
      <c r="E43" s="0" t="s">
        <v>25</v>
      </c>
      <c r="F43" s="4" t="s">
        <v>143</v>
      </c>
      <c r="G43" s="0" t="n">
        <v>13</v>
      </c>
      <c r="H43" s="0" t="n">
        <v>16</v>
      </c>
      <c r="I43" s="0" t="n">
        <v>0</v>
      </c>
      <c r="J43" s="0" t="n">
        <f aca="false">100*(G43/23+H43/40+I43/15)/3</f>
        <v>32.1739130434783</v>
      </c>
      <c r="K43" s="1" t="n">
        <f aca="false">100*(G43/23+I43/15)/2</f>
        <v>28.2608695652174</v>
      </c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" t="n">
        <f aca="false">100*(G43/23+H43/40)/2</f>
        <v>48.2608695652174</v>
      </c>
    </row>
    <row r="44" customFormat="false" ht="16.4" hidden="false" customHeight="false" outlineLevel="0" collapsed="false">
      <c r="A44" s="0" t="s">
        <v>144</v>
      </c>
      <c r="B44" s="4" t="s">
        <v>13</v>
      </c>
      <c r="C44" s="0" t="n">
        <v>926166317</v>
      </c>
      <c r="D44" s="0" t="s">
        <v>145</v>
      </c>
      <c r="E44" s="0" t="s">
        <v>146</v>
      </c>
      <c r="F44" s="4" t="s">
        <v>147</v>
      </c>
      <c r="G44" s="0" t="n">
        <v>14</v>
      </c>
      <c r="H44" s="0" t="n">
        <v>6</v>
      </c>
      <c r="I44" s="0" t="n">
        <v>3</v>
      </c>
      <c r="J44" s="0" t="n">
        <f aca="false">100*(G44/23+H44/40+I44/15)/3</f>
        <v>31.9565217391304</v>
      </c>
      <c r="K44" s="1" t="n">
        <f aca="false">100*(G44/23+I44/15)/2</f>
        <v>40.4347826086956</v>
      </c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" t="n">
        <f aca="false">100*(G44/23+H44/40)/2</f>
        <v>37.9347826086957</v>
      </c>
    </row>
    <row r="45" customFormat="false" ht="16.4" hidden="false" customHeight="false" outlineLevel="0" collapsed="false">
      <c r="A45" s="0" t="s">
        <v>148</v>
      </c>
      <c r="B45" s="0" t="s">
        <v>13</v>
      </c>
      <c r="C45" s="0" t="n">
        <v>941653928</v>
      </c>
      <c r="D45" s="0" t="s">
        <v>149</v>
      </c>
      <c r="E45" s="0" t="s">
        <v>150</v>
      </c>
      <c r="G45" s="0" t="n">
        <v>11</v>
      </c>
      <c r="H45" s="0" t="n">
        <v>4</v>
      </c>
      <c r="I45" s="0" t="n">
        <v>5</v>
      </c>
      <c r="J45" s="0" t="n">
        <f aca="false">100*(G45/23+H45/40+I45/15)/3</f>
        <v>30.3864734299517</v>
      </c>
      <c r="K45" s="1" t="n">
        <f aca="false">100*(G45/23+I45/15)/2</f>
        <v>40.5797101449275</v>
      </c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1" t="n">
        <f aca="false">100*(G45/23+H45/40)/2</f>
        <v>28.9130434782609</v>
      </c>
    </row>
    <row r="46" customFormat="false" ht="16.4" hidden="false" customHeight="false" outlineLevel="0" collapsed="false">
      <c r="A46" s="0" t="s">
        <v>151</v>
      </c>
      <c r="D46" s="0" t="s">
        <v>35</v>
      </c>
      <c r="G46" s="0" t="n">
        <v>12</v>
      </c>
      <c r="H46" s="0" t="n">
        <v>2</v>
      </c>
      <c r="I46" s="0" t="n">
        <v>5</v>
      </c>
      <c r="J46" s="0" t="n">
        <f aca="false">100*(G46/23+H46/40+I46/15)/3</f>
        <v>30.1690821256039</v>
      </c>
      <c r="K46" s="1" t="n">
        <f aca="false">100*(G46/23+I46/15)/2</f>
        <v>42.7536231884058</v>
      </c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1" t="n">
        <f aca="false">100*(G46/23+H46/40)/2</f>
        <v>28.5869565217391</v>
      </c>
    </row>
    <row r="47" customFormat="false" ht="16.4" hidden="false" customHeight="false" outlineLevel="0" collapsed="false">
      <c r="A47" s="0" t="s">
        <v>152</v>
      </c>
      <c r="B47" s="4"/>
      <c r="C47" s="0" t="n">
        <v>928093186</v>
      </c>
      <c r="D47" s="0" t="s">
        <v>17</v>
      </c>
      <c r="E47" s="0" t="s">
        <v>153</v>
      </c>
      <c r="F47" s="4" t="s">
        <v>154</v>
      </c>
      <c r="G47" s="0" t="n">
        <v>13</v>
      </c>
      <c r="H47" s="6" t="n">
        <v>0</v>
      </c>
      <c r="I47" s="0" t="n">
        <v>5</v>
      </c>
      <c r="J47" s="0" t="n">
        <f aca="false">100*(G47/23+H47/40+I47/15)/3</f>
        <v>29.951690821256</v>
      </c>
      <c r="K47" s="1" t="n">
        <f aca="false">100*(G47/23+I47/15)/2</f>
        <v>44.9275362318841</v>
      </c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" t="n">
        <f aca="false">100*(G47/23+H47/40)/2</f>
        <v>28.2608695652174</v>
      </c>
    </row>
    <row r="48" customFormat="false" ht="16.4" hidden="false" customHeight="false" outlineLevel="0" collapsed="false">
      <c r="A48" s="0" t="s">
        <v>155</v>
      </c>
      <c r="B48" s="0" t="s">
        <v>13</v>
      </c>
      <c r="C48" s="0" t="n">
        <v>943190231</v>
      </c>
      <c r="D48" s="0" t="s">
        <v>28</v>
      </c>
      <c r="E48" s="0" t="s">
        <v>156</v>
      </c>
      <c r="G48" s="0" t="n">
        <v>5</v>
      </c>
      <c r="H48" s="0" t="n">
        <v>8</v>
      </c>
      <c r="I48" s="0" t="n">
        <v>7</v>
      </c>
      <c r="J48" s="0" t="n">
        <f aca="false">100*(G48/23+H48/40+I48/15)/3</f>
        <v>29.4685990338164</v>
      </c>
      <c r="K48" s="1" t="n">
        <f aca="false">100*(G48/23+I48/15)/2</f>
        <v>34.2028985507246</v>
      </c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1" t="n">
        <f aca="false">100*(G48/23+H48/40)/2</f>
        <v>20.8695652173913</v>
      </c>
    </row>
    <row r="49" customFormat="false" ht="16.4" hidden="false" customHeight="false" outlineLevel="0" collapsed="false">
      <c r="A49" s="0" t="s">
        <v>157</v>
      </c>
      <c r="B49" s="0" t="s">
        <v>13</v>
      </c>
      <c r="C49" s="0" t="n">
        <v>939775363</v>
      </c>
      <c r="D49" s="0" t="s">
        <v>100</v>
      </c>
      <c r="E49" s="0" t="s">
        <v>158</v>
      </c>
      <c r="G49" s="0" t="n">
        <v>8</v>
      </c>
      <c r="H49" s="7" t="n">
        <v>0</v>
      </c>
      <c r="I49" s="0" t="n">
        <v>8</v>
      </c>
      <c r="J49" s="0" t="n">
        <f aca="false">100*(G49/23+H49/40+I49/15)/3</f>
        <v>29.3719806763285</v>
      </c>
      <c r="K49" s="1" t="n">
        <f aca="false">100*(G49/23+I49/15)/2</f>
        <v>44.0579710144928</v>
      </c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1" t="n">
        <f aca="false">100*(G49/23+H49/40)/2</f>
        <v>17.3913043478261</v>
      </c>
    </row>
    <row r="50" customFormat="false" ht="16.4" hidden="false" customHeight="false" outlineLevel="0" collapsed="false">
      <c r="A50" s="0" t="s">
        <v>159</v>
      </c>
      <c r="C50" s="0" t="s">
        <v>160</v>
      </c>
      <c r="D50" s="0" t="s">
        <v>28</v>
      </c>
      <c r="E50" s="0" t="s">
        <v>161</v>
      </c>
      <c r="F50" s="4" t="s">
        <v>162</v>
      </c>
      <c r="G50" s="0" t="n">
        <v>9</v>
      </c>
      <c r="H50" s="0" t="n">
        <v>5</v>
      </c>
      <c r="I50" s="0" t="n">
        <v>5</v>
      </c>
      <c r="J50" s="0" t="n">
        <f aca="false">100*(G50/23+H50/40+I50/15)/3</f>
        <v>28.3212560386473</v>
      </c>
      <c r="K50" s="1" t="n">
        <f aca="false">100*(G50/23+I50/15)/2</f>
        <v>36.231884057971</v>
      </c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1" t="n">
        <f aca="false">100*(G50/23+H50/40)/2</f>
        <v>25.8152173913043</v>
      </c>
    </row>
    <row r="51" customFormat="false" ht="16.4" hidden="false" customHeight="false" outlineLevel="0" collapsed="false">
      <c r="A51" s="0" t="s">
        <v>163</v>
      </c>
      <c r="B51" s="4" t="s">
        <v>13</v>
      </c>
      <c r="C51" s="0" t="n">
        <v>937049047</v>
      </c>
      <c r="D51" s="0" t="s">
        <v>164</v>
      </c>
      <c r="E51" s="0" t="s">
        <v>165</v>
      </c>
      <c r="F51" s="4" t="s">
        <v>166</v>
      </c>
      <c r="G51" s="0" t="n">
        <v>8</v>
      </c>
      <c r="H51" s="0" t="n">
        <v>9</v>
      </c>
      <c r="I51" s="0" t="n">
        <v>4</v>
      </c>
      <c r="J51" s="0" t="n">
        <f aca="false">100*(G51/23+H51/40+I51/15)/3</f>
        <v>27.9830917874396</v>
      </c>
      <c r="K51" s="1" t="n">
        <f aca="false">100*(G51/23+I51/15)/2</f>
        <v>30.7246376811594</v>
      </c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" t="n">
        <f aca="false">100*(G51/23+H51/40)/2</f>
        <v>28.6413043478261</v>
      </c>
    </row>
    <row r="52" customFormat="false" ht="16.4" hidden="false" customHeight="false" outlineLevel="0" collapsed="false">
      <c r="A52" s="0" t="s">
        <v>167</v>
      </c>
      <c r="B52" s="0" t="s">
        <v>13</v>
      </c>
      <c r="C52" s="0" t="n">
        <v>967493153</v>
      </c>
      <c r="D52" s="0" t="s">
        <v>168</v>
      </c>
      <c r="E52" s="0" t="s">
        <v>169</v>
      </c>
      <c r="G52" s="0" t="n">
        <v>8</v>
      </c>
      <c r="H52" s="0" t="n">
        <v>14</v>
      </c>
      <c r="I52" s="0" t="n">
        <v>2</v>
      </c>
      <c r="J52" s="0" t="n">
        <f aca="false">100*(G52/23+H52/40+I52/15)/3</f>
        <v>27.7053140096618</v>
      </c>
      <c r="K52" s="1" t="n">
        <f aca="false">100*(G52/23+I52/15)/2</f>
        <v>24.0579710144927</v>
      </c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" t="n">
        <f aca="false">100*(G52/23+H52/40)/2</f>
        <v>34.8913043478261</v>
      </c>
    </row>
    <row r="53" customFormat="false" ht="16.4" hidden="false" customHeight="false" outlineLevel="0" collapsed="false">
      <c r="A53" s="0" t="s">
        <v>170</v>
      </c>
      <c r="B53" s="0" t="s">
        <v>13</v>
      </c>
      <c r="C53" s="0" t="n">
        <v>920685038</v>
      </c>
      <c r="D53" s="0" t="s">
        <v>171</v>
      </c>
      <c r="E53" s="0" t="s">
        <v>172</v>
      </c>
      <c r="G53" s="0" t="n">
        <v>7</v>
      </c>
      <c r="H53" s="0" t="n">
        <v>6</v>
      </c>
      <c r="I53" s="0" t="n">
        <v>5</v>
      </c>
      <c r="J53" s="0" t="n">
        <f aca="false">100*(G53/23+H53/40+I53/15)/3</f>
        <v>26.256038647343</v>
      </c>
      <c r="K53" s="1" t="n">
        <f aca="false">100*(G53/23+I53/15)/2</f>
        <v>31.8840579710145</v>
      </c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1" t="n">
        <f aca="false">100*(G53/23+H53/40)/2</f>
        <v>22.7173913043478</v>
      </c>
    </row>
    <row r="54" customFormat="false" ht="16.4" hidden="false" customHeight="false" outlineLevel="0" collapsed="false">
      <c r="A54" s="0" t="s">
        <v>173</v>
      </c>
      <c r="C54" s="0" t="n">
        <v>931965448</v>
      </c>
      <c r="D54" s="0" t="s">
        <v>100</v>
      </c>
      <c r="E54" s="0" t="s">
        <v>174</v>
      </c>
      <c r="G54" s="0" t="n">
        <v>7</v>
      </c>
      <c r="H54" s="0" t="n">
        <v>5</v>
      </c>
      <c r="I54" s="0" t="n">
        <v>5</v>
      </c>
      <c r="J54" s="0" t="n">
        <f aca="false">100*(G54/23+H54/40+I54/15)/3</f>
        <v>25.4227053140097</v>
      </c>
      <c r="K54" s="1" t="n">
        <f aca="false">100*(G54/23+I54/15)/2</f>
        <v>31.8840579710145</v>
      </c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1" t="n">
        <f aca="false">100*(G54/23+H54/40)/2</f>
        <v>21.4673913043478</v>
      </c>
    </row>
    <row r="55" customFormat="false" ht="16.4" hidden="false" customHeight="false" outlineLevel="0" collapsed="false">
      <c r="A55" s="0" t="s">
        <v>175</v>
      </c>
      <c r="C55" s="0" t="n">
        <v>932173821</v>
      </c>
      <c r="D55" s="0" t="s">
        <v>100</v>
      </c>
      <c r="E55" s="0" t="s">
        <v>176</v>
      </c>
      <c r="G55" s="0" t="n">
        <v>8</v>
      </c>
      <c r="H55" s="0" t="n">
        <v>3</v>
      </c>
      <c r="I55" s="0" t="n">
        <v>5</v>
      </c>
      <c r="J55" s="0" t="n">
        <f aca="false">100*(G55/23+H55/40+I55/15)/3</f>
        <v>25.2053140096618</v>
      </c>
      <c r="K55" s="1" t="n">
        <f aca="false">100*(G55/23+I55/15)/2</f>
        <v>34.0579710144927</v>
      </c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" t="n">
        <f aca="false">100*(G55/23+H55/40)/2</f>
        <v>21.1413043478261</v>
      </c>
    </row>
    <row r="56" customFormat="false" ht="16.4" hidden="false" customHeight="false" outlineLevel="0" collapsed="false">
      <c r="A56" s="0" t="s">
        <v>177</v>
      </c>
      <c r="B56" s="0" t="s">
        <v>13</v>
      </c>
      <c r="C56" s="0" t="n">
        <v>989295734</v>
      </c>
      <c r="D56" s="0" t="s">
        <v>178</v>
      </c>
      <c r="E56" s="0" t="s">
        <v>179</v>
      </c>
      <c r="G56" s="0" t="n">
        <v>10</v>
      </c>
      <c r="H56" s="0" t="n">
        <v>6</v>
      </c>
      <c r="I56" s="0" t="n">
        <v>2.5</v>
      </c>
      <c r="J56" s="0" t="n">
        <f aca="false">100*(G56/23+H56/40+I56/15)/3</f>
        <v>25.048309178744</v>
      </c>
      <c r="K56" s="1" t="n">
        <f aca="false">100*(G56/23+I56/15)/2</f>
        <v>30.0724637681159</v>
      </c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1" t="n">
        <f aca="false">100*(G56/23+H56/40)/2</f>
        <v>29.2391304347826</v>
      </c>
    </row>
    <row r="57" customFormat="false" ht="16.4" hidden="false" customHeight="false" outlineLevel="0" collapsed="false">
      <c r="A57" s="0" t="s">
        <v>180</v>
      </c>
      <c r="B57" s="0" t="s">
        <v>13</v>
      </c>
      <c r="D57" s="0" t="s">
        <v>181</v>
      </c>
      <c r="G57" s="0" t="n">
        <v>9</v>
      </c>
      <c r="H57" s="0" t="n">
        <v>6</v>
      </c>
      <c r="I57" s="0" t="n">
        <v>3</v>
      </c>
      <c r="J57" s="0" t="n">
        <f aca="false">100*(G57/23+H57/40+I57/15)/3</f>
        <v>24.7101449275362</v>
      </c>
      <c r="K57" s="1" t="n">
        <f aca="false">100*(G57/23+I57/15)/2</f>
        <v>29.5652173913043</v>
      </c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1" t="n">
        <f aca="false">100*(G57/23+H57/40)/2</f>
        <v>27.0652173913043</v>
      </c>
    </row>
    <row r="58" customFormat="false" ht="16.4" hidden="false" customHeight="false" outlineLevel="0" collapsed="false">
      <c r="A58" s="0" t="s">
        <v>182</v>
      </c>
      <c r="G58" s="0" t="n">
        <v>13</v>
      </c>
      <c r="H58" s="0" t="n">
        <v>7</v>
      </c>
      <c r="I58" s="6" t="n">
        <v>0</v>
      </c>
      <c r="J58" s="0" t="n">
        <f aca="false">100*(G58/23+H58/40+I58/15)/3</f>
        <v>24.6739130434783</v>
      </c>
      <c r="K58" s="1" t="n">
        <f aca="false">100*(G58/23+I58/15)/2</f>
        <v>28.2608695652174</v>
      </c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" t="n">
        <f aca="false">100*(G58/23+H58/40)/2</f>
        <v>37.0108695652174</v>
      </c>
    </row>
    <row r="59" customFormat="false" ht="16.4" hidden="false" customHeight="false" outlineLevel="0" collapsed="false">
      <c r="A59" s="0" t="s">
        <v>183</v>
      </c>
      <c r="B59" s="0" t="s">
        <v>13</v>
      </c>
      <c r="C59" s="0" t="n">
        <v>947651931</v>
      </c>
      <c r="D59" s="0" t="s">
        <v>184</v>
      </c>
      <c r="E59" s="0" t="s">
        <v>185</v>
      </c>
      <c r="G59" s="0" t="n">
        <v>8</v>
      </c>
      <c r="H59" s="0" t="n">
        <v>7</v>
      </c>
      <c r="I59" s="0" t="n">
        <v>3</v>
      </c>
      <c r="J59" s="0" t="n">
        <f aca="false">100*(G59/23+H59/40+I59/15)/3</f>
        <v>24.0942028985507</v>
      </c>
      <c r="K59" s="1" t="n">
        <f aca="false">100*(G59/23+I59/15)/2</f>
        <v>27.3913043478261</v>
      </c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" t="n">
        <f aca="false">100*(G59/23+H59/40)/2</f>
        <v>26.1413043478261</v>
      </c>
    </row>
    <row r="60" customFormat="false" ht="16.4" hidden="false" customHeight="false" outlineLevel="0" collapsed="false">
      <c r="A60" s="0" t="s">
        <v>186</v>
      </c>
      <c r="B60" s="4"/>
      <c r="D60" s="0" t="s">
        <v>61</v>
      </c>
      <c r="E60" s="0" t="s">
        <v>62</v>
      </c>
      <c r="F60" s="4" t="s">
        <v>187</v>
      </c>
      <c r="G60" s="0" t="n">
        <v>8</v>
      </c>
      <c r="H60" s="6" t="n">
        <v>0</v>
      </c>
      <c r="I60" s="0" t="n">
        <v>5.5</v>
      </c>
      <c r="J60" s="0" t="n">
        <f aca="false">100*(G60/23+H60/40+I60/15)/3</f>
        <v>23.8164251207729</v>
      </c>
      <c r="K60" s="1" t="n">
        <f aca="false">100*(G60/23+I60/15)/2</f>
        <v>35.7246376811594</v>
      </c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" t="n">
        <f aca="false">100*(G60/23+H60/40)/2</f>
        <v>17.3913043478261</v>
      </c>
    </row>
    <row r="61" customFormat="false" ht="16.4" hidden="false" customHeight="false" outlineLevel="0" collapsed="false">
      <c r="A61" s="0" t="s">
        <v>188</v>
      </c>
      <c r="F61" s="4"/>
      <c r="G61" s="0" t="n">
        <v>12</v>
      </c>
      <c r="H61" s="0" t="n">
        <v>7</v>
      </c>
      <c r="I61" s="0" t="n">
        <v>0</v>
      </c>
      <c r="J61" s="0" t="n">
        <f aca="false">100*(G61/23+H61/40+I61/15)/3</f>
        <v>23.2246376811594</v>
      </c>
      <c r="K61" s="1" t="n">
        <f aca="false">100*(G61/23+I61/15)/2</f>
        <v>26.0869565217391</v>
      </c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1" t="n">
        <f aca="false">100*(G61/23+H61/40)/2</f>
        <v>34.8369565217391</v>
      </c>
    </row>
    <row r="62" customFormat="false" ht="16.4" hidden="false" customHeight="false" outlineLevel="0" collapsed="false">
      <c r="A62" s="0" t="s">
        <v>189</v>
      </c>
      <c r="B62" s="0" t="s">
        <v>13</v>
      </c>
      <c r="C62" s="0" t="n">
        <v>949970239</v>
      </c>
      <c r="D62" s="0" t="s">
        <v>190</v>
      </c>
      <c r="E62" s="0" t="s">
        <v>84</v>
      </c>
      <c r="G62" s="0" t="n">
        <v>12</v>
      </c>
      <c r="H62" s="0" t="n">
        <v>1</v>
      </c>
      <c r="I62" s="0" t="n">
        <v>2</v>
      </c>
      <c r="J62" s="0" t="n">
        <f aca="false">100*(G62/23+H62/40+I62/15)/3</f>
        <v>22.6690821256039</v>
      </c>
      <c r="K62" s="1" t="n">
        <f aca="false">100*(G62/23+I62/15)/2</f>
        <v>32.7536231884058</v>
      </c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1" t="n">
        <f aca="false">100*(G62/23+H62/40)/2</f>
        <v>27.3369565217391</v>
      </c>
    </row>
    <row r="63" customFormat="false" ht="16.4" hidden="false" customHeight="false" outlineLevel="0" collapsed="false">
      <c r="A63" s="0" t="s">
        <v>191</v>
      </c>
      <c r="D63" s="0" t="s">
        <v>61</v>
      </c>
      <c r="E63" s="0" t="s">
        <v>62</v>
      </c>
      <c r="G63" s="0" t="n">
        <v>7</v>
      </c>
      <c r="H63" s="0" t="n">
        <v>4</v>
      </c>
      <c r="I63" s="0" t="n">
        <v>4</v>
      </c>
      <c r="J63" s="0" t="n">
        <f aca="false">100*(G63/23+H63/40+I63/15)/3</f>
        <v>22.3671497584541</v>
      </c>
      <c r="K63" s="1" t="n">
        <f aca="false">100*(G63/23+I63/15)/2</f>
        <v>28.5507246376812</v>
      </c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1" t="n">
        <f aca="false">100*(G63/23+H63/40)/2</f>
        <v>20.2173913043478</v>
      </c>
    </row>
    <row r="64" customFormat="false" ht="16.4" hidden="false" customHeight="false" outlineLevel="0" collapsed="false">
      <c r="A64" s="0" t="s">
        <v>192</v>
      </c>
      <c r="B64" s="0" t="s">
        <v>13</v>
      </c>
      <c r="C64" s="0" t="n">
        <v>920854883</v>
      </c>
      <c r="D64" s="0" t="s">
        <v>193</v>
      </c>
      <c r="G64" s="0" t="n">
        <v>8</v>
      </c>
      <c r="H64" s="0" t="n">
        <v>7</v>
      </c>
      <c r="I64" s="0" t="n">
        <v>2</v>
      </c>
      <c r="J64" s="0" t="n">
        <f aca="false">100*(G64/23+H64/40+I64/15)/3</f>
        <v>21.8719806763285</v>
      </c>
      <c r="K64" s="1" t="n">
        <f aca="false">100*(G64/23+I64/15)/2</f>
        <v>24.0579710144927</v>
      </c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1" t="n">
        <f aca="false">100*(G64/23+H64/40)/2</f>
        <v>26.1413043478261</v>
      </c>
    </row>
    <row r="65" customFormat="false" ht="16.4" hidden="false" customHeight="false" outlineLevel="0" collapsed="false">
      <c r="A65" s="0" t="s">
        <v>194</v>
      </c>
      <c r="B65" s="4"/>
      <c r="C65" s="0" t="n">
        <v>941997847</v>
      </c>
      <c r="D65" s="0" t="s">
        <v>28</v>
      </c>
      <c r="E65" s="0" t="s">
        <v>195</v>
      </c>
      <c r="F65" s="4" t="s">
        <v>196</v>
      </c>
      <c r="G65" s="0" t="n">
        <v>6</v>
      </c>
      <c r="H65" s="0" t="n">
        <v>7</v>
      </c>
      <c r="I65" s="0" t="n">
        <v>3</v>
      </c>
      <c r="J65" s="0" t="n">
        <f aca="false">100*(G65/23+H65/40+I65/15)/3</f>
        <v>21.195652173913</v>
      </c>
      <c r="K65" s="1" t="n">
        <f aca="false">100*(G65/23+I65/15)/2</f>
        <v>23.0434782608696</v>
      </c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1" t="n">
        <f aca="false">100*(G65/23+H65/40)/2</f>
        <v>21.7934782608696</v>
      </c>
    </row>
    <row r="66" customFormat="false" ht="16.4" hidden="false" customHeight="false" outlineLevel="0" collapsed="false">
      <c r="A66" s="0" t="s">
        <v>197</v>
      </c>
      <c r="B66" s="4" t="s">
        <v>13</v>
      </c>
      <c r="C66" s="0" t="n">
        <v>925213456</v>
      </c>
      <c r="D66" s="0" t="s">
        <v>198</v>
      </c>
      <c r="E66" s="0" t="s">
        <v>199</v>
      </c>
      <c r="F66" s="4" t="s">
        <v>200</v>
      </c>
      <c r="H66" s="0" t="n">
        <v>9</v>
      </c>
      <c r="I66" s="0" t="n">
        <v>6</v>
      </c>
      <c r="J66" s="0" t="n">
        <f aca="false">100*(G66/23+H66/40+I66/15)/3</f>
        <v>20.8333333333333</v>
      </c>
      <c r="K66" s="1" t="n">
        <f aca="false">100*(G66/23+I66/15)/2</f>
        <v>20</v>
      </c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1" t="n">
        <f aca="false">100*(G66/23+H66/40)/2</f>
        <v>11.25</v>
      </c>
    </row>
    <row r="67" customFormat="false" ht="16.4" hidden="false" customHeight="false" outlineLevel="0" collapsed="false">
      <c r="A67" s="0" t="s">
        <v>201</v>
      </c>
      <c r="B67" s="4"/>
      <c r="F67" s="4"/>
      <c r="G67" s="0" t="n">
        <v>14</v>
      </c>
      <c r="H67" s="6" t="n">
        <v>0</v>
      </c>
      <c r="I67" s="0" t="n">
        <v>0</v>
      </c>
      <c r="J67" s="0" t="n">
        <f aca="false">100*(G67/23+H67/40+I67/15)/3</f>
        <v>20.2898550724638</v>
      </c>
      <c r="K67" s="1" t="n">
        <f aca="false">100*(G67/23+I67/15)/2</f>
        <v>30.4347826086957</v>
      </c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1" t="n">
        <f aca="false">100*(G67/23+H67/40)/2</f>
        <v>30.4347826086957</v>
      </c>
    </row>
    <row r="68" customFormat="false" ht="16.4" hidden="false" customHeight="false" outlineLevel="0" collapsed="false">
      <c r="A68" s="0" t="s">
        <v>202</v>
      </c>
      <c r="B68" s="4" t="s">
        <v>13</v>
      </c>
      <c r="C68" s="0" t="n">
        <v>945643576</v>
      </c>
      <c r="D68" s="0" t="s">
        <v>203</v>
      </c>
      <c r="E68" s="0" t="s">
        <v>204</v>
      </c>
      <c r="F68" s="4" t="s">
        <v>205</v>
      </c>
      <c r="H68" s="0" t="n">
        <v>7</v>
      </c>
      <c r="I68" s="0" t="n">
        <v>6</v>
      </c>
      <c r="J68" s="0" t="n">
        <f aca="false">100*(G68/23+H68/40+I68/15)/3</f>
        <v>19.1666666666667</v>
      </c>
      <c r="K68" s="1" t="n">
        <f aca="false">100*(G68/23+I68/15)/2</f>
        <v>20</v>
      </c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1" t="n">
        <f aca="false">100*(G68/23+H68/40)/2</f>
        <v>8.75</v>
      </c>
    </row>
    <row r="69" customFormat="false" ht="16.4" hidden="false" customHeight="false" outlineLevel="0" collapsed="false">
      <c r="A69" s="0" t="s">
        <v>206</v>
      </c>
      <c r="B69" s="0" t="s">
        <v>13</v>
      </c>
      <c r="C69" s="0" t="n">
        <v>963670214</v>
      </c>
      <c r="D69" s="0" t="s">
        <v>207</v>
      </c>
      <c r="E69" s="0" t="s">
        <v>208</v>
      </c>
      <c r="H69" s="0" t="n">
        <v>11</v>
      </c>
      <c r="I69" s="0" t="n">
        <v>4</v>
      </c>
      <c r="J69" s="0" t="n">
        <f aca="false">100*(G69/23+H69/40+I69/15)/3</f>
        <v>18.0555555555556</v>
      </c>
      <c r="K69" s="1" t="n">
        <f aca="false">100*(G69/23+I69/15)/2</f>
        <v>13.3333333333333</v>
      </c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1" t="n">
        <f aca="false">100*(G69/23+H69/40)/2</f>
        <v>13.75</v>
      </c>
    </row>
    <row r="70" customFormat="false" ht="16.4" hidden="false" customHeight="false" outlineLevel="0" collapsed="false">
      <c r="A70" s="0" t="s">
        <v>209</v>
      </c>
      <c r="B70" s="0" t="s">
        <v>13</v>
      </c>
      <c r="C70" s="0" t="s">
        <v>210</v>
      </c>
      <c r="D70" s="0" t="s">
        <v>211</v>
      </c>
      <c r="E70" s="0" t="s">
        <v>212</v>
      </c>
      <c r="H70" s="0" t="n">
        <v>4</v>
      </c>
      <c r="I70" s="0" t="n">
        <v>5</v>
      </c>
      <c r="J70" s="0" t="n">
        <f aca="false">100*(G70/23+H70/40+I70/15)/3</f>
        <v>14.4444444444444</v>
      </c>
      <c r="K70" s="1" t="n">
        <f aca="false">100*(G70/23+I70/15)/2</f>
        <v>16.6666666666667</v>
      </c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1" t="n">
        <f aca="false">100*(G70/23+H70/40)/2</f>
        <v>5</v>
      </c>
    </row>
    <row r="71" customFormat="false" ht="16.4" hidden="false" customHeight="false" outlineLevel="0" collapsed="false">
      <c r="A71" s="0" t="s">
        <v>213</v>
      </c>
      <c r="B71" s="0" t="s">
        <v>13</v>
      </c>
      <c r="C71" s="0" t="n">
        <v>984572414</v>
      </c>
      <c r="D71" s="0" t="s">
        <v>214</v>
      </c>
      <c r="G71" s="0" t="n">
        <v>1</v>
      </c>
      <c r="H71" s="0" t="n">
        <v>3</v>
      </c>
      <c r="I71" s="0" t="n">
        <v>4</v>
      </c>
      <c r="J71" s="0" t="n">
        <f aca="false">100*(G71/23+H71/40+I71/15)/3</f>
        <v>12.8381642512077</v>
      </c>
      <c r="K71" s="1" t="n">
        <f aca="false">100*(G71/23+I71/15)/2</f>
        <v>15.5072463768116</v>
      </c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1" t="n">
        <f aca="false">100*(G71/23+H71/40)/2</f>
        <v>5.92391304347826</v>
      </c>
    </row>
    <row r="72" customFormat="false" ht="16.4" hidden="false" customHeight="false" outlineLevel="0" collapsed="false">
      <c r="A72" s="0" t="s">
        <v>215</v>
      </c>
      <c r="B72" s="0" t="s">
        <v>13</v>
      </c>
      <c r="C72" s="0" t="n">
        <v>934571837</v>
      </c>
      <c r="D72" s="0" t="s">
        <v>216</v>
      </c>
      <c r="E72" s="0" t="s">
        <v>217</v>
      </c>
      <c r="G72" s="0" t="n">
        <v>3</v>
      </c>
      <c r="H72" s="0" t="n">
        <v>2</v>
      </c>
      <c r="I72" s="0" t="n">
        <v>3</v>
      </c>
      <c r="J72" s="0" t="n">
        <f aca="false">100*(G72/23+H72/40+I72/15)/3</f>
        <v>12.6811594202899</v>
      </c>
      <c r="K72" s="1" t="n">
        <f aca="false">100*(G72/23+I72/15)/2</f>
        <v>16.5217391304348</v>
      </c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1" t="n">
        <f aca="false">100*(G72/23+H72/40)/2</f>
        <v>9.02173913043478</v>
      </c>
    </row>
    <row r="73" customFormat="false" ht="16.4" hidden="false" customHeight="false" outlineLevel="0" collapsed="false">
      <c r="A73" s="0" t="s">
        <v>218</v>
      </c>
      <c r="B73" s="0" t="s">
        <v>13</v>
      </c>
      <c r="C73" s="0" t="n">
        <v>943899234</v>
      </c>
      <c r="D73" s="0" t="s">
        <v>219</v>
      </c>
      <c r="E73" s="0" t="s">
        <v>220</v>
      </c>
      <c r="H73" s="0" t="n">
        <v>0</v>
      </c>
      <c r="I73" s="0" t="n">
        <v>5</v>
      </c>
      <c r="J73" s="0" t="n">
        <f aca="false">100*(G73/23+H73/40+I73/15)/3</f>
        <v>11.1111111111111</v>
      </c>
      <c r="K73" s="1" t="n">
        <f aca="false">100*(G73/23+I73/15)/2</f>
        <v>16.6666666666667</v>
      </c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1" t="n">
        <f aca="false">100*(G73/23+H73/40)/2</f>
        <v>0</v>
      </c>
    </row>
    <row r="74" customFormat="false" ht="16.4" hidden="false" customHeight="false" outlineLevel="0" collapsed="false">
      <c r="A74" s="0" t="s">
        <v>221</v>
      </c>
      <c r="H74" s="0" t="n">
        <v>2</v>
      </c>
      <c r="I74" s="0" t="n">
        <v>3</v>
      </c>
      <c r="J74" s="0" t="n">
        <f aca="false">100*(G74/23+H74/40+I74/15)/3</f>
        <v>8.33333333333333</v>
      </c>
      <c r="K74" s="1" t="n">
        <f aca="false">100*(G74/23+I74/15)/2</f>
        <v>10</v>
      </c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1" t="n">
        <f aca="false">100*(G74/23+H74/40)/2</f>
        <v>2.5</v>
      </c>
    </row>
    <row r="75" customFormat="false" ht="16.4" hidden="false" customHeight="false" outlineLevel="0" collapsed="false">
      <c r="A75" s="0" t="s">
        <v>222</v>
      </c>
      <c r="B75" s="0" t="s">
        <v>13</v>
      </c>
      <c r="C75" s="0" t="n">
        <v>938466094</v>
      </c>
      <c r="D75" s="0" t="s">
        <v>223</v>
      </c>
      <c r="E75" s="0" t="s">
        <v>224</v>
      </c>
      <c r="H75" s="0" t="n">
        <v>3</v>
      </c>
      <c r="I75" s="0" t="n">
        <v>2.5</v>
      </c>
      <c r="J75" s="0" t="n">
        <f aca="false">100*(G75/23+H75/40+I75/15)/3</f>
        <v>8.05555555555556</v>
      </c>
      <c r="K75" s="1" t="n">
        <f aca="false">100*(G75/23+I75/15)/2</f>
        <v>8.33333333333333</v>
      </c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" t="n">
        <f aca="false">100*(G75/23+H75/40)/2</f>
        <v>3.75</v>
      </c>
    </row>
    <row r="76" customFormat="false" ht="16.4" hidden="false" customHeight="false" outlineLevel="0" collapsed="false">
      <c r="A76" s="0" t="s">
        <v>225</v>
      </c>
      <c r="B76" s="4"/>
      <c r="F76" s="4"/>
      <c r="H76" s="0" t="n">
        <v>7</v>
      </c>
      <c r="I76" s="0" t="n">
        <v>0</v>
      </c>
      <c r="J76" s="0" t="n">
        <f aca="false">100*(G76/23+H76/40+I76/15)/3</f>
        <v>5.83333333333333</v>
      </c>
      <c r="K76" s="1" t="n">
        <f aca="false">100*(G76/23+I76/15)/2</f>
        <v>0</v>
      </c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1" t="n">
        <f aca="false">100*(G76/23+H76/40)/2</f>
        <v>8.75</v>
      </c>
    </row>
    <row r="77" customFormat="false" ht="16.15" hidden="false" customHeight="false" outlineLevel="0" collapsed="false">
      <c r="A77" s="0" t="s">
        <v>226</v>
      </c>
      <c r="B77" s="4" t="s">
        <v>13</v>
      </c>
      <c r="C77" s="0" t="n">
        <v>962061376</v>
      </c>
      <c r="D77" s="0" t="s">
        <v>21</v>
      </c>
      <c r="E77" s="0" t="s">
        <v>227</v>
      </c>
      <c r="F77" s="4" t="s">
        <v>228</v>
      </c>
      <c r="H77" s="0" t="n">
        <v>4</v>
      </c>
      <c r="I77" s="0" t="n">
        <v>0</v>
      </c>
      <c r="J77" s="0" t="n">
        <f aca="false">100*(G77/23+H77/40+I77/15)/3</f>
        <v>3.33333333333333</v>
      </c>
      <c r="K77" s="1" t="n">
        <f aca="false">100*(G77/23+I77/15)/2</f>
        <v>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1" t="n">
        <f aca="false">100*(G77/23+H77/40)/2</f>
        <v>5</v>
      </c>
    </row>
    <row r="78" customFormat="false" ht="16.4" hidden="false" customHeight="false" outlineLevel="0" collapsed="false">
      <c r="A78" s="0" t="s">
        <v>229</v>
      </c>
      <c r="B78" s="4"/>
      <c r="F78" s="4"/>
      <c r="H78" s="0" t="n">
        <v>4</v>
      </c>
      <c r="I78" s="0" t="n">
        <v>0</v>
      </c>
      <c r="J78" s="0" t="n">
        <f aca="false">100*(G78/23+H78/40+I78/15)/3</f>
        <v>3.33333333333333</v>
      </c>
      <c r="K78" s="1" t="n">
        <f aca="false">100*(G78/23+I78/15)/2</f>
        <v>0</v>
      </c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1" t="n">
        <f aca="false">100*(G78/23+H78/40)/2</f>
        <v>5</v>
      </c>
    </row>
    <row r="79" customFormat="false" ht="16.4" hidden="false" customHeight="false" outlineLevel="0" collapsed="false">
      <c r="A79" s="0" t="s">
        <v>230</v>
      </c>
      <c r="B79" s="0" t="s">
        <v>13</v>
      </c>
      <c r="D79" s="0" t="s">
        <v>231</v>
      </c>
      <c r="G79" s="0" t="n">
        <v>2</v>
      </c>
      <c r="H79" s="6" t="n">
        <v>0</v>
      </c>
      <c r="I79" s="0" t="n">
        <v>0</v>
      </c>
      <c r="J79" s="0" t="n">
        <f aca="false">100*(G79/23+H79/40+I79/15)/3</f>
        <v>2.89855072463768</v>
      </c>
      <c r="K79" s="1" t="n">
        <f aca="false">100*(G79/23+I79/15)/2</f>
        <v>4.34782608695652</v>
      </c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1" t="n">
        <f aca="false">100*(G79/23+H79/40)/2</f>
        <v>4.34782608695652</v>
      </c>
    </row>
    <row r="80" customFormat="false" ht="16.4" hidden="false" customHeight="false" outlineLevel="0" collapsed="false">
      <c r="A80" s="0" t="s">
        <v>232</v>
      </c>
      <c r="B80" s="0" t="s">
        <v>13</v>
      </c>
      <c r="C80" s="0" t="n">
        <v>914623945</v>
      </c>
      <c r="D80" s="0" t="s">
        <v>233</v>
      </c>
      <c r="H80" s="5" t="n">
        <v>3</v>
      </c>
      <c r="I80" s="0" t="n">
        <v>0</v>
      </c>
      <c r="J80" s="0" t="n">
        <f aca="false">100*(G80/23+H80/40+I80/15)/3</f>
        <v>2.5</v>
      </c>
      <c r="K80" s="1" t="n">
        <f aca="false">100*(G80/23+I80/15)/2</f>
        <v>0</v>
      </c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1" t="n">
        <f aca="false">100*(G80/23+H80/40)/2</f>
        <v>3.75</v>
      </c>
    </row>
    <row r="81" customFormat="false" ht="16.4" hidden="false" customHeight="false" outlineLevel="0" collapsed="false">
      <c r="A81" s="0" t="s">
        <v>234</v>
      </c>
      <c r="B81" s="4"/>
      <c r="F81" s="4"/>
      <c r="I81" s="0" t="n">
        <v>0</v>
      </c>
      <c r="J81" s="0" t="n">
        <f aca="false">100*(G81/23+H81/40+I81/15)/3</f>
        <v>0</v>
      </c>
      <c r="K81" s="1" t="n">
        <f aca="false">100*(G81/23+I81/15)/2</f>
        <v>0</v>
      </c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1" t="n">
        <f aca="false">100*(G81/23+H81/40)/2</f>
        <v>0</v>
      </c>
    </row>
    <row r="82" customFormat="false" ht="16.15" hidden="false" customHeight="false" outlineLevel="0" collapsed="false">
      <c r="A82" s="0" t="s">
        <v>235</v>
      </c>
      <c r="B82" s="4"/>
      <c r="F82" s="4"/>
      <c r="I82" s="0" t="n">
        <v>0</v>
      </c>
      <c r="J82" s="0" t="n">
        <f aca="false">100*(G82/23+H82/40+I82/15)/3</f>
        <v>0</v>
      </c>
      <c r="K82" s="1" t="n">
        <f aca="false">100*(G82/23+I82/15)/2</f>
        <v>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1" t="n">
        <f aca="false">100*(G82/23+H82/40)/2</f>
        <v>0</v>
      </c>
    </row>
    <row r="83" customFormat="false" ht="16.4" hidden="false" customHeight="false" outlineLevel="0" collapsed="false"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6.4" hidden="false" customHeight="false" outlineLevel="0" collapsed="false">
      <c r="G84" s="0" t="s">
        <v>236</v>
      </c>
      <c r="H84" s="0" t="s">
        <v>237</v>
      </c>
      <c r="I84" s="0" t="s">
        <v>238</v>
      </c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35.05" hidden="false" customHeight="false" outlineLevel="0" collapsed="false">
      <c r="A85" s="8" t="s">
        <v>239</v>
      </c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6.15" hidden="false" customHeight="false" outlineLevel="0" collapsed="false"/>
    <row r="87" customFormat="false" ht="16.4" hidden="false" customHeight="false" outlineLevel="0" collapsed="false"/>
    <row r="88" customFormat="false" ht="16.4" hidden="false" customHeight="false" outlineLevel="0" collapsed="false"/>
    <row r="89" customFormat="false" ht="16.15" hidden="false" customHeight="false" outlineLevel="0" collapsed="false"/>
    <row r="90" customFormat="false" ht="16.4" hidden="false" customHeight="false" outlineLevel="0" collapsed="false"/>
    <row r="91" customFormat="false" ht="16.4" hidden="false" customHeight="false" outlineLevel="0" collapsed="false"/>
    <row r="92" customFormat="false" ht="16.4" hidden="false" customHeight="false" outlineLevel="0" collapsed="false"/>
    <row r="93" customFormat="false" ht="16.4" hidden="false" customHeight="false" outlineLevel="0" collapsed="false"/>
  </sheetData>
  <hyperlinks>
    <hyperlink ref="F3" r:id="rId1" display="bfiqiruu@gmail.com"/>
    <hyperlink ref="F4" r:id="rId2" display="birhanumeskerema5@gmail.com (or maybe aj@?)"/>
    <hyperlink ref="F5" r:id="rId3" display="enawgawjossy@gmail.com"/>
    <hyperlink ref="F6" r:id="rId4" display="kewsinassir@gmail.com"/>
    <hyperlink ref="F7" r:id="rId5" display="zelalemlemma@outlook.com"/>
    <hyperlink ref="F8" r:id="rId6" display="betidessu@gmail.com"/>
    <hyperlink ref="F10" r:id="rId7" display="abateshambel@gmail.com"/>
    <hyperlink ref="F11" r:id="rId8" display="abrehamtuna3@gmail.com"/>
    <hyperlink ref="F12" r:id="rId9" display="yosefstu@gmail.com"/>
    <hyperlink ref="F14" r:id="rId10" display="maedin17@gmail.com"/>
    <hyperlink ref="F20" r:id="rId11" display="tmintesinot4@gmail.com"/>
    <hyperlink ref="F21" r:id="rId12" display="tigabugebrecherkos@gmail.com"/>
    <hyperlink ref="F22" r:id="rId13" display="lewi.1tdmk@gmail.com"/>
    <hyperlink ref="F25" r:id="rId14" display="meri180@gmail.com"/>
    <hyperlink ref="F27" r:id="rId15" display="kalkidanmuluneh@gmail.com"/>
    <hyperlink ref="F29" r:id="rId16" display="nardosgessese@gmail.com"/>
    <hyperlink ref="F30" r:id="rId17" display="tariku@gmail.com"/>
    <hyperlink ref="F31" r:id="rId18" display="asmeatassew@gmail.com"/>
    <hyperlink ref="F32" r:id="rId19" display="amizakifkira@gmail.com"/>
    <hyperlink ref="F35" r:id="rId20" display="urjihussen30@gmail.com"/>
    <hyperlink ref="F36" r:id="rId21" display="ochanodall22@gmail.com"/>
    <hyperlink ref="F37" r:id="rId22" display="surafelsurafel2@gmail.com"/>
    <hyperlink ref="F38" r:id="rId23" display="simrettekaligneam@gmail.com"/>
    <hyperlink ref="F39" r:id="rId24" display="edenteklu93@gmail.com"/>
    <hyperlink ref="F40" r:id="rId25" display="abinetmul@gmail.com"/>
    <hyperlink ref="F41" r:id="rId26" display="biniamkidane589@gmail.com"/>
    <hyperlink ref="F43" r:id="rId27" display="mekidi2008@gmail.com"/>
    <hyperlink ref="F44" r:id="rId28" display="destakenase@gmail.com"/>
    <hyperlink ref="F47" r:id="rId29" display="lidyajegnaw1990@gmail.com"/>
    <hyperlink ref="F50" r:id="rId30" display="adugeremew2016@gmail.com"/>
    <hyperlink ref="F51" r:id="rId31" display="nourshariif56@gmail.com"/>
    <hyperlink ref="F60" r:id="rId32" display="yordijemberu@gmail.com"/>
    <hyperlink ref="F65" r:id="rId33" display="eskedartewabe13@gmail.com"/>
    <hyperlink ref="F66" r:id="rId34" display="elsabetbizuneh25@gmail.com"/>
    <hyperlink ref="F68" r:id="rId35" display="banchiasrat@gmail.com"/>
    <hyperlink ref="F77" r:id="rId36" display="haile1000meli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2016-08-12T12:15:46Z</dcterms:created>
  <dc:creator/>
  <dc:description/>
  <dc:language>en-US</dc:language>
  <cp:lastModifiedBy/>
  <dcterms:modified xsi:type="dcterms:W3CDTF">2018-06-12T08:30:47Z</dcterms:modified>
  <cp:revision>11</cp:revision>
  <dc:subject/>
  <dc:title/>
</cp:coreProperties>
</file>