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us Fasil\Downloads\ECE-3750\Project\"/>
    </mc:Choice>
  </mc:AlternateContent>
  <xr:revisionPtr revIDLastSave="0" documentId="8_{94158B11-F0DD-4AF0-913D-86D9525E2306}" xr6:coauthVersionLast="47" xr6:coauthVersionMax="47" xr10:uidLastSave="{00000000-0000-0000-0000-000000000000}"/>
  <bookViews>
    <workbookView xWindow="-108" yWindow="-108" windowWidth="23256" windowHeight="12456" xr2:uid="{981369AA-7213-45BA-BD5D-A5F7DCE65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<sst xmlns="http://schemas.openxmlformats.org/spreadsheetml/2006/main" count="2" uniqueCount="2">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</sst>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A5F8-D949-43F9-85C3-DF9F71B719CB}">
  <dimension ref="A1:B63"/>
  <sheetViews>
    <sheetView tabSelected="1" topLeftCell="A9" workbookViewId="0">
      <selection activeCell="B33" sqref="B33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10</v>
      </c>
      <c r="B2" s="2">
        <f>10*10^-12</f>
        <v>9.9999999999999994E-12</v>
      </c>
    </row>
    <row r="3" spans="1:2" x14ac:dyDescent="0.3">
      <c r="A3" s="1">
        <v>12</v>
      </c>
      <c r="B3" s="2">
        <f>22*10^-12</f>
        <v>2.1999999999999998E-11</v>
      </c>
    </row>
    <row r="4" spans="1:2" x14ac:dyDescent="0.3">
      <c r="A4" s="1">
        <v>15</v>
      </c>
      <c r="B4" s="2">
        <f>27*10^-12</f>
        <v>2.7E-11</v>
      </c>
    </row>
    <row r="5" spans="1:2" x14ac:dyDescent="0.3">
      <c r="A5" s="1">
        <v>18</v>
      </c>
      <c r="B5" s="2">
        <f>33*10^-12</f>
        <v>3.3000000000000002E-11</v>
      </c>
    </row>
    <row r="6" spans="1:2" x14ac:dyDescent="0.3">
      <c r="A6" s="1">
        <v>22</v>
      </c>
      <c r="B6" s="2">
        <f>47*10^-12</f>
        <v>4.6999999999999999E-11</v>
      </c>
    </row>
    <row r="7" spans="1:2" x14ac:dyDescent="0.3">
      <c r="A7" s="1">
        <v>27</v>
      </c>
      <c r="B7" s="2">
        <f>100*10^-12</f>
        <v>1E-10</v>
      </c>
    </row>
    <row r="8" spans="1:2" x14ac:dyDescent="0.3">
      <c r="A8" s="1">
        <v>33</v>
      </c>
      <c r="B8" s="2">
        <f>220*10^-12</f>
        <v>2.1999999999999999E-10</v>
      </c>
    </row>
    <row r="9" spans="1:2" x14ac:dyDescent="0.3">
      <c r="A9" s="1">
        <v>39</v>
      </c>
      <c r="B9" s="2">
        <f>270*10^-12</f>
        <v>2.7E-10</v>
      </c>
    </row>
    <row r="10" spans="1:2" x14ac:dyDescent="0.3">
      <c r="A10" s="1">
        <v>47</v>
      </c>
      <c r="B10" s="2">
        <f>330*10^-12</f>
        <v>3.3E-10</v>
      </c>
    </row>
    <row r="11" spans="1:2" x14ac:dyDescent="0.3">
      <c r="A11" s="1">
        <v>56</v>
      </c>
      <c r="B11" s="2">
        <f>470*10^-12</f>
        <v>4.7000000000000003E-10</v>
      </c>
    </row>
    <row r="12" spans="1:2" x14ac:dyDescent="0.3">
      <c r="A12" s="1">
        <v>68</v>
      </c>
      <c r="B12" s="2">
        <f>680*10^-12</f>
        <v>6.8000000000000003E-10</v>
      </c>
    </row>
    <row r="13" spans="1:2" x14ac:dyDescent="0.3">
      <c r="A13" s="1">
        <v>82</v>
      </c>
      <c r="B13" s="2">
        <f>1000*10^-12</f>
        <v>1.0000000000000001E-9</v>
      </c>
    </row>
    <row r="14" spans="1:2" x14ac:dyDescent="0.3">
      <c r="A14" s="1">
        <v>100</v>
      </c>
      <c r="B14" s="2">
        <f>1500*10^-12</f>
        <v>1.5E-9</v>
      </c>
    </row>
    <row r="15" spans="1:2" x14ac:dyDescent="0.3">
      <c r="A15" s="1">
        <v>120</v>
      </c>
      <c r="B15" s="2">
        <f>2200*10^-12</f>
        <v>2.1999999999999998E-9</v>
      </c>
    </row>
    <row r="16" spans="1:2" x14ac:dyDescent="0.3">
      <c r="A16" s="1">
        <v>150</v>
      </c>
      <c r="B16" s="2">
        <f>3300*10^-12</f>
        <v>3.2999999999999998E-9</v>
      </c>
    </row>
    <row r="17" spans="1:2" x14ac:dyDescent="0.3">
      <c r="A17" s="1">
        <v>180</v>
      </c>
      <c r="B17" s="2">
        <f>4700*10^-12</f>
        <v>4.6999999999999999E-9</v>
      </c>
    </row>
    <row r="18" spans="1:2" x14ac:dyDescent="0.3">
      <c r="A18" s="1">
        <v>220</v>
      </c>
      <c r="B18" s="2">
        <f>0.01*10^-6</f>
        <v>1E-8</v>
      </c>
    </row>
    <row r="19" spans="1:2" x14ac:dyDescent="0.3">
      <c r="A19" s="1">
        <v>270</v>
      </c>
      <c r="B19" s="2">
        <f>0.015*10^-6</f>
        <v>1.4999999999999999E-8</v>
      </c>
    </row>
    <row r="20" spans="1:2" x14ac:dyDescent="0.3">
      <c r="A20" s="1">
        <v>330</v>
      </c>
      <c r="B20" s="2">
        <f>0.022*10^-6</f>
        <v>2.1999999999999998E-8</v>
      </c>
    </row>
    <row r="21" spans="1:2" x14ac:dyDescent="0.3">
      <c r="A21" s="1">
        <v>390</v>
      </c>
      <c r="B21" s="2">
        <f>0.033*10^-6</f>
        <v>3.2999999999999998E-8</v>
      </c>
    </row>
    <row r="22" spans="1:2" x14ac:dyDescent="0.3">
      <c r="A22" s="1">
        <v>470</v>
      </c>
      <c r="B22" s="2">
        <f>0.047*10^-6</f>
        <v>4.6999999999999997E-8</v>
      </c>
    </row>
    <row r="23" spans="1:2" x14ac:dyDescent="0.3">
      <c r="A23" s="1">
        <v>560</v>
      </c>
      <c r="B23" s="2">
        <f>0.1*10^-6</f>
        <v>9.9999999999999995E-8</v>
      </c>
    </row>
    <row r="24" spans="1:2" x14ac:dyDescent="0.3">
      <c r="A24" s="1">
        <v>680</v>
      </c>
      <c r="B24" s="2">
        <f>0.15*10^-6</f>
        <v>1.4999999999999999E-7</v>
      </c>
    </row>
    <row r="25" spans="1:2" x14ac:dyDescent="0.3">
      <c r="A25" s="1">
        <v>820</v>
      </c>
      <c r="B25" s="2">
        <f>0.22*10^-6</f>
        <v>2.1999999999999998E-7</v>
      </c>
    </row>
    <row r="26" spans="1:2" x14ac:dyDescent="0.3">
      <c r="A26" s="1">
        <v>1000</v>
      </c>
      <c r="B26" s="2">
        <f>0.33*10^-6</f>
        <v>3.3000000000000002E-7</v>
      </c>
    </row>
    <row r="27" spans="1:2" x14ac:dyDescent="0.3">
      <c r="A27" s="1">
        <v>1200</v>
      </c>
      <c r="B27" s="2">
        <f>0.47*10^-6</f>
        <v>4.6999999999999995E-7</v>
      </c>
    </row>
    <row r="28" spans="1:2" x14ac:dyDescent="0.3">
      <c r="A28" s="1">
        <v>1500</v>
      </c>
      <c r="B28" s="2">
        <f>0.68*10^-6</f>
        <v>6.8000000000000005E-7</v>
      </c>
    </row>
    <row r="29" spans="1:2" x14ac:dyDescent="0.3">
      <c r="A29" s="1">
        <v>1800</v>
      </c>
      <c r="B29" s="2">
        <f>1*10^-6</f>
        <v>9.9999999999999995E-7</v>
      </c>
    </row>
    <row r="30" spans="1:2" x14ac:dyDescent="0.3">
      <c r="A30" s="1">
        <v>2200</v>
      </c>
      <c r="B30" s="2">
        <f>2.2*10^-6</f>
        <v>2.2000000000000001E-6</v>
      </c>
    </row>
    <row r="31" spans="1:2" x14ac:dyDescent="0.3">
      <c r="A31" s="1">
        <v>2700</v>
      </c>
      <c r="B31" s="2">
        <f>4.7*10^-6</f>
        <v>4.6999999999999999E-6</v>
      </c>
    </row>
    <row r="32" spans="1:2" x14ac:dyDescent="0.3">
      <c r="A32" s="1">
        <v>3300</v>
      </c>
      <c r="B32" s="2">
        <f>10*10^-6</f>
        <v>9.9999999999999991E-6</v>
      </c>
    </row>
    <row r="33" spans="1:1" x14ac:dyDescent="0.3">
      <c r="A33" s="1">
        <v>3900</v>
      </c>
    </row>
    <row r="34" spans="1:1" x14ac:dyDescent="0.3">
      <c r="A34" s="1">
        <v>4700</v>
      </c>
    </row>
    <row r="35" spans="1:1" x14ac:dyDescent="0.3">
      <c r="A35" s="1">
        <v>5600</v>
      </c>
    </row>
    <row r="36" spans="1:1" x14ac:dyDescent="0.3">
      <c r="A36" s="1">
        <v>6800</v>
      </c>
    </row>
    <row r="37" spans="1:1" x14ac:dyDescent="0.3">
      <c r="A37" s="1">
        <v>8200</v>
      </c>
    </row>
    <row r="38" spans="1:1" x14ac:dyDescent="0.3">
      <c r="A38" s="1">
        <v>10000</v>
      </c>
    </row>
    <row r="39" spans="1:1" x14ac:dyDescent="0.3">
      <c r="A39" s="1">
        <v>12000</v>
      </c>
    </row>
    <row r="40" spans="1:1" x14ac:dyDescent="0.3">
      <c r="A40" s="1">
        <v>15000</v>
      </c>
    </row>
    <row r="41" spans="1:1" x14ac:dyDescent="0.3">
      <c r="A41" s="1">
        <v>18000</v>
      </c>
    </row>
    <row r="42" spans="1:1" x14ac:dyDescent="0.3">
      <c r="A42" s="1">
        <v>22000</v>
      </c>
    </row>
    <row r="43" spans="1:1" x14ac:dyDescent="0.3">
      <c r="A43" s="1">
        <v>27000</v>
      </c>
    </row>
    <row r="44" spans="1:1" x14ac:dyDescent="0.3">
      <c r="A44" s="1">
        <v>33000</v>
      </c>
    </row>
    <row r="45" spans="1:1" x14ac:dyDescent="0.3">
      <c r="A45" s="1">
        <v>39000</v>
      </c>
    </row>
    <row r="46" spans="1:1" x14ac:dyDescent="0.3">
      <c r="A46" s="1">
        <v>47000</v>
      </c>
    </row>
    <row r="47" spans="1:1" x14ac:dyDescent="0.3">
      <c r="A47" s="1">
        <v>56000</v>
      </c>
    </row>
    <row r="48" spans="1:1" x14ac:dyDescent="0.3">
      <c r="A48" s="1">
        <v>68000</v>
      </c>
    </row>
    <row r="49" spans="1:1" x14ac:dyDescent="0.3">
      <c r="A49" s="1">
        <v>82000</v>
      </c>
    </row>
    <row r="50" spans="1:1" x14ac:dyDescent="0.3">
      <c r="A50" s="1">
        <v>100000</v>
      </c>
    </row>
    <row r="51" spans="1:1" x14ac:dyDescent="0.3">
      <c r="A51" s="1">
        <v>120000</v>
      </c>
    </row>
    <row r="52" spans="1:1" x14ac:dyDescent="0.3">
      <c r="A52" s="1">
        <v>150000</v>
      </c>
    </row>
    <row r="53" spans="1:1" x14ac:dyDescent="0.3">
      <c r="A53" s="1">
        <v>180000</v>
      </c>
    </row>
    <row r="54" spans="1:1" x14ac:dyDescent="0.3">
      <c r="A54" s="1">
        <v>220000</v>
      </c>
    </row>
    <row r="55" spans="1:1" x14ac:dyDescent="0.3">
      <c r="A55" s="1">
        <v>270000</v>
      </c>
    </row>
    <row r="56" spans="1:1" x14ac:dyDescent="0.3">
      <c r="A56" s="1">
        <v>330000</v>
      </c>
    </row>
    <row r="57" spans="1:1" x14ac:dyDescent="0.3">
      <c r="A57" s="1">
        <v>390000</v>
      </c>
    </row>
    <row r="58" spans="1:1" x14ac:dyDescent="0.3">
      <c r="A58" s="1">
        <v>470000</v>
      </c>
    </row>
    <row r="59" spans="1:1" x14ac:dyDescent="0.3">
      <c r="A59" s="1">
        <v>560000</v>
      </c>
    </row>
    <row r="60" spans="1:1" x14ac:dyDescent="0.3">
      <c r="A60" s="1">
        <v>680000</v>
      </c>
    </row>
    <row r="61" spans="1:1" x14ac:dyDescent="0.3">
      <c r="A61" s="1">
        <v>820000</v>
      </c>
    </row>
    <row r="62" spans="1:1" x14ac:dyDescent="0.3">
      <c r="A62" s="1">
        <v>1000000</v>
      </c>
    </row>
    <row r="63" spans="1:1" x14ac:dyDescent="0.3">
      <c r="A63" s="1">
        <v>2200000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6D554C9D7E34BA26E72368033631F" ma:contentTypeVersion="5" ma:contentTypeDescription="Create a new document." ma:contentTypeScope="" ma:versionID="2cfda8772b3bcff1a98fe14216da083f">
  <xsd:schema xmlns:xsd="http://www.w3.org/2001/XMLSchema" xmlns:xs="http://www.w3.org/2001/XMLSchema" xmlns:p="http://schemas.microsoft.com/office/2006/metadata/properties" xmlns:ns3="10978089-600f-47c9-97c9-a65e08190c4a" xmlns:ns4="23c58999-653a-4f24-bc7d-0845c2d4256e" targetNamespace="http://schemas.microsoft.com/office/2006/metadata/properties" ma:root="true" ma:fieldsID="6dcd72912ca50d45840c0490939c4a52" ns3:_="" ns4:_="">
    <xsd:import namespace="10978089-600f-47c9-97c9-a65e08190c4a"/>
    <xsd:import namespace="23c58999-653a-4f24-bc7d-0845c2d425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78089-600f-47c9-97c9-a65e08190c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58999-653a-4f24-bc7d-0845c2d42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883239-A2DC-4442-9158-1FDC8060A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78089-600f-47c9-97c9-a65e08190c4a"/>
    <ds:schemaRef ds:uri="23c58999-653a-4f24-bc7d-0845c2d42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A668FB-7754-4BA8-9F52-3D70B0046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B6E1A-BF9E-4747-8E7A-172F9D6D86AB}">
  <ds:schemaRefs>
    <ds:schemaRef ds:uri="http://schemas.microsoft.com/office/2006/documentManagement/types"/>
    <ds:schemaRef ds:uri="10978089-600f-47c9-97c9-a65e08190c4a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23c58999-653a-4f24-bc7d-0845c2d4256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Kidus Fasil</dc:creator>
  <cp:lastModifiedBy>Fasil, Kidus (kf5fr)</cp:lastModifiedBy>
  <dcterms:created xsi:type="dcterms:W3CDTF">2022-10-20T15:07:39Z</dcterms:created>
  <dcterms:modified xsi:type="dcterms:W3CDTF">2022-10-20T15:22:08Z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0x010100C7D6D554C9D7E34BA26E72368033631F</vt:lpwstr>
  </property>
</Properties>
</file>