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b\jay\3 시장조사_due-date_1015\"/>
    </mc:Choice>
  </mc:AlternateContent>
  <xr:revisionPtr revIDLastSave="0" documentId="13_ncr:1_{DF01459E-BADA-46DD-AB05-679859F0D993}" xr6:coauthVersionLast="45" xr6:coauthVersionMax="45" xr10:uidLastSave="{00000000-0000-0000-0000-000000000000}"/>
  <bookViews>
    <workbookView xWindow="-108" yWindow="-108" windowWidth="23256" windowHeight="12576" activeTab="1" xr2:uid="{135A1705-3B28-4672-8CE3-79F9F46B579D}"/>
  </bookViews>
  <sheets>
    <sheet name="전체" sheetId="25" r:id="rId1"/>
    <sheet name="기술" sheetId="26" r:id="rId2"/>
    <sheet name="Sheet1" sheetId="28" r:id="rId3"/>
    <sheet name="대분야" sheetId="27" r:id="rId4"/>
  </sheets>
  <definedNames>
    <definedName name="_xlnm._FilterDatabase" localSheetId="1" hidden="1">기술!$B$18:$AX$987</definedName>
    <definedName name="_xlnm._FilterDatabase" localSheetId="3" hidden="1">대분야!$B$6:$V$349</definedName>
    <definedName name="_xlnm._FilterDatabase" localSheetId="0" hidden="1">전체!$B$3:$AT$2097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5" i="26" l="1"/>
  <c r="AB7" i="26" l="1"/>
  <c r="AB10" i="26"/>
  <c r="AB9" i="26"/>
  <c r="AB13" i="26"/>
  <c r="AB11" i="26"/>
  <c r="AB12" i="26"/>
  <c r="AB8" i="26"/>
  <c r="AB6" i="26"/>
  <c r="AB14" i="26"/>
  <c r="N11" i="26"/>
  <c r="O11" i="26" s="1"/>
  <c r="N12" i="26"/>
  <c r="O12" i="26" s="1"/>
  <c r="N13" i="26"/>
  <c r="O13" i="26" s="1"/>
  <c r="N14" i="26"/>
  <c r="O14" i="26" s="1"/>
  <c r="N15" i="26"/>
  <c r="O15" i="26" s="1"/>
  <c r="X11" i="26"/>
  <c r="Y11" i="26" s="1"/>
  <c r="X12" i="26"/>
  <c r="Y12" i="26" s="1"/>
  <c r="X13" i="26"/>
  <c r="Y13" i="26" s="1"/>
  <c r="X14" i="26"/>
  <c r="Y14" i="26" s="1"/>
  <c r="X15" i="26"/>
  <c r="Y15" i="26" s="1"/>
  <c r="X10" i="26"/>
  <c r="Y10" i="26" s="1"/>
  <c r="X9" i="26"/>
  <c r="Y9" i="26" s="1"/>
  <c r="X6" i="26"/>
  <c r="Y6" i="26" s="1"/>
  <c r="X7" i="26"/>
  <c r="Y7" i="26" s="1"/>
  <c r="D11" i="26"/>
  <c r="E11" i="26" s="1"/>
  <c r="D15" i="26"/>
  <c r="E15" i="26" s="1"/>
  <c r="D10" i="26"/>
  <c r="E10" i="26" s="1"/>
  <c r="D8" i="26"/>
  <c r="E8" i="26" s="1"/>
  <c r="D9" i="26"/>
  <c r="E9" i="26" s="1"/>
  <c r="D7" i="26"/>
  <c r="E7" i="26" s="1"/>
  <c r="D14" i="26"/>
  <c r="E14" i="26" s="1"/>
  <c r="D6" i="26"/>
  <c r="E6" i="26" s="1"/>
  <c r="D13" i="26"/>
  <c r="E13" i="26" s="1"/>
  <c r="I10" i="26"/>
  <c r="J10" i="26" s="1"/>
  <c r="I12" i="26"/>
  <c r="J12" i="26" s="1"/>
  <c r="I13" i="26"/>
  <c r="J13" i="26" s="1"/>
  <c r="I15" i="26"/>
  <c r="J15" i="26" s="1"/>
  <c r="I14" i="26"/>
  <c r="J14" i="26" s="1"/>
  <c r="I11" i="26"/>
  <c r="J11" i="26" s="1"/>
  <c r="I6" i="26"/>
  <c r="J6" i="26" s="1"/>
  <c r="I8" i="26"/>
  <c r="J8" i="26" s="1"/>
  <c r="I7" i="26"/>
  <c r="J7" i="26" s="1"/>
  <c r="S13" i="26"/>
  <c r="T13" i="26" s="1"/>
  <c r="S15" i="26"/>
  <c r="T15" i="26" s="1"/>
  <c r="S14" i="26"/>
  <c r="T14" i="26" s="1"/>
  <c r="S11" i="26"/>
  <c r="T11" i="26" s="1"/>
  <c r="S10" i="26"/>
  <c r="T10" i="26" s="1"/>
  <c r="S12" i="26"/>
  <c r="T12" i="26" s="1"/>
  <c r="S8" i="26"/>
  <c r="T8" i="26" s="1"/>
  <c r="S9" i="26"/>
  <c r="T9" i="26" s="1"/>
  <c r="S7" i="26"/>
  <c r="T7" i="26" s="1"/>
  <c r="S6" i="26"/>
  <c r="T6" i="26" s="1"/>
  <c r="I9" i="26"/>
  <c r="J9" i="26" s="1"/>
  <c r="D12" i="26"/>
  <c r="E12" i="26" s="1"/>
  <c r="X8" i="26"/>
  <c r="Y8" i="26" s="1"/>
  <c r="N7" i="26"/>
  <c r="O7" i="26" s="1"/>
  <c r="N8" i="26"/>
  <c r="O8" i="26" s="1"/>
  <c r="N9" i="26"/>
  <c r="O9" i="26" s="1"/>
  <c r="N6" i="26"/>
  <c r="O6" i="26" s="1"/>
  <c r="N10" i="26"/>
  <c r="O10" i="26" s="1"/>
</calcChain>
</file>

<file path=xl/sharedStrings.xml><?xml version="1.0" encoding="utf-8"?>
<sst xmlns="http://schemas.openxmlformats.org/spreadsheetml/2006/main" count="55703" uniqueCount="12297">
  <si>
    <t>기술</t>
  </si>
  <si>
    <t>연차</t>
  </si>
  <si>
    <t>최근 투자단계</t>
  </si>
  <si>
    <t>빅데이터/분석</t>
  </si>
  <si>
    <t>비공개</t>
  </si>
  <si>
    <t>인공지능</t>
  </si>
  <si>
    <t>센드버드</t>
  </si>
  <si>
    <t>리얼타임 커뮤니케이션</t>
  </si>
  <si>
    <t>클라우드</t>
  </si>
  <si>
    <t>딥서치</t>
  </si>
  <si>
    <t>검색</t>
  </si>
  <si>
    <t>커브</t>
  </si>
  <si>
    <t>픽셀릭</t>
  </si>
  <si>
    <t>https://maum.ai/</t>
  </si>
  <si>
    <t>https://channel.io/ko</t>
  </si>
  <si>
    <t>https://store.cafe24.com/ko/apps/1254/%EC%9D%B8%EA%B3%B5%EC%A7%80%EB%8A%A5-%EC%87%BC%ED%95%91%EB%AA%B0-%EB%8F%84%EC%9A%B0%EB%AF%B8---%EC%97%98%EC%97%A0%EB%B2%84%EC%8A%A4</t>
  </si>
  <si>
    <t>http://www.moneybrain.ai/</t>
  </si>
  <si>
    <t>https://alli.ai/</t>
  </si>
  <si>
    <t>튜링</t>
  </si>
  <si>
    <t>딥러닝 기반 챗봇 기술</t>
  </si>
  <si>
    <t>데이터메이커</t>
  </si>
  <si>
    <t>크라우드웍스</t>
  </si>
  <si>
    <t>해시스크래퍼</t>
  </si>
  <si>
    <t>리스틀리</t>
  </si>
  <si>
    <t>프로그램개발</t>
  </si>
  <si>
    <t>소이넷</t>
  </si>
  <si>
    <t>텍스트마이닝</t>
  </si>
  <si>
    <t>생활</t>
  </si>
  <si>
    <t>메신저</t>
  </si>
  <si>
    <t>모바일앱-Android</t>
  </si>
  <si>
    <t>윌밍턴</t>
  </si>
  <si>
    <t>M&amp;A</t>
  </si>
  <si>
    <t>음식</t>
  </si>
  <si>
    <t>정보제공</t>
  </si>
  <si>
    <t>모바일앱-iOS</t>
  </si>
  <si>
    <t>서울특별시</t>
  </si>
  <si>
    <t>seed</t>
  </si>
  <si>
    <t>대분야</t>
  </si>
  <si>
    <t>소분야</t>
  </si>
  <si>
    <t>서비스형태</t>
  </si>
  <si>
    <t>소재지</t>
  </si>
  <si>
    <t>최근 투자날짜</t>
  </si>
  <si>
    <t>기업</t>
  </si>
  <si>
    <t>고객관리</t>
  </si>
  <si>
    <t>API/SDK</t>
  </si>
  <si>
    <t>series B</t>
  </si>
  <si>
    <t>웹사이트</t>
  </si>
  <si>
    <t>샌프란시스코</t>
  </si>
  <si>
    <t>series A</t>
  </si>
  <si>
    <t>대전광역시</t>
  </si>
  <si>
    <t>pre-IPO</t>
  </si>
  <si>
    <t>지원금</t>
  </si>
  <si>
    <t>성남시</t>
  </si>
  <si>
    <t>데이터가공</t>
  </si>
  <si>
    <t>소프트웨어</t>
  </si>
  <si>
    <t>포스터시티</t>
  </si>
  <si>
    <t>데이터분석</t>
  </si>
  <si>
    <t>기술지원</t>
  </si>
  <si>
    <t>부품</t>
  </si>
  <si>
    <t>벨뷰</t>
  </si>
  <si>
    <t>포항시</t>
  </si>
  <si>
    <t>pre-A</t>
  </si>
  <si>
    <t>수원시</t>
  </si>
  <si>
    <t>채용</t>
  </si>
  <si>
    <t>기업투자</t>
  </si>
  <si>
    <t>산호세</t>
  </si>
  <si>
    <t>이미지/영상</t>
  </si>
  <si>
    <t>문서</t>
  </si>
  <si>
    <t>뉴델리</t>
  </si>
  <si>
    <t>전시/공연</t>
  </si>
  <si>
    <t>번역</t>
  </si>
  <si>
    <t>특허/지적재산권</t>
  </si>
  <si>
    <t>인프라</t>
  </si>
  <si>
    <t>법률/계약</t>
  </si>
  <si>
    <t>연구/실험</t>
  </si>
  <si>
    <t>품질관리</t>
  </si>
  <si>
    <t>광고마케팅</t>
  </si>
  <si>
    <t>마케팅솔루션</t>
  </si>
  <si>
    <t>마케팅분석</t>
  </si>
  <si>
    <t>인천광역시</t>
  </si>
  <si>
    <t>부산광역시</t>
  </si>
  <si>
    <t>통신</t>
  </si>
  <si>
    <t>정치/정책</t>
  </si>
  <si>
    <t>범죄예방</t>
  </si>
  <si>
    <t>소셜미디어</t>
  </si>
  <si>
    <t>연애/미팅</t>
  </si>
  <si>
    <t>워싱턴</t>
  </si>
  <si>
    <t>series D</t>
  </si>
  <si>
    <t>홈</t>
  </si>
  <si>
    <t>스케줄관리</t>
  </si>
  <si>
    <t>물류관리</t>
  </si>
  <si>
    <t>애완동물</t>
  </si>
  <si>
    <t>웨어러블</t>
  </si>
  <si>
    <t>하드웨어</t>
  </si>
  <si>
    <t>대구광역시</t>
  </si>
  <si>
    <t>쇼핑</t>
  </si>
  <si>
    <t>뷰티</t>
  </si>
  <si>
    <t>미용</t>
  </si>
  <si>
    <t>상품</t>
  </si>
  <si>
    <t>산타모니카</t>
  </si>
  <si>
    <t>스포츠</t>
  </si>
  <si>
    <t>축구</t>
  </si>
  <si>
    <t>series C</t>
  </si>
  <si>
    <t>패션</t>
  </si>
  <si>
    <t>화장품</t>
  </si>
  <si>
    <t>의류</t>
  </si>
  <si>
    <t>성형</t>
  </si>
  <si>
    <t>골프</t>
  </si>
  <si>
    <t>예술/디자인</t>
  </si>
  <si>
    <t>게임</t>
  </si>
  <si>
    <t>액세서리</t>
  </si>
  <si>
    <t>교육</t>
  </si>
  <si>
    <t>외국어교육</t>
  </si>
  <si>
    <t>유아교육</t>
  </si>
  <si>
    <t>수학교육</t>
  </si>
  <si>
    <t>여행</t>
  </si>
  <si>
    <t>여행플래닝</t>
  </si>
  <si>
    <t>숙박</t>
  </si>
  <si>
    <t>제주시</t>
  </si>
  <si>
    <t>항공</t>
  </si>
  <si>
    <t>대학교육</t>
  </si>
  <si>
    <t>안양시</t>
  </si>
  <si>
    <t>바이오/의료</t>
  </si>
  <si>
    <t>약품/약물</t>
  </si>
  <si>
    <t>교육보조</t>
  </si>
  <si>
    <t>치과</t>
  </si>
  <si>
    <t>안과</t>
  </si>
  <si>
    <t>신경외과</t>
  </si>
  <si>
    <t>팔로알토</t>
  </si>
  <si>
    <t>청주시</t>
  </si>
  <si>
    <t>IPO</t>
  </si>
  <si>
    <t>흉부외과</t>
  </si>
  <si>
    <t>교육/컨설팅</t>
  </si>
  <si>
    <t>춘천시</t>
  </si>
  <si>
    <t>의료상담</t>
  </si>
  <si>
    <t>진단</t>
  </si>
  <si>
    <t>뇌질환</t>
  </si>
  <si>
    <t>검사/테스트</t>
  </si>
  <si>
    <t>모니터링</t>
  </si>
  <si>
    <t>울산광역시</t>
  </si>
  <si>
    <t>이비인후과</t>
  </si>
  <si>
    <t>광주광역시</t>
  </si>
  <si>
    <t>고양시</t>
  </si>
  <si>
    <t>금융</t>
  </si>
  <si>
    <t>헬스케어</t>
  </si>
  <si>
    <t>정신건강</t>
  </si>
  <si>
    <t>자산관리</t>
  </si>
  <si>
    <t>헬스/다이어트</t>
  </si>
  <si>
    <t>간호</t>
  </si>
  <si>
    <t>보험</t>
  </si>
  <si>
    <t>화성시</t>
  </si>
  <si>
    <t>주식</t>
  </si>
  <si>
    <t>회사코드</t>
  </si>
  <si>
    <t>콘텐츠</t>
  </si>
  <si>
    <t>VR/AR</t>
  </si>
  <si>
    <t>보안</t>
  </si>
  <si>
    <t>암호화</t>
  </si>
  <si>
    <t>영상편집</t>
  </si>
  <si>
    <t>음악제작</t>
  </si>
  <si>
    <t>인터넷미디어</t>
  </si>
  <si>
    <t>애니메이션/웹툰</t>
  </si>
  <si>
    <t>채널</t>
  </si>
  <si>
    <t>클래식</t>
  </si>
  <si>
    <t>보안인증</t>
  </si>
  <si>
    <t>사진</t>
  </si>
  <si>
    <t>자동차</t>
  </si>
  <si>
    <t>경산시</t>
  </si>
  <si>
    <t>환경/에너지</t>
  </si>
  <si>
    <t>폐기물/쓰레기</t>
  </si>
  <si>
    <t>전기에너지</t>
  </si>
  <si>
    <t>레드우드시티</t>
  </si>
  <si>
    <t>주차</t>
  </si>
  <si>
    <t>마운틴뷰</t>
  </si>
  <si>
    <t>화물운송</t>
  </si>
  <si>
    <t>선박</t>
  </si>
  <si>
    <t>반도체</t>
  </si>
  <si>
    <t>용인시</t>
  </si>
  <si>
    <t>석탄에너지</t>
  </si>
  <si>
    <t>수질오염</t>
  </si>
  <si>
    <t>안전관리</t>
  </si>
  <si>
    <t>건설</t>
  </si>
  <si>
    <t>건축</t>
  </si>
  <si>
    <t>부동산</t>
  </si>
  <si>
    <t>농산업</t>
  </si>
  <si>
    <t>농업활동</t>
  </si>
  <si>
    <t>방송/통신</t>
  </si>
  <si>
    <t>임대관리</t>
  </si>
  <si>
    <t>축산업</t>
  </si>
  <si>
    <t>생산관리</t>
  </si>
  <si>
    <t>전자제품</t>
  </si>
  <si>
    <t>블록체인</t>
  </si>
  <si>
    <t>우주/항공</t>
  </si>
  <si>
    <t>물류/유통</t>
  </si>
  <si>
    <t>보관/창고</t>
  </si>
  <si>
    <t>로봇</t>
  </si>
  <si>
    <t>레시피</t>
  </si>
  <si>
    <t>장례</t>
  </si>
  <si>
    <t>유아</t>
  </si>
  <si>
    <t>주방용품</t>
  </si>
  <si>
    <t>인테리어</t>
  </si>
  <si>
    <t>테마파크/공원</t>
  </si>
  <si>
    <t>종합쇼핑</t>
  </si>
  <si>
    <t>주류</t>
  </si>
  <si>
    <t>영화/드라마</t>
  </si>
  <si>
    <t>결혼</t>
  </si>
  <si>
    <t>소모임</t>
  </si>
  <si>
    <t>시흥시</t>
  </si>
  <si>
    <t>외식</t>
  </si>
  <si>
    <t>데이터기록/관리</t>
  </si>
  <si>
    <t>타이페이시</t>
  </si>
  <si>
    <t>호찌민</t>
  </si>
  <si>
    <t>마트/편의점</t>
  </si>
  <si>
    <t>유아관리</t>
  </si>
  <si>
    <t>중고거래</t>
  </si>
  <si>
    <t>제품</t>
  </si>
  <si>
    <t>당구</t>
  </si>
  <si>
    <t>도매</t>
  </si>
  <si>
    <t>학원</t>
  </si>
  <si>
    <t>컨설팅</t>
  </si>
  <si>
    <t>여행상품/가이드</t>
  </si>
  <si>
    <t>선수단</t>
  </si>
  <si>
    <t>양평군</t>
  </si>
  <si>
    <t>이벤트/행사</t>
  </si>
  <si>
    <t>뉴욕</t>
  </si>
  <si>
    <t>series E</t>
  </si>
  <si>
    <t>위생용품</t>
  </si>
  <si>
    <t>건강기능식품</t>
  </si>
  <si>
    <t>식단관리</t>
  </si>
  <si>
    <t>부천시</t>
  </si>
  <si>
    <t>하남시</t>
  </si>
  <si>
    <t>의료정보</t>
  </si>
  <si>
    <t>간편식/반찬</t>
  </si>
  <si>
    <t>사회/봉사</t>
  </si>
  <si>
    <t>회계/세무</t>
  </si>
  <si>
    <t>인사관리</t>
  </si>
  <si>
    <t>전주시</t>
  </si>
  <si>
    <t>광고매체</t>
  </si>
  <si>
    <t>리워드마케팅</t>
  </si>
  <si>
    <t>광고대행</t>
  </si>
  <si>
    <t>오디션</t>
  </si>
  <si>
    <t>쿠폰/멤버십</t>
  </si>
  <si>
    <t>의정부시</t>
  </si>
  <si>
    <t>금융상품</t>
  </si>
  <si>
    <t>대부업</t>
  </si>
  <si>
    <t>도쿄</t>
  </si>
  <si>
    <t>도서</t>
  </si>
  <si>
    <t>MCN</t>
  </si>
  <si>
    <t>방송</t>
  </si>
  <si>
    <t>음악퍼블리싱</t>
  </si>
  <si>
    <t>서니베일</t>
  </si>
  <si>
    <t>엔터테인먼트</t>
  </si>
  <si>
    <t>아파트</t>
  </si>
  <si>
    <t>택시/카풀</t>
  </si>
  <si>
    <t>원룸/빌라</t>
  </si>
  <si>
    <t>매장/상가</t>
  </si>
  <si>
    <t>유류</t>
  </si>
  <si>
    <t>렌탈</t>
  </si>
  <si>
    <t>예산군</t>
  </si>
  <si>
    <t>택배</t>
  </si>
  <si>
    <t>모임/행사</t>
  </si>
  <si>
    <t>유휴공간</t>
  </si>
  <si>
    <t>피부과</t>
  </si>
  <si>
    <t>대안교육</t>
  </si>
  <si>
    <t>해외쇼핑</t>
  </si>
  <si>
    <t>창원시</t>
  </si>
  <si>
    <t>연예인</t>
  </si>
  <si>
    <t>비즈니스 네트워킹</t>
  </si>
  <si>
    <t>인터뷰/리서치</t>
  </si>
  <si>
    <t>종합병원</t>
  </si>
  <si>
    <t>수산업</t>
  </si>
  <si>
    <t>사무실</t>
  </si>
  <si>
    <t>쉐어하우스</t>
  </si>
  <si>
    <t>스튜디오</t>
  </si>
  <si>
    <t>DApp</t>
  </si>
  <si>
    <t>홍콩</t>
  </si>
  <si>
    <t>-</t>
  </si>
  <si>
    <t>RPG</t>
  </si>
  <si>
    <t>싱가포르</t>
  </si>
  <si>
    <t>퍼즐/보드게임</t>
  </si>
  <si>
    <t>더글러스</t>
  </si>
  <si>
    <t>시뮬레이션게임</t>
  </si>
  <si>
    <t>스포츠게임</t>
  </si>
  <si>
    <t>몰타</t>
  </si>
  <si>
    <t>슈팅게임</t>
  </si>
  <si>
    <t>로스앤젤레스</t>
  </si>
  <si>
    <t>레이싱게임</t>
  </si>
  <si>
    <t>그랜드케이맨</t>
  </si>
  <si>
    <t>송금/결제</t>
  </si>
  <si>
    <t>후원</t>
  </si>
  <si>
    <t>베를린</t>
  </si>
  <si>
    <t>지브롤터</t>
  </si>
  <si>
    <t>화폐거래소</t>
  </si>
  <si>
    <t>네트워크</t>
  </si>
  <si>
    <t>코인 채굴</t>
  </si>
  <si>
    <t>공정/설비</t>
  </si>
  <si>
    <t>서귀포시</t>
  </si>
  <si>
    <t>가구</t>
  </si>
  <si>
    <t>기업지원</t>
  </si>
  <si>
    <t>파일전송/스토리지</t>
  </si>
  <si>
    <t>원주시</t>
  </si>
  <si>
    <t>내과</t>
  </si>
  <si>
    <t>광명시</t>
  </si>
  <si>
    <t>그룹웨어</t>
  </si>
  <si>
    <t>Fluenty</t>
  </si>
  <si>
    <t>QuryonKorea</t>
  </si>
  <si>
    <t>Skelterlabs</t>
  </si>
  <si>
    <t>INSUTIL</t>
  </si>
  <si>
    <t>MoneyBrain</t>
  </si>
  <si>
    <t>Mysterico</t>
  </si>
  <si>
    <t>allganize</t>
  </si>
  <si>
    <t>MINDSLAB</t>
  </si>
  <si>
    <t>Xinapse</t>
  </si>
  <si>
    <t>LMFriends</t>
  </si>
  <si>
    <t>Dreamyoungs</t>
  </si>
  <si>
    <t>CompanyAI</t>
  </si>
  <si>
    <t>SelectStar</t>
  </si>
  <si>
    <t>datamaker</t>
  </si>
  <si>
    <t>crowdworks</t>
  </si>
  <si>
    <t>DeepNatural</t>
  </si>
  <si>
    <t>SuperbAI</t>
  </si>
  <si>
    <t>AIMMO</t>
  </si>
  <si>
    <t>Hashscraper</t>
  </si>
  <si>
    <t>illunex</t>
  </si>
  <si>
    <t>Nota</t>
  </si>
  <si>
    <t>42maru</t>
  </si>
  <si>
    <t>neurodigm</t>
  </si>
  <si>
    <t>deeper-i</t>
  </si>
  <si>
    <t>Kurvv</t>
  </si>
  <si>
    <t>SOYNET</t>
  </si>
  <si>
    <t>MINDAI</t>
  </si>
  <si>
    <t>Acryl</t>
  </si>
  <si>
    <t>DAYLIIntelligence</t>
  </si>
  <si>
    <t>DobermannInT</t>
  </si>
  <si>
    <t>Xbrain</t>
  </si>
  <si>
    <t>Laonbud</t>
  </si>
  <si>
    <t>APPDOCTOR</t>
  </si>
  <si>
    <t>GenesisLab</t>
  </si>
  <si>
    <t>HALFZ</t>
  </si>
  <si>
    <t>Skillzilla</t>
  </si>
  <si>
    <t>vdotdo</t>
  </si>
  <si>
    <t>Eazymation</t>
  </si>
  <si>
    <t>AKUODIGITAL</t>
  </si>
  <si>
    <t>Hyperhire</t>
  </si>
  <si>
    <t>talentX</t>
  </si>
  <si>
    <t>KINTERCH</t>
  </si>
  <si>
    <t>BeringLab</t>
  </si>
  <si>
    <t>DnIPARVIS</t>
  </si>
  <si>
    <t>AgileSoDA</t>
  </si>
  <si>
    <t>Comake</t>
  </si>
  <si>
    <t>SavviKorea</t>
  </si>
  <si>
    <t>OddConcepts</t>
  </si>
  <si>
    <t>apptestai</t>
  </si>
  <si>
    <t>AmicusLex</t>
  </si>
  <si>
    <t>SmartMind</t>
  </si>
  <si>
    <t>datarize</t>
  </si>
  <si>
    <t>Featuring</t>
  </si>
  <si>
    <t>Addd</t>
  </si>
  <si>
    <t>RemakeDigital</t>
  </si>
  <si>
    <t>AIVELABS</t>
  </si>
  <si>
    <t>BIGPEARL</t>
  </si>
  <si>
    <t>Adriel</t>
  </si>
  <si>
    <t>rippleAI</t>
  </si>
  <si>
    <t>PionCorporation</t>
  </si>
  <si>
    <t>ADInteliigence</t>
  </si>
  <si>
    <t>MOLOCO</t>
  </si>
  <si>
    <t>numberworks</t>
  </si>
  <si>
    <t>ADOP</t>
  </si>
  <si>
    <t>LOCS</t>
  </si>
  <si>
    <t>AtlasLabs</t>
  </si>
  <si>
    <t>CODIT</t>
  </si>
  <si>
    <t>Cochlearai</t>
  </si>
  <si>
    <t>ReturnZero</t>
  </si>
  <si>
    <t>TextFactory</t>
  </si>
  <si>
    <t>SherlockholmesnWatson</t>
  </si>
  <si>
    <t>sPresto</t>
  </si>
  <si>
    <t>AINE</t>
  </si>
  <si>
    <t>Mindlogic</t>
  </si>
  <si>
    <t>DeepStudio</t>
  </si>
  <si>
    <t>FiscalNote</t>
  </si>
  <si>
    <t>JIGUEMCOMPANY</t>
  </si>
  <si>
    <t>KonoLabs</t>
  </si>
  <si>
    <t>TwoBlockAI</t>
  </si>
  <si>
    <t>NEEDS</t>
  </si>
  <si>
    <t>UjuraCompany</t>
  </si>
  <si>
    <t>bereview</t>
  </si>
  <si>
    <t>ManiMe</t>
  </si>
  <si>
    <t>zackdang</t>
  </si>
  <si>
    <t>beproCompany</t>
  </si>
  <si>
    <t>Otdeal</t>
  </si>
  <si>
    <t>ARTLab</t>
  </si>
  <si>
    <t>SEOULVENTURES</t>
  </si>
  <si>
    <t>ssyrd</t>
  </si>
  <si>
    <t>ABClab</t>
  </si>
  <si>
    <t>Interminds</t>
  </si>
  <si>
    <t>OMNIOUS</t>
  </si>
  <si>
    <t>moAIs</t>
  </si>
  <si>
    <t>designovel</t>
  </si>
  <si>
    <t>Deepvalidation</t>
  </si>
  <si>
    <t>Sentience</t>
  </si>
  <si>
    <t>EYESMANINNOVATION</t>
  </si>
  <si>
    <t>iDiction</t>
  </si>
  <si>
    <t>Elice</t>
  </si>
  <si>
    <t>Databank</t>
  </si>
  <si>
    <t>H2K</t>
  </si>
  <si>
    <t>Turing</t>
  </si>
  <si>
    <t>Riiid</t>
  </si>
  <si>
    <t>ZEZEDU</t>
  </si>
  <si>
    <t>Globaleur</t>
  </si>
  <si>
    <t>WizSchool</t>
  </si>
  <si>
    <t>PlainBagel</t>
  </si>
  <si>
    <t>Redtie</t>
  </si>
  <si>
    <t>TravelyMap</t>
  </si>
  <si>
    <t>Mathpresso</t>
  </si>
  <si>
    <t>REVHAT</t>
  </si>
  <si>
    <t>KnowRe</t>
  </si>
  <si>
    <t>GOTSEEU</t>
  </si>
  <si>
    <t>AILeeSoft</t>
  </si>
  <si>
    <t>hue6</t>
  </si>
  <si>
    <t>Storicity</t>
  </si>
  <si>
    <t>ONCOCROSS</t>
  </si>
  <si>
    <t>PharmCADD</t>
  </si>
  <si>
    <t>MoSQ</t>
  </si>
  <si>
    <t>IMAGOWORKS</t>
  </si>
  <si>
    <t>STANDIGM</t>
  </si>
  <si>
    <t>QTT</t>
  </si>
  <si>
    <t>Waddle</t>
  </si>
  <si>
    <t>LVIS</t>
  </si>
  <si>
    <t>Hutom</t>
  </si>
  <si>
    <t>Promedius</t>
  </si>
  <si>
    <t>VUNO</t>
  </si>
  <si>
    <t>Lunit</t>
  </si>
  <si>
    <t>Airsmedical</t>
  </si>
  <si>
    <t>NEUROPHET</t>
  </si>
  <si>
    <t>JLKinspection</t>
  </si>
  <si>
    <t>medipixel</t>
  </si>
  <si>
    <t>HERINGS</t>
  </si>
  <si>
    <t>Phantomics</t>
  </si>
  <si>
    <t>MedicalInnovationDeveloper</t>
  </si>
  <si>
    <t>Radisen</t>
  </si>
  <si>
    <t>MEDICALIP</t>
  </si>
  <si>
    <t>MonitorCorporation</t>
  </si>
  <si>
    <t>MediWhale</t>
  </si>
  <si>
    <t>Weisure</t>
  </si>
  <si>
    <t>NEUROGAZER</t>
  </si>
  <si>
    <t>DeepBio</t>
  </si>
  <si>
    <t>imedisync</t>
  </si>
  <si>
    <t>Genealogy</t>
  </si>
  <si>
    <t>Kaipharm</t>
  </si>
  <si>
    <t>Aitrics</t>
  </si>
  <si>
    <t>ichrogene</t>
  </si>
  <si>
    <t>VIVAINNOVATION</t>
  </si>
  <si>
    <t>NetTargets</t>
  </si>
  <si>
    <t>Wellysis</t>
  </si>
  <si>
    <t>Heuron</t>
  </si>
  <si>
    <t>u2medt다</t>
  </si>
  <si>
    <t>Sovoro</t>
  </si>
  <si>
    <t>DeepMedi</t>
  </si>
  <si>
    <t>GoQbatechnology</t>
  </si>
  <si>
    <t>Bwave</t>
  </si>
  <si>
    <t>aiZENGlobal</t>
  </si>
  <si>
    <t>SilviaHealth</t>
  </si>
  <si>
    <t>Fount</t>
  </si>
  <si>
    <t>MybeneFit</t>
  </si>
  <si>
    <t>QraftTechnologies</t>
  </si>
  <si>
    <t>Wehealed</t>
  </si>
  <si>
    <t>AlyceHealthcare</t>
  </si>
  <si>
    <t>MrMIND</t>
  </si>
  <si>
    <t>TechValue</t>
  </si>
  <si>
    <t>AijiNet</t>
  </si>
  <si>
    <t>THEDAOMCOMPANY</t>
  </si>
  <si>
    <t>LeverT</t>
  </si>
  <si>
    <t>QARAsoft</t>
  </si>
  <si>
    <t>DeepSearch</t>
  </si>
  <si>
    <t>LookinBody</t>
  </si>
  <si>
    <t>DNA</t>
  </si>
  <si>
    <t>tenQube</t>
  </si>
  <si>
    <t>MetaHealthCare</t>
  </si>
  <si>
    <t>PLASK</t>
  </si>
  <si>
    <t>iPIXEL</t>
  </si>
  <si>
    <t>waynehillsventures</t>
  </si>
  <si>
    <t>DeepingSource</t>
  </si>
  <si>
    <t>Desilo</t>
  </si>
  <si>
    <t>Alchera</t>
  </si>
  <si>
    <t>TwigFarm</t>
  </si>
  <si>
    <t>voithru</t>
  </si>
  <si>
    <t>klleon</t>
  </si>
  <si>
    <t>Neosapience</t>
  </si>
  <si>
    <t>ActionPower</t>
  </si>
  <si>
    <t>ALTA</t>
  </si>
  <si>
    <t>K-NETSENG</t>
  </si>
  <si>
    <t>ESPRESOMEDIA</t>
  </si>
  <si>
    <t>IVTRON</t>
  </si>
  <si>
    <t>POZAlabs</t>
  </si>
  <si>
    <t>GripLabs</t>
  </si>
  <si>
    <t>Neocomix</t>
  </si>
  <si>
    <t>Platfarm</t>
  </si>
  <si>
    <t>VisualCamp</t>
  </si>
  <si>
    <t>Humelo</t>
  </si>
  <si>
    <t>EastControl</t>
  </si>
  <si>
    <t>PIZZLYSOFT</t>
  </si>
  <si>
    <t>BuzzmusiqKorea</t>
  </si>
  <si>
    <t>FiveLetters</t>
  </si>
  <si>
    <t>Carica</t>
  </si>
  <si>
    <t>securion</t>
  </si>
  <si>
    <t>sysmetic</t>
  </si>
  <si>
    <t>yallafactory</t>
  </si>
  <si>
    <t>RideFlux</t>
  </si>
  <si>
    <t>Morai</t>
  </si>
  <si>
    <t>AutonomousA2Z</t>
  </si>
  <si>
    <t>Superbin</t>
  </si>
  <si>
    <t>CrocusEnergy</t>
  </si>
  <si>
    <t>42dot</t>
  </si>
  <si>
    <t>VEStellaLab</t>
  </si>
  <si>
    <t>VueronTechnology</t>
  </si>
  <si>
    <t>ThorDrive</t>
  </si>
  <si>
    <t>SeoulRobotics</t>
  </si>
  <si>
    <t>AVARA</t>
  </si>
  <si>
    <t>Seadronix</t>
  </si>
  <si>
    <t>Mobilint</t>
  </si>
  <si>
    <t>SpringCloud</t>
  </si>
  <si>
    <t>MDataSync</t>
  </si>
  <si>
    <t>ENERZAi</t>
  </si>
  <si>
    <t>3Secondz</t>
  </si>
  <si>
    <t>QiSens</t>
  </si>
  <si>
    <t>MarsAuto</t>
  </si>
  <si>
    <t>LoadInternational</t>
  </si>
  <si>
    <t>JONGUARD</t>
  </si>
  <si>
    <t>WorksMate</t>
  </si>
  <si>
    <t>Zenerate</t>
  </si>
  <si>
    <t>dataknows</t>
  </si>
  <si>
    <t>AVALVE</t>
  </si>
  <si>
    <t>TENELEVEN</t>
  </si>
  <si>
    <t>XAILand</t>
  </si>
  <si>
    <t>OpenUB</t>
  </si>
  <si>
    <t>notiplus</t>
  </si>
  <si>
    <t>REPAN</t>
  </si>
  <si>
    <t>BlueBlab</t>
  </si>
  <si>
    <t>PAIPTREESmartFarm</t>
  </si>
  <si>
    <t>SuaLab</t>
  </si>
  <si>
    <t>MakinaRocks</t>
  </si>
  <si>
    <t>OnePredict</t>
  </si>
  <si>
    <t>DeeDiimSensors</t>
  </si>
  <si>
    <t>Algorima</t>
  </si>
  <si>
    <t>recore</t>
  </si>
  <si>
    <t>TricubicsKorea</t>
  </si>
  <si>
    <t>RTM</t>
  </si>
  <si>
    <t>Alsemy</t>
  </si>
  <si>
    <t>SIAnalytics</t>
  </si>
  <si>
    <t>QNT</t>
  </si>
  <si>
    <t>LynxComputingSystems</t>
  </si>
  <si>
    <t>Elroilab</t>
  </si>
  <si>
    <t>SaigeResearch</t>
  </si>
  <si>
    <t>Mycelebs</t>
  </si>
  <si>
    <t>weddingbook</t>
  </si>
  <si>
    <t>MangoPlate</t>
  </si>
  <si>
    <t>Diningcode</t>
  </si>
  <si>
    <t>TryusnCompany</t>
  </si>
  <si>
    <t>WEMEET</t>
  </si>
  <si>
    <t>Flamingo</t>
  </si>
  <si>
    <t>LegalTech</t>
  </si>
  <si>
    <t>REDTABLE</t>
  </si>
  <si>
    <t>Alliver2017</t>
  </si>
  <si>
    <t>Evain</t>
  </si>
  <si>
    <t>OpenWedding</t>
  </si>
  <si>
    <t>Opinion8</t>
  </si>
  <si>
    <t>WOOAHANWEDDING</t>
  </si>
  <si>
    <t>Gogolook</t>
  </si>
  <si>
    <t>GoodWave</t>
  </si>
  <si>
    <t>KICPC</t>
  </si>
  <si>
    <t>Dreamfora</t>
  </si>
  <si>
    <t>SEND2</t>
  </si>
  <si>
    <t>INTEDY</t>
  </si>
  <si>
    <t>Petpick</t>
  </si>
  <si>
    <t>TheCheat</t>
  </si>
  <si>
    <t>taggers</t>
  </si>
  <si>
    <t>ConsumerBridge</t>
  </si>
  <si>
    <t>MoonRiver</t>
  </si>
  <si>
    <t>RealSeller</t>
  </si>
  <si>
    <t>THEFIT</t>
  </si>
  <si>
    <t>Bowerbird</t>
  </si>
  <si>
    <t>JRDworks</t>
  </si>
  <si>
    <t>SecondPrice</t>
  </si>
  <si>
    <t>BRO</t>
  </si>
  <si>
    <t>GILILAB</t>
  </si>
  <si>
    <t>BirdView</t>
  </si>
  <si>
    <t>B2LiNK</t>
  </si>
  <si>
    <t>GLOWDAYZ</t>
  </si>
  <si>
    <t>QMIT</t>
  </si>
  <si>
    <t>HeroNation</t>
  </si>
  <si>
    <t>POPONE</t>
  </si>
  <si>
    <t>Fitogether</t>
  </si>
  <si>
    <t>BilliardB</t>
  </si>
  <si>
    <t>CleanGreen</t>
  </si>
  <si>
    <t>SECONDGROUND</t>
  </si>
  <si>
    <t>G1partners</t>
  </si>
  <si>
    <t>Ubeeslab</t>
  </si>
  <si>
    <t>RainyGarden</t>
  </si>
  <si>
    <t>oursportsnation</t>
  </si>
  <si>
    <t>LIFTComma</t>
  </si>
  <si>
    <t>WiseFashion</t>
  </si>
  <si>
    <t>cocory</t>
  </si>
  <si>
    <t>OPGG</t>
  </si>
  <si>
    <t>Vitruv</t>
  </si>
  <si>
    <t>gangmom</t>
  </si>
  <si>
    <t>freewheelin</t>
  </si>
  <si>
    <t>TAMSENG</t>
  </si>
  <si>
    <t>CoreSight</t>
  </si>
  <si>
    <t>Todait</t>
  </si>
  <si>
    <t>DataDriven</t>
  </si>
  <si>
    <t>Ggtics</t>
  </si>
  <si>
    <t>StudyInstinct</t>
  </si>
  <si>
    <t>zzieut</t>
  </si>
  <si>
    <t>Userworks</t>
  </si>
  <si>
    <t>gayou</t>
  </si>
  <si>
    <t>TeamES</t>
  </si>
  <si>
    <t>Minimap</t>
  </si>
  <si>
    <t>All-in-OneEdutech</t>
  </si>
  <si>
    <t>LEOCorporation</t>
  </si>
  <si>
    <t>MAJORMAP</t>
  </si>
  <si>
    <t>Pretzel</t>
  </si>
  <si>
    <t>Vaskit</t>
  </si>
  <si>
    <t>Mycroft</t>
  </si>
  <si>
    <t>3BILLION</t>
  </si>
  <si>
    <t>Noom</t>
  </si>
  <si>
    <t>caredoc</t>
  </si>
  <si>
    <t>Syntekabio</t>
  </si>
  <si>
    <t>LifeSemantics</t>
  </si>
  <si>
    <t>Genoplan</t>
  </si>
  <si>
    <t>GENINUS</t>
  </si>
  <si>
    <t>GymT</t>
  </si>
  <si>
    <t>LINEWALKS</t>
  </si>
  <si>
    <t>THINGS</t>
  </si>
  <si>
    <t>FITT</t>
  </si>
  <si>
    <t>anothers</t>
  </si>
  <si>
    <t>Huraypositive</t>
  </si>
  <si>
    <t>GenomeOpinion</t>
  </si>
  <si>
    <t>Infoboss</t>
  </si>
  <si>
    <t>Whatvita</t>
  </si>
  <si>
    <t>Withmate</t>
  </si>
  <si>
    <t>OpusOne</t>
  </si>
  <si>
    <t>Mediage</t>
  </si>
  <si>
    <t>Kherb</t>
  </si>
  <si>
    <t>HSQUAREANALYTICS</t>
  </si>
  <si>
    <t>fingern</t>
  </si>
  <si>
    <t>OriSandbox</t>
  </si>
  <si>
    <t>EDUCHANGE</t>
  </si>
  <si>
    <t>10LOCO</t>
  </si>
  <si>
    <t>CHUNN</t>
  </si>
  <si>
    <t>bokji24</t>
  </si>
  <si>
    <t>Onions</t>
  </si>
  <si>
    <t>GENOMEinSIGHT</t>
  </si>
  <si>
    <t>nflabs</t>
  </si>
  <si>
    <t>Kreditdata</t>
  </si>
  <si>
    <t>Bitnine</t>
  </si>
  <si>
    <t>OPENSURVEY</t>
  </si>
  <si>
    <t>UserHabit</t>
  </si>
  <si>
    <t>emmental</t>
  </si>
  <si>
    <t>NewsJelly</t>
  </si>
  <si>
    <t>CHEQUER</t>
  </si>
  <si>
    <t>ZeppelinX</t>
  </si>
  <si>
    <t>HowtoBizLab</t>
  </si>
  <si>
    <t>Oasisbusiness</t>
  </si>
  <si>
    <t>wesop</t>
  </si>
  <si>
    <t>LOGPRESSO</t>
  </si>
  <si>
    <t>Puzzledata</t>
  </si>
  <si>
    <t>TheCheck</t>
  </si>
  <si>
    <t>MyFranchise</t>
  </si>
  <si>
    <t>WooriYo</t>
  </si>
  <si>
    <t>ConnectFit</t>
  </si>
  <si>
    <t>DOUB</t>
  </si>
  <si>
    <t>ANCHOREER</t>
  </si>
  <si>
    <t>d-hub</t>
  </si>
  <si>
    <t>Machbase</t>
  </si>
  <si>
    <t>idinnoLAB</t>
  </si>
  <si>
    <t>idk2</t>
  </si>
  <si>
    <t>BuysellStandards</t>
  </si>
  <si>
    <t>HYSOOPCOMPANY</t>
  </si>
  <si>
    <t>HULAMPRO</t>
  </si>
  <si>
    <t>weum</t>
  </si>
  <si>
    <t>wecruit</t>
  </si>
  <si>
    <t>AB180</t>
  </si>
  <si>
    <t>IGAworks</t>
  </si>
  <si>
    <t>ONNURIDMC</t>
  </si>
  <si>
    <t>4Grit</t>
  </si>
  <si>
    <t>5Rocks</t>
  </si>
  <si>
    <t>reviewshare</t>
  </si>
  <si>
    <t>Biginsight</t>
  </si>
  <si>
    <t>RANKWAVE</t>
  </si>
  <si>
    <t>WISETRACKER</t>
  </si>
  <si>
    <t>Nudge</t>
  </si>
  <si>
    <t>WIVlabs</t>
  </si>
  <si>
    <t>OZMEDIA</t>
  </si>
  <si>
    <t>AD-Venture</t>
  </si>
  <si>
    <t>MINDLINKSOFT</t>
  </si>
  <si>
    <t>POINTTechnologies</t>
  </si>
  <si>
    <t>NextValue</t>
  </si>
  <si>
    <t>Finda</t>
  </si>
  <si>
    <t>ISD</t>
  </si>
  <si>
    <t>BIGSOL</t>
  </si>
  <si>
    <t>CrePASSSolutions</t>
  </si>
  <si>
    <t>ulmaya</t>
  </si>
  <si>
    <t>AicelTechnologies</t>
  </si>
  <si>
    <t>Rainist</t>
  </si>
  <si>
    <t>AIM</t>
  </si>
  <si>
    <t>Bomapp</t>
  </si>
  <si>
    <t>ZIKTO</t>
  </si>
  <si>
    <t>Moneylabs</t>
  </si>
  <si>
    <t>Doomoolmori</t>
  </si>
  <si>
    <t>HabitFactory</t>
  </si>
  <si>
    <t>hyperithm</t>
  </si>
  <si>
    <t>NEWSYSTOCK</t>
  </si>
  <si>
    <t>Dlemon</t>
  </si>
  <si>
    <t>SmartForecast</t>
  </si>
  <si>
    <t>WELGRAM</t>
  </si>
  <si>
    <t>IntelliQuant</t>
  </si>
  <si>
    <t>Go-Train</t>
  </si>
  <si>
    <t>Explain</t>
  </si>
  <si>
    <t>BIGTREE</t>
  </si>
  <si>
    <t>FABOT</t>
  </si>
  <si>
    <t>AlphaPrime</t>
  </si>
  <si>
    <t>justInCase</t>
  </si>
  <si>
    <t>DATAHERO</t>
  </si>
  <si>
    <t>MODURICH</t>
  </si>
  <si>
    <t>twotonine</t>
  </si>
  <si>
    <t>TPCLi</t>
  </si>
  <si>
    <t>SEVENFINTECH</t>
  </si>
  <si>
    <t>FLFI</t>
  </si>
  <si>
    <t>YKPROJECT</t>
  </si>
  <si>
    <t>wenine</t>
  </si>
  <si>
    <t>Billionaires</t>
  </si>
  <si>
    <t>PUSHNEWS</t>
  </si>
  <si>
    <t>RyenCatchers</t>
  </si>
  <si>
    <t>Babeltop</t>
  </si>
  <si>
    <t>VSCommunity</t>
  </si>
  <si>
    <t>Kinolights</t>
  </si>
  <si>
    <t>Streamlyzer</t>
  </si>
  <si>
    <t>Philobiz</t>
  </si>
  <si>
    <t>Gwabba</t>
  </si>
  <si>
    <t>Chartmetric</t>
  </si>
  <si>
    <t>HayCollective</t>
  </si>
  <si>
    <t>Flybook</t>
  </si>
  <si>
    <t>Everyclass</t>
  </si>
  <si>
    <t>Fibercompany</t>
  </si>
  <si>
    <t>Bitglim</t>
  </si>
  <si>
    <t>MagData</t>
  </si>
  <si>
    <t>Xabyss</t>
  </si>
  <si>
    <t>Searcheese</t>
  </si>
  <si>
    <t>Hogangnono</t>
  </si>
  <si>
    <t>SPACEWALK</t>
  </si>
  <si>
    <t>KSTMobility</t>
  </si>
  <si>
    <t>MacarongFactory</t>
  </si>
  <si>
    <t>Bigvalue</t>
  </si>
  <si>
    <t>Disco</t>
  </si>
  <si>
    <t>Valueupsystems</t>
  </si>
  <si>
    <t>IMAS</t>
  </si>
  <si>
    <t>ninewatt</t>
  </si>
  <si>
    <t>FINMART</t>
  </si>
  <si>
    <t>TriplenetSoft</t>
  </si>
  <si>
    <t>cartrader</t>
  </si>
  <si>
    <t>Zeeps</t>
  </si>
  <si>
    <t>G-Inplus</t>
  </si>
  <si>
    <t>UITI</t>
  </si>
  <si>
    <t>PuzzlesVentures</t>
  </si>
  <si>
    <t>EPIKAR</t>
  </si>
  <si>
    <t>RichTogether</t>
  </si>
  <si>
    <t>CellplusKorea</t>
  </si>
  <si>
    <t>Zipfund</t>
  </si>
  <si>
    <t>SOG</t>
  </si>
  <si>
    <t>RECO</t>
  </si>
  <si>
    <t>Dable</t>
  </si>
  <si>
    <t>AIDKorea</t>
  </si>
  <si>
    <t>UPRISE</t>
  </si>
  <si>
    <t>Smarf</t>
  </si>
  <si>
    <t>ioCrops</t>
  </si>
  <si>
    <t>Jakin</t>
  </si>
  <si>
    <t>logiket</t>
  </si>
  <si>
    <t>CultureHero</t>
  </si>
  <si>
    <t>xx</t>
  </si>
  <si>
    <t>VITALHINTKOREA</t>
  </si>
  <si>
    <t>21gramGroup</t>
  </si>
  <si>
    <t>INFOGREENC</t>
  </si>
  <si>
    <t>nomnomnom</t>
  </si>
  <si>
    <t>star2up</t>
  </si>
  <si>
    <t>Aegiyagaja</t>
  </si>
  <si>
    <t>COSMICCOLOR</t>
  </si>
  <si>
    <t>DrunkenBros</t>
  </si>
  <si>
    <t>MakesomeNoise</t>
  </si>
  <si>
    <t>PISQUARE</t>
  </si>
  <si>
    <t>CONNPLE</t>
  </si>
  <si>
    <t>StayYoung</t>
  </si>
  <si>
    <t>GoodEnding</t>
  </si>
  <si>
    <t>Triple</t>
  </si>
  <si>
    <t>Creatrip</t>
  </si>
  <si>
    <t>GELATOLAB</t>
  </si>
  <si>
    <t>10fingers</t>
  </si>
  <si>
    <t>studysenior</t>
  </si>
  <si>
    <t>TvalueWise</t>
  </si>
  <si>
    <t>Roovook</t>
  </si>
  <si>
    <t>fastlane</t>
  </si>
  <si>
    <t>SocialNetwork-1</t>
  </si>
  <si>
    <t>Earthtory</t>
  </si>
  <si>
    <t>FltGraph</t>
  </si>
  <si>
    <t>Bringprice</t>
  </si>
  <si>
    <t>triebertrip</t>
  </si>
  <si>
    <t>RapportLabs</t>
  </si>
  <si>
    <t>HelloCompany</t>
  </si>
  <si>
    <t>RocketView</t>
  </si>
  <si>
    <t>billingonggan</t>
  </si>
  <si>
    <t>Staping</t>
  </si>
  <si>
    <t>TIMELY</t>
  </si>
  <si>
    <t>betterandmore</t>
  </si>
  <si>
    <t>WEPLE</t>
  </si>
  <si>
    <t>Reindeer</t>
  </si>
  <si>
    <t>LATESTK</t>
  </si>
  <si>
    <t>Pluto</t>
  </si>
  <si>
    <t>RUNINGPOINT</t>
  </si>
  <si>
    <t>THEVC</t>
  </si>
  <si>
    <t>CareLabs</t>
  </si>
  <si>
    <t>Alicorn</t>
  </si>
  <si>
    <t>Humanscape</t>
  </si>
  <si>
    <t>beginmate</t>
  </si>
  <si>
    <t>Medihere</t>
  </si>
  <si>
    <t>Goodoc</t>
  </si>
  <si>
    <t>BYANDUS</t>
  </si>
  <si>
    <t>MoDooDoc</t>
  </si>
  <si>
    <t>gsjsoop</t>
  </si>
  <si>
    <t>MegaphoneEntertainment</t>
  </si>
  <si>
    <t>LINKSTARTER</t>
  </si>
  <si>
    <t>Rookiecorp</t>
  </si>
  <si>
    <t>MyFair</t>
  </si>
  <si>
    <t>IDNSOFT</t>
  </si>
  <si>
    <t>SANGSANGWOORI</t>
  </si>
  <si>
    <t>OPENBOOTH</t>
  </si>
  <si>
    <t>Startrip</t>
  </si>
  <si>
    <t>PurpleW</t>
  </si>
  <si>
    <t>Nosith</t>
  </si>
  <si>
    <t>CONDIVERKOREA</t>
  </si>
  <si>
    <t>markinfo</t>
  </si>
  <si>
    <t>Profound</t>
  </si>
  <si>
    <t>Searchpert</t>
  </si>
  <si>
    <t>Block9</t>
  </si>
  <si>
    <t>findsemusa</t>
  </si>
  <si>
    <t>Thebestdoctor</t>
  </si>
  <si>
    <t>KSnPick</t>
  </si>
  <si>
    <t>Zigbang</t>
  </si>
  <si>
    <t>Ziptoss</t>
  </si>
  <si>
    <t>THEPIRATES</t>
  </si>
  <si>
    <t>RealEstateDirect</t>
  </si>
  <si>
    <t>Sugarhill</t>
  </si>
  <si>
    <t>Station3</t>
  </si>
  <si>
    <t>MODUCOMPANY</t>
  </si>
  <si>
    <t>DukkubiSesang</t>
  </si>
  <si>
    <t>CoolJammCompany</t>
  </si>
  <si>
    <t>Bdsdiet</t>
  </si>
  <si>
    <t>NEOFLAT</t>
  </si>
  <si>
    <t>munchfactory</t>
  </si>
  <si>
    <t>WiseMobile</t>
  </si>
  <si>
    <t>MistersGarage</t>
  </si>
  <si>
    <t>UPSTAIRS</t>
  </si>
  <si>
    <t>tirebids</t>
  </si>
  <si>
    <t>bookoob</t>
  </si>
  <si>
    <t>Chavice</t>
  </si>
  <si>
    <t>KRGGROUP</t>
  </si>
  <si>
    <t>carwooboy</t>
  </si>
  <si>
    <t>freelive</t>
  </si>
  <si>
    <t>Notefolio</t>
  </si>
  <si>
    <t>IWANNABECOPERATION</t>
  </si>
  <si>
    <t>Cosmochain</t>
  </si>
  <si>
    <t>TheCorporation</t>
  </si>
  <si>
    <t>FORESTINGBlockChain</t>
  </si>
  <si>
    <t>TTCKarimun</t>
  </si>
  <si>
    <t>monolabs</t>
  </si>
  <si>
    <t>SPINProtocol</t>
  </si>
  <si>
    <t>CBAI</t>
  </si>
  <si>
    <t>AmondCompany</t>
  </si>
  <si>
    <t>MEDIBEUKOREA</t>
  </si>
  <si>
    <t>HashBrand</t>
  </si>
  <si>
    <t>BlockPet</t>
  </si>
  <si>
    <t>keumbang</t>
  </si>
  <si>
    <t>weplayright</t>
  </si>
  <si>
    <t>Props</t>
  </si>
  <si>
    <t>WAY2BIT</t>
  </si>
  <si>
    <t>ReDWit</t>
  </si>
  <si>
    <t>NineCorporation</t>
  </si>
  <si>
    <t>Supertree</t>
  </si>
  <si>
    <t>Nodebrick</t>
  </si>
  <si>
    <t>MAGNIS</t>
  </si>
  <si>
    <t>Plactal</t>
  </si>
  <si>
    <t>CRYPTOMECA</t>
  </si>
  <si>
    <t>Fronty</t>
  </si>
  <si>
    <t>bigpicturelabs</t>
  </si>
  <si>
    <t>NODGames</t>
  </si>
  <si>
    <t>TheTIMEntertainment</t>
  </si>
  <si>
    <t>NABUStudio</t>
  </si>
  <si>
    <t>BlackholeGames</t>
  </si>
  <si>
    <t>TheSandbox</t>
  </si>
  <si>
    <t>MythicalGames</t>
  </si>
  <si>
    <t>PerpleLab</t>
  </si>
  <si>
    <t>BearfootGames</t>
  </si>
  <si>
    <t>SkyMavis</t>
  </si>
  <si>
    <t>CommonComputer</t>
  </si>
  <si>
    <t>KR8OS</t>
  </si>
  <si>
    <t>XCHNG</t>
  </si>
  <si>
    <t>Sentbe</t>
  </si>
  <si>
    <t>MOIN</t>
  </si>
  <si>
    <t>Gluwa</t>
  </si>
  <si>
    <t>TerraformLabs</t>
  </si>
  <si>
    <t>AegisChain</t>
  </si>
  <si>
    <t>CarryProtocol</t>
  </si>
  <si>
    <t>ScaleChain</t>
  </si>
  <si>
    <t>CANDELACHAIN</t>
  </si>
  <si>
    <t>Xblocksystems</t>
  </si>
  <si>
    <t>Tenaprotocol</t>
  </si>
  <si>
    <t>Delio</t>
  </si>
  <si>
    <t>doobitnaraesoft</t>
  </si>
  <si>
    <t>TURNPLE</t>
  </si>
  <si>
    <t>OVERNODES</t>
  </si>
  <si>
    <t>bitrobot</t>
  </si>
  <si>
    <t>CoinIsland</t>
  </si>
  <si>
    <t>DAGround</t>
  </si>
  <si>
    <t>KasaKorea</t>
  </si>
  <si>
    <t>TemcoLabs</t>
  </si>
  <si>
    <t>HomeNumber</t>
  </si>
  <si>
    <t>blockodyssey</t>
  </si>
  <si>
    <t>MVLLABS</t>
  </si>
  <si>
    <t>UppsalaFoundation</t>
  </si>
  <si>
    <t>xenixstudio</t>
  </si>
  <si>
    <t>BlockXen</t>
  </si>
  <si>
    <t>LINEUP</t>
  </si>
  <si>
    <t>PUBLISH</t>
  </si>
  <si>
    <t>am0910</t>
  </si>
  <si>
    <t>Lucentblock</t>
  </si>
  <si>
    <t>ContentsProtocol</t>
  </si>
  <si>
    <t>OasisLabs</t>
  </si>
  <si>
    <t>MatterLabs</t>
  </si>
  <si>
    <t>HumanProtocol</t>
  </si>
  <si>
    <t>BLOCKO</t>
  </si>
  <si>
    <t>ChainPartners</t>
  </si>
  <si>
    <t>hexlant</t>
  </si>
  <si>
    <t>Lambda256</t>
  </si>
  <si>
    <t>Vaultrust</t>
  </si>
  <si>
    <t>INTEREFIN</t>
  </si>
  <si>
    <t>OpusM</t>
  </si>
  <si>
    <t>SKALELabs</t>
  </si>
  <si>
    <t>VEGAProtocol</t>
  </si>
  <si>
    <t>Korbit</t>
  </si>
  <si>
    <t>Dunamu</t>
  </si>
  <si>
    <t>Streami</t>
  </si>
  <si>
    <t>Coinplug</t>
  </si>
  <si>
    <t>Coinone</t>
  </si>
  <si>
    <t>BithumbKorea</t>
  </si>
  <si>
    <t>VELIC</t>
  </si>
  <si>
    <t>Axiom</t>
  </si>
  <si>
    <t>Voost</t>
  </si>
  <si>
    <t>CoolbitxKorea</t>
  </si>
  <si>
    <t>WAVESTRING</t>
  </si>
  <si>
    <t>Plutusds</t>
  </si>
  <si>
    <t>COINDAC</t>
  </si>
  <si>
    <t>SetLabs</t>
  </si>
  <si>
    <t>ICONLOOP</t>
  </si>
  <si>
    <t>UUNIOKOREA</t>
  </si>
  <si>
    <t>TEAMBLACKBIRD</t>
  </si>
  <si>
    <t>Onther</t>
  </si>
  <si>
    <t>PILAB</t>
  </si>
  <si>
    <t>CoinLabs</t>
  </si>
  <si>
    <t>InstituteofBlockchainTechnology</t>
  </si>
  <si>
    <t>SigmaChain</t>
  </si>
  <si>
    <t>ArtiFriends</t>
  </si>
  <si>
    <t>dsrvlabs</t>
  </si>
  <si>
    <t>IOST</t>
  </si>
  <si>
    <t>BItHolla</t>
  </si>
  <si>
    <t>Dappcom</t>
  </si>
  <si>
    <t>오스틴</t>
  </si>
  <si>
    <t>유틸리티</t>
  </si>
  <si>
    <t>화학</t>
  </si>
  <si>
    <t>Wireline</t>
  </si>
  <si>
    <t>SellerHub</t>
  </si>
  <si>
    <t>WAD</t>
  </si>
  <si>
    <t>HOWSER</t>
  </si>
  <si>
    <t>weplanet</t>
  </si>
  <si>
    <t>COLAVOGROUND</t>
  </si>
  <si>
    <t>TimeBlocks</t>
  </si>
  <si>
    <t>Clayful</t>
  </si>
  <si>
    <t>RootTree</t>
  </si>
  <si>
    <t>Meotdeuleojin</t>
  </si>
  <si>
    <t>Greenmonster</t>
  </si>
  <si>
    <t>MoimComms</t>
  </si>
  <si>
    <t>Sentence</t>
  </si>
  <si>
    <t>BOBA</t>
  </si>
  <si>
    <t>DRAMAnCOMPANY</t>
  </si>
  <si>
    <t>Kodebox</t>
  </si>
  <si>
    <t>QuotaLab</t>
  </si>
  <si>
    <t>PlusTV</t>
  </si>
  <si>
    <t>Daliworks</t>
  </si>
  <si>
    <t>ioisoft</t>
  </si>
  <si>
    <t>cobalt</t>
  </si>
  <si>
    <t>CosmoAngels</t>
  </si>
  <si>
    <t>FasterThan</t>
  </si>
  <si>
    <t>kloser</t>
  </si>
  <si>
    <t>ONDA</t>
  </si>
  <si>
    <t>H2OHospitality</t>
  </si>
  <si>
    <t>Santa</t>
  </si>
  <si>
    <t>Goorm</t>
  </si>
  <si>
    <t>Lablup</t>
  </si>
  <si>
    <t>ESTMob</t>
  </si>
  <si>
    <t>BravepopsCompany</t>
  </si>
  <si>
    <t>Kukudocs</t>
  </si>
  <si>
    <t>launchpack</t>
  </si>
  <si>
    <t>AX</t>
  </si>
  <si>
    <t>Flexcil</t>
  </si>
  <si>
    <t>Spika</t>
  </si>
  <si>
    <t>CorelineSoft</t>
  </si>
  <si>
    <t>Codingrobotlab</t>
  </si>
  <si>
    <t>clebee</t>
  </si>
  <si>
    <t>JTLSoft</t>
  </si>
  <si>
    <t>ZARIWorks</t>
  </si>
  <si>
    <t>LikeLion-1</t>
  </si>
  <si>
    <t>BusinessCanvas</t>
  </si>
  <si>
    <t>Humanitas</t>
  </si>
  <si>
    <t>Pubple</t>
  </si>
  <si>
    <t>TechSpace</t>
  </si>
  <si>
    <t>Modusign</t>
  </si>
  <si>
    <t>CLOBOT</t>
  </si>
  <si>
    <t>Drdiary</t>
  </si>
  <si>
    <t>FourWheels</t>
  </si>
  <si>
    <t>buzzpole</t>
  </si>
  <si>
    <t>PoinBlack</t>
  </si>
  <si>
    <t>Glohands</t>
  </si>
  <si>
    <t>PROMISOPE</t>
  </si>
  <si>
    <t>IRM</t>
  </si>
  <si>
    <t>LegalTech-1</t>
  </si>
  <si>
    <t>RANELAGH</t>
  </si>
  <si>
    <t>JJSOFT</t>
  </si>
  <si>
    <t>Nursenote</t>
  </si>
  <si>
    <t>BespinGlobal</t>
  </si>
  <si>
    <t>OsirisSystems</t>
  </si>
  <si>
    <t>JOBISnVillains</t>
  </si>
  <si>
    <t>Additor</t>
  </si>
  <si>
    <t>collabee</t>
  </si>
  <si>
    <t>Cenaclesoft</t>
  </si>
  <si>
    <t>ASDKorea</t>
  </si>
  <si>
    <t>Cloocus</t>
  </si>
  <si>
    <t>atto-research</t>
  </si>
  <si>
    <t>apposha</t>
  </si>
  <si>
    <t>NAIMNetworks</t>
  </si>
  <si>
    <t>Spendit</t>
  </si>
  <si>
    <t>Pixelic</t>
  </si>
  <si>
    <t>XSLAB</t>
  </si>
  <si>
    <t>Readnumber</t>
  </si>
  <si>
    <t>AFI</t>
  </si>
  <si>
    <t>RawLabs</t>
  </si>
  <si>
    <t>FORECS</t>
  </si>
  <si>
    <t>Cloa</t>
  </si>
  <si>
    <t>acornsoft</t>
  </si>
  <si>
    <t>NexCloud</t>
  </si>
  <si>
    <t>FoodnoteService</t>
  </si>
  <si>
    <t>Smartjack</t>
  </si>
  <si>
    <t>Newploy</t>
  </si>
  <si>
    <t>Swingvy</t>
  </si>
  <si>
    <t>Shiftee</t>
  </si>
  <si>
    <t>WhaTapLabs</t>
  </si>
  <si>
    <t>JOBER</t>
  </si>
  <si>
    <t>ShoplnCompany</t>
  </si>
  <si>
    <t>Hbsmith</t>
  </si>
  <si>
    <t>EMMAUS</t>
  </si>
  <si>
    <t>Dtime</t>
  </si>
  <si>
    <t>PayCheck</t>
  </si>
  <si>
    <t>vdream</t>
  </si>
  <si>
    <t>Welkey</t>
  </si>
  <si>
    <t>EverSpin</t>
  </si>
  <si>
    <t>Ssenstone</t>
  </si>
  <si>
    <t>SEWORKS</t>
  </si>
  <si>
    <t>Theori</t>
  </si>
  <si>
    <t>SecuLetter</t>
  </si>
  <si>
    <t>Siot</t>
  </si>
  <si>
    <t>Spiceware</t>
  </si>
  <si>
    <t>Norma</t>
  </si>
  <si>
    <t>quadminers</t>
  </si>
  <si>
    <t>BLACKPERLSECURITY</t>
  </si>
  <si>
    <t>BELLSOFT</t>
  </si>
  <si>
    <t>QubitSecurity</t>
  </si>
  <si>
    <t>S2WLab</t>
  </si>
  <si>
    <t>BankwareGlobal</t>
  </si>
  <si>
    <t>ADENASOFTWARE</t>
  </si>
  <si>
    <t>LockinCompany</t>
  </si>
  <si>
    <t>KoreaSmartAuthentication</t>
  </si>
  <si>
    <t>GrayHash</t>
  </si>
  <si>
    <t>CheckMAL</t>
  </si>
  <si>
    <t>RoumIT</t>
  </si>
  <si>
    <t>whykeykey</t>
  </si>
  <si>
    <t>Cloudbric</t>
  </si>
  <si>
    <t>GBSoft</t>
  </si>
  <si>
    <t>ASTRONSECURITY</t>
  </si>
  <si>
    <t>INSsoft</t>
  </si>
  <si>
    <t>RemoteMonster</t>
  </si>
  <si>
    <t>NomadConnection</t>
  </si>
  <si>
    <t>GEMMYCOMPANY</t>
  </si>
  <si>
    <t>IMGIBBLE</t>
  </si>
  <si>
    <t>Likely</t>
  </si>
  <si>
    <t>Henergy</t>
  </si>
  <si>
    <t>Bomul</t>
  </si>
  <si>
    <t>CAR-TOOL</t>
  </si>
  <si>
    <t>KeNiT</t>
  </si>
  <si>
    <t>CHABOTMOBILITY</t>
  </si>
  <si>
    <t>TIMSolution</t>
  </si>
  <si>
    <t>Logispot</t>
  </si>
  <si>
    <t>TradLinx</t>
  </si>
  <si>
    <t>bluedot</t>
  </si>
  <si>
    <t>ColosseumCorporation</t>
  </si>
  <si>
    <t>Linkhous</t>
  </si>
  <si>
    <t>VirtualLab</t>
  </si>
  <si>
    <t>BGPworks</t>
  </si>
  <si>
    <t>Novasystem</t>
  </si>
  <si>
    <t>ZhenHub</t>
  </si>
  <si>
    <t>ONSHIPPING</t>
  </si>
  <si>
    <t>WholesaleDoctor</t>
  </si>
  <si>
    <t>ETOMARS</t>
  </si>
  <si>
    <t>N/A</t>
  </si>
  <si>
    <t>전자상거래</t>
  </si>
  <si>
    <t>결제</t>
  </si>
  <si>
    <t>크라우드펀딩</t>
  </si>
  <si>
    <t>지도처리</t>
  </si>
  <si>
    <t>음악/영상스트리밍</t>
  </si>
  <si>
    <t>음향처리</t>
  </si>
  <si>
    <t>이미지/영상제작</t>
  </si>
  <si>
    <t>이미지/영상처리</t>
  </si>
  <si>
    <t>3D그래픽/애니메이션</t>
  </si>
  <si>
    <t>소셜네트워크</t>
  </si>
  <si>
    <t>블로그</t>
  </si>
  <si>
    <t>드론</t>
  </si>
  <si>
    <t>사물인터넷/센서</t>
  </si>
  <si>
    <t>블루투스/비콘</t>
  </si>
  <si>
    <t>제조</t>
  </si>
  <si>
    <t>연구개발</t>
  </si>
  <si>
    <t>게임개발</t>
  </si>
  <si>
    <t>광고네트워크</t>
  </si>
  <si>
    <t>통신시스템</t>
  </si>
  <si>
    <t>물류시스템</t>
  </si>
  <si>
    <t>제어시스템</t>
  </si>
  <si>
    <t>광학</t>
  </si>
  <si>
    <t>3D프린터</t>
  </si>
  <si>
    <t>홀로그램</t>
  </si>
  <si>
    <t>항공기/드론</t>
  </si>
  <si>
    <t>청소</t>
  </si>
  <si>
    <t>아웃소싱</t>
  </si>
  <si>
    <t>과외/레슨</t>
  </si>
  <si>
    <t>지리정보</t>
  </si>
  <si>
    <t>취미</t>
  </si>
  <si>
    <t>키오스크</t>
  </si>
  <si>
    <t>식자재</t>
  </si>
  <si>
    <t>소셜커머스</t>
  </si>
  <si>
    <t>수공예품</t>
  </si>
  <si>
    <t>기획상품</t>
  </si>
  <si>
    <t>장난감</t>
  </si>
  <si>
    <t>보조기구</t>
  </si>
  <si>
    <t>원료</t>
  </si>
  <si>
    <t>부자재</t>
  </si>
  <si>
    <t>직무교육</t>
  </si>
  <si>
    <t>환전</t>
  </si>
  <si>
    <t>강의/강연</t>
  </si>
  <si>
    <t>유학</t>
  </si>
  <si>
    <t>독서실</t>
  </si>
  <si>
    <t>기계</t>
  </si>
  <si>
    <t>의료 관광</t>
  </si>
  <si>
    <t>정형외과</t>
  </si>
  <si>
    <t>비뇨기과</t>
  </si>
  <si>
    <t>병리과</t>
  </si>
  <si>
    <t>재활치료</t>
  </si>
  <si>
    <t>유전자치료</t>
  </si>
  <si>
    <t>인체조직/이식재</t>
  </si>
  <si>
    <t>소화기내과</t>
  </si>
  <si>
    <t>면역치료</t>
  </si>
  <si>
    <t>한의학</t>
  </si>
  <si>
    <t>디지털치료제</t>
  </si>
  <si>
    <t>기업정보</t>
  </si>
  <si>
    <t>디스플레이</t>
  </si>
  <si>
    <t>스타트업미디어</t>
  </si>
  <si>
    <t>라디오/팟캐스트</t>
  </si>
  <si>
    <t>악보</t>
  </si>
  <si>
    <t>음향기기</t>
  </si>
  <si>
    <t>철강</t>
  </si>
  <si>
    <t>함안군</t>
  </si>
  <si>
    <t>면허/자격증</t>
  </si>
  <si>
    <t>기상정보</t>
  </si>
  <si>
    <t>통신서비스</t>
  </si>
  <si>
    <t>수랏</t>
  </si>
  <si>
    <t>버뱅크</t>
  </si>
  <si>
    <t>Rassetmasterlease</t>
  </si>
  <si>
    <t>DEEPNOID</t>
  </si>
  <si>
    <t>noul</t>
  </si>
  <si>
    <t>Egovid</t>
  </si>
  <si>
    <t>JASON</t>
  </si>
  <si>
    <t>DeepEye</t>
  </si>
  <si>
    <t>Lmeca</t>
  </si>
  <si>
    <t>SEVENEDU</t>
  </si>
  <si>
    <t>VIVInternational</t>
  </si>
  <si>
    <t>InSpace</t>
  </si>
  <si>
    <t>Saltlux</t>
  </si>
  <si>
    <t>Macrogen</t>
  </si>
  <si>
    <t>NOVOMICS</t>
  </si>
  <si>
    <t>Credoway</t>
  </si>
  <si>
    <t>TG360Technologies</t>
  </si>
  <si>
    <t>Medizen</t>
  </si>
  <si>
    <t>ECMiner</t>
  </si>
  <si>
    <t>Bflysoft</t>
  </si>
  <si>
    <t>BIOINFRALifeScience</t>
  </si>
  <si>
    <t>eMnet</t>
  </si>
  <si>
    <t>BitekSystem</t>
  </si>
  <si>
    <t>ensolbio</t>
  </si>
  <si>
    <t>DaesungMeditech</t>
  </si>
  <si>
    <t>MarketPoint</t>
  </si>
  <si>
    <t>HealthMax</t>
  </si>
  <si>
    <t>ITS</t>
  </si>
  <si>
    <t>QoomNetworks</t>
  </si>
  <si>
    <t>OnlyOne</t>
  </si>
  <si>
    <t>unbiz</t>
  </si>
  <si>
    <t>THENOLBAL</t>
  </si>
  <si>
    <t>Traport</t>
  </si>
  <si>
    <t>Incruit-1</t>
  </si>
  <si>
    <t>ZUMinternet-1</t>
  </si>
  <si>
    <t>BlueIndex</t>
  </si>
  <si>
    <t>Freechal</t>
  </si>
  <si>
    <t>Markpro</t>
  </si>
  <si>
    <t>SCOUT</t>
  </si>
  <si>
    <t>Speedbank</t>
  </si>
  <si>
    <t>Showtech</t>
  </si>
  <si>
    <t>TPLKorea</t>
  </si>
  <si>
    <t>ADROCKAdvertainment</t>
  </si>
  <si>
    <t>ZUMinternet</t>
  </si>
  <si>
    <t>EMPATHYANDUS</t>
  </si>
  <si>
    <t>Incruit</t>
  </si>
  <si>
    <t>StageFive</t>
  </si>
  <si>
    <t>Kweather</t>
  </si>
  <si>
    <t>PIMZ</t>
  </si>
  <si>
    <t>GreatHumanSoftware</t>
  </si>
  <si>
    <t>Ncomputing</t>
  </si>
  <si>
    <t>eZeeTechnosys</t>
  </si>
  <si>
    <t>UBCARE</t>
  </si>
  <si>
    <t>Lemonhealthcare</t>
  </si>
  <si>
    <t>MegazoneCloud</t>
  </si>
  <si>
    <t>Cafe24</t>
  </si>
  <si>
    <t>WineSOFT</t>
  </si>
  <si>
    <t>Catenoid</t>
  </si>
  <si>
    <t>Openbase</t>
  </si>
  <si>
    <t>CDNetworks</t>
  </si>
  <si>
    <t>GABIA</t>
  </si>
  <si>
    <t>Gaeasoft</t>
  </si>
  <si>
    <t>Handysoft</t>
  </si>
  <si>
    <t>ICOMPIA</t>
  </si>
  <si>
    <t>Ecplaza</t>
  </si>
  <si>
    <t>think2</t>
  </si>
  <si>
    <t>GHSoft</t>
  </si>
  <si>
    <t>CLUNET</t>
  </si>
  <si>
    <t>DONGKUKSYSTEMS</t>
  </si>
  <si>
    <t>EasySystem</t>
  </si>
  <si>
    <t>DirectCloud</t>
  </si>
  <si>
    <t>TILON</t>
  </si>
  <si>
    <t>Yooicsoft</t>
  </si>
  <si>
    <t>e-UN</t>
  </si>
  <si>
    <t>IQUEST</t>
  </si>
  <si>
    <t>neozensoft</t>
  </si>
  <si>
    <t>Koreadatatelecom</t>
  </si>
  <si>
    <t>bemycar</t>
  </si>
  <si>
    <t>EnGISTechnologies</t>
  </si>
  <si>
    <t>PentaSecuritySystems</t>
  </si>
  <si>
    <t>Fasoo</t>
  </si>
  <si>
    <t>SOFTCAMP</t>
  </si>
  <si>
    <t>SGASolutions</t>
  </si>
  <si>
    <t>DreamSecurity</t>
  </si>
  <si>
    <t>IYUNOMediaGroup</t>
  </si>
  <si>
    <t>TERUTEN</t>
  </si>
  <si>
    <t>Initech</t>
  </si>
  <si>
    <t>InkaEntworks</t>
  </si>
  <si>
    <t>KoreaElectronicCertificationAuthority</t>
  </si>
  <si>
    <t>INCAInternet</t>
  </si>
  <si>
    <t>BTIStudios</t>
  </si>
  <si>
    <t>MONITORAPP</t>
  </si>
  <si>
    <t>Popcorn5</t>
  </si>
  <si>
    <t>wekeep</t>
  </si>
  <si>
    <t>THiRA-UTECH</t>
  </si>
  <si>
    <t>DAYLIBlockChain</t>
  </si>
  <si>
    <t>Wemadetree</t>
  </si>
  <si>
    <t>Ezfarm</t>
  </si>
  <si>
    <t>GENFORYOU</t>
  </si>
  <si>
    <t>김포시</t>
  </si>
  <si>
    <t>안산시</t>
  </si>
  <si>
    <t>나주시</t>
  </si>
  <si>
    <t>평창군</t>
  </si>
  <si>
    <t>대행서비스</t>
  </si>
  <si>
    <t>https://thevc.kr/Bbros</t>
  </si>
  <si>
    <t>https://thevc.kr/Jocoos</t>
  </si>
  <si>
    <t>https://thevc.kr/VentaVR</t>
  </si>
  <si>
    <t>https://thevc.kr/8Percent</t>
  </si>
  <si>
    <t>https://thevc.kr/Lendit</t>
  </si>
  <si>
    <t>https://thevc.kr/Funda</t>
  </si>
  <si>
    <t>https://thevc.kr/ExoCoBio</t>
  </si>
  <si>
    <t>https://thevc.kr/MUSICOW</t>
  </si>
  <si>
    <t>https://thevc.kr/Popfunding</t>
  </si>
  <si>
    <t>https://thevc.kr/QUANTEC</t>
  </si>
  <si>
    <t>https://thevc.kr/TopPlatform</t>
  </si>
  <si>
    <t>https://thevc.kr/KoreaReceivablesOnlineExchangeSystem</t>
  </si>
  <si>
    <t>https://thevc.kr/Mayfunding</t>
  </si>
  <si>
    <t>https://thevc.kr/YBSoft</t>
  </si>
  <si>
    <t>https://thevc.kr/Orifund</t>
  </si>
  <si>
    <t>https://thevc.kr/Funded</t>
  </si>
  <si>
    <t>https://thevc.kr/Mandro</t>
  </si>
  <si>
    <t>https://thevc.kr/triggerpartners</t>
  </si>
  <si>
    <t>https://thevc.kr/Fin2B</t>
  </si>
  <si>
    <t>https://thevc.kr/LEADCORP</t>
  </si>
  <si>
    <t>https://thevc.kr/Winkstonepartners</t>
  </si>
  <si>
    <t>https://thevc.kr/REDROCKET</t>
  </si>
  <si>
    <t>https://thevc.kr/twave</t>
  </si>
  <si>
    <t>https://thevc.kr/REPLY</t>
  </si>
  <si>
    <t>https://thevc.kr/ZETL</t>
  </si>
  <si>
    <t>지주회사</t>
  </si>
  <si>
    <t>https://thevc.kr/WADIZPlatform</t>
  </si>
  <si>
    <t>https://thevc.kr/YelloMobile</t>
  </si>
  <si>
    <t>https://thevc.kr/WonderHoldings</t>
  </si>
  <si>
    <t>https://thevc.kr/UCANSTART</t>
  </si>
  <si>
    <t>https://thevc.kr/CROWDY</t>
  </si>
  <si>
    <t>https://thevc.kr/OpenTrade</t>
  </si>
  <si>
    <t>https://thevc.kr/EJN</t>
  </si>
  <si>
    <t>https://thevc.kr/YelloO2OGroup</t>
  </si>
  <si>
    <t>https://thevc.kr/yinc</t>
  </si>
  <si>
    <t>https://thevc.kr/Sharencare</t>
  </si>
  <si>
    <t>https://thevc.kr/Crowdbase</t>
  </si>
  <si>
    <t>https://thevc.kr/Toothlife</t>
  </si>
  <si>
    <t>https://thevc.kr/JWHoldings</t>
  </si>
  <si>
    <t>https://thevc.kr/Incujector</t>
  </si>
  <si>
    <t>https://thevc.kr/GlobalSMTech</t>
  </si>
  <si>
    <t>https://thevc.kr/SYSPartners</t>
  </si>
  <si>
    <t>https://thevc.kr/XEngineering</t>
  </si>
  <si>
    <t>https://thevc.kr/JTNET</t>
  </si>
  <si>
    <t>https://thevc.kr/HankookNFC</t>
  </si>
  <si>
    <t>https://thevc.kr/Gavrint</t>
  </si>
  <si>
    <t>https://thevc.kr/Superbly</t>
  </si>
  <si>
    <t>https://thevc.kr/Fireseed</t>
  </si>
  <si>
    <t>series F</t>
  </si>
  <si>
    <t>아산시</t>
  </si>
  <si>
    <t>스트라스필드</t>
  </si>
  <si>
    <t>https://thevc.kr/VivaRepublica</t>
  </si>
  <si>
    <t>https://thevc.kr/BalanceHero</t>
  </si>
  <si>
    <t>https://thevc.kr/Mobidoo</t>
  </si>
  <si>
    <t>https://thevc.kr/HANPASS</t>
  </si>
  <si>
    <t>https://thevc.kr/WireBarley</t>
  </si>
  <si>
    <t>https://thevc.kr/Sodacrew</t>
  </si>
  <si>
    <t>https://thevc.kr/Payple</t>
  </si>
  <si>
    <t>https://thevc.kr/Danal</t>
  </si>
  <si>
    <t>https://thevc.kr/paymint</t>
  </si>
  <si>
    <t>https://thevc.kr/UDID</t>
  </si>
  <si>
    <t>https://thevc.kr/OPENULL</t>
  </si>
  <si>
    <t>https://thevc.kr/TurnOn</t>
  </si>
  <si>
    <t>https://thevc.kr/2Bill</t>
  </si>
  <si>
    <t>https://thevc.kr/Emolize</t>
  </si>
  <si>
    <t>https://thevc.kr/Payup</t>
  </si>
  <si>
    <t>https://thevc.kr/wiztoss</t>
  </si>
  <si>
    <t>https://thevc.kr/UFINTECHHUB</t>
  </si>
  <si>
    <t>https://thevc.kr/KGMobilians</t>
  </si>
  <si>
    <t>https://thevc.kr/CHAIPAYHOLDINGCOMPANY</t>
  </si>
  <si>
    <t>https://thevc.kr/Payhere</t>
  </si>
  <si>
    <t>https://thevc.kr/CoupangPay</t>
  </si>
  <si>
    <t>https://thevc.kr/gowid</t>
  </si>
  <si>
    <t>https://thevc.kr/Paycoq</t>
  </si>
  <si>
    <t>https://thevc.kr/SMARTYoung</t>
  </si>
  <si>
    <t>https://thevc.kr/Bluebirdsoft</t>
  </si>
  <si>
    <t>https://thevc.kr/DaehapHypertech</t>
  </si>
  <si>
    <t>https://thevc.kr/HIPIS</t>
  </si>
  <si>
    <t>https://thevc.kr/smartcast</t>
  </si>
  <si>
    <t>제천시</t>
  </si>
  <si>
    <t>상파울루</t>
  </si>
  <si>
    <t>https://thevc.kr/VIDEOVILLAGE</t>
  </si>
  <si>
    <t>https://thevc.kr/YOUNIV</t>
  </si>
  <si>
    <t>https://thevc.kr/Webcash</t>
  </si>
  <si>
    <t>https://thevc.kr/Mondaydream</t>
  </si>
  <si>
    <t>https://thevc.kr/Melephant</t>
  </si>
  <si>
    <t>https://thevc.kr/Convision</t>
  </si>
  <si>
    <t>https://thevc.kr/GnMIDIA</t>
  </si>
  <si>
    <t>https://thevc.kr/k2bmedia</t>
  </si>
  <si>
    <t>https://thevc.kr/GROOVYX</t>
  </si>
  <si>
    <t>https://thevc.kr/FanEspo</t>
  </si>
  <si>
    <t>https://thevc.kr/STORECamera</t>
  </si>
  <si>
    <t>https://thevc.kr/FDDING</t>
  </si>
  <si>
    <t>https://thevc.kr/Retrica</t>
  </si>
  <si>
    <t>https://thevc.kr/mindquake</t>
  </si>
  <si>
    <t>https://thevc.kr/CrowdPic</t>
  </si>
  <si>
    <t>https://thevc.kr/PJFactory</t>
  </si>
  <si>
    <t>https://thevc.kr/Taeoa</t>
  </si>
  <si>
    <t>https://thevc.kr/Plusbeta</t>
  </si>
  <si>
    <t>https://thevc.kr/Eyecatcher</t>
  </si>
  <si>
    <t>https://thevc.kr/VIPHOKorea</t>
  </si>
  <si>
    <t>https://thevc.kr/Prinics</t>
  </si>
  <si>
    <t>https://thevc.kr/sevenstory</t>
  </si>
  <si>
    <t>https://thevc.kr/Laftel</t>
  </si>
  <si>
    <t>https://thevc.kr/VOOZ</t>
  </si>
  <si>
    <t>https://thevc.kr/DaewonMedia</t>
  </si>
  <si>
    <t>남양주시</t>
  </si>
  <si>
    <t>https://thevc.kr/POSTYPE</t>
  </si>
  <si>
    <t>https://thevc.kr/afuninteractive</t>
  </si>
  <si>
    <t>https://thevc.kr/MandooEntertainment</t>
  </si>
  <si>
    <t>https://thevc.kr/Dillyhub</t>
  </si>
  <si>
    <t>https://thevc.kr/LezhinEntertainment</t>
  </si>
  <si>
    <t>https://thevc.kr/TapasMediaKorea</t>
  </si>
  <si>
    <t>https://thevc.kr/Toomics</t>
  </si>
  <si>
    <t>https://thevc.kr/ContentsFirst</t>
  </si>
  <si>
    <t>https://thevc.kr/BATTLEENTERTAINMENT</t>
  </si>
  <si>
    <t>https://thevc.kr/YLAB</t>
  </si>
  <si>
    <t>https://thevc.kr/CopinCommunications</t>
  </si>
  <si>
    <t>https://thevc.kr/macovill</t>
  </si>
  <si>
    <t>https://thevc.kr/XRISP</t>
  </si>
  <si>
    <t>https://thevc.kr/Jaedam</t>
  </si>
  <si>
    <t>https://thevc.kr/CAPSULECORPORATION</t>
  </si>
  <si>
    <t>https://thevc.kr/D2COMPANY</t>
  </si>
  <si>
    <t>https://thevc.kr/StudioWbaba</t>
  </si>
  <si>
    <t>https://thevc.kr/mrblue</t>
  </si>
  <si>
    <t>https://thevc.kr/HappyUp</t>
  </si>
  <si>
    <t>https://thevc.kr/ReddogCultureHouse</t>
  </si>
  <si>
    <t>https://thevc.kr/TAKTOONENTERPRISE</t>
  </si>
  <si>
    <t>https://thevc.kr/youneedcharacter</t>
  </si>
  <si>
    <t>https://thevc.kr/Ocoon</t>
  </si>
  <si>
    <t>https://thevc.kr/Kidaristudio</t>
  </si>
  <si>
    <t>https://thevc.kr/MOSTAPES</t>
  </si>
  <si>
    <t>https://thevc.kr/cocktailmedia</t>
  </si>
  <si>
    <t>https://thevc.kr/COANSTUDIO</t>
  </si>
  <si>
    <t>https://thevc.kr/CGtale</t>
  </si>
  <si>
    <t>https://thevc.kr/NeoBazar</t>
  </si>
  <si>
    <t>https://thevc.kr/CRAFTORY</t>
  </si>
  <si>
    <t>https://thevc.kr/HELLOPANDA</t>
  </si>
  <si>
    <t>공간</t>
  </si>
  <si>
    <t>파주시</t>
  </si>
  <si>
    <t>https://thevc.kr/OpenGallery</t>
  </si>
  <si>
    <t>https://thevc.kr/tumblbug</t>
  </si>
  <si>
    <t>https://thevc.kr/7Pictures</t>
  </si>
  <si>
    <t>https://thevc.kr/BBuzzArt</t>
  </si>
  <si>
    <t>https://thevc.kr/IDEAAUDITION</t>
  </si>
  <si>
    <t>https://thevc.kr/ArtTogether</t>
  </si>
  <si>
    <t>https://thevc.kr/Snaps</t>
  </si>
  <si>
    <t>https://thevc.kr/Carpenstreet</t>
  </si>
  <si>
    <t>https://thevc.kr/YEASTUDIO</t>
  </si>
  <si>
    <t>https://thevc.kr/Artisty</t>
  </si>
  <si>
    <t>https://thevc.kr/eazel</t>
  </si>
  <si>
    <t>https://thevc.kr/Witstudio</t>
  </si>
  <si>
    <t>https://thevc.kr/KIMU</t>
  </si>
  <si>
    <t>https://thevc.kr/SeoulAuctionBlue</t>
  </si>
  <si>
    <t>https://thevc.kr/NeolabConvergence</t>
  </si>
  <si>
    <t>https://thevc.kr/HANDSHUG</t>
  </si>
  <si>
    <t>https://thevc.kr/Abyz</t>
  </si>
  <si>
    <t>https://thevc.kr/Gallery360</t>
  </si>
  <si>
    <t>https://thevc.kr/SOCAT</t>
  </si>
  <si>
    <t>https://thevc.kr/WEART</t>
  </si>
  <si>
    <t>https://thevc.kr/PICKART</t>
  </si>
  <si>
    <t>https://thevc.kr/tripolygon</t>
  </si>
  <si>
    <t>https://thevc.kr/DIFT</t>
  </si>
  <si>
    <t>https://thevc.kr/SKETCHSOFT</t>
  </si>
  <si>
    <t>https://thevc.kr/MICHINGALLERY</t>
  </si>
  <si>
    <t>https://thevc.kr/THEBEATPACKINGCOMPANY</t>
  </si>
  <si>
    <t>https://thevc.kr/ArtistsCard</t>
  </si>
  <si>
    <t>https://thevc.kr/KakaoM</t>
  </si>
  <si>
    <t>https://thevc.kr/SoundRepublica</t>
  </si>
  <si>
    <t>https://thevc.kr/PISONCONTENTS</t>
  </si>
  <si>
    <t>https://thevc.kr/Soribada</t>
  </si>
  <si>
    <t>https://thevc.kr/RecordFarm</t>
  </si>
  <si>
    <t>https://thevc.kr/1Day1Song</t>
  </si>
  <si>
    <t>https://thevc.kr/littlesongmusic</t>
  </si>
  <si>
    <t>https://thevc.kr/PopmusicEntertainment</t>
  </si>
  <si>
    <t>https://thevc.kr/MakeMyMusic</t>
  </si>
  <si>
    <t>https://thevc.kr/MusicBuddy</t>
  </si>
  <si>
    <t>https://thevc.kr/Wisepeer</t>
  </si>
  <si>
    <t>https://thevc.kr/crevasseAI</t>
  </si>
  <si>
    <t>풀러턴</t>
  </si>
  <si>
    <t>https://thevc.kr/ODKMedia</t>
  </si>
  <si>
    <t>https://thevc.kr/WATCHA</t>
  </si>
  <si>
    <t>https://thevc.kr/OnenOnePictures</t>
  </si>
  <si>
    <t>https://thevc.kr/DL360</t>
  </si>
  <si>
    <t>https://thevc.kr/Allyeozum</t>
  </si>
  <si>
    <t>https://thevc.kr/Teletalkvi</t>
  </si>
  <si>
    <t>https://thevc.kr/STABY</t>
  </si>
  <si>
    <t>https://thevc.kr/beimsupictures</t>
  </si>
  <si>
    <t>https://thevc.kr/4thCreativeParty</t>
  </si>
  <si>
    <t>https://thevc.kr/COPUSKOREA</t>
  </si>
  <si>
    <t>https://thevc.kr/DexterStudio</t>
  </si>
  <si>
    <t>https://thevc.kr/LOCUS</t>
  </si>
  <si>
    <t>https://thevc.kr/EggFilm</t>
  </si>
  <si>
    <t>https://thevc.kr/GIANTSTEP</t>
  </si>
  <si>
    <t>https://thevc.kr/TaewonEntertainment</t>
  </si>
  <si>
    <t>https://thevc.kr/Merrycow</t>
  </si>
  <si>
    <t>https://thevc.kr/BLENDCOMPANY</t>
  </si>
  <si>
    <t>https://thevc.kr/ChorokbaemMedia</t>
  </si>
  <si>
    <t>https://thevc.kr/Raemongraein</t>
  </si>
  <si>
    <t>https://thevc.kr/Olive9Entertainment</t>
  </si>
  <si>
    <t>https://thevc.kr/SMLifeDesignGroup</t>
  </si>
  <si>
    <t>https://thevc.kr/HiddenSequence</t>
  </si>
  <si>
    <t>https://thevc.kr/KROSSPICTURES</t>
  </si>
  <si>
    <t>https://thevc.kr/Playlist</t>
  </si>
  <si>
    <t>https://thevc.kr/WHYNOTMedia</t>
  </si>
  <si>
    <t>https://thevc.kr/72Seconds</t>
  </si>
  <si>
    <t>https://thevc.kr/MOMO</t>
  </si>
  <si>
    <t>https://thevc.kr/VISIONVR</t>
  </si>
  <si>
    <t>https://thevc.kr/BAMBOONETWORK</t>
  </si>
  <si>
    <t>https://thevc.kr/bplusstudios</t>
  </si>
  <si>
    <t>https://thevc.kr/ElmediaCompany</t>
  </si>
  <si>
    <t>https://thevc.kr/VictoryContents</t>
  </si>
  <si>
    <t>https://thevc.kr/baram2bunda</t>
  </si>
  <si>
    <t>https://thevc.kr/Kinepro</t>
  </si>
  <si>
    <t>https://thevc.kr/ShortPaper</t>
  </si>
  <si>
    <t>https://thevc.kr/Redrover</t>
  </si>
  <si>
    <t>https://thevc.kr/Redrover-1</t>
  </si>
  <si>
    <t>https://thevc.kr/Ridi</t>
  </si>
  <si>
    <t>https://thevc.kr/RadishMedia</t>
  </si>
  <si>
    <t>https://thevc.kr/Millieslibrary</t>
  </si>
  <si>
    <t>https://thevc.kr/PUBLY</t>
  </si>
  <si>
    <t>https://thevc.kr/influential</t>
  </si>
  <si>
    <t>https://thevc.kr/munpia</t>
  </si>
  <si>
    <t>https://thevc.kr/JOH</t>
  </si>
  <si>
    <t>https://thevc.kr/EineBlume</t>
  </si>
  <si>
    <t>https://thevc.kr/Bookpal</t>
  </si>
  <si>
    <t>https://thevc.kr/Dinoment</t>
  </si>
  <si>
    <t>https://thevc.kr/Bookjam</t>
  </si>
  <si>
    <t>https://thevc.kr/PASSIONOIL</t>
  </si>
  <si>
    <t>https://thevc.kr/Jaejusangwhoi</t>
  </si>
  <si>
    <t>https://thevc.kr/Monaissance</t>
  </si>
  <si>
    <t>https://thevc.kr/Designhouse</t>
  </si>
  <si>
    <t>https://thevc.kr/Userstorylab</t>
  </si>
  <si>
    <t>https://thevc.kr/TabonBooks</t>
  </si>
  <si>
    <t>https://thevc.kr/iePUB</t>
  </si>
  <si>
    <t>https://thevc.kr/Viewcommz</t>
  </si>
  <si>
    <t>https://thevc.kr/Bagle</t>
  </si>
  <si>
    <t>https://thevc.kr/SPIDERLAB</t>
  </si>
  <si>
    <t>https://thevc.kr/MyLittleBook</t>
  </si>
  <si>
    <t>영천시</t>
  </si>
  <si>
    <t>https://thevc.kr/Flitto</t>
  </si>
  <si>
    <t>https://thevc.kr/ChattingCat</t>
  </si>
  <si>
    <t>https://thevc.kr/SkywalkHoldings</t>
  </si>
  <si>
    <t>https://thevc.kr/willim</t>
  </si>
  <si>
    <t>https://thevc.kr/AIRSOUND</t>
  </si>
  <si>
    <t>https://thevc.kr/10B</t>
  </si>
  <si>
    <t>https://thevc.kr/WizardWorks</t>
  </si>
  <si>
    <t>https://thevc.kr/WhaTap</t>
  </si>
  <si>
    <t>https://thevc.kr/anyword</t>
  </si>
  <si>
    <t>https://thevc.kr/Huinno</t>
  </si>
  <si>
    <t>https://thevc.kr/uMEDIX</t>
  </si>
  <si>
    <t>https://thevc.kr/Himedi</t>
  </si>
  <si>
    <t>https://thevc.kr/Mpros</t>
  </si>
  <si>
    <t>https://thevc.kr/JIVAKACARE</t>
  </si>
  <si>
    <t>https://thevc.kr/EUNOGO</t>
  </si>
  <si>
    <t>https://thevc.kr/Againtwenty</t>
  </si>
  <si>
    <t>https://thevc.kr/Hostit</t>
  </si>
  <si>
    <t>https://thevc.kr/RingleEnglishEducationService</t>
  </si>
  <si>
    <t>https://thevc.kr/Tella</t>
  </si>
  <si>
    <t>https://thevc.kr/Hodoolabs</t>
  </si>
  <si>
    <t>https://thevc.kr/AVALONEdu</t>
  </si>
  <si>
    <t>https://thevc.kr/CHUNGDAHMLearning</t>
  </si>
  <si>
    <t>https://thevc.kr/Kidaptiveasia</t>
  </si>
  <si>
    <t>https://thevc.kr/Storivers</t>
  </si>
  <si>
    <t>https://thevc.kr/PinStory</t>
  </si>
  <si>
    <t>https://thevc.kr/Langdy</t>
  </si>
  <si>
    <t>https://thevc.kr/Qualson</t>
  </si>
  <si>
    <t>https://thevc.kr/Tutoring</t>
  </si>
  <si>
    <t>https://thevc.kr/CatchItPlay</t>
  </si>
  <si>
    <t>https://thevc.kr/CHINADA</t>
  </si>
  <si>
    <t>https://thevc.kr/StudyMax</t>
  </si>
  <si>
    <t>https://thevc.kr/Yanadoo-1</t>
  </si>
  <si>
    <t>https://thevc.kr/HayanMind</t>
  </si>
  <si>
    <t>https://thevc.kr/SMATOOS</t>
  </si>
  <si>
    <t>https://thevc.kr/EggbunEducation</t>
  </si>
  <si>
    <t>https://thevc.kr/2MEU</t>
  </si>
  <si>
    <t>https://thevc.kr/ihateflyingbugs</t>
  </si>
  <si>
    <t>https://thevc.kr/Mitiyoung</t>
  </si>
  <si>
    <t>https://thevc.kr/Intoraw</t>
  </si>
  <si>
    <t>https://thevc.kr/SHOUHAN</t>
  </si>
  <si>
    <t>https://thevc.kr/Haive</t>
  </si>
  <si>
    <t>https://thevc.kr/Becos</t>
  </si>
  <si>
    <t>https://thevc.kr/Domore</t>
  </si>
  <si>
    <t>https://thevc.kr/WaterbearSoft</t>
  </si>
  <si>
    <t>https://thevc.kr/Cambly</t>
  </si>
  <si>
    <t>https://thevc.kr/HelloFive</t>
  </si>
  <si>
    <t>https://thevc.kr/Minglecon</t>
  </si>
  <si>
    <t>https://thevc.kr/TEUIDA</t>
  </si>
  <si>
    <t>https://thevc.kr/ColorProject</t>
  </si>
  <si>
    <t>https://thevc.kr/fourspeak</t>
  </si>
  <si>
    <t>https://thevc.kr/HeyStars</t>
  </si>
  <si>
    <t>https://thevc.kr/CollarsCompany</t>
  </si>
  <si>
    <t>버클리</t>
  </si>
  <si>
    <t>세종특별자치시</t>
  </si>
  <si>
    <t>https://thevc.kr/LUXROBO</t>
  </si>
  <si>
    <t>https://thevc.kr/enuma</t>
  </si>
  <si>
    <t>https://thevc.kr/CodeStates</t>
  </si>
  <si>
    <t>https://thevc.kr/LogiBrothers</t>
  </si>
  <si>
    <t>https://thevc.kr/LikeLion-2</t>
  </si>
  <si>
    <t>https://thevc.kr/Cubroid</t>
  </si>
  <si>
    <t>https://thevc.kr/Codeit</t>
  </si>
  <si>
    <t>https://thevc.kr/Entrylabs</t>
  </si>
  <si>
    <t>https://thevc.kr/CodeSquad</t>
  </si>
  <si>
    <t>https://thevc.kr/MonsterSchool</t>
  </si>
  <si>
    <t>https://thevc.kr/JrCodingLab</t>
  </si>
  <si>
    <t>https://thevc.kr/Hellogeeks</t>
  </si>
  <si>
    <t>https://thevc.kr/Signalsoft</t>
  </si>
  <si>
    <t>https://thevc.kr/Finger</t>
  </si>
  <si>
    <t>https://thevc.kr/EveryKit</t>
  </si>
  <si>
    <t>https://thevc.kr/HappyHacking</t>
  </si>
  <si>
    <t>https://thevc.kr/COBL</t>
  </si>
  <si>
    <t>https://thevc.kr/TheKeiiPlatform</t>
  </si>
  <si>
    <t>https://thevc.kr/SOFTDEUS</t>
  </si>
  <si>
    <t>https://thevc.kr/Goldrabbit</t>
  </si>
  <si>
    <t>https://thevc.kr/SOFTSQUARED</t>
  </si>
  <si>
    <t>https://thevc.kr/BESOME</t>
  </si>
  <si>
    <t>https://thevc.kr/DeepHelix</t>
  </si>
  <si>
    <t>https://thevc.kr/DLAB-1</t>
  </si>
  <si>
    <t>https://thevc.kr/HICODO</t>
  </si>
  <si>
    <t>https://thevc.kr/Classting</t>
  </si>
  <si>
    <t>https://thevc.kr/ppLink</t>
  </si>
  <si>
    <t>https://thevc.kr/NHNEdu</t>
  </si>
  <si>
    <t>https://thevc.kr/Educast</t>
  </si>
  <si>
    <t>https://thevc.kr/aurumplanet</t>
  </si>
  <si>
    <t>https://thevc.kr/Micimpact</t>
  </si>
  <si>
    <t>https://thevc.kr/DoumFactory</t>
  </si>
  <si>
    <t>https://thevc.kr/Ajaschool</t>
  </si>
  <si>
    <t>https://thevc.kr/Erion</t>
  </si>
  <si>
    <t>https://thevc.kr/Studygym</t>
  </si>
  <si>
    <t>https://thevc.kr/FINDKANGSA</t>
  </si>
  <si>
    <t>https://thevc.kr/LuidiaGlobal</t>
  </si>
  <si>
    <t>https://thevc.kr/InsEdutainment</t>
  </si>
  <si>
    <t>https://thevc.kr/Whelearn</t>
  </si>
  <si>
    <t>https://thevc.kr/Studylikeme</t>
  </si>
  <si>
    <t>https://thevc.kr/conple</t>
  </si>
  <si>
    <t>https://thevc.kr/ChopsticksWide</t>
  </si>
  <si>
    <t>https://thevc.kr/TrueValue</t>
  </si>
  <si>
    <t>https://thevc.kr/i-ScreamMedia</t>
  </si>
  <si>
    <t>https://thevc.kr/JIKKANG</t>
  </si>
  <si>
    <t>https://thevc.kr/AbleSoft</t>
  </si>
  <si>
    <t>https://thevc.kr/VRAD</t>
  </si>
  <si>
    <t>천안시</t>
  </si>
  <si>
    <t>https://thevc.kr/SmartStudy</t>
  </si>
  <si>
    <t>https://thevc.kr/Studypie</t>
  </si>
  <si>
    <t>https://thevc.kr/Yanadoo</t>
  </si>
  <si>
    <t>https://thevc.kr/DOBRAIN</t>
  </si>
  <si>
    <t>https://thevc.kr/Timo</t>
  </si>
  <si>
    <t>https://thevc.kr/Onuii</t>
  </si>
  <si>
    <t>https://thevc.kr/Glorang</t>
  </si>
  <si>
    <t>https://thevc.kr/Abroadin</t>
  </si>
  <si>
    <t>https://thevc.kr/MiniSchool</t>
  </si>
  <si>
    <t>https://thevc.kr/iPortfolio</t>
  </si>
  <si>
    <t>https://thevc.kr/AthenasLab</t>
  </si>
  <si>
    <t>https://thevc.kr/Place5</t>
  </si>
  <si>
    <t>https://thevc.kr/KidsPlay</t>
  </si>
  <si>
    <t>https://thevc.kr/i-Screamedu</t>
  </si>
  <si>
    <t>https://thevc.kr/CLESSON</t>
  </si>
  <si>
    <t>https://thevc.kr/Gwatop</t>
  </si>
  <si>
    <t>https://thevc.kr/ScandiEdu</t>
  </si>
  <si>
    <t>https://thevc.kr/ideallab</t>
  </si>
  <si>
    <t>https://thevc.kr/Supaja</t>
  </si>
  <si>
    <t>https://thevc.kr/Yellephant</t>
  </si>
  <si>
    <t>https://thevc.kr/AnsbrickKorea</t>
  </si>
  <si>
    <t>https://thevc.kr/Habit</t>
  </si>
  <si>
    <t>https://thevc.kr/GoodTeachers</t>
  </si>
  <si>
    <t>https://thevc.kr/realwith</t>
  </si>
  <si>
    <t>https://thevc.kr/PDM</t>
  </si>
  <si>
    <t>https://thevc.kr/Numerade</t>
  </si>
  <si>
    <t>https://thevc.kr/JpLe</t>
  </si>
  <si>
    <t>https://thevc.kr/Flatgarden</t>
  </si>
  <si>
    <t>https://thevc.kr/Livsmed</t>
  </si>
  <si>
    <t>https://thevc.kr/TnRBiofab</t>
  </si>
  <si>
    <t>https://thevc.kr/IMTKOREA</t>
  </si>
  <si>
    <t>https://thevc.kr/DYNEGROUP</t>
  </si>
  <si>
    <t>https://thevc.kr/TI</t>
  </si>
  <si>
    <t>https://thevc.kr/FEROKA</t>
  </si>
  <si>
    <t>https://thevc.kr/snvia</t>
  </si>
  <si>
    <t>https://thevc.kr/Medynus</t>
  </si>
  <si>
    <t>https://thevc.kr/ContentsLink</t>
  </si>
  <si>
    <t>https://thevc.kr/SuPineTherapeutics</t>
  </si>
  <si>
    <t>https://thevc.kr/Surginus</t>
  </si>
  <si>
    <t>https://thevc.kr/ForwardFuture</t>
  </si>
  <si>
    <t>https://thevc.kr/CloudHospital</t>
  </si>
  <si>
    <t>https://thevc.kr/NTRY9GAMES</t>
  </si>
  <si>
    <t>https://thevc.kr/K-MedicalLab</t>
  </si>
  <si>
    <t>https://thevc.kr/Haimbio</t>
  </si>
  <si>
    <t>https://thevc.kr/POLUS</t>
  </si>
  <si>
    <t>https://thevc.kr/EOFlow</t>
  </si>
  <si>
    <t>https://thevc.kr/ProCellTherapeutics</t>
  </si>
  <si>
    <t>충주시</t>
  </si>
  <si>
    <t>https://thevc.kr/KBBiomed</t>
  </si>
  <si>
    <t>https://thevc.kr/CERESFnD</t>
  </si>
  <si>
    <t>여주시</t>
  </si>
  <si>
    <t>https://thevc.kr/innoTherapy</t>
  </si>
  <si>
    <t>https://thevc.kr/LegoChemBiosciences</t>
  </si>
  <si>
    <t>https://thevc.kr/Angiolab</t>
  </si>
  <si>
    <t>https://thevc.kr/QURIENT</t>
  </si>
  <si>
    <t>https://thevc.kr/PharmAbcine</t>
  </si>
  <si>
    <t>https://thevc.kr/EyeGene</t>
  </si>
  <si>
    <t>https://thevc.kr/Genexine</t>
  </si>
  <si>
    <t>https://thevc.kr/Bioleaders</t>
  </si>
  <si>
    <t>https://thevc.kr/SCMLifescience</t>
  </si>
  <si>
    <t>https://thevc.kr/Abion</t>
  </si>
  <si>
    <t>https://thevc.kr/Biosolution</t>
  </si>
  <si>
    <t>https://thevc.kr/Helixmith</t>
  </si>
  <si>
    <t>https://thevc.kr/Eubiologics</t>
  </si>
  <si>
    <t>https://thevc.kr/Aprogenpharmaceuticals</t>
  </si>
  <si>
    <t>https://thevc.kr/Alteogen</t>
  </si>
  <si>
    <t>https://thevc.kr/Dinona</t>
  </si>
  <si>
    <t>https://thevc.kr/Pharmicell</t>
  </si>
  <si>
    <t>https://thevc.kr/BCWorldpharm</t>
  </si>
  <si>
    <t>https://thevc.kr/Panagene</t>
  </si>
  <si>
    <t>https://thevc.kr/AptabioTherapeutics</t>
  </si>
  <si>
    <t>https://thevc.kr/MEDIFORUMPHARM</t>
  </si>
  <si>
    <t>https://thevc.kr/anterogen</t>
  </si>
  <si>
    <t>https://thevc.kr/OLIPASS</t>
  </si>
  <si>
    <t>https://thevc.kr/immunemed</t>
  </si>
  <si>
    <t>https://thevc.kr/OrumTherapeutics</t>
  </si>
  <si>
    <t>https://thevc.kr/GICell</t>
  </si>
  <si>
    <t>https://thevc.kr/Kobiolabs</t>
  </si>
  <si>
    <t>https://thevc.kr/BiSiChem</t>
  </si>
  <si>
    <t>https://thevc.kr/GFLASLIFESCIENCES</t>
  </si>
  <si>
    <t>https://thevc.kr/HuMab</t>
  </si>
  <si>
    <t>https://thevc.kr/GIInnovation</t>
  </si>
  <si>
    <t>https://thevc.kr/NatureGluetech</t>
  </si>
  <si>
    <t>https://thevc.kr/BioApp</t>
  </si>
  <si>
    <t>https://thevc.kr/BioPOA</t>
  </si>
  <si>
    <t>https://thevc.kr/LBASE</t>
  </si>
  <si>
    <t>https://thevc.kr/MitoImmuneTherapeutics</t>
  </si>
  <si>
    <t>https://thevc.kr/Ybiologics</t>
  </si>
  <si>
    <t>https://thevc.kr/GPCR</t>
  </si>
  <si>
    <t>https://thevc.kr/inventagelab</t>
  </si>
  <si>
    <t>https://thevc.kr/Hurimbiocell</t>
  </si>
  <si>
    <t>https://thevc.kr/PinTherapeutics</t>
  </si>
  <si>
    <t>https://thevc.kr/UbixTherapeutics</t>
  </si>
  <si>
    <t>https://thevc.kr/SparkBiopharma</t>
  </si>
  <si>
    <t>https://thevc.kr/NOVAREX</t>
  </si>
  <si>
    <t>https://thevc.kr/Aprogen</t>
  </si>
  <si>
    <t>https://thevc.kr/APITBIO</t>
  </si>
  <si>
    <t>https://thevc.kr/MDBiolab</t>
  </si>
  <si>
    <t>https://thevc.kr/OncoInsight</t>
  </si>
  <si>
    <t>https://thevc.kr/Quratis</t>
  </si>
  <si>
    <t>https://thevc.kr/PAEANBiotechnology</t>
  </si>
  <si>
    <t>https://thevc.kr/nSAGE</t>
  </si>
  <si>
    <t>https://thevc.kr/posvax</t>
  </si>
  <si>
    <t>https://thevc.kr/Avixgen</t>
  </si>
  <si>
    <t>https://thevc.kr/UPPthera</t>
  </si>
  <si>
    <t>https://thevc.kr/FusionBiotech</t>
  </si>
  <si>
    <t>https://thevc.kr/inCerebro</t>
  </si>
  <si>
    <t>https://thevc.kr/Enterobiome</t>
  </si>
  <si>
    <t>https://thevc.kr/Curachem</t>
  </si>
  <si>
    <t>https://thevc.kr/PROBONBIO</t>
  </si>
  <si>
    <t>https://thevc.kr/ToxicoMed</t>
  </si>
  <si>
    <t>https://thevc.kr/immunobiome</t>
  </si>
  <si>
    <t>https://thevc.kr/Hits</t>
  </si>
  <si>
    <t>https://thevc.kr/TXINNOBioscience</t>
  </si>
  <si>
    <t>https://thevc.kr/iPSBio</t>
  </si>
  <si>
    <t>https://thevc.kr/MediSpan</t>
  </si>
  <si>
    <t>https://thevc.kr/AbTis</t>
  </si>
  <si>
    <t>https://thevc.kr/HaplnScience</t>
  </si>
  <si>
    <t>https://thevc.kr/HansBiomed</t>
  </si>
  <si>
    <t>https://thevc.kr/inobone</t>
  </si>
  <si>
    <t>https://thevc.kr/Corentec</t>
  </si>
  <si>
    <t>https://thevc.kr/Medipost</t>
  </si>
  <si>
    <t>https://thevc.kr/CrystalGenomics</t>
  </si>
  <si>
    <t>https://thevc.kr/Osteonic</t>
  </si>
  <si>
    <t>https://thevc.kr/Humedix</t>
  </si>
  <si>
    <t>https://thevc.kr/GBIOLOGICS</t>
  </si>
  <si>
    <t>https://thevc.kr/K-MEDISYS</t>
  </si>
  <si>
    <t>군포시</t>
  </si>
  <si>
    <t>https://thevc.kr/Dot</t>
  </si>
  <si>
    <t>https://thevc.kr/LooxidLabs</t>
  </si>
  <si>
    <t>https://thevc.kr/OBELAB</t>
  </si>
  <si>
    <t>https://thevc.kr/Edenlux</t>
  </si>
  <si>
    <t>https://thevc.kr/RecensMedical</t>
  </si>
  <si>
    <t>https://thevc.kr/LabSD</t>
  </si>
  <si>
    <t>https://thevc.kr/DDS</t>
  </si>
  <si>
    <t>https://thevc.kr/nueyne</t>
  </si>
  <si>
    <t>https://thevc.kr/OvitzKorea</t>
  </si>
  <si>
    <t>https://thevc.kr/AIOBIO</t>
  </si>
  <si>
    <t>https://thevc.kr/TODOC</t>
  </si>
  <si>
    <t>https://thevc.kr/curaum</t>
  </si>
  <si>
    <t>https://thevc.kr/iSenLab</t>
  </si>
  <si>
    <t>https://thevc.kr/DrPik</t>
  </si>
  <si>
    <t>https://thevc.kr/Philophos</t>
  </si>
  <si>
    <t>https://thevc.kr/SMARTOOTHKOREA</t>
  </si>
  <si>
    <t>https://thevc.kr/RooteeHealth</t>
  </si>
  <si>
    <t>https://thevc.kr/NOHSN</t>
  </si>
  <si>
    <t>https://thevc.kr/SonomaMed</t>
  </si>
  <si>
    <t>https://thevc.kr/MICRONX</t>
  </si>
  <si>
    <t>https://thevc.kr/Genoray</t>
  </si>
  <si>
    <t>https://thevc.kr/medihub</t>
  </si>
  <si>
    <t>과천시</t>
  </si>
  <si>
    <t>https://thevc.kr/HysensBio</t>
  </si>
  <si>
    <t>https://thevc.kr/HallimOslamImplant</t>
  </si>
  <si>
    <t>https://thevc.kr/Nunaps</t>
  </si>
  <si>
    <t>https://thevc.kr/STEMLAB</t>
  </si>
  <si>
    <t>https://thevc.kr/m2s</t>
  </si>
  <si>
    <t>https://thevc.kr/NEXTINNOVATION</t>
  </si>
  <si>
    <t>https://thevc.kr/NOVELTYNOBILITY</t>
  </si>
  <si>
    <t>https://thevc.kr/KaiiCompany</t>
  </si>
  <si>
    <t>https://thevc.kr/CuroGeneLifeSciences</t>
  </si>
  <si>
    <t>https://thevc.kr/SmartinBio</t>
  </si>
  <si>
    <t>https://thevc.kr/3DIndustrialImaging</t>
  </si>
  <si>
    <t>https://thevc.kr/RudaCure</t>
  </si>
  <si>
    <t>https://thevc.kr/MXBIO</t>
  </si>
  <si>
    <t>https://thevc.kr/Dentaloid</t>
  </si>
  <si>
    <t>https://thevc.kr/OliveBioTHERAPEUTICS</t>
  </si>
  <si>
    <t>고령군</t>
  </si>
  <si>
    <t>케임브리지</t>
  </si>
  <si>
    <t>https://thevc.kr/AccessBioKorea</t>
  </si>
  <si>
    <t>https://thevc.kr/MEDITULIP</t>
  </si>
  <si>
    <t>https://thevc.kr/IMLAB</t>
  </si>
  <si>
    <t>https://thevc.kr/Mmonitor</t>
  </si>
  <si>
    <t>https://thevc.kr/Genbody</t>
  </si>
  <si>
    <t>https://thevc.kr/Cruaco</t>
  </si>
  <si>
    <t>https://thevc.kr/SiliconSapiens</t>
  </si>
  <si>
    <t>https://thevc.kr/Mtreecare</t>
  </si>
  <si>
    <t>https://thevc.kr/Boditech</t>
  </si>
  <si>
    <t>https://thevc.kr/CVBIO</t>
  </si>
  <si>
    <t>https://thevc.kr/SOUNDABLEHEALTH</t>
  </si>
  <si>
    <t>https://thevc.kr/OSANGHealthcare</t>
  </si>
  <si>
    <t>https://thevc.kr/Medisensor</t>
  </si>
  <si>
    <t>https://thevc.kr/Apollon</t>
  </si>
  <si>
    <t>https://thevc.kr/PharmacoRex</t>
  </si>
  <si>
    <t>https://thevc.kr/PhASTDiagnostics</t>
  </si>
  <si>
    <t>https://thevc.kr/Healcerion</t>
  </si>
  <si>
    <t>https://thevc.kr/AmazeVR</t>
  </si>
  <si>
    <t>https://thevc.kr/Tubloo</t>
  </si>
  <si>
    <t>https://thevc.kr/Kallion</t>
  </si>
  <si>
    <t>https://thevc.kr/TechHeim</t>
  </si>
  <si>
    <t>https://thevc.kr/3DONS</t>
  </si>
  <si>
    <t>https://thevc.kr/ScenAppsM</t>
  </si>
  <si>
    <t>https://thevc.kr/AuriosMedical</t>
  </si>
  <si>
    <t>https://thevc.kr/DRtech</t>
  </si>
  <si>
    <t>https://thevc.kr/DnT</t>
  </si>
  <si>
    <t>https://thevc.kr/Coje</t>
  </si>
  <si>
    <t>https://thevc.kr/MediThinQ</t>
  </si>
  <si>
    <t>https://thevc.kr/SKIA</t>
  </si>
  <si>
    <t>https://thevc.kr/SCMRZ</t>
  </si>
  <si>
    <t>https://thevc.kr/RNV</t>
  </si>
  <si>
    <t>https://thevc.kr/BanseokOnline</t>
  </si>
  <si>
    <t>https://thevc.kr/DIDIM</t>
  </si>
  <si>
    <t>https://thevc.kr/PlaskMobile</t>
  </si>
  <si>
    <t>https://thevc.kr/MBNTech</t>
  </si>
  <si>
    <t>https://thevc.kr/tripClip</t>
  </si>
  <si>
    <t>https://thevc.kr/AwesomeEntertainment</t>
  </si>
  <si>
    <t>https://thevc.kr/Valiantx</t>
  </si>
  <si>
    <t>평택시</t>
  </si>
  <si>
    <t>https://thevc.kr/OGQ</t>
  </si>
  <si>
    <t>https://thevc.kr/Seerslab</t>
  </si>
  <si>
    <t>https://thevc.kr/Stipop</t>
  </si>
  <si>
    <t>https://thevc.kr/Moncast</t>
  </si>
  <si>
    <t>https://thevc.kr/Pikicast</t>
  </si>
  <si>
    <t>https://thevc.kr/PANDORATV</t>
  </si>
  <si>
    <t>https://thevc.kr/HealthBreeze</t>
  </si>
  <si>
    <t>https://thevc.kr/StarshipVendingMachine</t>
  </si>
  <si>
    <t>https://thevc.kr/SikkleCommunications</t>
  </si>
  <si>
    <t>https://thevc.kr/Zininworks</t>
  </si>
  <si>
    <t>https://thevc.kr/memeplus</t>
  </si>
  <si>
    <t>https://thevc.kr/ListenSoft</t>
  </si>
  <si>
    <t>https://thevc.kr/violet</t>
  </si>
  <si>
    <t>https://thevc.kr/MakeUs</t>
  </si>
  <si>
    <t>https://thevc.kr/Geekble</t>
  </si>
  <si>
    <t>https://thevc.kr/sellev</t>
  </si>
  <si>
    <t>https://thevc.kr/ThirteenthFloor</t>
  </si>
  <si>
    <t>https://thevc.kr/MOMOCON</t>
  </si>
  <si>
    <t>https://thevc.kr/EOStudio</t>
  </si>
  <si>
    <t>https://thevc.kr/Gpictures</t>
  </si>
  <si>
    <t>https://thevc.kr/Gray</t>
  </si>
  <si>
    <t>https://thevc.kr/Narrowcast</t>
  </si>
  <si>
    <t>https://thevc.kr/EwangtaeCompany</t>
  </si>
  <si>
    <t>https://thevc.kr/INPLAY</t>
  </si>
  <si>
    <t>보령시</t>
  </si>
  <si>
    <t>https://thevc.kr/NEOFECT</t>
  </si>
  <si>
    <t>https://thevc.kr/Bioway</t>
  </si>
  <si>
    <t>https://thevc.kr/ANGELROBOTICS</t>
  </si>
  <si>
    <t>https://thevc.kr/ExoSystems</t>
  </si>
  <si>
    <t>https://thevc.kr/SergicalMind</t>
  </si>
  <si>
    <t>https://thevc.kr/SmallMachines</t>
  </si>
  <si>
    <t>https://thevc.kr/CURACLE</t>
  </si>
  <si>
    <t>https://thevc.kr/MGsolutions</t>
  </si>
  <si>
    <t>https://thevc.kr/DongBangMedical</t>
  </si>
  <si>
    <t>https://thevc.kr/BIO-PROTECH</t>
  </si>
  <si>
    <t>https://thevc.kr/HRobotics</t>
  </si>
  <si>
    <t>https://thevc.kr/Bilix</t>
  </si>
  <si>
    <t>https://thevc.kr/UINCARE</t>
  </si>
  <si>
    <t>https://thevc.kr/MTECGlobal</t>
  </si>
  <si>
    <t>https://thevc.kr/Innocompass</t>
  </si>
  <si>
    <t>https://thevc.kr/TheDream</t>
  </si>
  <si>
    <t>https://thevc.kr/HarmonicBionics</t>
  </si>
  <si>
    <t>https://thevc.kr/breathings</t>
  </si>
  <si>
    <t>https://thevc.kr/GL</t>
  </si>
  <si>
    <t>https://thevc.kr/HUCASYSTEM</t>
  </si>
  <si>
    <t>https://thevc.kr/ILIASBiologics</t>
  </si>
  <si>
    <t>양산시</t>
  </si>
  <si>
    <t>김해시</t>
  </si>
  <si>
    <t>산카를로스</t>
  </si>
  <si>
    <t>https://thevc.kr/WellmarkerBio</t>
  </si>
  <si>
    <t>https://thevc.kr/Genomictree</t>
  </si>
  <si>
    <t>https://thevc.kr/Toolgen</t>
  </si>
  <si>
    <t>https://thevc.kr/Speclipse</t>
  </si>
  <si>
    <t>https://thevc.kr/Bioneer</t>
  </si>
  <si>
    <t>https://thevc.kr/Jellylab</t>
  </si>
  <si>
    <t>https://thevc.kr/Curocell</t>
  </si>
  <si>
    <t>https://thevc.kr/Docfriends</t>
  </si>
  <si>
    <t>https://thevc.kr/curigin</t>
  </si>
  <si>
    <t>https://thevc.kr/Feagle</t>
  </si>
  <si>
    <t>https://thevc.kr/JNPLAB</t>
  </si>
  <si>
    <t>https://thevc.kr/rznomics</t>
  </si>
  <si>
    <t>https://thevc.kr/NuriBio</t>
  </si>
  <si>
    <t>https://thevc.kr/Medifab</t>
  </si>
  <si>
    <t>https://thevc.kr/BioMedical3DPrinting</t>
  </si>
  <si>
    <t>https://thevc.kr/BioDesignLab</t>
  </si>
  <si>
    <t>https://thevc.kr/GFFermentech</t>
  </si>
  <si>
    <t>https://thevc.kr/Geneuin-Tech</t>
  </si>
  <si>
    <t>https://thevc.kr/JeisysMedical</t>
  </si>
  <si>
    <t>https://thevc.kr/CUePEAKBIO</t>
  </si>
  <si>
    <t>https://thevc.kr/KoreaTrenddata</t>
  </si>
  <si>
    <t>https://thevc.kr/abtironbio</t>
  </si>
  <si>
    <t>https://thevc.kr/CellFE</t>
  </si>
  <si>
    <t>https://thevc.kr/Elcubio</t>
  </si>
  <si>
    <t>https://thevc.kr/BREXOGEN</t>
  </si>
  <si>
    <t>https://thevc.kr/MotionLabs</t>
  </si>
  <si>
    <t>https://thevc.kr/CareFactory</t>
  </si>
  <si>
    <t>생물학</t>
  </si>
  <si>
    <t>https://thevc.kr/Docple</t>
  </si>
  <si>
    <t>https://thevc.kr/Plasmapp</t>
  </si>
  <si>
    <t>https://thevc.kr/Chunlab</t>
  </si>
  <si>
    <t>https://thevc.kr/Vingle</t>
  </si>
  <si>
    <t>https://thevc.kr/Stratio</t>
  </si>
  <si>
    <t>https://thevc.kr/vonvon</t>
  </si>
  <si>
    <t>https://thevc.kr/Curiosis</t>
  </si>
  <si>
    <t>https://thevc.kr/PlaySolution</t>
  </si>
  <si>
    <t>https://thevc.kr/FrenzTalk</t>
  </si>
  <si>
    <t>https://thevc.kr/JEIOTECH</t>
  </si>
  <si>
    <t>https://thevc.kr/KOREAOCEANBIOCLUSTER</t>
  </si>
  <si>
    <t>https://thevc.kr/InHandPlus</t>
  </si>
  <si>
    <t>https://thevc.kr/TESOLLO</t>
  </si>
  <si>
    <t>https://thevc.kr/MODUCAMPUS</t>
  </si>
  <si>
    <t>https://thevc.kr/FIRSTEPCOMPANY</t>
  </si>
  <si>
    <t>https://thevc.kr/theDocent</t>
  </si>
  <si>
    <t>https://thevc.kr/Optimede</t>
  </si>
  <si>
    <t>https://thevc.kr/Doore</t>
  </si>
  <si>
    <t>https://thevc.kr/inbyu</t>
  </si>
  <si>
    <t>https://thevc.kr/InfinittHealthcare</t>
  </si>
  <si>
    <t>https://thevc.kr/tobecon</t>
  </si>
  <si>
    <t>https://thevc.kr/Robotry</t>
  </si>
  <si>
    <t>https://thevc.kr/IncarFinancialService</t>
  </si>
  <si>
    <t>https://thevc.kr/TMXKOREA</t>
  </si>
  <si>
    <t>https://thevc.kr/Glancemedia</t>
  </si>
  <si>
    <t>https://thevc.kr/Openplan</t>
  </si>
  <si>
    <t>https://thevc.kr/SpoonRadio</t>
  </si>
  <si>
    <t>https://thevc.kr/CLASSUM</t>
  </si>
  <si>
    <t>https://thevc.kr/Podbbang</t>
  </si>
  <si>
    <t>https://thevc.kr/Anymedi</t>
  </si>
  <si>
    <t>https://thevc.kr/ROKITHEALTHCARE</t>
  </si>
  <si>
    <t>https://thevc.kr/AZothBio</t>
  </si>
  <si>
    <t>https://thevc.kr/Mediazamong</t>
  </si>
  <si>
    <t>https://thevc.kr/Cellumed</t>
  </si>
  <si>
    <t>https://thevc.kr/naivy</t>
  </si>
  <si>
    <t>https://thevc.kr/SocialRadioCompany</t>
  </si>
  <si>
    <t>https://thevc.kr/TagNRoll</t>
  </si>
  <si>
    <t>https://thevc.kr/biovit</t>
  </si>
  <si>
    <t>https://thevc.kr/tmdlab</t>
  </si>
  <si>
    <t>https://thevc.kr/J2Interactive</t>
  </si>
  <si>
    <t>https://thevc.kr/oi-studio</t>
  </si>
  <si>
    <t>https://thevc.kr/FIPELabs</t>
  </si>
  <si>
    <t>https://thevc.kr/J2Interactive-1</t>
  </si>
  <si>
    <t>https://thevc.kr/OSSEIN</t>
  </si>
  <si>
    <t>https://thevc.kr/phibiomed</t>
  </si>
  <si>
    <t>https://thevc.kr/cbtech</t>
  </si>
  <si>
    <t>데이비스</t>
  </si>
  <si>
    <t>광주시</t>
  </si>
  <si>
    <t>https://thevc.kr/Tomocube</t>
  </si>
  <si>
    <t>https://thevc.kr/Plexense</t>
  </si>
  <si>
    <t>https://thevc.kr/XcellTherapeutics</t>
  </si>
  <si>
    <t>https://thevc.kr/BraveCompany</t>
  </si>
  <si>
    <t>https://thevc.kr/newneek</t>
  </si>
  <si>
    <t>https://thevc.kr/Edticket</t>
  </si>
  <si>
    <t>https://thevc.kr/PINOTBIO</t>
  </si>
  <si>
    <t>https://thevc.kr/clinomics</t>
  </si>
  <si>
    <t>https://thevc.kr/3DMedivision</t>
  </si>
  <si>
    <t>https://thevc.kr/Megastudy</t>
  </si>
  <si>
    <t>https://thevc.kr/BioActs</t>
  </si>
  <si>
    <t>https://thevc.kr/Reverselab</t>
  </si>
  <si>
    <t>https://thevc.kr/Braincrew</t>
  </si>
  <si>
    <t>https://thevc.kr/Emcrafts</t>
  </si>
  <si>
    <t>https://thevc.kr/MBD</t>
  </si>
  <si>
    <t>https://thevc.kr/APURES</t>
  </si>
  <si>
    <t>https://thevc.kr/IVIMTechnology</t>
  </si>
  <si>
    <t>https://thevc.kr/CRRESEARCH</t>
  </si>
  <si>
    <t>https://thevc.kr/DaNAgreen</t>
  </si>
  <si>
    <t>https://thevc.kr/PLATBIO</t>
  </si>
  <si>
    <t>https://thevc.kr/CurioxBiosystems</t>
  </si>
  <si>
    <t>https://thevc.kr/Iroonet</t>
  </si>
  <si>
    <t>https://thevc.kr/Mediaiplus</t>
  </si>
  <si>
    <t>https://thevc.kr/edusherpa</t>
  </si>
  <si>
    <t>https://thevc.kr/KoreaMedicare</t>
  </si>
  <si>
    <t>https://thevc.kr/Zefit</t>
  </si>
  <si>
    <t>https://thevc.kr/LASEInnovation</t>
  </si>
  <si>
    <t>https://thevc.kr/GLONIK</t>
  </si>
  <si>
    <t>https://thevc.kr/LabSpinner</t>
  </si>
  <si>
    <t>https://thevc.kr/BSLrest</t>
  </si>
  <si>
    <t>https://thevc.kr/BBB</t>
  </si>
  <si>
    <t>https://thevc.kr/SkyLabs</t>
  </si>
  <si>
    <t>https://thevc.kr/PHIdigitalhealthcare</t>
  </si>
  <si>
    <t>https://thevc.kr/medistaff</t>
  </si>
  <si>
    <t>https://thevc.kr/SeersTechnology</t>
  </si>
  <si>
    <t>https://thevc.kr/KryptosBiotechnologies</t>
  </si>
  <si>
    <t>https://thevc.kr/Unitcompany</t>
  </si>
  <si>
    <t>https://thevc.kr/Mooncademy</t>
  </si>
  <si>
    <t>https://thevc.kr/TASCOM</t>
  </si>
  <si>
    <t>https://thevc.kr/Fastcampus</t>
  </si>
  <si>
    <t>https://thevc.kr/OliveHealthcare</t>
  </si>
  <si>
    <t>https://thevc.kr/Mapiacompany</t>
  </si>
  <si>
    <t>https://thevc.kr/OliveUnion</t>
  </si>
  <si>
    <t>https://thevc.kr/Inflab</t>
  </si>
  <si>
    <t>https://thevc.kr/cytodx</t>
  </si>
  <si>
    <t>https://thevc.kr/optolane</t>
  </si>
  <si>
    <t>https://thevc.kr/Dxgen</t>
  </si>
  <si>
    <t>https://thevc.kr/Intekbio</t>
  </si>
  <si>
    <t>https://thevc.kr/SUGENTECH</t>
  </si>
  <si>
    <t>https://thevc.kr/PrecisionBiosensor</t>
  </si>
  <si>
    <t>https://thevc.kr/THEYEOLRIM</t>
  </si>
  <si>
    <t>https://thevc.kr/LEARNINGSPOONS</t>
  </si>
  <si>
    <t>https://thevc.kr/JLMediLabs</t>
  </si>
  <si>
    <t>https://thevc.kr/INTIN</t>
  </si>
  <si>
    <t>https://thevc.kr/AdvancedBioVision</t>
  </si>
  <si>
    <t>https://thevc.kr/TekvilleEducation</t>
  </si>
  <si>
    <t>https://thevc.kr/sonist</t>
  </si>
  <si>
    <t>https://thevc.kr/NBPOSTECH</t>
  </si>
  <si>
    <t>https://thevc.kr/ACCUNOSE</t>
  </si>
  <si>
    <t>https://thevc.kr/SBSolutions</t>
  </si>
  <si>
    <t>https://thevc.kr/SBBIOSCIENCE</t>
  </si>
  <si>
    <t>https://thevc.kr/BioSquare</t>
  </si>
  <si>
    <t>https://thevc.kr/JnKYM</t>
  </si>
  <si>
    <t>https://thevc.kr/LepiDyne</t>
  </si>
  <si>
    <t>https://thevc.kr/GenomenCompany</t>
  </si>
  <si>
    <t>https://thevc.kr/GENCURIX</t>
  </si>
  <si>
    <t>https://thevc.kr/GeneCast</t>
  </si>
  <si>
    <t>https://thevc.kr/NGeneBio</t>
  </si>
  <si>
    <t>https://thevc.kr/IMBDX</t>
  </si>
  <si>
    <t>https://thevc.kr/AptamerSciences</t>
  </si>
  <si>
    <t>https://thevc.kr/HuVetbio</t>
  </si>
  <si>
    <t>https://thevc.kr/Genopsy</t>
  </si>
  <si>
    <t>https://thevc.kr/IMGT</t>
  </si>
  <si>
    <t>https://thevc.kr/DXOME</t>
  </si>
  <si>
    <t>https://thevc.kr/EnSHealthcare</t>
  </si>
  <si>
    <t>https://thevc.kr/DCGen</t>
  </si>
  <si>
    <t>https://thevc.kr/prismCDX</t>
  </si>
  <si>
    <t>https://thevc.kr/BioPhilia</t>
  </si>
  <si>
    <t>https://thevc.kr/Baeoom</t>
  </si>
  <si>
    <t>https://thevc.kr/MoneyMagnet</t>
  </si>
  <si>
    <t>https://thevc.kr/QSTag</t>
  </si>
  <si>
    <t>https://thevc.kr/CALTH</t>
  </si>
  <si>
    <t>https://thevc.kr/inventerapharm</t>
  </si>
  <si>
    <t>https://thevc.kr/ZBiotech</t>
  </si>
  <si>
    <t>https://thevc.kr/sanigen</t>
  </si>
  <si>
    <t>https://thevc.kr/DomoBiotech</t>
  </si>
  <si>
    <t>https://thevc.kr/Nanobiolife</t>
  </si>
  <si>
    <t>https://thevc.kr/Mune</t>
  </si>
  <si>
    <t>https://thevc.kr/futuremedicine</t>
  </si>
  <si>
    <t>https://thevc.kr/JDBioscience</t>
  </si>
  <si>
    <t>https://thevc.kr/Nexell</t>
  </si>
  <si>
    <t>https://thevc.kr/Juice</t>
  </si>
  <si>
    <t>https://thevc.kr/OnegeneBiotechnology</t>
  </si>
  <si>
    <t>https://thevc.kr/Chavaccineinstitute</t>
  </si>
  <si>
    <t>https://thevc.kr/J2HBIOTECH</t>
  </si>
  <si>
    <t>https://thevc.kr/ProxiHealthcare</t>
  </si>
  <si>
    <t>https://thevc.kr/SignetBiotech</t>
  </si>
  <si>
    <t>https://thevc.kr/YBrain</t>
  </si>
  <si>
    <t>https://thevc.kr/Urbanplay</t>
  </si>
  <si>
    <t>https://thevc.kr/Muzlive</t>
  </si>
  <si>
    <t>https://thevc.kr/NCer</t>
  </si>
  <si>
    <t>https://thevc.kr/cashcow</t>
  </si>
  <si>
    <t>https://thevc.kr/Fave</t>
  </si>
  <si>
    <t>https://thevc.kr/bluemtec</t>
  </si>
  <si>
    <t>https://thevc.kr/Cointravit</t>
  </si>
  <si>
    <t>https://thevc.kr/GREIT</t>
  </si>
  <si>
    <t>https://thevc.kr/datasee</t>
  </si>
  <si>
    <t>https://thevc.kr/gBrain</t>
  </si>
  <si>
    <t>https://thevc.kr/LEEDEYEON</t>
  </si>
  <si>
    <t>https://thevc.kr/BrainGear</t>
  </si>
  <si>
    <t>물류서비스</t>
  </si>
  <si>
    <t>https://thevc.kr/BridgeBiotherapeutics</t>
  </si>
  <si>
    <t>https://thevc.kr/MDimune</t>
  </si>
  <si>
    <t>https://thevc.kr/AprilBio</t>
  </si>
  <si>
    <t>https://thevc.kr/Aribio</t>
  </si>
  <si>
    <t>https://thevc.kr/biorchestra</t>
  </si>
  <si>
    <t>https://thevc.kr/Kainosmedicine</t>
  </si>
  <si>
    <t>https://thevc.kr/EnsolBioscience</t>
  </si>
  <si>
    <t>https://thevc.kr/Futurechem</t>
  </si>
  <si>
    <t>https://thevc.kr/generoath</t>
  </si>
  <si>
    <t>https://thevc.kr/cellid</t>
  </si>
  <si>
    <t>https://thevc.kr/Geoyoung</t>
  </si>
  <si>
    <t>https://thevc.kr/ViGenCell</t>
  </si>
  <si>
    <t>https://thevc.kr/NeuroVenti</t>
  </si>
  <si>
    <t>https://thevc.kr/1STBiotherapeutics</t>
  </si>
  <si>
    <t>저먼타운</t>
  </si>
  <si>
    <t>https://thevc.kr/DDPharmatech</t>
  </si>
  <si>
    <t>https://thevc.kr/G2GBIO</t>
  </si>
  <si>
    <t>https://thevc.kr/NeuracleScience</t>
  </si>
  <si>
    <t>https://thevc.kr/AmyloidSolution</t>
  </si>
  <si>
    <t>https://thevc.kr/imnewrunBiosciences</t>
  </si>
  <si>
    <t>https://thevc.kr/Lemonex</t>
  </si>
  <si>
    <t>https://thevc.kr/goodtcells</t>
  </si>
  <si>
    <t>https://thevc.kr/MediMabBio</t>
  </si>
  <si>
    <t>https://thevc.kr/CenyxBiotech</t>
  </si>
  <si>
    <t>https://thevc.kr/NeuroBiogen</t>
  </si>
  <si>
    <t>https://thevc.kr/Astrogen</t>
  </si>
  <si>
    <t>https://thevc.kr/Neuramedy</t>
  </si>
  <si>
    <t>https://thevc.kr/RaNDBiosciences</t>
  </si>
  <si>
    <t>https://thevc.kr/Neuraly</t>
  </si>
  <si>
    <t>https://thevc.kr/SoVarGen</t>
  </si>
  <si>
    <t>https://thevc.kr/Genopharm</t>
  </si>
  <si>
    <t>https://thevc.kr/SnEBIO</t>
  </si>
  <si>
    <t>https://thevc.kr/NVENTRIC</t>
  </si>
  <si>
    <t>https://thevc.kr/BnHResearch</t>
  </si>
  <si>
    <t>https://thevc.kr/DRNOAHBIOTECH</t>
  </si>
  <si>
    <t>https://thevc.kr/Vlogr</t>
  </si>
  <si>
    <t>https://thevc.kr/TheVplanet</t>
  </si>
  <si>
    <t>https://thevc.kr/O2Palm</t>
  </si>
  <si>
    <t>https://thevc.kr/VideoMonster</t>
  </si>
  <si>
    <t>https://thevc.kr/Maverick</t>
  </si>
  <si>
    <t>https://thevc.kr/Vapshion</t>
  </si>
  <si>
    <t>https://thevc.kr/BALKY</t>
  </si>
  <si>
    <t>https://thevc.kr/Medistream</t>
  </si>
  <si>
    <t>https://thevc.kr/SAlphaTherapeutics</t>
  </si>
  <si>
    <t>https://thevc.kr/dooribun</t>
  </si>
  <si>
    <t>https://thevc.kr/UMTR</t>
  </si>
  <si>
    <t>https://thevc.kr/ingstory</t>
  </si>
  <si>
    <t>https://thevc.kr/DeveloperGroup</t>
  </si>
  <si>
    <t>https://thevc.kr/GLOBALTAXFREE</t>
  </si>
  <si>
    <t>https://thevc.kr/FLYAWAY</t>
  </si>
  <si>
    <t>WantedLab</t>
  </si>
  <si>
    <t>BrainCommerce</t>
  </si>
  <si>
    <t>Comento</t>
  </si>
  <si>
    <t>Grepp</t>
  </si>
  <si>
    <t>Qrate</t>
  </si>
  <si>
    <t>UnitakeHoldings</t>
  </si>
  <si>
    <t>JDLab</t>
  </si>
  <si>
    <t>BetweenJobs</t>
  </si>
  <si>
    <t>StorynBrothers</t>
  </si>
  <si>
    <t>500videos</t>
  </si>
  <si>
    <t>Tschool</t>
  </si>
  <si>
    <t>Happyrabbit</t>
  </si>
  <si>
    <t>StdioH</t>
  </si>
  <si>
    <t>rarajob</t>
  </si>
  <si>
    <t>PowerVoice</t>
  </si>
  <si>
    <t>openknowl</t>
  </si>
  <si>
    <t>Parkrun</t>
  </si>
  <si>
    <t>wheerang</t>
  </si>
  <si>
    <t>ConnectingDots</t>
  </si>
  <si>
    <t>TheRisingStarHeding</t>
  </si>
  <si>
    <t>rezi</t>
  </si>
  <si>
    <t>KOWORKWITHUS</t>
  </si>
  <si>
    <t>Kmong</t>
  </si>
  <si>
    <t>CastingN</t>
  </si>
  <si>
    <t>Wishket</t>
  </si>
  <si>
    <t>Stibee</t>
  </si>
  <si>
    <t>seeso</t>
  </si>
  <si>
    <t>GTENTION</t>
  </si>
  <si>
    <t>Metallink</t>
  </si>
  <si>
    <t>CREVIS</t>
  </si>
  <si>
    <t>FinetexEnE</t>
  </si>
  <si>
    <t>Jehuhapsida</t>
  </si>
  <si>
    <t>JobnPartner</t>
  </si>
  <si>
    <t>ParalloidGear</t>
  </si>
  <si>
    <t>BrandnewTech</t>
  </si>
  <si>
    <t>CAPBOX</t>
  </si>
  <si>
    <t>STUNNING</t>
  </si>
  <si>
    <t>eSANGNetworks</t>
  </si>
  <si>
    <t>PSX</t>
  </si>
  <si>
    <t>archifeeeld</t>
  </si>
  <si>
    <t>BusinessONCommunication</t>
  </si>
  <si>
    <t>MasterImage</t>
  </si>
  <si>
    <t>GYCOMMERCE</t>
  </si>
  <si>
    <t>TWOMINUTES</t>
  </si>
  <si>
    <t>StudioXIDKorea</t>
  </si>
  <si>
    <t>Uneedcomms</t>
  </si>
  <si>
    <t>ZEROWEB</t>
  </si>
  <si>
    <t>Sixshop</t>
  </si>
  <si>
    <t>TEGWAY</t>
  </si>
  <si>
    <t>Koreacenter</t>
  </si>
  <si>
    <t>Tobesoft</t>
  </si>
  <si>
    <t>abenecel</t>
  </si>
  <si>
    <t>Victex</t>
  </si>
  <si>
    <t>Lecle</t>
  </si>
  <si>
    <t>MichinExpressKorea</t>
  </si>
  <si>
    <t>SHIFTInformationCommunication</t>
  </si>
  <si>
    <t>Creatorlink</t>
  </si>
  <si>
    <t>PRIMARYKEY</t>
  </si>
  <si>
    <t>NectIT</t>
  </si>
  <si>
    <t>ITLine</t>
  </si>
  <si>
    <t>Ubinuri</t>
  </si>
  <si>
    <t>UFOsoft</t>
  </si>
  <si>
    <t>byapps</t>
  </si>
  <si>
    <t>Teamblind</t>
  </si>
  <si>
    <t>VIRNECT</t>
  </si>
  <si>
    <t>NETSOL</t>
  </si>
  <si>
    <t>Optella</t>
  </si>
  <si>
    <t>Contela</t>
  </si>
  <si>
    <t>IMTechnology</t>
  </si>
  <si>
    <t>SIOTPlatform</t>
  </si>
  <si>
    <t>Innowireless</t>
  </si>
  <si>
    <t>Paywork</t>
  </si>
  <si>
    <t>JejuSemiconductor</t>
  </si>
  <si>
    <t>ONEPEOPLE</t>
  </si>
  <si>
    <t>NexSys</t>
  </si>
  <si>
    <t>Optowiz</t>
  </si>
  <si>
    <t>FiraPhotonics</t>
  </si>
  <si>
    <t>KM</t>
  </si>
  <si>
    <t>PeeringPortal</t>
  </si>
  <si>
    <t>NexcommSystems</t>
  </si>
  <si>
    <t>ohrenschutz</t>
  </si>
  <si>
    <t>emctech</t>
  </si>
  <si>
    <t>HELPME</t>
  </si>
  <si>
    <t>Crumbs</t>
  </si>
  <si>
    <t>nodetalks</t>
  </si>
  <si>
    <t>Neuromeka</t>
  </si>
  <si>
    <t>NEXTIN</t>
  </si>
  <si>
    <t>NXTechnologies</t>
  </si>
  <si>
    <t>alienrobot</t>
  </si>
  <si>
    <t>Qeexo</t>
  </si>
  <si>
    <t>StandingEgg</t>
  </si>
  <si>
    <t>APSystems</t>
  </si>
  <si>
    <t>Maxrotec</t>
  </si>
  <si>
    <t>CNI</t>
  </si>
  <si>
    <t>AIMcompany</t>
  </si>
  <si>
    <t>AIDINROBOTICS</t>
  </si>
  <si>
    <t>GlobalLinkers</t>
  </si>
  <si>
    <t>Integrit</t>
  </si>
  <si>
    <t>CNTECH</t>
  </si>
  <si>
    <t>DtC</t>
  </si>
  <si>
    <t>Kovery</t>
  </si>
  <si>
    <t>KoreaFirstec</t>
  </si>
  <si>
    <t>changupin</t>
  </si>
  <si>
    <t>ssollock</t>
  </si>
  <si>
    <t>Linkup</t>
  </si>
  <si>
    <t>BanetinformationTechnology</t>
  </si>
  <si>
    <t>KoreaCreditData</t>
  </si>
  <si>
    <t>dabeeo</t>
  </si>
  <si>
    <t>SINICompany</t>
  </si>
  <si>
    <t>LinearHub</t>
  </si>
  <si>
    <t>PeopleandTechnology</t>
  </si>
  <si>
    <t>Femtobiomed</t>
  </si>
  <si>
    <t>UOK</t>
  </si>
  <si>
    <t>Nemustech</t>
  </si>
  <si>
    <t>finecode</t>
  </si>
  <si>
    <t>NEMOUX</t>
  </si>
  <si>
    <t>BeInteractive</t>
  </si>
  <si>
    <t>Msot다</t>
  </si>
  <si>
    <t>Anycasting</t>
  </si>
  <si>
    <t>2gather</t>
  </si>
  <si>
    <t>TossLab</t>
  </si>
  <si>
    <t>Methinks</t>
  </si>
  <si>
    <t>Madrascheck</t>
  </si>
  <si>
    <t>VITCON</t>
  </si>
  <si>
    <t>dbdLab</t>
  </si>
  <si>
    <t>testworks</t>
  </si>
  <si>
    <t>DotConnect</t>
  </si>
  <si>
    <t>earlysloth</t>
  </si>
  <si>
    <t>Partner</t>
  </si>
  <si>
    <t>Thenully</t>
  </si>
  <si>
    <t>Erpper</t>
  </si>
  <si>
    <t>SWITTechnologies</t>
  </si>
  <si>
    <t>SendBird</t>
  </si>
  <si>
    <t>ChannelCorporation</t>
  </si>
  <si>
    <t>TWC</t>
  </si>
  <si>
    <t>ALBACHECK</t>
  </si>
  <si>
    <t>Gitple</t>
  </si>
  <si>
    <t>Gractor</t>
  </si>
  <si>
    <t>JDSOLUTION</t>
  </si>
  <si>
    <t>ECSTelecom</t>
  </si>
  <si>
    <t>ATSignal</t>
  </si>
  <si>
    <t>RokwonIT</t>
  </si>
  <si>
    <t>VARUP</t>
  </si>
  <si>
    <t>eGIOS</t>
  </si>
  <si>
    <t>IMarketKorea</t>
  </si>
  <si>
    <t>Listly</t>
  </si>
  <si>
    <t>Bbros</t>
  </si>
  <si>
    <t>STUNITAS</t>
  </si>
  <si>
    <t>Maxst</t>
  </si>
  <si>
    <t>Jocoos</t>
  </si>
  <si>
    <t>LionRocket</t>
  </si>
  <si>
    <t>DOUBLEME</t>
  </si>
  <si>
    <t>BinaryVR</t>
  </si>
  <si>
    <t>Solmedix</t>
  </si>
  <si>
    <t>RevoSketch</t>
  </si>
  <si>
    <t>064lab</t>
  </si>
  <si>
    <t>VentaVR</t>
  </si>
  <si>
    <t>PAXNET</t>
  </si>
  <si>
    <t>CurvSurf</t>
  </si>
  <si>
    <t>BrainSoft</t>
  </si>
  <si>
    <t>UniCelLab</t>
  </si>
  <si>
    <t>KCEE</t>
  </si>
  <si>
    <t>enspire</t>
  </si>
  <si>
    <t>RAIZEGLS</t>
  </si>
  <si>
    <t>TeamButton</t>
  </si>
  <si>
    <t>ELPT</t>
  </si>
  <si>
    <t>RichCommunication</t>
  </si>
  <si>
    <t>Adaption</t>
  </si>
  <si>
    <t>SUPERSQUARE</t>
  </si>
  <si>
    <t>PeopleFundCompany</t>
  </si>
  <si>
    <t>HonestFund</t>
  </si>
  <si>
    <t>8Percent</t>
  </si>
  <si>
    <t>Lendit</t>
  </si>
  <si>
    <t>Funda</t>
  </si>
  <si>
    <t>ExoCoBio</t>
  </si>
  <si>
    <t>MUSICOW</t>
  </si>
  <si>
    <t>Popfunding</t>
  </si>
  <si>
    <t>QUANTEC</t>
  </si>
  <si>
    <t>TopPlatform</t>
  </si>
  <si>
    <t>KoreaReceivablesOnlineExchangeSystem</t>
  </si>
  <si>
    <t>Mayfunding</t>
  </si>
  <si>
    <t>YBSoft</t>
  </si>
  <si>
    <t>Orifund</t>
  </si>
  <si>
    <t>Funded</t>
  </si>
  <si>
    <t>Mandro</t>
  </si>
  <si>
    <t>triggerpartners</t>
  </si>
  <si>
    <t>Fin2B</t>
  </si>
  <si>
    <t>LEADCORP</t>
  </si>
  <si>
    <t>Winkstonepartners</t>
  </si>
  <si>
    <t>REDROCKET</t>
  </si>
  <si>
    <t>twave</t>
  </si>
  <si>
    <t>Finaltor</t>
  </si>
  <si>
    <t>LNRobotics</t>
  </si>
  <si>
    <t>REPLY</t>
  </si>
  <si>
    <t>ZETL</t>
  </si>
  <si>
    <t>WADIZPlatform</t>
  </si>
  <si>
    <t>YelloMobile</t>
  </si>
  <si>
    <t>WonderHoldings</t>
  </si>
  <si>
    <t>UCANSTART</t>
  </si>
  <si>
    <t>CROWDY</t>
  </si>
  <si>
    <t>OpenTrade</t>
  </si>
  <si>
    <t>EJN</t>
  </si>
  <si>
    <t>YelloO2OGroup</t>
  </si>
  <si>
    <t>yinc</t>
  </si>
  <si>
    <t>Sharencare</t>
  </si>
  <si>
    <t>Crowdbase</t>
  </si>
  <si>
    <t>Toothlife</t>
  </si>
  <si>
    <t>JWHoldings</t>
  </si>
  <si>
    <t>Incujector</t>
  </si>
  <si>
    <t>GlobalSMTech</t>
  </si>
  <si>
    <t>SYSPartners</t>
  </si>
  <si>
    <t>XEngineering</t>
  </si>
  <si>
    <t>JTNET</t>
  </si>
  <si>
    <t>HankookNFC</t>
  </si>
  <si>
    <t>Gavrint</t>
  </si>
  <si>
    <t>Superbly</t>
  </si>
  <si>
    <t>Fireseed</t>
  </si>
  <si>
    <t>VivaRepublica</t>
  </si>
  <si>
    <t>BalanceHero</t>
  </si>
  <si>
    <t>Mobidoo</t>
  </si>
  <si>
    <t>HANPASS</t>
  </si>
  <si>
    <t>WireBarley</t>
  </si>
  <si>
    <t>Sodacrew</t>
  </si>
  <si>
    <t>Payple</t>
  </si>
  <si>
    <t>Danal</t>
  </si>
  <si>
    <t>paymint</t>
  </si>
  <si>
    <t>UDID</t>
  </si>
  <si>
    <t>OPENULL</t>
  </si>
  <si>
    <t>TurnOn</t>
  </si>
  <si>
    <t>2Bill</t>
  </si>
  <si>
    <t>Emolize</t>
  </si>
  <si>
    <t>Payup</t>
  </si>
  <si>
    <t>wiztoss</t>
  </si>
  <si>
    <t>UFINTECHHUB</t>
  </si>
  <si>
    <t>KGMobilians</t>
  </si>
  <si>
    <t>CHAIPAYHOLDINGCOMPANY</t>
  </si>
  <si>
    <t>Payhere</t>
  </si>
  <si>
    <t>CoupangPay</t>
  </si>
  <si>
    <t>gowid</t>
  </si>
  <si>
    <t>Paycoq</t>
  </si>
  <si>
    <t>SMARTYoung</t>
  </si>
  <si>
    <t>Bluebirdsoft</t>
  </si>
  <si>
    <t>DaehapHypertech</t>
  </si>
  <si>
    <t>HIPIS</t>
  </si>
  <si>
    <t>smartcast</t>
  </si>
  <si>
    <t>VIDEOVILLAGE</t>
  </si>
  <si>
    <t>YOUNIV</t>
  </si>
  <si>
    <t>Webcash</t>
  </si>
  <si>
    <t>Mondaydream</t>
  </si>
  <si>
    <t>Melephant</t>
  </si>
  <si>
    <t>Convision</t>
  </si>
  <si>
    <t>GnMIDIA</t>
  </si>
  <si>
    <t>k2bmedia</t>
  </si>
  <si>
    <t>GROOVYX</t>
  </si>
  <si>
    <t>FanEspo</t>
  </si>
  <si>
    <t>STORECamera</t>
  </si>
  <si>
    <t>FDDING</t>
  </si>
  <si>
    <t>Retrica</t>
  </si>
  <si>
    <t>mindquake</t>
  </si>
  <si>
    <t>CrowdPic</t>
  </si>
  <si>
    <t>PJFactory</t>
  </si>
  <si>
    <t>Taeoa</t>
  </si>
  <si>
    <t>Plusbeta</t>
  </si>
  <si>
    <t>Eyecatcher</t>
  </si>
  <si>
    <t>VIPHOKorea</t>
  </si>
  <si>
    <t>Prinics</t>
  </si>
  <si>
    <t>sevenstory</t>
  </si>
  <si>
    <t>Laftel</t>
  </si>
  <si>
    <t>VOOZ</t>
  </si>
  <si>
    <t>DaewonMedia</t>
  </si>
  <si>
    <t>POSTYPE</t>
  </si>
  <si>
    <t>afuninteractive</t>
  </si>
  <si>
    <t>MandooEntertainment</t>
  </si>
  <si>
    <t>Dillyhub</t>
  </si>
  <si>
    <t>LezhinEntertainment</t>
  </si>
  <si>
    <t>TapasMediaKorea</t>
  </si>
  <si>
    <t>Toomics</t>
  </si>
  <si>
    <t>ContentsFirst</t>
  </si>
  <si>
    <t>BATTLEENTERTAINMENT</t>
  </si>
  <si>
    <t>YLAB</t>
  </si>
  <si>
    <t>CopinCommunications</t>
  </si>
  <si>
    <t>macovill</t>
  </si>
  <si>
    <t>XRISP</t>
  </si>
  <si>
    <t>Jaedam</t>
  </si>
  <si>
    <t>CAPSULECORPORATION</t>
  </si>
  <si>
    <t>D2COMPANY</t>
  </si>
  <si>
    <t>StudioWbaba</t>
  </si>
  <si>
    <t>mrblue</t>
  </si>
  <si>
    <t>HappyUp</t>
  </si>
  <si>
    <t>ReddogCultureHouse</t>
  </si>
  <si>
    <t>TAKTOONENTERPRISE</t>
  </si>
  <si>
    <t>youneedcharacter</t>
  </si>
  <si>
    <t>Ocoon</t>
  </si>
  <si>
    <t>Kidaristudio</t>
  </si>
  <si>
    <t>MOSTAPES</t>
  </si>
  <si>
    <t>cocktailmedia</t>
  </si>
  <si>
    <t>COANSTUDIO</t>
  </si>
  <si>
    <t>CGtale</t>
  </si>
  <si>
    <t>NeoBazar</t>
  </si>
  <si>
    <t>CRAFTORY</t>
  </si>
  <si>
    <t>HELLOPANDA</t>
  </si>
  <si>
    <t>OpenGallery</t>
  </si>
  <si>
    <t>tumblbug</t>
  </si>
  <si>
    <t>7Pictures</t>
  </si>
  <si>
    <t>BBuzzArt</t>
  </si>
  <si>
    <t>IDEAAUDITION</t>
  </si>
  <si>
    <t>ArtTogether</t>
  </si>
  <si>
    <t>Snaps</t>
  </si>
  <si>
    <t>Carpenstreet</t>
  </si>
  <si>
    <t>YEASTUDIO</t>
  </si>
  <si>
    <t>Artisty</t>
  </si>
  <si>
    <t>eazel</t>
  </si>
  <si>
    <t>Witstudio</t>
  </si>
  <si>
    <t>KIMU</t>
  </si>
  <si>
    <t>SeoulAuctionBlue</t>
  </si>
  <si>
    <t>NeolabConvergence</t>
  </si>
  <si>
    <t>HANDSHUG</t>
  </si>
  <si>
    <t>Abyz</t>
  </si>
  <si>
    <t>Gallery360</t>
  </si>
  <si>
    <t>SOCAT</t>
  </si>
  <si>
    <t>WEART</t>
  </si>
  <si>
    <t>PICKART</t>
  </si>
  <si>
    <t>tripolygon</t>
  </si>
  <si>
    <t>DIFT</t>
  </si>
  <si>
    <t>SKETCHSOFT</t>
  </si>
  <si>
    <t>MICHINGALLERY</t>
  </si>
  <si>
    <t>THEBEATPACKINGCOMPANY</t>
  </si>
  <si>
    <t>ArtistsCard</t>
  </si>
  <si>
    <t>KakaoM</t>
  </si>
  <si>
    <t>SoundRepublica</t>
  </si>
  <si>
    <t>PISONCONTENTS</t>
  </si>
  <si>
    <t>Soribada</t>
  </si>
  <si>
    <t>RecordFarm</t>
  </si>
  <si>
    <t>1Day1Song</t>
  </si>
  <si>
    <t>littlesongmusic</t>
  </si>
  <si>
    <t>PopmusicEntertainment</t>
  </si>
  <si>
    <t>MakeMyMusic</t>
  </si>
  <si>
    <t>MusicBuddy</t>
  </si>
  <si>
    <t>Wisepeer</t>
  </si>
  <si>
    <t>crevasseAI</t>
  </si>
  <si>
    <t>ODKMedia</t>
  </si>
  <si>
    <t>WATCHA</t>
  </si>
  <si>
    <t>OnenOnePictures</t>
  </si>
  <si>
    <t>DL360</t>
  </si>
  <si>
    <t>Allyeozum</t>
  </si>
  <si>
    <t>Teletalkvi</t>
  </si>
  <si>
    <t>STABY</t>
  </si>
  <si>
    <t>beimsupictures</t>
  </si>
  <si>
    <t>4thCreativeParty</t>
  </si>
  <si>
    <t>COPUSKOREA</t>
  </si>
  <si>
    <t>DexterStudio</t>
  </si>
  <si>
    <t>LOCUS</t>
  </si>
  <si>
    <t>EggFilm</t>
  </si>
  <si>
    <t>GIANTSTEP</t>
  </si>
  <si>
    <t>TaewonEntertainment</t>
  </si>
  <si>
    <t>Merrycow</t>
  </si>
  <si>
    <t>BLENDCOMPANY</t>
  </si>
  <si>
    <t>ChorokbaemMedia</t>
  </si>
  <si>
    <t>Raemongraein</t>
  </si>
  <si>
    <t>Olive9Entertainment</t>
  </si>
  <si>
    <t>SMLifeDesignGroup</t>
  </si>
  <si>
    <t>HiddenSequence</t>
  </si>
  <si>
    <t>KROSSPICTURES</t>
  </si>
  <si>
    <t>Playlist</t>
  </si>
  <si>
    <t>WHYNOTMedia</t>
  </si>
  <si>
    <t>72Seconds</t>
  </si>
  <si>
    <t>MOMO</t>
  </si>
  <si>
    <t>VISIONVR</t>
  </si>
  <si>
    <t>BAMBOONETWORK</t>
  </si>
  <si>
    <t>bplusstudios</t>
  </si>
  <si>
    <t>ElmediaCompany</t>
  </si>
  <si>
    <t>VictoryContents</t>
  </si>
  <si>
    <t>baram2bunda</t>
  </si>
  <si>
    <t>Kinepro</t>
  </si>
  <si>
    <t>ShortPaper</t>
  </si>
  <si>
    <t>Redrover</t>
  </si>
  <si>
    <t>Redrover-1</t>
  </si>
  <si>
    <t>Ridi</t>
  </si>
  <si>
    <t>RadishMedia</t>
  </si>
  <si>
    <t>Millieslibrary</t>
  </si>
  <si>
    <t>PUBLY</t>
  </si>
  <si>
    <t>influential</t>
  </si>
  <si>
    <t>munpia</t>
  </si>
  <si>
    <t>JOH</t>
  </si>
  <si>
    <t>EineBlume</t>
  </si>
  <si>
    <t>Bookpal</t>
  </si>
  <si>
    <t>Dinoment</t>
  </si>
  <si>
    <t>Bookjam</t>
  </si>
  <si>
    <t>PASSIONOIL</t>
  </si>
  <si>
    <t>Jaejusangwhoi</t>
  </si>
  <si>
    <t>Monaissance</t>
  </si>
  <si>
    <t>Designhouse</t>
  </si>
  <si>
    <t>Userstorylab</t>
  </si>
  <si>
    <t>TabonBooks</t>
  </si>
  <si>
    <t>iePUB</t>
  </si>
  <si>
    <t>Viewcommz</t>
  </si>
  <si>
    <t>Bagle</t>
  </si>
  <si>
    <t>SPIDERLAB</t>
  </si>
  <si>
    <t>MyLittleBook</t>
  </si>
  <si>
    <t>Flitto</t>
  </si>
  <si>
    <t>ChattingCat</t>
  </si>
  <si>
    <t>SkywalkHoldings</t>
  </si>
  <si>
    <t>willim</t>
  </si>
  <si>
    <t>AIRSOUND</t>
  </si>
  <si>
    <t>10B</t>
  </si>
  <si>
    <t>WizardWorks</t>
  </si>
  <si>
    <t>WhaTap</t>
  </si>
  <si>
    <t>anyword</t>
  </si>
  <si>
    <t>Huinno</t>
  </si>
  <si>
    <t>uMEDIX</t>
  </si>
  <si>
    <t>Himedi</t>
  </si>
  <si>
    <t>Mpros</t>
  </si>
  <si>
    <t>JIVAKACARE</t>
  </si>
  <si>
    <t>EUNOGO</t>
  </si>
  <si>
    <t>Againtwenty</t>
  </si>
  <si>
    <t>Hostit</t>
  </si>
  <si>
    <t>RingleEnglishEducationService</t>
  </si>
  <si>
    <t>Tella</t>
  </si>
  <si>
    <t>Hodoolabs</t>
  </si>
  <si>
    <t>AVALONEdu</t>
  </si>
  <si>
    <t>CHUNGDAHMLearning</t>
  </si>
  <si>
    <t>Kidaptiveasia</t>
  </si>
  <si>
    <t>Storivers</t>
  </si>
  <si>
    <t>PinStory</t>
  </si>
  <si>
    <t>Langdy</t>
  </si>
  <si>
    <t>Qualson</t>
  </si>
  <si>
    <t>Tutoring</t>
  </si>
  <si>
    <t>CatchItPlay</t>
  </si>
  <si>
    <t>CHINADA</t>
  </si>
  <si>
    <t>StudyMax</t>
  </si>
  <si>
    <t>Yanadoo-1</t>
  </si>
  <si>
    <t>HayanMind</t>
  </si>
  <si>
    <t>SMATOOS</t>
  </si>
  <si>
    <t>EggbunEducation</t>
  </si>
  <si>
    <t>2MEU</t>
  </si>
  <si>
    <t>ihateflyingbugs</t>
  </si>
  <si>
    <t>Mitiyoung</t>
  </si>
  <si>
    <t>Intoraw</t>
  </si>
  <si>
    <t>SHOUHAN</t>
  </si>
  <si>
    <t>Haive</t>
  </si>
  <si>
    <t>Becos</t>
  </si>
  <si>
    <t>Domore</t>
  </si>
  <si>
    <t>WaterbearSoft</t>
  </si>
  <si>
    <t>Cambly</t>
  </si>
  <si>
    <t>HelloFive</t>
  </si>
  <si>
    <t>Minglecon</t>
  </si>
  <si>
    <t>TEUIDA</t>
  </si>
  <si>
    <t>ColorProject</t>
  </si>
  <si>
    <t>fourspeak</t>
  </si>
  <si>
    <t>HeyStars</t>
  </si>
  <si>
    <t>CollarsCompany</t>
  </si>
  <si>
    <t>LUXROBO</t>
  </si>
  <si>
    <t>enuma</t>
  </si>
  <si>
    <t>CodeStates</t>
  </si>
  <si>
    <t>LogiBrothers</t>
  </si>
  <si>
    <t>LikeLion-2</t>
  </si>
  <si>
    <t>Cubroid</t>
  </si>
  <si>
    <t>Codeit</t>
  </si>
  <si>
    <t>Entrylabs</t>
  </si>
  <si>
    <t>CodeSquad</t>
  </si>
  <si>
    <t>MonsterSchool</t>
  </si>
  <si>
    <t>JrCodingLab</t>
  </si>
  <si>
    <t>Hellogeeks</t>
  </si>
  <si>
    <t>Signalsoft</t>
  </si>
  <si>
    <t>Finger</t>
  </si>
  <si>
    <t>EveryKit</t>
  </si>
  <si>
    <t>HappyHacking</t>
  </si>
  <si>
    <t>COBL</t>
  </si>
  <si>
    <t>TheKeiiPlatform</t>
  </si>
  <si>
    <t>SOFTDEUS</t>
  </si>
  <si>
    <t>Goldrabbit</t>
  </si>
  <si>
    <t>SOFTSQUARED</t>
  </si>
  <si>
    <t>BESOME</t>
  </si>
  <si>
    <t>DeepHelix</t>
  </si>
  <si>
    <t>DLAB-1</t>
  </si>
  <si>
    <t>HICODO</t>
  </si>
  <si>
    <t>Classting</t>
  </si>
  <si>
    <t>ppLink</t>
  </si>
  <si>
    <t>NHNEdu</t>
  </si>
  <si>
    <t>Educast</t>
  </si>
  <si>
    <t>aurumplanet</t>
  </si>
  <si>
    <t>Micimpact</t>
  </si>
  <si>
    <t>DoumFactory</t>
  </si>
  <si>
    <t>Ajaschool</t>
  </si>
  <si>
    <t>Erion</t>
  </si>
  <si>
    <t>Studygym</t>
  </si>
  <si>
    <t>FINDKANGSA</t>
  </si>
  <si>
    <t>LuidiaGlobal</t>
  </si>
  <si>
    <t>InsEdutainment</t>
  </si>
  <si>
    <t>Whelearn</t>
  </si>
  <si>
    <t>Studylikeme</t>
  </si>
  <si>
    <t>conple</t>
  </si>
  <si>
    <t>ChopsticksWide</t>
  </si>
  <si>
    <t>TrueValue</t>
  </si>
  <si>
    <t>i-ScreamMedia</t>
  </si>
  <si>
    <t>JIKKANG</t>
  </si>
  <si>
    <t>AbleSoft</t>
  </si>
  <si>
    <t>VRAD</t>
  </si>
  <si>
    <t>SmartStudy</t>
  </si>
  <si>
    <t>Studypie</t>
  </si>
  <si>
    <t>Yanadoo</t>
  </si>
  <si>
    <t>DOBRAIN</t>
  </si>
  <si>
    <t>Timo</t>
  </si>
  <si>
    <t>Onuii</t>
  </si>
  <si>
    <t>Glorang</t>
  </si>
  <si>
    <t>Abroadin</t>
  </si>
  <si>
    <t>MiniSchool</t>
  </si>
  <si>
    <t>iPortfolio</t>
  </si>
  <si>
    <t>AthenasLab</t>
  </si>
  <si>
    <t>Place5</t>
  </si>
  <si>
    <t>KidsPlay</t>
  </si>
  <si>
    <t>i-Screamedu</t>
  </si>
  <si>
    <t>CLESSON</t>
  </si>
  <si>
    <t>Gwatop</t>
  </si>
  <si>
    <t>ScandiEdu</t>
  </si>
  <si>
    <t>ideallab</t>
  </si>
  <si>
    <t>Supaja</t>
  </si>
  <si>
    <t>Yellephant</t>
  </si>
  <si>
    <t>AnsbrickKorea</t>
  </si>
  <si>
    <t>Habit</t>
  </si>
  <si>
    <t>GoodTeachers</t>
  </si>
  <si>
    <t>realwith</t>
  </si>
  <si>
    <t>PDM</t>
  </si>
  <si>
    <t>Numerade</t>
  </si>
  <si>
    <t>JpLe</t>
  </si>
  <si>
    <t>Flatgarden</t>
  </si>
  <si>
    <t>Livsmed</t>
  </si>
  <si>
    <t>TnRBiofab</t>
  </si>
  <si>
    <t>IMTKOREA</t>
  </si>
  <si>
    <t>DYNEGROUP</t>
  </si>
  <si>
    <t>TI</t>
  </si>
  <si>
    <t>FEROKA</t>
  </si>
  <si>
    <t>snvia</t>
  </si>
  <si>
    <t>Medynus</t>
  </si>
  <si>
    <t>ContentsLink</t>
  </si>
  <si>
    <t>SuPineTherapeutics</t>
  </si>
  <si>
    <t>Surginus</t>
  </si>
  <si>
    <t>ForwardFuture</t>
  </si>
  <si>
    <t>CloudHospital</t>
  </si>
  <si>
    <t>NTRY9GAMES</t>
  </si>
  <si>
    <t>K-MedicalLab</t>
  </si>
  <si>
    <t>Haimbio</t>
  </si>
  <si>
    <t>POLUS</t>
  </si>
  <si>
    <t>EOFlow</t>
  </si>
  <si>
    <t>ProCellTherapeutics</t>
  </si>
  <si>
    <t>KBBiomed</t>
  </si>
  <si>
    <t>CERESFnD</t>
  </si>
  <si>
    <t>innoTherapy</t>
  </si>
  <si>
    <t>LegoChemBiosciences</t>
  </si>
  <si>
    <t>Angiolab</t>
  </si>
  <si>
    <t>QURIENT</t>
  </si>
  <si>
    <t>PharmAbcine</t>
  </si>
  <si>
    <t>EyeGene</t>
  </si>
  <si>
    <t>Genexine</t>
  </si>
  <si>
    <t>Bioleaders</t>
  </si>
  <si>
    <t>SCMLifescience</t>
  </si>
  <si>
    <t>Abion</t>
  </si>
  <si>
    <t>Biosolution</t>
  </si>
  <si>
    <t>Helixmith</t>
  </si>
  <si>
    <t>Eubiologics</t>
  </si>
  <si>
    <t>Aprogenpharmaceuticals</t>
  </si>
  <si>
    <t>Alteogen</t>
  </si>
  <si>
    <t>Dinona</t>
  </si>
  <si>
    <t>Pharmicell</t>
  </si>
  <si>
    <t>BCWorldpharm</t>
  </si>
  <si>
    <t>Panagene</t>
  </si>
  <si>
    <t>AptabioTherapeutics</t>
  </si>
  <si>
    <t>MEDIFORUMPHARM</t>
  </si>
  <si>
    <t>anterogen</t>
  </si>
  <si>
    <t>OLIPASS</t>
  </si>
  <si>
    <t>immunemed</t>
  </si>
  <si>
    <t>OrumTherapeutics</t>
  </si>
  <si>
    <t>GICell</t>
  </si>
  <si>
    <t>Kobiolabs</t>
  </si>
  <si>
    <t>BiSiChem</t>
  </si>
  <si>
    <t>GFLASLIFESCIENCES</t>
  </si>
  <si>
    <t>HuMab</t>
  </si>
  <si>
    <t>GIInnovation</t>
  </si>
  <si>
    <t>NatureGluetech</t>
  </si>
  <si>
    <t>BioApp</t>
  </si>
  <si>
    <t>BioPOA</t>
  </si>
  <si>
    <t>LBASE</t>
  </si>
  <si>
    <t>MitoImmuneTherapeutics</t>
  </si>
  <si>
    <t>Ybiologics</t>
  </si>
  <si>
    <t>GPCR</t>
  </si>
  <si>
    <t>inventagelab</t>
  </si>
  <si>
    <t>Hurimbiocell</t>
  </si>
  <si>
    <t>PinTherapeutics</t>
  </si>
  <si>
    <t>UbixTherapeutics</t>
  </si>
  <si>
    <t>SparkBiopharma</t>
  </si>
  <si>
    <t>NOVAREX</t>
  </si>
  <si>
    <t>Aprogen</t>
  </si>
  <si>
    <t>APITBIO</t>
  </si>
  <si>
    <t>MDBiolab</t>
  </si>
  <si>
    <t>OncoInsight</t>
  </si>
  <si>
    <t>Quratis</t>
  </si>
  <si>
    <t>PAEANBiotechnology</t>
  </si>
  <si>
    <t>nSAGE</t>
  </si>
  <si>
    <t>posvax</t>
  </si>
  <si>
    <t>Avixgen</t>
  </si>
  <si>
    <t>UPPthera</t>
  </si>
  <si>
    <t>FusionBiotech</t>
  </si>
  <si>
    <t>inCerebro</t>
  </si>
  <si>
    <t>Enterobiome</t>
  </si>
  <si>
    <t>Curachem</t>
  </si>
  <si>
    <t>PROBONBIO</t>
  </si>
  <si>
    <t>ToxicoMed</t>
  </si>
  <si>
    <t>immunobiome</t>
  </si>
  <si>
    <t>Hits</t>
  </si>
  <si>
    <t>TXINNOBioscience</t>
  </si>
  <si>
    <t>iPSBio</t>
  </si>
  <si>
    <t>MediSpan</t>
  </si>
  <si>
    <t>AbTis</t>
  </si>
  <si>
    <t>HaplnScience</t>
  </si>
  <si>
    <t>HansBiomed</t>
  </si>
  <si>
    <t>inobone</t>
  </si>
  <si>
    <t>Corentec</t>
  </si>
  <si>
    <t>Medipost</t>
  </si>
  <si>
    <t>CrystalGenomics</t>
  </si>
  <si>
    <t>Osteonic</t>
  </si>
  <si>
    <t>Humedix</t>
  </si>
  <si>
    <t>GBIOLOGICS</t>
  </si>
  <si>
    <t>K-MEDISYS</t>
  </si>
  <si>
    <t>Dot</t>
  </si>
  <si>
    <t>LooxidLabs</t>
  </si>
  <si>
    <t>OBELAB</t>
  </si>
  <si>
    <t>Edenlux</t>
  </si>
  <si>
    <t>RecensMedical</t>
  </si>
  <si>
    <t>LabSD</t>
  </si>
  <si>
    <t>DDS</t>
  </si>
  <si>
    <t>nueyne</t>
  </si>
  <si>
    <t>OvitzKorea</t>
  </si>
  <si>
    <t>AIOBIO</t>
  </si>
  <si>
    <t>TODOC</t>
  </si>
  <si>
    <t>curaum</t>
  </si>
  <si>
    <t>iSenLab</t>
  </si>
  <si>
    <t>DrPik</t>
  </si>
  <si>
    <t>Philophos</t>
  </si>
  <si>
    <t>SMARTOOTHKOREA</t>
  </si>
  <si>
    <t>RooteeHealth</t>
  </si>
  <si>
    <t>NOHSN</t>
  </si>
  <si>
    <t>SonomaMed</t>
  </si>
  <si>
    <t>MICRONX</t>
  </si>
  <si>
    <t>Genoray</t>
  </si>
  <si>
    <t>medihub</t>
  </si>
  <si>
    <t>HysensBio</t>
  </si>
  <si>
    <t>HallimOslamImplant</t>
  </si>
  <si>
    <t>Nunaps</t>
  </si>
  <si>
    <t>STEMLAB</t>
  </si>
  <si>
    <t>m2s</t>
  </si>
  <si>
    <t>NEXTINNOVATION</t>
  </si>
  <si>
    <t>NOVELTYNOBILITY</t>
  </si>
  <si>
    <t>KaiiCompany</t>
  </si>
  <si>
    <t>CuroGeneLifeSciences</t>
  </si>
  <si>
    <t>SmartinBio</t>
  </si>
  <si>
    <t>3DIndustrialImaging</t>
  </si>
  <si>
    <t>RudaCure</t>
  </si>
  <si>
    <t>MXBIO</t>
  </si>
  <si>
    <t>Dentaloid</t>
  </si>
  <si>
    <t>OliveBioTHERAPEUTICS</t>
  </si>
  <si>
    <t>AccessBioKorea</t>
  </si>
  <si>
    <t>MEDITULIP</t>
  </si>
  <si>
    <t>IMLAB</t>
  </si>
  <si>
    <t>Mmonitor</t>
  </si>
  <si>
    <t>Genbody</t>
  </si>
  <si>
    <t>Cruaco</t>
  </si>
  <si>
    <t>SiliconSapiens</t>
  </si>
  <si>
    <t>Mtreecare</t>
  </si>
  <si>
    <t>Boditech</t>
  </si>
  <si>
    <t>CVBIO</t>
  </si>
  <si>
    <t>OSANGHealthcare</t>
  </si>
  <si>
    <t>SOUNDABLEHEALTH</t>
  </si>
  <si>
    <t>Medisensor</t>
  </si>
  <si>
    <t>Apollon</t>
  </si>
  <si>
    <t>PharmacoRex</t>
  </si>
  <si>
    <t>PhASTDiagnostics</t>
  </si>
  <si>
    <t>Healcerion</t>
  </si>
  <si>
    <t>AmazeVR</t>
  </si>
  <si>
    <t>Tubloo</t>
  </si>
  <si>
    <t>Kallion</t>
  </si>
  <si>
    <t>TechHeim</t>
  </si>
  <si>
    <t>3DONS</t>
  </si>
  <si>
    <t>ScenAppsM</t>
  </si>
  <si>
    <t>AuriosMedical</t>
  </si>
  <si>
    <t>DRtech</t>
  </si>
  <si>
    <t>DnT</t>
  </si>
  <si>
    <t>Coje</t>
  </si>
  <si>
    <t>MediThinQ</t>
  </si>
  <si>
    <t>SKIA</t>
  </si>
  <si>
    <t>SCMRZ</t>
  </si>
  <si>
    <t>RNV</t>
  </si>
  <si>
    <t>BanseokOnline</t>
  </si>
  <si>
    <t>DIDIM</t>
  </si>
  <si>
    <t>PlaskMobile</t>
  </si>
  <si>
    <t>MBNTech</t>
  </si>
  <si>
    <t>tripClip</t>
  </si>
  <si>
    <t>AwesomeEntertainment</t>
  </si>
  <si>
    <t>Valiantx</t>
  </si>
  <si>
    <t>OGQ</t>
  </si>
  <si>
    <t>Seerslab</t>
  </si>
  <si>
    <t>Stipop</t>
  </si>
  <si>
    <t>Moncast</t>
  </si>
  <si>
    <t>Pikicast</t>
  </si>
  <si>
    <t>PANDORATV</t>
  </si>
  <si>
    <t>HealthBreeze</t>
  </si>
  <si>
    <t>StarshipVendingMachine</t>
  </si>
  <si>
    <t>SikkleCommunications</t>
  </si>
  <si>
    <t>Zininworks</t>
  </si>
  <si>
    <t>memeplus</t>
  </si>
  <si>
    <t>ListenSoft</t>
  </si>
  <si>
    <t>violet</t>
  </si>
  <si>
    <t>Geekble</t>
  </si>
  <si>
    <t>sellev</t>
  </si>
  <si>
    <t>ThirteenthFloor</t>
  </si>
  <si>
    <t>MOMOCON</t>
  </si>
  <si>
    <t>EOStudio</t>
  </si>
  <si>
    <t>Gpictures</t>
  </si>
  <si>
    <t>Gray</t>
  </si>
  <si>
    <t>Narrowcast</t>
  </si>
  <si>
    <t>EwangtaeCompany</t>
  </si>
  <si>
    <t>INPLAY</t>
  </si>
  <si>
    <t>MakeUs</t>
  </si>
  <si>
    <t>NEOFECT</t>
  </si>
  <si>
    <t>Bioway</t>
  </si>
  <si>
    <t>ANGELROBOTICS</t>
  </si>
  <si>
    <t>ExoSystems</t>
  </si>
  <si>
    <t>SergicalMind</t>
  </si>
  <si>
    <t>SmallMachines</t>
  </si>
  <si>
    <t>CURACLE</t>
  </si>
  <si>
    <t>MGsolutions</t>
  </si>
  <si>
    <t>DongBangMedical</t>
  </si>
  <si>
    <t>BIO-PROTECH</t>
  </si>
  <si>
    <t>HRobotics</t>
  </si>
  <si>
    <t>Bilix</t>
  </si>
  <si>
    <t>UINCARE</t>
  </si>
  <si>
    <t>MTECGlobal</t>
  </si>
  <si>
    <t>Innocompass</t>
  </si>
  <si>
    <t>TheDream</t>
  </si>
  <si>
    <t>HarmonicBionics</t>
  </si>
  <si>
    <t>breathings</t>
  </si>
  <si>
    <t>GL</t>
  </si>
  <si>
    <t>HUCASYSTEM</t>
  </si>
  <si>
    <t>ILIASBiologics</t>
  </si>
  <si>
    <t>WellmarkerBio</t>
  </si>
  <si>
    <t>Genomictree</t>
  </si>
  <si>
    <t>Toolgen</t>
  </si>
  <si>
    <t>Speclipse</t>
  </si>
  <si>
    <t>Bioneer</t>
  </si>
  <si>
    <t>Jellylab</t>
  </si>
  <si>
    <t>Curocell</t>
  </si>
  <si>
    <t>Docfriends</t>
  </si>
  <si>
    <t>curigin</t>
  </si>
  <si>
    <t>Feagle</t>
  </si>
  <si>
    <t>JNPLAB</t>
  </si>
  <si>
    <t>rznomics</t>
  </si>
  <si>
    <t>NuriBio</t>
  </si>
  <si>
    <t>Medifab</t>
  </si>
  <si>
    <t>BioMedical3DPrinting</t>
  </si>
  <si>
    <t>BioDesignLab</t>
  </si>
  <si>
    <t>GFFermentech</t>
  </si>
  <si>
    <t>Geneuin-Tech</t>
  </si>
  <si>
    <t>JeisysMedical</t>
  </si>
  <si>
    <t>CUePEAKBIO</t>
  </si>
  <si>
    <t>KoreaTrenddata</t>
  </si>
  <si>
    <t>abtironbio</t>
  </si>
  <si>
    <t>CellFE</t>
  </si>
  <si>
    <t>Elcubio</t>
  </si>
  <si>
    <t>BREXOGEN</t>
  </si>
  <si>
    <t>MotionLabs</t>
  </si>
  <si>
    <t>CareFactory</t>
  </si>
  <si>
    <t>Docple</t>
  </si>
  <si>
    <t>Plasmapp</t>
  </si>
  <si>
    <t>Chunlab</t>
  </si>
  <si>
    <t>Vingle</t>
  </si>
  <si>
    <t>Stratio</t>
  </si>
  <si>
    <t>vonvon</t>
  </si>
  <si>
    <t>Curiosis</t>
  </si>
  <si>
    <t>PlaySolution</t>
  </si>
  <si>
    <t>FrenzTalk</t>
  </si>
  <si>
    <t>JEIOTECH</t>
  </si>
  <si>
    <t>KOREAOCEANBIOCLUSTER</t>
  </si>
  <si>
    <t>InHandPlus</t>
  </si>
  <si>
    <t>TESOLLO</t>
  </si>
  <si>
    <t>MODUCAMPUS</t>
  </si>
  <si>
    <t>FIRSTEPCOMPANY</t>
  </si>
  <si>
    <t>theDocent</t>
  </si>
  <si>
    <t>Optimede</t>
  </si>
  <si>
    <t>Doore</t>
  </si>
  <si>
    <t>inbyu</t>
  </si>
  <si>
    <t>InfinittHealthcare</t>
  </si>
  <si>
    <t>tobecon</t>
  </si>
  <si>
    <t>Robotry</t>
  </si>
  <si>
    <t>IncarFinancialService</t>
  </si>
  <si>
    <t>TMXKOREA</t>
  </si>
  <si>
    <t>Glancemedia</t>
  </si>
  <si>
    <t>Openplan</t>
  </si>
  <si>
    <t>SpoonRadio</t>
  </si>
  <si>
    <t>CLASSUM</t>
  </si>
  <si>
    <t>Podbbang</t>
  </si>
  <si>
    <t>Anymedi</t>
  </si>
  <si>
    <t>ROKITHEALTHCARE</t>
  </si>
  <si>
    <t>AZothBio</t>
  </si>
  <si>
    <t>Mediazamong</t>
  </si>
  <si>
    <t>Cellumed</t>
  </si>
  <si>
    <t>naivy</t>
  </si>
  <si>
    <t>SocialRadioCompany</t>
  </si>
  <si>
    <t>TagNRoll</t>
  </si>
  <si>
    <t>biovit</t>
  </si>
  <si>
    <t>tmdlab</t>
  </si>
  <si>
    <t>J2Interactive</t>
  </si>
  <si>
    <t>oi-studio</t>
  </si>
  <si>
    <t>FIPELabs</t>
  </si>
  <si>
    <t>J2Interactive-1</t>
  </si>
  <si>
    <t>OSSEIN</t>
  </si>
  <si>
    <t>phibiomed</t>
  </si>
  <si>
    <t>cbtech</t>
  </si>
  <si>
    <t>Tomocube</t>
  </si>
  <si>
    <t>Plexense</t>
  </si>
  <si>
    <t>XcellTherapeutics</t>
  </si>
  <si>
    <t>BraveCompany</t>
  </si>
  <si>
    <t>newneek</t>
  </si>
  <si>
    <t>Edticket</t>
  </si>
  <si>
    <t>PINOTBIO</t>
  </si>
  <si>
    <t>clinomics</t>
  </si>
  <si>
    <t>3DMedivision</t>
  </si>
  <si>
    <t>Megastudy</t>
  </si>
  <si>
    <t>BioActs</t>
  </si>
  <si>
    <t>Reverselab</t>
  </si>
  <si>
    <t>Braincrew</t>
  </si>
  <si>
    <t>Emcrafts</t>
  </si>
  <si>
    <t>MBD</t>
  </si>
  <si>
    <t>APURES</t>
  </si>
  <si>
    <t>IVIMTechnology</t>
  </si>
  <si>
    <t>CRRESEARCH</t>
  </si>
  <si>
    <t>DaNAgreen</t>
  </si>
  <si>
    <t>PLATBIO</t>
  </si>
  <si>
    <t>CurioxBiosystems</t>
  </si>
  <si>
    <t>Iroonet</t>
  </si>
  <si>
    <t>Mediaiplus</t>
  </si>
  <si>
    <t>edusherpa</t>
  </si>
  <si>
    <t>KoreaMedicare</t>
  </si>
  <si>
    <t>Zefit</t>
  </si>
  <si>
    <t>LASEInnovation</t>
  </si>
  <si>
    <t>GLONIK</t>
  </si>
  <si>
    <t>LabSpinner</t>
  </si>
  <si>
    <t>BSLrest</t>
  </si>
  <si>
    <t>BBB</t>
  </si>
  <si>
    <t>SkyLabs</t>
  </si>
  <si>
    <t>PHIdigitalhealthcare</t>
  </si>
  <si>
    <t>medistaff</t>
  </si>
  <si>
    <t>SeersTechnology</t>
  </si>
  <si>
    <t>KryptosBiotechnologies</t>
  </si>
  <si>
    <t>Unitcompany</t>
  </si>
  <si>
    <t>Mooncademy</t>
  </si>
  <si>
    <t>TASCOM</t>
  </si>
  <si>
    <t>Fastcampus</t>
  </si>
  <si>
    <t>OliveHealthcare</t>
  </si>
  <si>
    <t>Mapiacompany</t>
  </si>
  <si>
    <t>OliveUnion</t>
  </si>
  <si>
    <t>Inflab</t>
  </si>
  <si>
    <t>cytodx</t>
  </si>
  <si>
    <t>optolane</t>
  </si>
  <si>
    <t>Dxgen</t>
  </si>
  <si>
    <t>Intekbio</t>
  </si>
  <si>
    <t>SUGENTECH</t>
  </si>
  <si>
    <t>PrecisionBiosensor</t>
  </si>
  <si>
    <t>THEYEOLRIM</t>
  </si>
  <si>
    <t>LEARNINGSPOONS</t>
  </si>
  <si>
    <t>JLMediLabs</t>
  </si>
  <si>
    <t>INTIN</t>
  </si>
  <si>
    <t>AdvancedBioVision</t>
  </si>
  <si>
    <t>TekvilleEducation</t>
  </si>
  <si>
    <t>sonist</t>
  </si>
  <si>
    <t>NBPOSTECH</t>
  </si>
  <si>
    <t>ACCUNOSE</t>
  </si>
  <si>
    <t>SBSolutions</t>
  </si>
  <si>
    <t>SBBIOSCIENCE</t>
  </si>
  <si>
    <t>BioSquare</t>
  </si>
  <si>
    <t>JnKYM</t>
  </si>
  <si>
    <t>LepiDyne</t>
  </si>
  <si>
    <t>GenomenCompany</t>
  </si>
  <si>
    <t>GENCURIX</t>
  </si>
  <si>
    <t>GeneCast</t>
  </si>
  <si>
    <t>NGeneBio</t>
  </si>
  <si>
    <t>IMBDX</t>
  </si>
  <si>
    <t>AptamerSciences</t>
  </si>
  <si>
    <t>HuVetbio</t>
  </si>
  <si>
    <t>Genopsy</t>
  </si>
  <si>
    <t>IMGT</t>
  </si>
  <si>
    <t>DXOME</t>
  </si>
  <si>
    <t>EnSHealthcare</t>
  </si>
  <si>
    <t>DCGen</t>
  </si>
  <si>
    <t>prismCDX</t>
  </si>
  <si>
    <t>BioPhilia</t>
  </si>
  <si>
    <t>Baeoom</t>
  </si>
  <si>
    <t>MoneyMagnet</t>
  </si>
  <si>
    <t>QSTag</t>
  </si>
  <si>
    <t>CALTH</t>
  </si>
  <si>
    <t>inventerapharm</t>
  </si>
  <si>
    <t>ZBiotech</t>
  </si>
  <si>
    <t>sanigen</t>
  </si>
  <si>
    <t>DomoBiotech</t>
  </si>
  <si>
    <t>Nanobiolife</t>
  </si>
  <si>
    <t>Mune</t>
  </si>
  <si>
    <t>futuremedicine</t>
  </si>
  <si>
    <t>JDBioscience</t>
  </si>
  <si>
    <t>Nexell</t>
  </si>
  <si>
    <t>Juice</t>
  </si>
  <si>
    <t>OnegeneBiotechnology</t>
  </si>
  <si>
    <t>Chavaccineinstitute</t>
  </si>
  <si>
    <t>J2HBIOTECH</t>
  </si>
  <si>
    <t>ProxiHealthcare</t>
  </si>
  <si>
    <t>SignetBiotech</t>
  </si>
  <si>
    <t>YBrain</t>
  </si>
  <si>
    <t>Urbanplay</t>
  </si>
  <si>
    <t>Muzlive</t>
  </si>
  <si>
    <t>NCer</t>
  </si>
  <si>
    <t>cashcow</t>
  </si>
  <si>
    <t>Fave</t>
  </si>
  <si>
    <t>bluemtec</t>
  </si>
  <si>
    <t>Cointravit</t>
  </si>
  <si>
    <t>GREIT</t>
  </si>
  <si>
    <t>datasee</t>
  </si>
  <si>
    <t>gBrain</t>
  </si>
  <si>
    <t>LEEDEYEON</t>
  </si>
  <si>
    <t>BrainGear</t>
  </si>
  <si>
    <t>BridgeBiotherapeutics</t>
  </si>
  <si>
    <t>MDimune</t>
  </si>
  <si>
    <t>AprilBio</t>
  </si>
  <si>
    <t>Aribio</t>
  </si>
  <si>
    <t>biorchestra</t>
  </si>
  <si>
    <t>Kainosmedicine</t>
  </si>
  <si>
    <t>EnsolBioscience</t>
  </si>
  <si>
    <t>Futurechem</t>
  </si>
  <si>
    <t>generoath</t>
  </si>
  <si>
    <t>cellid</t>
  </si>
  <si>
    <t>Geoyoung</t>
  </si>
  <si>
    <t>ViGenCell</t>
  </si>
  <si>
    <t>NeuroVenti</t>
  </si>
  <si>
    <t>1STBiotherapeutics</t>
  </si>
  <si>
    <t>DDPharmatech</t>
  </si>
  <si>
    <t>G2GBIO</t>
  </si>
  <si>
    <t>NeuracleScience</t>
  </si>
  <si>
    <t>AmyloidSolution</t>
  </si>
  <si>
    <t>imnewrunBiosciences</t>
  </si>
  <si>
    <t>Lemonex</t>
  </si>
  <si>
    <t>goodtcells</t>
  </si>
  <si>
    <t>MediMabBio</t>
  </si>
  <si>
    <t>CenyxBiotech</t>
  </si>
  <si>
    <t>NeuroBiogen</t>
  </si>
  <si>
    <t>Astrogen</t>
  </si>
  <si>
    <t>Neuramedy</t>
  </si>
  <si>
    <t>RaNDBiosciences</t>
  </si>
  <si>
    <t>Neuraly</t>
  </si>
  <si>
    <t>SoVarGen</t>
  </si>
  <si>
    <t>Genopharm</t>
  </si>
  <si>
    <t>SnEBIO</t>
  </si>
  <si>
    <t>NVENTRIC</t>
  </si>
  <si>
    <t>BnHResearch</t>
  </si>
  <si>
    <t>DRNOAHBIOTECH</t>
  </si>
  <si>
    <t>Vlogr</t>
  </si>
  <si>
    <t>TheVplanet</t>
  </si>
  <si>
    <t>O2Palm</t>
  </si>
  <si>
    <t>VideoMonster</t>
  </si>
  <si>
    <t>Maverick</t>
  </si>
  <si>
    <t>Vapshion</t>
  </si>
  <si>
    <t>BALKY</t>
  </si>
  <si>
    <t>Medistream</t>
  </si>
  <si>
    <t>SAlphaTherapeutics</t>
  </si>
  <si>
    <t>dooribun</t>
  </si>
  <si>
    <t>UMTR</t>
  </si>
  <si>
    <t>ingstory</t>
  </si>
  <si>
    <t>DeveloperGroup</t>
  </si>
  <si>
    <t>GLOBALTAXFREE</t>
  </si>
  <si>
    <t>포틀랜드</t>
  </si>
  <si>
    <t>오로라</t>
  </si>
  <si>
    <t>https://thevc.kr/CircumventPharmaceuticals</t>
  </si>
  <si>
    <t>https://thevc.kr/Ovensa</t>
  </si>
  <si>
    <t>https://thevc.kr/ENCELL</t>
  </si>
  <si>
    <t>https://thevc.kr/TherasidBioscience</t>
  </si>
  <si>
    <t>https://thevc.kr/NextnBio</t>
  </si>
  <si>
    <t>https://thevc.kr/GENESEN</t>
  </si>
  <si>
    <t>https://thevc.kr/Genemedicine</t>
  </si>
  <si>
    <t>https://thevc.kr/ExollenceBiotechnology</t>
  </si>
  <si>
    <t>https://thevc.kr/CMTCURE</t>
  </si>
  <si>
    <t>https://thevc.kr/LepigeneMD</t>
  </si>
  <si>
    <t>https://thevc.kr/Idience</t>
  </si>
  <si>
    <t>https://thevc.kr/CELLnLIFE</t>
  </si>
  <si>
    <t>https://thevc.kr/NEOGENTC</t>
  </si>
  <si>
    <t>https://thevc.kr/NexyonBiotech</t>
  </si>
  <si>
    <t>https://thevc.kr/InThera</t>
  </si>
  <si>
    <t>https://thevc.kr/Astrogenesis</t>
  </si>
  <si>
    <t>https://thevc.kr/ZTiBiosciences</t>
  </si>
  <si>
    <t>https://thevc.kr/TiCARos</t>
  </si>
  <si>
    <t>https://thevc.kr/CKbiotech</t>
  </si>
  <si>
    <t>https://thevc.kr/HPBIO</t>
  </si>
  <si>
    <t>https://thevc.kr/SNBioScience</t>
  </si>
  <si>
    <t>https://thevc.kr/ORGANOIDSCIENCES</t>
  </si>
  <si>
    <t>https://thevc.kr/SolGent</t>
  </si>
  <si>
    <t>https://thevc.kr/NEXTGENBIOSCIENCE</t>
  </si>
  <si>
    <t>https://thevc.kr/ELGENTHERAPEUTICS</t>
  </si>
  <si>
    <t>https://thevc.kr/VSPharmTech</t>
  </si>
  <si>
    <t>https://thevc.kr/ILAb</t>
  </si>
  <si>
    <t>https://thevc.kr/AevisBio</t>
  </si>
  <si>
    <t>https://thevc.kr/IMDpharm</t>
  </si>
  <si>
    <t>https://thevc.kr/CLS</t>
  </si>
  <si>
    <t>https://thevc.kr/CELLTIUM</t>
  </si>
  <si>
    <t>https://thevc.kr/TheracionBiomedical</t>
  </si>
  <si>
    <t>https://thevc.kr/mkbiotech</t>
  </si>
  <si>
    <t>https://thevc.kr/AVENTI</t>
  </si>
  <si>
    <t>https://thevc.kr/Biosolyx</t>
  </si>
  <si>
    <t>https://thevc.kr/HuonsLab</t>
  </si>
  <si>
    <t>https://thevc.kr/LmitoTherapeutics</t>
  </si>
  <si>
    <t>https://thevc.kr/lifeceutix</t>
  </si>
  <si>
    <t>https://thevc.kr/PharosInBT</t>
  </si>
  <si>
    <t>https://thevc.kr/WhiteGlobalPharmaceutical</t>
  </si>
  <si>
    <t>https://thevc.kr/AutotelicBio</t>
  </si>
  <si>
    <t>https://thevc.kr/HauulBio</t>
  </si>
  <si>
    <t>영동군</t>
  </si>
  <si>
    <t>https://thevc.kr/Selecxine</t>
  </si>
  <si>
    <t>https://thevc.kr/TSGTherapeutics</t>
  </si>
  <si>
    <t>https://thevc.kr/PEPGENE</t>
  </si>
  <si>
    <t>https://thevc.kr/C-BIOMEX</t>
  </si>
  <si>
    <t>https://thevc.kr/SLPOGEN</t>
  </si>
  <si>
    <t>FLYAWAY</t>
  </si>
  <si>
    <t>CircumventPharmaceuticals</t>
  </si>
  <si>
    <t>Ovensa</t>
  </si>
  <si>
    <t>ENCELL</t>
  </si>
  <si>
    <t>TherasidBioscience</t>
  </si>
  <si>
    <t>NextnBio</t>
  </si>
  <si>
    <t>GENESEN</t>
  </si>
  <si>
    <t>Genemedicine</t>
  </si>
  <si>
    <t>ExollenceBiotechnology</t>
  </si>
  <si>
    <t>CMTCURE</t>
  </si>
  <si>
    <t>LepigeneMD</t>
  </si>
  <si>
    <t>Idience</t>
  </si>
  <si>
    <t>CELLnLIFE</t>
  </si>
  <si>
    <t>NEOGENTC</t>
  </si>
  <si>
    <t>NexyonBiotech</t>
  </si>
  <si>
    <t>InThera</t>
  </si>
  <si>
    <t>Astrogenesis</t>
  </si>
  <si>
    <t>ZTiBiosciences</t>
  </si>
  <si>
    <t>TiCARos</t>
  </si>
  <si>
    <t>CKbiotech</t>
  </si>
  <si>
    <t>HPBIO</t>
  </si>
  <si>
    <t>SNBioScience</t>
  </si>
  <si>
    <t>ORGANOIDSCIENCES</t>
  </si>
  <si>
    <t>SolGent</t>
  </si>
  <si>
    <t>NEXTGENBIOSCIENCE</t>
  </si>
  <si>
    <t>ELGENTHERAPEUTICS</t>
  </si>
  <si>
    <t>VSPharmTech</t>
  </si>
  <si>
    <t>ILAb</t>
  </si>
  <si>
    <t>AevisBio</t>
  </si>
  <si>
    <t>IMDpharm</t>
  </si>
  <si>
    <t>CLS</t>
  </si>
  <si>
    <t>CELLTIUM</t>
  </si>
  <si>
    <t>TheracionBiomedical</t>
  </si>
  <si>
    <t>mkbiotech</t>
  </si>
  <si>
    <t>AVENTI</t>
  </si>
  <si>
    <t>Biosolyx</t>
  </si>
  <si>
    <t>HuonsLab</t>
  </si>
  <si>
    <t>LmitoTherapeutics</t>
  </si>
  <si>
    <t>lifeceutix</t>
  </si>
  <si>
    <t>PharosInBT</t>
  </si>
  <si>
    <t>WhiteGlobalPharmaceutical</t>
  </si>
  <si>
    <t>AutotelicBio</t>
  </si>
  <si>
    <t>HauulBio</t>
  </si>
  <si>
    <t>Selecxine</t>
  </si>
  <si>
    <t>TSGTherapeutics</t>
  </si>
  <si>
    <t>PEPGENE</t>
  </si>
  <si>
    <t>C-BIOMEX</t>
  </si>
  <si>
    <t>SLPOGEN</t>
  </si>
  <si>
    <t>https://thevc.kr/bitsensing</t>
  </si>
  <si>
    <t>https://thevc.kr/SOSLAB</t>
  </si>
  <si>
    <t>https://thevc.kr/Linkflow</t>
  </si>
  <si>
    <t>https://thevc.kr/SmartRadarSystem</t>
  </si>
  <si>
    <t>https://thevc.kr/thisisengineering</t>
  </si>
  <si>
    <t>https://thevc.kr/SherpaSpace</t>
  </si>
  <si>
    <t>https://thevc.kr/Uvify</t>
  </si>
  <si>
    <t>https://thevc.kr/cosmoseffect</t>
  </si>
  <si>
    <t>https://thevc.kr/Alethio</t>
  </si>
  <si>
    <t>https://thevc.kr/ShakrMedia</t>
  </si>
  <si>
    <t>https://thevc.kr/VTouch</t>
  </si>
  <si>
    <t>https://thevc.kr/PiQuant</t>
  </si>
  <si>
    <t>https://thevc.kr/Podolabs</t>
  </si>
  <si>
    <t>https://thevc.kr/Boud</t>
  </si>
  <si>
    <t>https://thevc.kr/MK</t>
  </si>
  <si>
    <t>https://thevc.kr/BeMyPet</t>
  </si>
  <si>
    <t>https://thevc.kr/YeonSystems</t>
  </si>
  <si>
    <t>https://thevc.kr/Vuo</t>
  </si>
  <si>
    <t>https://thevc.kr/REDSUBMARINE</t>
  </si>
  <si>
    <t>https://thevc.kr/iTXM2M</t>
  </si>
  <si>
    <t>https://thevc.kr/MISDAQ</t>
  </si>
  <si>
    <t>https://thevc.kr/Hanbitretail</t>
  </si>
  <si>
    <t>https://thevc.kr/Webgate</t>
  </si>
  <si>
    <t>https://thevc.kr/BLHAquaTechnology</t>
  </si>
  <si>
    <t>https://thevc.kr/Pixelscope</t>
  </si>
  <si>
    <t>https://thevc.kr/FORBIZKOREA</t>
  </si>
  <si>
    <t>https://thevc.kr/Heybeauty</t>
  </si>
  <si>
    <t>https://thevc.kr/GaudioLab</t>
  </si>
  <si>
    <t>https://thevc.kr/SpatialSystems</t>
  </si>
  <si>
    <t>https://thevc.kr/Eudiny</t>
  </si>
  <si>
    <t>https://thevc.kr/SecurityPlatform</t>
  </si>
  <si>
    <t>https://thevc.kr/AlleysWonderlab</t>
  </si>
  <si>
    <t>https://thevc.kr/Alcacruz</t>
  </si>
  <si>
    <t>https://thevc.kr/Ezbelle</t>
  </si>
  <si>
    <t>https://thevc.kr/PABLOAIR</t>
  </si>
  <si>
    <t>https://thevc.kr/immersivecast</t>
  </si>
  <si>
    <t>https://thevc.kr/AugmentedKnowledge</t>
  </si>
  <si>
    <t>https://thevc.kr/JJnCompanies</t>
  </si>
  <si>
    <t>https://thevc.kr/Enterphin</t>
  </si>
  <si>
    <t>https://thevc.kr/DGEntertainment</t>
  </si>
  <si>
    <t>https://thevc.kr/bibimble</t>
  </si>
  <si>
    <t>https://thevc.kr/GANCO</t>
  </si>
  <si>
    <t>https://thevc.kr/SSTC</t>
  </si>
  <si>
    <t>https://thevc.kr/HYPERSENSING</t>
  </si>
  <si>
    <t>https://thevc.kr/DrimAES</t>
  </si>
  <si>
    <t>https://thevc.kr/4STEC</t>
  </si>
  <si>
    <t>https://thevc.kr/SeokyoungSystems</t>
  </si>
  <si>
    <t>https://thevc.kr/mn-nh</t>
  </si>
  <si>
    <t>김제시</t>
  </si>
  <si>
    <t>https://thevc.kr/TNDN</t>
  </si>
  <si>
    <t>https://thevc.kr/Microsystems</t>
  </si>
  <si>
    <t>https://thevc.kr/Minkonet</t>
  </si>
  <si>
    <t>https://thevc.kr/Wizardlab</t>
  </si>
  <si>
    <t>https://thevc.kr/Contec</t>
  </si>
  <si>
    <t>https://thevc.kr/ban-life</t>
  </si>
  <si>
    <t>https://thevc.kr/BYFISoft</t>
  </si>
  <si>
    <t>https://thevc.kr/CRESPRIT</t>
  </si>
  <si>
    <t>https://thevc.kr/Livemakers</t>
  </si>
  <si>
    <t>https://thevc.kr/PersonaEntertainment</t>
  </si>
  <si>
    <t>https://thevc.kr/CSK</t>
  </si>
  <si>
    <t>https://thevc.kr/MultiplEYE</t>
  </si>
  <si>
    <t>https://thevc.kr/GDChem</t>
  </si>
  <si>
    <t>https://thevc.kr/Realmaker</t>
  </si>
  <si>
    <t>https://thevc.kr/wisesolution</t>
  </si>
  <si>
    <t>https://thevc.kr/Perfect-storm</t>
  </si>
  <si>
    <t>https://thevc.kr/NaldaFactory</t>
  </si>
  <si>
    <t>https://thevc.kr/IVIS</t>
  </si>
  <si>
    <t>https://thevc.kr/PRENEU</t>
  </si>
  <si>
    <t>https://thevc.kr/AllianceAPI</t>
  </si>
  <si>
    <t>https://thevc.kr/InterlineCompany</t>
  </si>
  <si>
    <t>https://thevc.kr/EMcoretech</t>
  </si>
  <si>
    <t>https://thevc.kr/STSystem</t>
  </si>
  <si>
    <t>https://thevc.kr/XELINCompany</t>
  </si>
  <si>
    <t>bitsensing</t>
  </si>
  <si>
    <t>SOSLAB</t>
  </si>
  <si>
    <t>Linkflow</t>
  </si>
  <si>
    <t>SmartRadarSystem</t>
  </si>
  <si>
    <t>thisisengineering</t>
  </si>
  <si>
    <t>SherpaSpace</t>
  </si>
  <si>
    <t>Uvify</t>
  </si>
  <si>
    <t>cosmoseffect</t>
  </si>
  <si>
    <t>Alethio</t>
  </si>
  <si>
    <t>ShakrMedia</t>
  </si>
  <si>
    <t>VTouch</t>
  </si>
  <si>
    <t>PiQuant</t>
  </si>
  <si>
    <t>Podolabs</t>
  </si>
  <si>
    <t>Boud</t>
  </si>
  <si>
    <t>MK</t>
  </si>
  <si>
    <t>BeMyPet</t>
  </si>
  <si>
    <t>YeonSystems</t>
  </si>
  <si>
    <t>Vuo</t>
  </si>
  <si>
    <t>REDSUBMARINE</t>
  </si>
  <si>
    <t>iTXM2M</t>
  </si>
  <si>
    <t>MISDAQ</t>
  </si>
  <si>
    <t>Hanbitretail</t>
  </si>
  <si>
    <t>Webgate</t>
  </si>
  <si>
    <t>BLHAquaTechnology</t>
  </si>
  <si>
    <t>Pixelscope</t>
  </si>
  <si>
    <t>FORBIZKOREA</t>
  </si>
  <si>
    <t>Heybeauty</t>
  </si>
  <si>
    <t>GaudioLab</t>
  </si>
  <si>
    <t>SpatialSystems</t>
  </si>
  <si>
    <t>Eudiny</t>
  </si>
  <si>
    <t>SecurityPlatform</t>
  </si>
  <si>
    <t>AlleysWonderlab</t>
  </si>
  <si>
    <t>Alcacruz</t>
  </si>
  <si>
    <t>Ezbelle</t>
  </si>
  <si>
    <t>PABLOAIR</t>
  </si>
  <si>
    <t>immersivecast</t>
  </si>
  <si>
    <t>AugmentedKnowledge</t>
  </si>
  <si>
    <t>JJnCompanies</t>
  </si>
  <si>
    <t>Enterphin</t>
  </si>
  <si>
    <t>DGEntertainment</t>
  </si>
  <si>
    <t>bibimble</t>
  </si>
  <si>
    <t>GANCO</t>
  </si>
  <si>
    <t>SSTC</t>
  </si>
  <si>
    <t>HYPERSENSING</t>
  </si>
  <si>
    <t>DrimAES</t>
  </si>
  <si>
    <t>4STEC</t>
  </si>
  <si>
    <t>SeokyoungSystems</t>
  </si>
  <si>
    <t>mn-nh</t>
  </si>
  <si>
    <t>TNDN</t>
  </si>
  <si>
    <t>Microsystems</t>
  </si>
  <si>
    <t>Minkonet</t>
  </si>
  <si>
    <t>Wizardlab</t>
  </si>
  <si>
    <t>Contec</t>
  </si>
  <si>
    <t>ban-life</t>
  </si>
  <si>
    <t>BYFISoft</t>
  </si>
  <si>
    <t>CRESPRIT</t>
  </si>
  <si>
    <t>Livemakers</t>
  </si>
  <si>
    <t>PersonaEntertainment</t>
  </si>
  <si>
    <t>CSK</t>
  </si>
  <si>
    <t>MultiplEYE</t>
  </si>
  <si>
    <t>GDChem</t>
  </si>
  <si>
    <t>Realmaker</t>
  </si>
  <si>
    <t>wisesolution</t>
  </si>
  <si>
    <t>Perfect-storm</t>
  </si>
  <si>
    <t>NaldaFactory</t>
  </si>
  <si>
    <t>IVIS</t>
  </si>
  <si>
    <t>PRENEU</t>
  </si>
  <si>
    <t>AllianceAPI</t>
  </si>
  <si>
    <t>InterlineCompany</t>
  </si>
  <si>
    <t>EMcoretech</t>
  </si>
  <si>
    <t>STSystem</t>
  </si>
  <si>
    <t>XELINCompany</t>
  </si>
  <si>
    <t>BitTorrent</t>
  </si>
  <si>
    <t>THEVC LINK</t>
  </si>
  <si>
    <t>https://thevc.kr/zzieut</t>
  </si>
  <si>
    <t>https://thevc.kr/ZUMinternet-1</t>
  </si>
  <si>
    <t>https://thevc.kr/ZUMinternet</t>
  </si>
  <si>
    <t>https://thevc.kr/Ziptoss</t>
  </si>
  <si>
    <t>https://thevc.kr/Zipfund</t>
  </si>
  <si>
    <t>https://thevc.kr/ZIKTO</t>
  </si>
  <si>
    <t>https://thevc.kr/Zigbang</t>
  </si>
  <si>
    <t>https://thevc.kr/ZhenHub</t>
  </si>
  <si>
    <t>https://thevc.kr/ZEZEDU</t>
  </si>
  <si>
    <t>https://thevc.kr/ZEROWEB</t>
  </si>
  <si>
    <t>https://thevc.kr/ZeppelinX</t>
  </si>
  <si>
    <t>https://thevc.kr/Zenerate</t>
  </si>
  <si>
    <t>https://thevc.kr/Zeeps</t>
  </si>
  <si>
    <t>https://thevc.kr/ZARIWorks</t>
  </si>
  <si>
    <t>https://thevc.kr/zackdang</t>
  </si>
  <si>
    <t>https://thevc.kr/Yooicsoft</t>
  </si>
  <si>
    <t>https://thevc.kr/YKPROJECT</t>
  </si>
  <si>
    <t>https://thevc.kr/yallafactory</t>
  </si>
  <si>
    <t>https://thevc.kr/xx</t>
  </si>
  <si>
    <t>https://thevc.kr/XSLAB</t>
  </si>
  <si>
    <t>https://thevc.kr/Xinapse</t>
  </si>
  <si>
    <t>https://thevc.kr/xenixstudio</t>
  </si>
  <si>
    <t>https://thevc.kr/XCHNG</t>
  </si>
  <si>
    <t>https://thevc.kr/Xbrain</t>
  </si>
  <si>
    <t>https://thevc.kr/Xblocksystems</t>
  </si>
  <si>
    <t>https://thevc.kr/XAILand</t>
  </si>
  <si>
    <t>https://thevc.kr/Xabyss</t>
  </si>
  <si>
    <t>https://thevc.kr/WorksMate</t>
  </si>
  <si>
    <t>https://thevc.kr/WooriYo</t>
  </si>
  <si>
    <t>https://thevc.kr/WOOAHANWEDDING</t>
  </si>
  <si>
    <t>https://thevc.kr/WizSchool</t>
  </si>
  <si>
    <t>https://thevc.kr/WIVlabs</t>
  </si>
  <si>
    <t>https://thevc.kr/Withmate</t>
  </si>
  <si>
    <t>https://thevc.kr/Wishket</t>
  </si>
  <si>
    <t>https://thevc.kr/WISETRACKER</t>
  </si>
  <si>
    <t>https://thevc.kr/WiseMobile</t>
  </si>
  <si>
    <t>https://thevc.kr/WiseFashion</t>
  </si>
  <si>
    <t>https://thevc.kr/Wireline</t>
  </si>
  <si>
    <t>https://thevc.kr/WineSOFT</t>
  </si>
  <si>
    <t>https://thevc.kr/whykeykey</t>
  </si>
  <si>
    <t>https://thevc.kr/WholesaleDoctor</t>
  </si>
  <si>
    <t>https://thevc.kr/wheerang</t>
  </si>
  <si>
    <t>https://thevc.kr/Whatvita</t>
  </si>
  <si>
    <t>https://thevc.kr/WhaTapLabs</t>
  </si>
  <si>
    <t>https://thevc.kr/weum</t>
  </si>
  <si>
    <t>https://thevc.kr/wesop</t>
  </si>
  <si>
    <t>https://thevc.kr/WEPLE</t>
  </si>
  <si>
    <t>https://thevc.kr/weplayright</t>
  </si>
  <si>
    <t>https://thevc.kr/weplanet</t>
  </si>
  <si>
    <t>https://thevc.kr/wenine</t>
  </si>
  <si>
    <t>https://thevc.kr/WEMEET</t>
  </si>
  <si>
    <t>https://thevc.kr/Wemadetree</t>
  </si>
  <si>
    <t>https://thevc.kr/Wellysis</t>
  </si>
  <si>
    <t>https://thevc.kr/Welkey</t>
  </si>
  <si>
    <t>https://thevc.kr/WELGRAM</t>
  </si>
  <si>
    <t>https://thevc.kr/wekeep</t>
  </si>
  <si>
    <t>https://thevc.kr/Weisure</t>
  </si>
  <si>
    <t>https://thevc.kr/Wehealed</t>
  </si>
  <si>
    <t>https://thevc.kr/weddingbook</t>
  </si>
  <si>
    <t>https://thevc.kr/wecruit</t>
  </si>
  <si>
    <t>https://thevc.kr/waynehillsventures</t>
  </si>
  <si>
    <t>https://thevc.kr/WAY2BIT</t>
  </si>
  <si>
    <t>https://thevc.kr/WAVESTRING</t>
  </si>
  <si>
    <t>https://thevc.kr/WantedLab</t>
  </si>
  <si>
    <t>https://thevc.kr/Waddle</t>
  </si>
  <si>
    <t>https://thevc.kr/WAD</t>
  </si>
  <si>
    <t>https://thevc.kr/VUNO</t>
  </si>
  <si>
    <t>https://thevc.kr/VueronTechnology</t>
  </si>
  <si>
    <t>https://thevc.kr/VSCommunity</t>
  </si>
  <si>
    <t>https://thevc.kr/Voost</t>
  </si>
  <si>
    <t>https://thevc.kr/voithru</t>
  </si>
  <si>
    <t>https://thevc.kr/VIVInternational</t>
  </si>
  <si>
    <t>https://thevc.kr/VIVAINNOVATION</t>
  </si>
  <si>
    <t>https://thevc.kr/Vitruv</t>
  </si>
  <si>
    <t>https://thevc.kr/VITCON</t>
  </si>
  <si>
    <t>https://thevc.kr/VITALHINTKOREA</t>
  </si>
  <si>
    <t>https://thevc.kr/VisualCamp</t>
  </si>
  <si>
    <t>https://thevc.kr/VirtualLab</t>
  </si>
  <si>
    <t>https://thevc.kr/VIRNECT</t>
  </si>
  <si>
    <t>https://thevc.kr/Victex</t>
  </si>
  <si>
    <t>https://thevc.kr/VEStellaLab</t>
  </si>
  <si>
    <t>https://thevc.kr/VELIC</t>
  </si>
  <si>
    <t>https://thevc.kr/VEGAProtocol</t>
  </si>
  <si>
    <t>https://thevc.kr/vdream</t>
  </si>
  <si>
    <t>https://thevc.kr/vdotdo</t>
  </si>
  <si>
    <t>https://thevc.kr/Vaultrust</t>
  </si>
  <si>
    <t>https://thevc.kr/Vaskit</t>
  </si>
  <si>
    <t>https://thevc.kr/VARUP</t>
  </si>
  <si>
    <t>https://thevc.kr/Valueupsystems</t>
  </si>
  <si>
    <t>https://thevc.kr/UUNIOKOREA</t>
  </si>
  <si>
    <t>https://thevc.kr/Userworks</t>
  </si>
  <si>
    <t>https://thevc.kr/UserHabit</t>
  </si>
  <si>
    <t>https://thevc.kr/UPSTAIRS</t>
  </si>
  <si>
    <t>https://thevc.kr/UPRISE</t>
  </si>
  <si>
    <t>https://thevc.kr/UppsalaFoundation</t>
  </si>
  <si>
    <t>https://thevc.kr/UOK</t>
  </si>
  <si>
    <t>https://thevc.kr/UnitakeHoldings</t>
  </si>
  <si>
    <t>https://thevc.kr/UniCelLab</t>
  </si>
  <si>
    <t>https://thevc.kr/Uneedcomms</t>
  </si>
  <si>
    <t>https://thevc.kr/unbiz</t>
  </si>
  <si>
    <t>https://thevc.kr/ulmaya</t>
  </si>
  <si>
    <t>https://thevc.kr/UjuraCompany</t>
  </si>
  <si>
    <t>https://thevc.kr/UITI</t>
  </si>
  <si>
    <t>https://thevc.kr/UFOsoft</t>
  </si>
  <si>
    <t>https://thevc.kr/Ubinuri</t>
  </si>
  <si>
    <t>https://thevc.kr/Ubeeslab</t>
  </si>
  <si>
    <t>https://thevc.kr/UBCARE</t>
  </si>
  <si>
    <t>https://thevc.kr/u2medt다</t>
  </si>
  <si>
    <t>https://thevc.kr/twotonine</t>
  </si>
  <si>
    <t>https://thevc.kr/TWOMINUTES</t>
  </si>
  <si>
    <t>https://thevc.kr/TwoBlockAI</t>
  </si>
  <si>
    <t>https://thevc.kr/TwigFarm</t>
  </si>
  <si>
    <t>https://thevc.kr/TWC</t>
  </si>
  <si>
    <t>https://thevc.kr/TvalueWise</t>
  </si>
  <si>
    <t>https://thevc.kr/TURNPLE</t>
  </si>
  <si>
    <t>https://thevc.kr/Turing</t>
  </si>
  <si>
    <t>https://thevc.kr/TTCKarimun</t>
  </si>
  <si>
    <t>https://thevc.kr/Tschool</t>
  </si>
  <si>
    <t>https://thevc.kr/TryusnCompany</t>
  </si>
  <si>
    <t>https://thevc.kr/TriplenetSoft</t>
  </si>
  <si>
    <t>https://thevc.kr/Triple</t>
  </si>
  <si>
    <t>https://thevc.kr/triebertrip</t>
  </si>
  <si>
    <t>https://thevc.kr/TricubicsKorea</t>
  </si>
  <si>
    <t>https://thevc.kr/TravelyMap</t>
  </si>
  <si>
    <t>https://thevc.kr/Traport</t>
  </si>
  <si>
    <t>https://thevc.kr/TradLinx</t>
  </si>
  <si>
    <t>https://thevc.kr/TPLKorea</t>
  </si>
  <si>
    <t>https://thevc.kr/TPCLi</t>
  </si>
  <si>
    <t>https://thevc.kr/TossLab</t>
  </si>
  <si>
    <t>https://thevc.kr/Todait</t>
  </si>
  <si>
    <t>https://thevc.kr/Tobesoft</t>
  </si>
  <si>
    <t>https://thevc.kr/tirebids</t>
  </si>
  <si>
    <t>https://thevc.kr/TIMSolution</t>
  </si>
  <si>
    <t>https://thevc.kr/TIMELY</t>
  </si>
  <si>
    <t>https://thevc.kr/TimeBlocks</t>
  </si>
  <si>
    <t>https://thevc.kr/TILON</t>
  </si>
  <si>
    <t>https://thevc.kr/ThorDrive</t>
  </si>
  <si>
    <t>https://thevc.kr/THiRA-UTECH</t>
  </si>
  <si>
    <t>https://thevc.kr/think2</t>
  </si>
  <si>
    <t>https://thevc.kr/THINGS</t>
  </si>
  <si>
    <t>https://thevc.kr/THEVC</t>
  </si>
  <si>
    <t>https://thevc.kr/TheTIMEntertainment</t>
  </si>
  <si>
    <t>https://thevc.kr/TheSandbox</t>
  </si>
  <si>
    <t>https://thevc.kr/TheRisingStarHeding</t>
  </si>
  <si>
    <t>https://thevc.kr/THEPIRATES</t>
  </si>
  <si>
    <t>https://thevc.kr/Theori</t>
  </si>
  <si>
    <t>https://thevc.kr/Thenully</t>
  </si>
  <si>
    <t>https://thevc.kr/THENOLBAL</t>
  </si>
  <si>
    <t>https://thevc.kr/THEFIT</t>
  </si>
  <si>
    <t>https://thevc.kr/THEDAOMCOMPANY</t>
  </si>
  <si>
    <t>https://thevc.kr/TheCorporation</t>
  </si>
  <si>
    <t>https://thevc.kr/TheCheck</t>
  </si>
  <si>
    <t>https://thevc.kr/TheCheat</t>
  </si>
  <si>
    <t>https://thevc.kr/Thebestdoctor</t>
  </si>
  <si>
    <t>https://thevc.kr/TG360Technologies</t>
  </si>
  <si>
    <t>https://thevc.kr/TextFactory</t>
  </si>
  <si>
    <t>https://thevc.kr/testworks</t>
  </si>
  <si>
    <t>https://thevc.kr/TERUTEN</t>
  </si>
  <si>
    <t>https://thevc.kr/TerraformLabs</t>
  </si>
  <si>
    <t>https://thevc.kr/tenQube</t>
  </si>
  <si>
    <t>https://thevc.kr/TENELEVEN</t>
  </si>
  <si>
    <t>https://thevc.kr/Tenaprotocol</t>
  </si>
  <si>
    <t>https://thevc.kr/TemcoLabs</t>
  </si>
  <si>
    <t>https://thevc.kr/TEGWAY</t>
  </si>
  <si>
    <t>https://thevc.kr/TechValue</t>
  </si>
  <si>
    <t>https://thevc.kr/TechSpace</t>
  </si>
  <si>
    <t>https://thevc.kr/TeamES</t>
  </si>
  <si>
    <t>https://thevc.kr/TeamButton</t>
  </si>
  <si>
    <t>https://thevc.kr/Teamblind</t>
  </si>
  <si>
    <t>https://thevc.kr/TEAMBLACKBIRD</t>
  </si>
  <si>
    <t>https://thevc.kr/TAMSENG</t>
  </si>
  <si>
    <t>https://thevc.kr/talentX</t>
  </si>
  <si>
    <t>https://thevc.kr/taggers</t>
  </si>
  <si>
    <t>https://thevc.kr/sysmetic</t>
  </si>
  <si>
    <t>https://thevc.kr/Syntekabio</t>
  </si>
  <si>
    <t>https://thevc.kr/SWITTechnologies</t>
  </si>
  <si>
    <t>https://thevc.kr/Swingvy</t>
  </si>
  <si>
    <t>https://thevc.kr/Supertree</t>
  </si>
  <si>
    <t>https://thevc.kr/SUPERSQUARE</t>
  </si>
  <si>
    <t>https://thevc.kr/Superbin</t>
  </si>
  <si>
    <t>https://thevc.kr/SuperbAI</t>
  </si>
  <si>
    <t>https://thevc.kr/Sugarhill</t>
  </si>
  <si>
    <t>https://thevc.kr/SuaLab</t>
  </si>
  <si>
    <t>https://thevc.kr/STUNNING</t>
  </si>
  <si>
    <t>https://thevc.kr/STUNITAS</t>
  </si>
  <si>
    <t>https://thevc.kr/studysenior</t>
  </si>
  <si>
    <t>https://thevc.kr/StudyInstinct</t>
  </si>
  <si>
    <t>https://thevc.kr/StudioXIDKorea</t>
  </si>
  <si>
    <t>https://thevc.kr/Streamlyzer</t>
  </si>
  <si>
    <t>https://thevc.kr/Streami</t>
  </si>
  <si>
    <t>https://thevc.kr/StorynBrothers</t>
  </si>
  <si>
    <t>https://thevc.kr/Storicity</t>
  </si>
  <si>
    <t>https://thevc.kr/Stibee</t>
  </si>
  <si>
    <t>https://thevc.kr/StdioH</t>
  </si>
  <si>
    <t>https://thevc.kr/StayYoung</t>
  </si>
  <si>
    <t>https://thevc.kr/Station3</t>
  </si>
  <si>
    <t>https://thevc.kr/Startrip</t>
  </si>
  <si>
    <t>https://thevc.kr/star2up</t>
  </si>
  <si>
    <t>https://thevc.kr/Staping</t>
  </si>
  <si>
    <t>https://thevc.kr/StandingEgg</t>
  </si>
  <si>
    <t>https://thevc.kr/STANDIGM</t>
  </si>
  <si>
    <t>https://thevc.kr/StageFive</t>
  </si>
  <si>
    <t>https://thevc.kr/ssyrd</t>
  </si>
  <si>
    <t>https://thevc.kr/ssollock</t>
  </si>
  <si>
    <t>https://thevc.kr/Ssenstone</t>
  </si>
  <si>
    <t>https://thevc.kr/SpringCloud</t>
  </si>
  <si>
    <t>https://thevc.kr/sPresto</t>
  </si>
  <si>
    <t>https://thevc.kr/SPINProtocol</t>
  </si>
  <si>
    <t>https://thevc.kr/Spika</t>
  </si>
  <si>
    <t>https://thevc.kr/Spiceware</t>
  </si>
  <si>
    <t>https://thevc.kr/Spendit</t>
  </si>
  <si>
    <t>https://thevc.kr/Speedbank</t>
  </si>
  <si>
    <t>https://thevc.kr/SPACEWALK</t>
  </si>
  <si>
    <t>https://thevc.kr/SOYNET</t>
  </si>
  <si>
    <t>https://thevc.kr/Sovoro</t>
  </si>
  <si>
    <t>https://thevc.kr/Solmedix</t>
  </si>
  <si>
    <t>https://thevc.kr/SOG</t>
  </si>
  <si>
    <t>https://thevc.kr/SOFTCAMP</t>
  </si>
  <si>
    <t>https://thevc.kr/SocialNetwork-1</t>
  </si>
  <si>
    <t>https://thevc.kr/SmartMind</t>
  </si>
  <si>
    <t>https://thevc.kr/Smartjack</t>
  </si>
  <si>
    <t>https://thevc.kr/SmartForecast</t>
  </si>
  <si>
    <t>https://thevc.kr/Smarf</t>
  </si>
  <si>
    <t>https://thevc.kr/SkyMavis</t>
  </si>
  <si>
    <t>https://thevc.kr/Skillzilla</t>
  </si>
  <si>
    <t>https://thevc.kr/Skelterlabs</t>
  </si>
  <si>
    <t>https://thevc.kr/SKALELabs</t>
  </si>
  <si>
    <t>https://thevc.kr/Sixshop</t>
  </si>
  <si>
    <t>https://thevc.kr/SIOTPlatform</t>
  </si>
  <si>
    <t>https://thevc.kr/Siot</t>
  </si>
  <si>
    <t>https://thevc.kr/SINICompany</t>
  </si>
  <si>
    <t>https://thevc.kr/SilviaHealth</t>
  </si>
  <si>
    <t>https://thevc.kr/SigmaChain</t>
  </si>
  <si>
    <t>https://thevc.kr/SIAnalytics</t>
  </si>
  <si>
    <t>https://thevc.kr/Showtech</t>
  </si>
  <si>
    <t>https://thevc.kr/ShoplnCompany</t>
  </si>
  <si>
    <t>https://thevc.kr/SHIFTInformationCommunication</t>
  </si>
  <si>
    <t>https://thevc.kr/Shiftee</t>
  </si>
  <si>
    <t>https://thevc.kr/SherlockholmesnWatson</t>
  </si>
  <si>
    <t>https://thevc.kr/SGASolutions</t>
  </si>
  <si>
    <t>https://thevc.kr/SEWORKS</t>
  </si>
  <si>
    <t>https://thevc.kr/SEVENFINTECH</t>
  </si>
  <si>
    <t>https://thevc.kr/SEVENEDU</t>
  </si>
  <si>
    <t>https://thevc.kr/SetLabs</t>
  </si>
  <si>
    <t>https://thevc.kr/SEOULVENTURES</t>
  </si>
  <si>
    <t>https://thevc.kr/SeoulRobotics</t>
  </si>
  <si>
    <t>https://thevc.kr/Sentience</t>
  </si>
  <si>
    <t>https://thevc.kr/Sentence</t>
  </si>
  <si>
    <t>https://thevc.kr/Sentbe</t>
  </si>
  <si>
    <t>https://thevc.kr/SendBird</t>
  </si>
  <si>
    <t>https://thevc.kr/SEND2</t>
  </si>
  <si>
    <t>https://thevc.kr/SellerHub</t>
  </si>
  <si>
    <t>https://thevc.kr/SelectStar</t>
  </si>
  <si>
    <t>https://thevc.kr/seeso</t>
  </si>
  <si>
    <t>https://thevc.kr/securion</t>
  </si>
  <si>
    <t>https://thevc.kr/SecuLetter</t>
  </si>
  <si>
    <t>https://thevc.kr/SecondPrice</t>
  </si>
  <si>
    <t>https://thevc.kr/SECONDGROUND</t>
  </si>
  <si>
    <t>https://thevc.kr/Searchpert</t>
  </si>
  <si>
    <t>https://thevc.kr/Searcheese</t>
  </si>
  <si>
    <t>https://thevc.kr/Seadronix</t>
  </si>
  <si>
    <t>https://thevc.kr/SCOUT</t>
  </si>
  <si>
    <t>https://thevc.kr/ScaleChain</t>
  </si>
  <si>
    <t>https://thevc.kr/SavviKorea</t>
  </si>
  <si>
    <t>https://thevc.kr/Santa</t>
  </si>
  <si>
    <t>https://thevc.kr/SANGSANGWOORI</t>
  </si>
  <si>
    <t>https://thevc.kr/Saltlux</t>
  </si>
  <si>
    <t>https://thevc.kr/SaigeResearch</t>
  </si>
  <si>
    <t>https://thevc.kr/S2WLab</t>
  </si>
  <si>
    <t>https://thevc.kr/RyenCatchers</t>
  </si>
  <si>
    <t>https://thevc.kr/RUNINGPOINT</t>
  </si>
  <si>
    <t>https://thevc.kr/RTM</t>
  </si>
  <si>
    <t>https://thevc.kr/RoumIT</t>
  </si>
  <si>
    <t>https://thevc.kr/Roovook</t>
  </si>
  <si>
    <t>https://thevc.kr/RootTree</t>
  </si>
  <si>
    <t>https://thevc.kr/Rookiecorp</t>
  </si>
  <si>
    <t>https://thevc.kr/RokwonIT</t>
  </si>
  <si>
    <t>https://thevc.kr/RocketView</t>
  </si>
  <si>
    <t>https://thevc.kr/rippleAI</t>
  </si>
  <si>
    <t>https://thevc.kr/Riiid</t>
  </si>
  <si>
    <t>https://thevc.kr/RideFlux</t>
  </si>
  <si>
    <t>https://thevc.kr/RichTogether</t>
  </si>
  <si>
    <t>https://thevc.kr/RichCommunication</t>
  </si>
  <si>
    <t>https://thevc.kr/rezi</t>
  </si>
  <si>
    <t>https://thevc.kr/RevoSketch</t>
  </si>
  <si>
    <t>https://thevc.kr/reviewshare</t>
  </si>
  <si>
    <t>https://thevc.kr/REVHAT</t>
  </si>
  <si>
    <t>https://thevc.kr/ReturnZero</t>
  </si>
  <si>
    <t>https://thevc.kr/REPAN</t>
  </si>
  <si>
    <t>https://thevc.kr/RemoteMonster</t>
  </si>
  <si>
    <t>https://thevc.kr/RemakeDigital</t>
  </si>
  <si>
    <t>https://thevc.kr/Reindeer</t>
  </si>
  <si>
    <t>https://thevc.kr/ReDWit</t>
  </si>
  <si>
    <t>https://thevc.kr/Redtie</t>
  </si>
  <si>
    <t>https://thevc.kr/REDTABLE</t>
  </si>
  <si>
    <t>https://thevc.kr/recore</t>
  </si>
  <si>
    <t>https://thevc.kr/RECO</t>
  </si>
  <si>
    <t>https://thevc.kr/RealSeller</t>
  </si>
  <si>
    <t>https://thevc.kr/RealEstateDirect</t>
  </si>
  <si>
    <t>https://thevc.kr/Readnumber</t>
  </si>
  <si>
    <t>https://thevc.kr/RawLabs</t>
  </si>
  <si>
    <t>https://thevc.kr/Rassetmasterlease</t>
  </si>
  <si>
    <t>https://thevc.kr/rarajob</t>
  </si>
  <si>
    <t>https://thevc.kr/RapportLabs</t>
  </si>
  <si>
    <t>https://thevc.kr/RANKWAVE</t>
  </si>
  <si>
    <t>https://thevc.kr/RANELAGH</t>
  </si>
  <si>
    <t>https://thevc.kr/RAIZEGLS</t>
  </si>
  <si>
    <t>https://thevc.kr/RainyGarden</t>
  </si>
  <si>
    <t>https://thevc.kr/Rainist</t>
  </si>
  <si>
    <t>https://thevc.kr/Radisen</t>
  </si>
  <si>
    <t>https://thevc.kr/QuryonKorea</t>
  </si>
  <si>
    <t>https://thevc.kr/QuotaLab</t>
  </si>
  <si>
    <t>https://thevc.kr/QubitSecurity</t>
  </si>
  <si>
    <t>https://thevc.kr/quadminers</t>
  </si>
  <si>
    <t>https://thevc.kr/QTT</t>
  </si>
  <si>
    <t>https://thevc.kr/Qrate</t>
  </si>
  <si>
    <t>https://thevc.kr/QraftTechnologies</t>
  </si>
  <si>
    <t>https://thevc.kr/QoomNetworks</t>
  </si>
  <si>
    <t>https://thevc.kr/QNT</t>
  </si>
  <si>
    <t>https://thevc.kr/QMIT</t>
  </si>
  <si>
    <t>https://thevc.kr/QiSens</t>
  </si>
  <si>
    <t>https://thevc.kr/Qeexo</t>
  </si>
  <si>
    <t>https://thevc.kr/QARAsoft</t>
  </si>
  <si>
    <t>https://thevc.kr/PuzzlesVentures</t>
  </si>
  <si>
    <t>https://thevc.kr/Puzzledata</t>
  </si>
  <si>
    <t>https://thevc.kr/PUSHNEWS</t>
  </si>
  <si>
    <t>https://thevc.kr/PurpleW</t>
  </si>
  <si>
    <t>https://thevc.kr/Pubple</t>
  </si>
  <si>
    <t>https://thevc.kr/PUBLISH</t>
  </si>
  <si>
    <t>https://thevc.kr/PSX</t>
  </si>
  <si>
    <t>https://thevc.kr/Props</t>
  </si>
  <si>
    <t>https://thevc.kr/PROMISOPE</t>
  </si>
  <si>
    <t>https://thevc.kr/Promedius</t>
  </si>
  <si>
    <t>https://thevc.kr/Profound</t>
  </si>
  <si>
    <t>https://thevc.kr/PRIMARYKEY</t>
  </si>
  <si>
    <t>https://thevc.kr/Pretzel</t>
  </si>
  <si>
    <t>https://thevc.kr/POZAlabs</t>
  </si>
  <si>
    <t>https://thevc.kr/PowerVoice</t>
  </si>
  <si>
    <t>https://thevc.kr/POPONE</t>
  </si>
  <si>
    <t>https://thevc.kr/Popcorn5</t>
  </si>
  <si>
    <t>https://thevc.kr/POINTTechnologies</t>
  </si>
  <si>
    <t>https://thevc.kr/PoinBlack</t>
  </si>
  <si>
    <t>https://thevc.kr/Plutusds</t>
  </si>
  <si>
    <t>https://thevc.kr/Pluto</t>
  </si>
  <si>
    <t>https://thevc.kr/PlusTV</t>
  </si>
  <si>
    <t>https://thevc.kr/Platfarm</t>
  </si>
  <si>
    <t>https://thevc.kr/PLASK</t>
  </si>
  <si>
    <t>https://thevc.kr/PlainBagel</t>
  </si>
  <si>
    <t>https://thevc.kr/Plactal</t>
  </si>
  <si>
    <t>https://thevc.kr/PIZZLYSOFT</t>
  </si>
  <si>
    <t>https://thevc.kr/Pixelic</t>
  </si>
  <si>
    <t>https://thevc.kr/PISQUARE</t>
  </si>
  <si>
    <t>https://thevc.kr/PionCorporation</t>
  </si>
  <si>
    <t>https://thevc.kr/PIMZ</t>
  </si>
  <si>
    <t>https://thevc.kr/PILAB</t>
  </si>
  <si>
    <t>https://thevc.kr/Philobiz</t>
  </si>
  <si>
    <t>https://thevc.kr/PharmCADD</t>
  </si>
  <si>
    <t>https://thevc.kr/Phantomics</t>
  </si>
  <si>
    <t>https://thevc.kr/Petpick</t>
  </si>
  <si>
    <t>https://thevc.kr/PerpleLab</t>
  </si>
  <si>
    <t>https://thevc.kr/PeopleFundCompany</t>
  </si>
  <si>
    <t>https://thevc.kr/PeopleandTechnology</t>
  </si>
  <si>
    <t>https://thevc.kr/PentaSecuritySystems</t>
  </si>
  <si>
    <t>https://thevc.kr/PeeringPortal</t>
  </si>
  <si>
    <t>https://thevc.kr/Paywork</t>
  </si>
  <si>
    <t>https://thevc.kr/PayCheck</t>
  </si>
  <si>
    <t>https://thevc.kr/PAXNET</t>
  </si>
  <si>
    <t>https://thevc.kr/Partner</t>
  </si>
  <si>
    <t>https://thevc.kr/Parkrun</t>
  </si>
  <si>
    <t>https://thevc.kr/ParalloidGear</t>
  </si>
  <si>
    <t>https://thevc.kr/PAIPTREESmartFarm</t>
  </si>
  <si>
    <t>https://thevc.kr/OZMEDIA</t>
  </si>
  <si>
    <t>https://thevc.kr/OVERNODES</t>
  </si>
  <si>
    <t>https://thevc.kr/oursportsnation</t>
  </si>
  <si>
    <t>https://thevc.kr/Otdeal</t>
  </si>
  <si>
    <t>https://thevc.kr/OsirisSystems</t>
  </si>
  <si>
    <t>https://thevc.kr/OriSandbox</t>
  </si>
  <si>
    <t>https://thevc.kr/OpusOne</t>
  </si>
  <si>
    <t>https://thevc.kr/OpusM</t>
  </si>
  <si>
    <t>https://thevc.kr/Optowiz</t>
  </si>
  <si>
    <t>https://thevc.kr/Optella</t>
  </si>
  <si>
    <t>https://thevc.kr/Opinion8</t>
  </si>
  <si>
    <t>https://thevc.kr/OPGG</t>
  </si>
  <si>
    <t>https://thevc.kr/OpenWedding</t>
  </si>
  <si>
    <t>https://thevc.kr/OpenUB</t>
  </si>
  <si>
    <t>https://thevc.kr/OPENSURVEY</t>
  </si>
  <si>
    <t>https://thevc.kr/openknowl</t>
  </si>
  <si>
    <t>https://thevc.kr/OPENBOOTH</t>
  </si>
  <si>
    <t>https://thevc.kr/Openbase</t>
  </si>
  <si>
    <t>https://thevc.kr/Onther</t>
  </si>
  <si>
    <t>https://thevc.kr/ONSHIPPING</t>
  </si>
  <si>
    <t>https://thevc.kr/ONNURIDMC</t>
  </si>
  <si>
    <t>https://thevc.kr/OnlyOne</t>
  </si>
  <si>
    <t>https://thevc.kr/Onions</t>
  </si>
  <si>
    <t>https://thevc.kr/OnePredict</t>
  </si>
  <si>
    <t>https://thevc.kr/ONEPEOPLE</t>
  </si>
  <si>
    <t>https://thevc.kr/ONDA</t>
  </si>
  <si>
    <t>https://thevc.kr/ONCOCROSS</t>
  </si>
  <si>
    <t>https://thevc.kr/OMNIOUS</t>
  </si>
  <si>
    <t>https://thevc.kr/ohrenschutz</t>
  </si>
  <si>
    <t>https://thevc.kr/OddConcepts</t>
  </si>
  <si>
    <t>https://thevc.kr/OasisLabs</t>
  </si>
  <si>
    <t>https://thevc.kr/Oasisbusiness</t>
  </si>
  <si>
    <t>https://thevc.kr/NXTechnologies</t>
  </si>
  <si>
    <t>https://thevc.kr/Nursenote</t>
  </si>
  <si>
    <t>https://thevc.kr/numberworks</t>
  </si>
  <si>
    <t>https://thevc.kr/Nudge</t>
  </si>
  <si>
    <t>https://thevc.kr/NOVOMICS</t>
  </si>
  <si>
    <t>https://thevc.kr/Novasystem</t>
  </si>
  <si>
    <t>https://thevc.kr/noul</t>
  </si>
  <si>
    <t>https://thevc.kr/notiplus</t>
  </si>
  <si>
    <t>https://thevc.kr/Notefolio</t>
  </si>
  <si>
    <t>https://thevc.kr/Nota</t>
  </si>
  <si>
    <t>https://thevc.kr/Nosith</t>
  </si>
  <si>
    <t>https://thevc.kr/Norma</t>
  </si>
  <si>
    <t>https://thevc.kr/Noom</t>
  </si>
  <si>
    <t>https://thevc.kr/nomnomnom</t>
  </si>
  <si>
    <t>https://thevc.kr/NomadConnection</t>
  </si>
  <si>
    <t>https://thevc.kr/NODGames</t>
  </si>
  <si>
    <t>https://thevc.kr/nodetalks</t>
  </si>
  <si>
    <t>https://thevc.kr/Nodebrick</t>
  </si>
  <si>
    <t>https://thevc.kr/ninewatt</t>
  </si>
  <si>
    <t>https://thevc.kr/NineCorporation</t>
  </si>
  <si>
    <t>https://thevc.kr/nflabs</t>
  </si>
  <si>
    <t>https://thevc.kr/NextValue</t>
  </si>
  <si>
    <t>https://thevc.kr/NEXTIN</t>
  </si>
  <si>
    <t>https://thevc.kr/NexSys</t>
  </si>
  <si>
    <t>https://thevc.kr/NexcommSystems</t>
  </si>
  <si>
    <t>https://thevc.kr/NexCloud</t>
  </si>
  <si>
    <t>https://thevc.kr/NEWSYSTOCK</t>
  </si>
  <si>
    <t>https://thevc.kr/NewsJelly</t>
  </si>
  <si>
    <t>https://thevc.kr/Newploy</t>
  </si>
  <si>
    <t>https://thevc.kr/NEUROPHET</t>
  </si>
  <si>
    <t>https://thevc.kr/Neuromeka</t>
  </si>
  <si>
    <t>https://thevc.kr/NEUROGAZER</t>
  </si>
  <si>
    <t>https://thevc.kr/neurodigm</t>
  </si>
  <si>
    <t>https://thevc.kr/NetTargets</t>
  </si>
  <si>
    <t>https://thevc.kr/NETSOL</t>
  </si>
  <si>
    <t>https://thevc.kr/neozensoft</t>
  </si>
  <si>
    <t>https://thevc.kr/Neosapience</t>
  </si>
  <si>
    <t>https://thevc.kr/NEOFLAT</t>
  </si>
  <si>
    <t>https://thevc.kr/Neocomix</t>
  </si>
  <si>
    <t>https://thevc.kr/Nemustech</t>
  </si>
  <si>
    <t>https://thevc.kr/NEMOUX</t>
  </si>
  <si>
    <t>https://thevc.kr/NEEDS</t>
  </si>
  <si>
    <t>https://thevc.kr/NectIT</t>
  </si>
  <si>
    <t>https://thevc.kr/Ncomputing</t>
  </si>
  <si>
    <t>https://thevc.kr/NAIMNetworks</t>
  </si>
  <si>
    <t>https://thevc.kr/NABUStudio</t>
  </si>
  <si>
    <t>https://thevc.kr/MythicalGames</t>
  </si>
  <si>
    <t>https://thevc.kr/Mysterico</t>
  </si>
  <si>
    <t>https://thevc.kr/MyFranchise</t>
  </si>
  <si>
    <t>https://thevc.kr/MyFair</t>
  </si>
  <si>
    <t>https://thevc.kr/Mycroft</t>
  </si>
  <si>
    <t>https://thevc.kr/Mycelebs</t>
  </si>
  <si>
    <t>https://thevc.kr/MybeneFit</t>
  </si>
  <si>
    <t>https://thevc.kr/MVLLABS</t>
  </si>
  <si>
    <t>https://thevc.kr/munchfactory</t>
  </si>
  <si>
    <t>https://thevc.kr/Msot다</t>
  </si>
  <si>
    <t>https://thevc.kr/MrMIND</t>
  </si>
  <si>
    <t>https://thevc.kr/MoSQ</t>
  </si>
  <si>
    <t>https://thevc.kr/Morai</t>
  </si>
  <si>
    <t>https://thevc.kr/MoonRiver</t>
  </si>
  <si>
    <t>https://thevc.kr/monolabs</t>
  </si>
  <si>
    <t>https://thevc.kr/MonitorCorporation</t>
  </si>
  <si>
    <t>https://thevc.kr/MONITORAPP</t>
  </si>
  <si>
    <t>https://thevc.kr/Moneylabs</t>
  </si>
  <si>
    <t>https://thevc.kr/MoneyBrain</t>
  </si>
  <si>
    <t>https://thevc.kr/MOLOCO</t>
  </si>
  <si>
    <t>https://thevc.kr/MOIN</t>
  </si>
  <si>
    <t>https://thevc.kr/MoimComms</t>
  </si>
  <si>
    <t>https://thevc.kr/Modusign</t>
  </si>
  <si>
    <t>https://thevc.kr/MODURICH</t>
  </si>
  <si>
    <t>https://thevc.kr/MODUCOMPANY</t>
  </si>
  <si>
    <t>https://thevc.kr/MoDooDoc</t>
  </si>
  <si>
    <t>https://thevc.kr/Mobilint</t>
  </si>
  <si>
    <t>https://thevc.kr/moAIs</t>
  </si>
  <si>
    <t>https://thevc.kr/MistersGarage</t>
  </si>
  <si>
    <t>https://thevc.kr/Minimap</t>
  </si>
  <si>
    <t>https://thevc.kr/MINDSLAB</t>
  </si>
  <si>
    <t>https://thevc.kr/Mindlogic</t>
  </si>
  <si>
    <t>https://thevc.kr/MINDLINKSOFT</t>
  </si>
  <si>
    <t>https://thevc.kr/MINDAI</t>
  </si>
  <si>
    <t>https://thevc.kr/MichinExpressKorea</t>
  </si>
  <si>
    <t>https://thevc.kr/Methinks</t>
  </si>
  <si>
    <t>https://thevc.kr/Metallink</t>
  </si>
  <si>
    <t>https://thevc.kr/MetaHealthCare</t>
  </si>
  <si>
    <t>https://thevc.kr/Meotdeuleojin</t>
  </si>
  <si>
    <t>https://thevc.kr/MegazoneCloud</t>
  </si>
  <si>
    <t>https://thevc.kr/MegaphoneEntertainment</t>
  </si>
  <si>
    <t>https://thevc.kr/Medizen</t>
  </si>
  <si>
    <t>https://thevc.kr/MediWhale</t>
  </si>
  <si>
    <t>https://thevc.kr/medipixel</t>
  </si>
  <si>
    <t>https://thevc.kr/Medihere</t>
  </si>
  <si>
    <t>https://thevc.kr/MEDICALIP</t>
  </si>
  <si>
    <t>https://thevc.kr/MedicalInnovationDeveloper</t>
  </si>
  <si>
    <t>https://thevc.kr/MEDIBEUKOREA</t>
  </si>
  <si>
    <t>https://thevc.kr/Mediage</t>
  </si>
  <si>
    <t>https://thevc.kr/MDataSync</t>
  </si>
  <si>
    <t>https://thevc.kr/Maxst</t>
  </si>
  <si>
    <t>https://thevc.kr/Maxrotec</t>
  </si>
  <si>
    <t>https://thevc.kr/MatterLabs</t>
  </si>
  <si>
    <t>https://thevc.kr/Mathpresso</t>
  </si>
  <si>
    <t>https://thevc.kr/MasterImage</t>
  </si>
  <si>
    <t>https://thevc.kr/MarsAuto</t>
  </si>
  <si>
    <t>https://thevc.kr/Markpro</t>
  </si>
  <si>
    <t>https://thevc.kr/markinfo</t>
  </si>
  <si>
    <t>https://thevc.kr/MarketPoint</t>
  </si>
  <si>
    <t>https://thevc.kr/ManiMe</t>
  </si>
  <si>
    <t>https://thevc.kr/MangoPlate</t>
  </si>
  <si>
    <t>https://thevc.kr/MakinaRocks</t>
  </si>
  <si>
    <t>https://thevc.kr/MakesomeNoise</t>
  </si>
  <si>
    <t>https://thevc.kr/MAJORMAP</t>
  </si>
  <si>
    <t>https://thevc.kr/MAGNIS</t>
  </si>
  <si>
    <t>https://thevc.kr/MagData</t>
  </si>
  <si>
    <t>https://thevc.kr/Madrascheck</t>
  </si>
  <si>
    <t>https://thevc.kr/Macrogen</t>
  </si>
  <si>
    <t>https://thevc.kr/Machbase</t>
  </si>
  <si>
    <t>https://thevc.kr/MacarongFactory</t>
  </si>
  <si>
    <t>https://thevc.kr/LynxComputingSystems</t>
  </si>
  <si>
    <t>https://thevc.kr/LVIS</t>
  </si>
  <si>
    <t>https://thevc.kr/Lunit</t>
  </si>
  <si>
    <t>https://thevc.kr/Lucentblock</t>
  </si>
  <si>
    <t>https://thevc.kr/LookinBody</t>
  </si>
  <si>
    <t>https://thevc.kr/LOGPRESSO</t>
  </si>
  <si>
    <t>https://thevc.kr/Logispot</t>
  </si>
  <si>
    <t>https://thevc.kr/logiket</t>
  </si>
  <si>
    <t>https://thevc.kr/LOCS</t>
  </si>
  <si>
    <t>https://thevc.kr/LockinCompany</t>
  </si>
  <si>
    <t>https://thevc.kr/LoadInternational</t>
  </si>
  <si>
    <t>https://thevc.kr/LNRobotics</t>
  </si>
  <si>
    <t>https://thevc.kr/LMFriends</t>
  </si>
  <si>
    <t>https://thevc.kr/Lmeca</t>
  </si>
  <si>
    <t>https://thevc.kr/Listly</t>
  </si>
  <si>
    <t>https://thevc.kr/LionRocket</t>
  </si>
  <si>
    <t>https://thevc.kr/Linkup</t>
  </si>
  <si>
    <t>https://thevc.kr/LINKSTARTER</t>
  </si>
  <si>
    <t>https://thevc.kr/Linkhous</t>
  </si>
  <si>
    <t>https://thevc.kr/LINEWALKS</t>
  </si>
  <si>
    <t>https://thevc.kr/LINEUP</t>
  </si>
  <si>
    <t>https://thevc.kr/LinearHub</t>
  </si>
  <si>
    <t>https://thevc.kr/Likely</t>
  </si>
  <si>
    <t>https://thevc.kr/LikeLion-1</t>
  </si>
  <si>
    <t>https://thevc.kr/LIFTComma</t>
  </si>
  <si>
    <t>https://thevc.kr/LifeSemantics</t>
  </si>
  <si>
    <t>https://thevc.kr/LeverT</t>
  </si>
  <si>
    <t>https://thevc.kr/LEOCorporation</t>
  </si>
  <si>
    <t>https://thevc.kr/Lemonhealthcare</t>
  </si>
  <si>
    <t>https://thevc.kr/LegalTech-1</t>
  </si>
  <si>
    <t>https://thevc.kr/LegalTech</t>
  </si>
  <si>
    <t>https://thevc.kr/Lecle</t>
  </si>
  <si>
    <t>https://thevc.kr/launchpack</t>
  </si>
  <si>
    <t>https://thevc.kr/LATESTK</t>
  </si>
  <si>
    <t>https://thevc.kr/Laonbud</t>
  </si>
  <si>
    <t>https://thevc.kr/Lambda256</t>
  </si>
  <si>
    <t>https://thevc.kr/Lablup</t>
  </si>
  <si>
    <t>https://thevc.kr/Kweather</t>
  </si>
  <si>
    <t>https://thevc.kr/Kurvv</t>
  </si>
  <si>
    <t>https://thevc.kr/Kukudocs</t>
  </si>
  <si>
    <t>https://thevc.kr/KSTMobility</t>
  </si>
  <si>
    <t>https://thevc.kr/KSnPick</t>
  </si>
  <si>
    <t>https://thevc.kr/KRGGROUP</t>
  </si>
  <si>
    <t>https://thevc.kr/Kreditdata</t>
  </si>
  <si>
    <t>https://thevc.kr/KR8OS</t>
  </si>
  <si>
    <t>https://thevc.kr/KOWORKWITHUS</t>
  </si>
  <si>
    <t>https://thevc.kr/SPG</t>
  </si>
  <si>
    <t>https://thevc.kr/Kovery</t>
  </si>
  <si>
    <t>https://thevc.kr/KoreaSmartAuthentication</t>
  </si>
  <si>
    <t>https://thevc.kr/KoreaFirstec</t>
  </si>
  <si>
    <t>https://thevc.kr/KoreaElectronicCertificationAuthority</t>
  </si>
  <si>
    <t>https://thevc.kr/Koreadatatelecom</t>
  </si>
  <si>
    <t>https://thevc.kr/KoreaCreditData</t>
  </si>
  <si>
    <t>https://thevc.kr/Koreacenter</t>
  </si>
  <si>
    <t>https://thevc.kr/Korbit</t>
  </si>
  <si>
    <t>https://thevc.kr/KonoLabs</t>
  </si>
  <si>
    <t>https://thevc.kr/Kodebox</t>
  </si>
  <si>
    <t>https://thevc.kr/KnowRe</t>
  </si>
  <si>
    <t>https://thevc.kr/K-NETSENG</t>
  </si>
  <si>
    <t>https://thevc.kr/Kmong</t>
  </si>
  <si>
    <t>https://thevc.kr/KM</t>
  </si>
  <si>
    <t>https://thevc.kr/kloser</t>
  </si>
  <si>
    <t>https://thevc.kr/klleon</t>
  </si>
  <si>
    <t>https://thevc.kr/KINTERCH</t>
  </si>
  <si>
    <t>https://thevc.kr/Kinolights</t>
  </si>
  <si>
    <t>https://thevc.kr/KICPC</t>
  </si>
  <si>
    <t>https://thevc.kr/Kherb</t>
  </si>
  <si>
    <t>https://thevc.kr/keumbang</t>
  </si>
  <si>
    <t>https://thevc.kr/KeNiT</t>
  </si>
  <si>
    <t>https://thevc.kr/KCEE</t>
  </si>
  <si>
    <t>https://thevc.kr/KasaKorea</t>
  </si>
  <si>
    <t>https://thevc.kr/Kaipharm</t>
  </si>
  <si>
    <t>https://thevc.kr/justInCase</t>
  </si>
  <si>
    <t>https://thevc.kr/JTLSoft</t>
  </si>
  <si>
    <t>https://thevc.kr/JRDworks</t>
  </si>
  <si>
    <t>https://thevc.kr/JONGUARD</t>
  </si>
  <si>
    <t>https://thevc.kr/JobnPartner</t>
  </si>
  <si>
    <t>https://thevc.kr/JOBISnVillains</t>
  </si>
  <si>
    <t>https://thevc.kr/JOBER</t>
  </si>
  <si>
    <t>https://thevc.kr/JLKinspection</t>
  </si>
  <si>
    <t>https://thevc.kr/JJSOFT</t>
  </si>
  <si>
    <t>https://thevc.kr/JIGUEMCOMPANY</t>
  </si>
  <si>
    <t>https://thevc.kr/JejuSemiconductor</t>
  </si>
  <si>
    <t>https://thevc.kr/Jehuhapsida</t>
  </si>
  <si>
    <t>https://thevc.kr/JDSOLUTION</t>
  </si>
  <si>
    <t>https://thevc.kr/JDLab</t>
  </si>
  <si>
    <t>https://thevc.kr/JASON</t>
  </si>
  <si>
    <t>https://thevc.kr/Jakin</t>
  </si>
  <si>
    <t>https://thevc.kr/IYUNOMediaGroup</t>
  </si>
  <si>
    <t>https://thevc.kr/IWANNABECOPERATION</t>
  </si>
  <si>
    <t>https://thevc.kr/IVTRON</t>
  </si>
  <si>
    <t>https://thevc.kr/ITS</t>
  </si>
  <si>
    <t>https://thevc.kr/ITLine</t>
  </si>
  <si>
    <t>https://thevc.kr/ISD</t>
  </si>
  <si>
    <t>https://thevc.kr/IRM</t>
  </si>
  <si>
    <t>https://thevc.kr/IQUEST</t>
  </si>
  <si>
    <t>https://thevc.kr/iPIXEL</t>
  </si>
  <si>
    <t>https://thevc.kr/IOST</t>
  </si>
  <si>
    <t>https://thevc.kr/ioisoft</t>
  </si>
  <si>
    <t>https://thevc.kr/ioCrops</t>
  </si>
  <si>
    <t>https://thevc.kr/Interminds</t>
  </si>
  <si>
    <t>https://thevc.kr/INTEREFIN</t>
  </si>
  <si>
    <t>https://thevc.kr/IntelliQuant</t>
  </si>
  <si>
    <t>https://thevc.kr/Integrit</t>
  </si>
  <si>
    <t>https://thevc.kr/INTEDY</t>
  </si>
  <si>
    <t>https://thevc.kr/INSUTIL</t>
  </si>
  <si>
    <t>https://thevc.kr/InstituteofBlockchainTechnology</t>
  </si>
  <si>
    <t>https://thevc.kr/INSsoft</t>
  </si>
  <si>
    <t>https://thevc.kr/InSpace</t>
  </si>
  <si>
    <t>https://thevc.kr/Innowireless</t>
  </si>
  <si>
    <t>https://thevc.kr/InkaEntworks</t>
  </si>
  <si>
    <t>https://thevc.kr/Initech</t>
  </si>
  <si>
    <t>https://thevc.kr/INFOGREENC</t>
  </si>
  <si>
    <t>https://thevc.kr/Infoboss</t>
  </si>
  <si>
    <t>https://thevc.kr/Incruit-1</t>
  </si>
  <si>
    <t>https://thevc.kr/Incruit</t>
  </si>
  <si>
    <t>https://thevc.kr/INCAInternet</t>
  </si>
  <si>
    <t>https://thevc.kr/IMTechnology</t>
  </si>
  <si>
    <t>https://thevc.kr/IMGIBBLE</t>
  </si>
  <si>
    <t>https://thevc.kr/imedisync</t>
  </si>
  <si>
    <t>https://thevc.kr/IMAS</t>
  </si>
  <si>
    <t>https://thevc.kr/IMarketKorea</t>
  </si>
  <si>
    <t>https://thevc.kr/IMAGOWORKS</t>
  </si>
  <si>
    <t>https://thevc.kr/illunex</t>
  </si>
  <si>
    <t>https://thevc.kr/IGAworks</t>
  </si>
  <si>
    <t>https://thevc.kr/IDNSOFT</t>
  </si>
  <si>
    <t>https://thevc.kr/idk2</t>
  </si>
  <si>
    <t>https://thevc.kr/idinnoLAB</t>
  </si>
  <si>
    <t>https://thevc.kr/iDiction</t>
  </si>
  <si>
    <t>https://thevc.kr/ICONLOOP</t>
  </si>
  <si>
    <t>https://thevc.kr/ICOMPIA</t>
  </si>
  <si>
    <t>https://thevc.kr/ichrogene</t>
  </si>
  <si>
    <t>https://thevc.kr/HYSOOPCOMPANY</t>
  </si>
  <si>
    <t>https://thevc.kr/hyperithm</t>
  </si>
  <si>
    <t>https://thevc.kr/Hyperhire</t>
  </si>
  <si>
    <t>https://thevc.kr/Hutom</t>
  </si>
  <si>
    <t>https://thevc.kr/Huraypositive</t>
  </si>
  <si>
    <t>https://thevc.kr/Humelo</t>
  </si>
  <si>
    <t>https://thevc.kr/Humanscape</t>
  </si>
  <si>
    <t>https://thevc.kr/HumanProtocol</t>
  </si>
  <si>
    <t>https://thevc.kr/Humanitas</t>
  </si>
  <si>
    <t>https://thevc.kr/HULAMPRO</t>
  </si>
  <si>
    <t>https://thevc.kr/hue6</t>
  </si>
  <si>
    <t>https://thevc.kr/HSQUAREANALYTICS</t>
  </si>
  <si>
    <t>https://thevc.kr/HowtoBizLab</t>
  </si>
  <si>
    <t>https://thevc.kr/HOWSER</t>
  </si>
  <si>
    <t>https://thevc.kr/HonestFund</t>
  </si>
  <si>
    <t>https://thevc.kr/HomeNumber</t>
  </si>
  <si>
    <t>https://thevc.kr/Hogangnono</t>
  </si>
  <si>
    <t>https://thevc.kr/hexlant</t>
  </si>
  <si>
    <t>https://thevc.kr/Heuron</t>
  </si>
  <si>
    <t>https://thevc.kr/HeroNation</t>
  </si>
  <si>
    <t>https://thevc.kr/HERINGS</t>
  </si>
  <si>
    <t>https://thevc.kr/Henergy</t>
  </si>
  <si>
    <t>https://thevc.kr/HELPME</t>
  </si>
  <si>
    <t>https://thevc.kr/HelloCompany</t>
  </si>
  <si>
    <t>https://thevc.kr/HealthMax</t>
  </si>
  <si>
    <t>https://thevc.kr/Hbsmith</t>
  </si>
  <si>
    <t>https://thevc.kr/HayCollective</t>
  </si>
  <si>
    <t>https://thevc.kr/Hashscraper</t>
  </si>
  <si>
    <t>https://thevc.kr/HashBrand</t>
  </si>
  <si>
    <t>https://thevc.kr/Happyrabbit</t>
  </si>
  <si>
    <t>https://thevc.kr/Handysoft</t>
  </si>
  <si>
    <t>https://thevc.kr/HALFZ</t>
  </si>
  <si>
    <t>https://thevc.kr/HabitFactory</t>
  </si>
  <si>
    <t>https://thevc.kr/H2OHospitality</t>
  </si>
  <si>
    <t>https://thevc.kr/H2K</t>
  </si>
  <si>
    <t>https://thevc.kr/GymT</t>
  </si>
  <si>
    <t>https://thevc.kr/GYCOMMERCE</t>
  </si>
  <si>
    <t>https://thevc.kr/Gwabba</t>
  </si>
  <si>
    <t>https://thevc.kr/GTENTION</t>
  </si>
  <si>
    <t>https://thevc.kr/gsjsoop</t>
  </si>
  <si>
    <t>https://thevc.kr/GripLabs</t>
  </si>
  <si>
    <t>https://thevc.kr/Grepp</t>
  </si>
  <si>
    <t>https://thevc.kr/Greenmonster</t>
  </si>
  <si>
    <t>https://thevc.kr/GreatHumanSoftware</t>
  </si>
  <si>
    <t>https://thevc.kr/GrayHash</t>
  </si>
  <si>
    <t>https://thevc.kr/Gractor</t>
  </si>
  <si>
    <t>https://thevc.kr/GOTSEEU</t>
  </si>
  <si>
    <t>https://thevc.kr/Go-Train</t>
  </si>
  <si>
    <t>https://thevc.kr/GoQbatechnology</t>
  </si>
  <si>
    <t>https://thevc.kr/Goorm</t>
  </si>
  <si>
    <t>https://thevc.kr/GoodWave</t>
  </si>
  <si>
    <t>https://thevc.kr/Goodoc</t>
  </si>
  <si>
    <t>https://thevc.kr/GoodEnding</t>
  </si>
  <si>
    <t>https://thevc.kr/Gogolook</t>
  </si>
  <si>
    <t>https://thevc.kr/Gluwa</t>
  </si>
  <si>
    <t>https://thevc.kr/GLOWDAYZ</t>
  </si>
  <si>
    <t>https://thevc.kr/Glohands</t>
  </si>
  <si>
    <t>https://thevc.kr/GlobalLinkers</t>
  </si>
  <si>
    <t>https://thevc.kr/Globaleur</t>
  </si>
  <si>
    <t>https://thevc.kr/Gitple</t>
  </si>
  <si>
    <t>https://thevc.kr/G-Inplus</t>
  </si>
  <si>
    <t>https://thevc.kr/GILILAB</t>
  </si>
  <si>
    <t>https://thevc.kr/GHSoft</t>
  </si>
  <si>
    <t>https://thevc.kr/Ggtics</t>
  </si>
  <si>
    <t>https://thevc.kr/Genoplan</t>
  </si>
  <si>
    <t>https://thevc.kr/GenomeOpinion</t>
  </si>
  <si>
    <t>https://thevc.kr/GENOMEinSIGHT</t>
  </si>
  <si>
    <t>https://thevc.kr/GENINUS</t>
  </si>
  <si>
    <t>https://thevc.kr/GENFORYOU</t>
  </si>
  <si>
    <t>https://thevc.kr/GenesisLab</t>
  </si>
  <si>
    <t>https://thevc.kr/Genealogy</t>
  </si>
  <si>
    <t>https://thevc.kr/GEMMYCOMPANY</t>
  </si>
  <si>
    <t>https://thevc.kr/GELATOLAB</t>
  </si>
  <si>
    <t>https://thevc.kr/GBSoft</t>
  </si>
  <si>
    <t>https://thevc.kr/gayou</t>
  </si>
  <si>
    <t>https://thevc.kr/gangmom</t>
  </si>
  <si>
    <t>https://thevc.kr/Gaeasoft</t>
  </si>
  <si>
    <t>https://thevc.kr/GABIA</t>
  </si>
  <si>
    <t>https://thevc.kr/G1partners</t>
  </si>
  <si>
    <t>https://thevc.kr/Fronty</t>
  </si>
  <si>
    <t>https://thevc.kr/freewheelin</t>
  </si>
  <si>
    <t>https://thevc.kr/freelive</t>
  </si>
  <si>
    <t>https://thevc.kr/Freechal</t>
  </si>
  <si>
    <t>https://thevc.kr/FourWheels</t>
  </si>
  <si>
    <t>https://thevc.kr/Fount</t>
  </si>
  <si>
    <t>https://thevc.kr/FORESTINGBlockChain</t>
  </si>
  <si>
    <t>https://thevc.kr/FORECS</t>
  </si>
  <si>
    <t>https://thevc.kr/FoodnoteService</t>
  </si>
  <si>
    <t>https://thevc.kr/Flybook</t>
  </si>
  <si>
    <t>https://thevc.kr/Fluenty</t>
  </si>
  <si>
    <t>https://thevc.kr/FltGraph</t>
  </si>
  <si>
    <t>https://thevc.kr/FLFI</t>
  </si>
  <si>
    <t>https://thevc.kr/Flexcil</t>
  </si>
  <si>
    <t>https://thevc.kr/Flamingo</t>
  </si>
  <si>
    <t>https://thevc.kr/FiveLetters</t>
  </si>
  <si>
    <t>https://thevc.kr/FITT</t>
  </si>
  <si>
    <t>https://thevc.kr/Fitogether</t>
  </si>
  <si>
    <t>https://thevc.kr/FiscalNote</t>
  </si>
  <si>
    <t>https://thevc.kr/FiraPhotonics</t>
  </si>
  <si>
    <t>https://thevc.kr/FINMART</t>
  </si>
  <si>
    <t>https://thevc.kr/fingern</t>
  </si>
  <si>
    <t>https://thevc.kr/FinetexEnE</t>
  </si>
  <si>
    <t>https://thevc.kr/finecode</t>
  </si>
  <si>
    <t>https://thevc.kr/findsemusa</t>
  </si>
  <si>
    <t>https://thevc.kr/Finda</t>
  </si>
  <si>
    <t>https://thevc.kr/Finaltor</t>
  </si>
  <si>
    <t>https://thevc.kr/Fibercompany</t>
  </si>
  <si>
    <t>https://thevc.kr/Femtobiomed</t>
  </si>
  <si>
    <t>https://thevc.kr/Featuring</t>
  </si>
  <si>
    <t>https://thevc.kr/fastlane</t>
  </si>
  <si>
    <t>https://thevc.kr/FasterThan</t>
  </si>
  <si>
    <t>https://thevc.kr/Fasoo</t>
  </si>
  <si>
    <t>https://thevc.kr/FABOT</t>
  </si>
  <si>
    <t>https://thevc.kr/Ezfarm</t>
  </si>
  <si>
    <t>https://thevc.kr/eZeeTechnosys</t>
  </si>
  <si>
    <t>https://thevc.kr/EYESMANINNOVATION</t>
  </si>
  <si>
    <t>https://thevc.kr/Explain</t>
  </si>
  <si>
    <t>https://thevc.kr/Everyclass</t>
  </si>
  <si>
    <t>https://thevc.kr/EverSpin</t>
  </si>
  <si>
    <t>https://thevc.kr/Evain</t>
  </si>
  <si>
    <t>https://thevc.kr/e-UN</t>
  </si>
  <si>
    <t>https://thevc.kr/ETOMARS</t>
  </si>
  <si>
    <t>https://thevc.kr/ESTMob</t>
  </si>
  <si>
    <t>https://thevc.kr/ESPRESOMEDIA</t>
  </si>
  <si>
    <t>https://thevc.kr/eSANGNetworks</t>
  </si>
  <si>
    <t>https://thevc.kr/Erpper</t>
  </si>
  <si>
    <t>https://thevc.kr/EPIKAR</t>
  </si>
  <si>
    <t>https://thevc.kr/enspire</t>
  </si>
  <si>
    <t>https://thevc.kr/ensolbio</t>
  </si>
  <si>
    <t>https://thevc.kr/EnGISTechnologies</t>
  </si>
  <si>
    <t>https://thevc.kr/ENERZAi</t>
  </si>
  <si>
    <t>https://thevc.kr/EMPATHYANDUS</t>
  </si>
  <si>
    <t>https://thevc.kr/eMnet</t>
  </si>
  <si>
    <t>https://thevc.kr/emmental</t>
  </si>
  <si>
    <t>https://thevc.kr/EMMAUS</t>
  </si>
  <si>
    <t>https://thevc.kr/emctech</t>
  </si>
  <si>
    <t>https://thevc.kr/Elroilab</t>
  </si>
  <si>
    <t>https://thevc.kr/ELPT</t>
  </si>
  <si>
    <t>https://thevc.kr/Elice</t>
  </si>
  <si>
    <t>https://thevc.kr/Egovid</t>
  </si>
  <si>
    <t>https://thevc.kr/eGIOS</t>
  </si>
  <si>
    <t>https://thevc.kr/EDUCHANGE</t>
  </si>
  <si>
    <t>https://thevc.kr/ECSTelecom</t>
  </si>
  <si>
    <t>https://thevc.kr/Ecplaza</t>
  </si>
  <si>
    <t>https://thevc.kr/ECMiner</t>
  </si>
  <si>
    <t>https://thevc.kr/Eazymation</t>
  </si>
  <si>
    <t>https://thevc.kr/EasySystem</t>
  </si>
  <si>
    <t>https://thevc.kr/EastControl</t>
  </si>
  <si>
    <t>https://thevc.kr/Earthtory</t>
  </si>
  <si>
    <t>https://thevc.kr/earlysloth</t>
  </si>
  <si>
    <t>https://thevc.kr/Dunamu</t>
  </si>
  <si>
    <t>https://thevc.kr/DukkubiSesang</t>
  </si>
  <si>
    <t>https://thevc.kr/Dtime</t>
  </si>
  <si>
    <t>https://thevc.kr/DtC</t>
  </si>
  <si>
    <t>https://thevc.kr/dsrvlabs</t>
  </si>
  <si>
    <t>https://thevc.kr/DrunkenBros</t>
  </si>
  <si>
    <t>https://thevc.kr/Dreamyoungs</t>
  </si>
  <si>
    <t>https://thevc.kr/DreamSecurity</t>
  </si>
  <si>
    <t>https://thevc.kr/Dreamfora</t>
  </si>
  <si>
    <t>https://thevc.kr/Drdiary</t>
  </si>
  <si>
    <t>https://thevc.kr/DRAMAnCOMPANY</t>
  </si>
  <si>
    <t>https://thevc.kr/DOUBLEME</t>
  </si>
  <si>
    <t>https://thevc.kr/DOUB</t>
  </si>
  <si>
    <t>https://thevc.kr/DotConnect</t>
  </si>
  <si>
    <t>https://thevc.kr/Doomoolmori</t>
  </si>
  <si>
    <t>https://thevc.kr/doobitnaraesoft</t>
  </si>
  <si>
    <t>https://thevc.kr/DONGKUKSYSTEMS</t>
  </si>
  <si>
    <t>https://thevc.kr/DobermannInT</t>
  </si>
  <si>
    <t>https://thevc.kr/DnIPARVIS</t>
  </si>
  <si>
    <t>https://thevc.kr/DNA</t>
  </si>
  <si>
    <t>https://thevc.kr/Dlemon</t>
  </si>
  <si>
    <t>https://thevc.kr/Disco</t>
  </si>
  <si>
    <t>https://thevc.kr/DirectCloud</t>
  </si>
  <si>
    <t>https://thevc.kr/Diningcode</t>
  </si>
  <si>
    <t>https://thevc.kr/d-hub</t>
  </si>
  <si>
    <t>https://thevc.kr/Desilo</t>
  </si>
  <si>
    <t>https://thevc.kr/designovel</t>
  </si>
  <si>
    <t>https://thevc.kr/Delio</t>
  </si>
  <si>
    <t>https://thevc.kr/Deepvalidation</t>
  </si>
  <si>
    <t>https://thevc.kr/DeepStudio</t>
  </si>
  <si>
    <t>https://thevc.kr/DeepSearch</t>
  </si>
  <si>
    <t>https://thevc.kr/DEEPNOID</t>
  </si>
  <si>
    <t>https://thevc.kr/DeepNatural</t>
  </si>
  <si>
    <t>https://thevc.kr/DeepMedi</t>
  </si>
  <si>
    <t>https://thevc.kr/DeepingSource</t>
  </si>
  <si>
    <t>https://thevc.kr/DeepEye</t>
  </si>
  <si>
    <t>https://thevc.kr/deeper-i</t>
  </si>
  <si>
    <t>https://thevc.kr/DeepBio</t>
  </si>
  <si>
    <t>https://thevc.kr/DeeDiimSensors</t>
  </si>
  <si>
    <t>https://thevc.kr/dbdLab</t>
  </si>
  <si>
    <t>https://thevc.kr/DAYLIIntelligence</t>
  </si>
  <si>
    <t>https://thevc.kr/DAYLIBlockChain</t>
  </si>
  <si>
    <t>https://thevc.kr/datarize</t>
  </si>
  <si>
    <t>https://thevc.kr/datamaker</t>
  </si>
  <si>
    <t>https://thevc.kr/dataknows</t>
  </si>
  <si>
    <t>https://thevc.kr/DATAHERO</t>
  </si>
  <si>
    <t>https://thevc.kr/DataDriven</t>
  </si>
  <si>
    <t>https://thevc.kr/Databank</t>
  </si>
  <si>
    <t>https://thevc.kr/Dappcom</t>
  </si>
  <si>
    <t>https://thevc.kr/Daliworks</t>
  </si>
  <si>
    <t>https://thevc.kr/DAGround</t>
  </si>
  <si>
    <t>https://thevc.kr/DaesungMeditech</t>
  </si>
  <si>
    <t>https://thevc.kr/Dable</t>
  </si>
  <si>
    <t>https://thevc.kr/dabeeo</t>
  </si>
  <si>
    <t>https://thevc.kr/CurvSurf</t>
  </si>
  <si>
    <t>https://thevc.kr/CultureHero</t>
  </si>
  <si>
    <t>https://thevc.kr/CRYPTOMECA</t>
  </si>
  <si>
    <t>https://thevc.kr/Crumbs</t>
  </si>
  <si>
    <t>https://thevc.kr/crowdworks</t>
  </si>
  <si>
    <t>https://thevc.kr/CrocusEnergy</t>
  </si>
  <si>
    <t>https://thevc.kr/CREVIS</t>
  </si>
  <si>
    <t>https://thevc.kr/CrePASSSolutions</t>
  </si>
  <si>
    <t>https://thevc.kr/Credoway</t>
  </si>
  <si>
    <t>https://thevc.kr/Creatrip</t>
  </si>
  <si>
    <t>https://thevc.kr/Creatorlink</t>
  </si>
  <si>
    <t>https://thevc.kr/Cosmochain</t>
  </si>
  <si>
    <t>https://thevc.kr/CosmoAngels</t>
  </si>
  <si>
    <t>https://thevc.kr/COSMICCOLOR</t>
  </si>
  <si>
    <t>https://thevc.kr/CoreSight</t>
  </si>
  <si>
    <t>https://thevc.kr/CorelineSoft</t>
  </si>
  <si>
    <t>https://thevc.kr/CoolJammCompany</t>
  </si>
  <si>
    <t>https://thevc.kr/CoolbitxKorea</t>
  </si>
  <si>
    <t>https://thevc.kr/ContentsProtocol</t>
  </si>
  <si>
    <t>https://thevc.kr/Contela</t>
  </si>
  <si>
    <t>https://thevc.kr/ConsumerBridge</t>
  </si>
  <si>
    <t>https://thevc.kr/CONNPLE</t>
  </si>
  <si>
    <t>https://thevc.kr/ConnectingDots</t>
  </si>
  <si>
    <t>https://thevc.kr/ConnectFit</t>
  </si>
  <si>
    <t>https://thevc.kr/CONDIVERKOREA</t>
  </si>
  <si>
    <t>https://thevc.kr/CompanyAI</t>
  </si>
  <si>
    <t>https://thevc.kr/CommonComputer</t>
  </si>
  <si>
    <t>https://thevc.kr/Comento</t>
  </si>
  <si>
    <t>https://thevc.kr/Comake</t>
  </si>
  <si>
    <t>https://thevc.kr/ColosseumCorporation</t>
  </si>
  <si>
    <t>https://thevc.kr/collabee</t>
  </si>
  <si>
    <t>https://thevc.kr/COLAVOGROUND</t>
  </si>
  <si>
    <t>https://thevc.kr/Coinplug</t>
  </si>
  <si>
    <t>https://thevc.kr/Coinone</t>
  </si>
  <si>
    <t>https://thevc.kr/CoinLabs</t>
  </si>
  <si>
    <t>https://thevc.kr/CoinIsland</t>
  </si>
  <si>
    <t>https://thevc.kr/COINDAC</t>
  </si>
  <si>
    <t>https://thevc.kr/CODIT</t>
  </si>
  <si>
    <t>https://thevc.kr/Codingrobotlab</t>
  </si>
  <si>
    <t>https://thevc.kr/cocory</t>
  </si>
  <si>
    <t>https://thevc.kr/Cochlearai</t>
  </si>
  <si>
    <t>https://thevc.kr/cobalt</t>
  </si>
  <si>
    <t>https://thevc.kr/CNTECH</t>
  </si>
  <si>
    <t>https://thevc.kr/CNI</t>
  </si>
  <si>
    <t>https://thevc.kr/CLUNET</t>
  </si>
  <si>
    <t>https://thevc.kr/Cloudbric</t>
  </si>
  <si>
    <t>https://thevc.kr/Cloocus</t>
  </si>
  <si>
    <t>https://thevc.kr/CLOBOT</t>
  </si>
  <si>
    <t>https://thevc.kr/Cloa</t>
  </si>
  <si>
    <t>https://thevc.kr/clebee</t>
  </si>
  <si>
    <t>https://thevc.kr/CleanGreen</t>
  </si>
  <si>
    <t>https://thevc.kr/Clayful</t>
  </si>
  <si>
    <t>https://thevc.kr/CHUNN</t>
  </si>
  <si>
    <t>https://thevc.kr/CHEQUER</t>
  </si>
  <si>
    <t>https://thevc.kr/CheckMAL</t>
  </si>
  <si>
    <t>https://thevc.kr/Chavice</t>
  </si>
  <si>
    <t>https://thevc.kr/Chartmetric</t>
  </si>
  <si>
    <t>https://thevc.kr/ChannelCorporation</t>
  </si>
  <si>
    <t>https://thevc.kr/changupin</t>
  </si>
  <si>
    <t>https://thevc.kr/ChainPartners</t>
  </si>
  <si>
    <t>https://thevc.kr/CHABOTMOBILITY</t>
  </si>
  <si>
    <t>https://thevc.kr/Cenaclesoft</t>
  </si>
  <si>
    <t>https://thevc.kr/CellplusKorea</t>
  </si>
  <si>
    <t>https://thevc.kr/CDNetworks</t>
  </si>
  <si>
    <t>https://thevc.kr/CBAI</t>
  </si>
  <si>
    <t>https://thevc.kr/Catenoid</t>
  </si>
  <si>
    <t>https://thevc.kr/CastingN</t>
  </si>
  <si>
    <t>https://thevc.kr/carwooboy</t>
  </si>
  <si>
    <t>https://thevc.kr/cartrader</t>
  </si>
  <si>
    <t>https://thevc.kr/CAR-TOOL</t>
  </si>
  <si>
    <t>https://thevc.kr/CarryProtocol</t>
  </si>
  <si>
    <t>https://thevc.kr/Carica</t>
  </si>
  <si>
    <t>https://thevc.kr/CareLabs</t>
  </si>
  <si>
    <t>https://thevc.kr/caredoc</t>
  </si>
  <si>
    <t>https://thevc.kr/CAPBOX</t>
  </si>
  <si>
    <t>https://thevc.kr/CANDELACHAIN</t>
  </si>
  <si>
    <t>https://thevc.kr/Cafe24</t>
  </si>
  <si>
    <t>https://thevc.kr/byapps</t>
  </si>
  <si>
    <t>https://thevc.kr/BYANDUS</t>
  </si>
  <si>
    <t>https://thevc.kr/Bwave</t>
  </si>
  <si>
    <t>https://thevc.kr/buzzpole</t>
  </si>
  <si>
    <t>https://thevc.kr/BuzzmusiqKorea</t>
  </si>
  <si>
    <t>https://thevc.kr/BuysellStandards</t>
  </si>
  <si>
    <t>https://thevc.kr/BusinessONCommunication</t>
  </si>
  <si>
    <t>https://thevc.kr/BusinessCanvas</t>
  </si>
  <si>
    <t>https://thevc.kr/BTIStudios</t>
  </si>
  <si>
    <t>https://thevc.kr/BRO</t>
  </si>
  <si>
    <t>https://thevc.kr/Bringprice</t>
  </si>
  <si>
    <t>https://thevc.kr/BravepopsCompany</t>
  </si>
  <si>
    <t>https://thevc.kr/BrandnewTech</t>
  </si>
  <si>
    <t>https://thevc.kr/BrainSoft</t>
  </si>
  <si>
    <t>https://thevc.kr/BrainCommerce</t>
  </si>
  <si>
    <t>https://thevc.kr/Bowerbird</t>
  </si>
  <si>
    <t>https://thevc.kr/bookoob</t>
  </si>
  <si>
    <t>https://thevc.kr/Bomul</t>
  </si>
  <si>
    <t>https://thevc.kr/Bomapp</t>
  </si>
  <si>
    <t>https://thevc.kr/bokji24</t>
  </si>
  <si>
    <t>https://thevc.kr/BOBA</t>
  </si>
  <si>
    <t>https://thevc.kr/BlueIndex</t>
  </si>
  <si>
    <t>https://thevc.kr/bluedot</t>
  </si>
  <si>
    <t>https://thevc.kr/BlueBlab</t>
  </si>
  <si>
    <t>https://thevc.kr/BlockXen</t>
  </si>
  <si>
    <t>https://thevc.kr/BlockPet</t>
  </si>
  <si>
    <t>https://thevc.kr/blockodyssey</t>
  </si>
  <si>
    <t>https://thevc.kr/BLOCKO</t>
  </si>
  <si>
    <t>https://thevc.kr/Block9</t>
  </si>
  <si>
    <t>https://thevc.kr/BLACKPERLSECURITY</t>
  </si>
  <si>
    <t>https://thevc.kr/BlackholeGames</t>
  </si>
  <si>
    <t>https://thevc.kr/BitTorrent</t>
  </si>
  <si>
    <t>https://thevc.kr/bitrobot</t>
  </si>
  <si>
    <t>https://thevc.kr/Bitnine</t>
  </si>
  <si>
    <t>https://thevc.kr/BithumbKorea</t>
  </si>
  <si>
    <t>https://thevc.kr/BItHolla</t>
  </si>
  <si>
    <t>https://thevc.kr/Bitglim</t>
  </si>
  <si>
    <t>https://thevc.kr/BitekSystem</t>
  </si>
  <si>
    <t>https://thevc.kr/BirdView</t>
  </si>
  <si>
    <t>https://thevc.kr/EXOSOMEPLUS</t>
  </si>
  <si>
    <t>https://thevc.kr/BIOINFRALifeScience</t>
  </si>
  <si>
    <t>https://thevc.kr/BinaryVR</t>
  </si>
  <si>
    <t>https://thevc.kr/Billionaires</t>
  </si>
  <si>
    <t>https://thevc.kr/billingonggan</t>
  </si>
  <si>
    <t>https://thevc.kr/BilliardB</t>
  </si>
  <si>
    <t>https://thevc.kr/Bigvalue</t>
  </si>
  <si>
    <t>https://thevc.kr/BIGTREE</t>
  </si>
  <si>
    <t>https://thevc.kr/BIGSOL</t>
  </si>
  <si>
    <t>https://thevc.kr/bigpicturelabs</t>
  </si>
  <si>
    <t>https://thevc.kr/BIGPEARL</t>
  </si>
  <si>
    <t>https://thevc.kr/Biginsight</t>
  </si>
  <si>
    <t>https://thevc.kr/BGPworks</t>
  </si>
  <si>
    <t>https://thevc.kr/Bflysoft</t>
  </si>
  <si>
    <t>https://thevc.kr/BetweenJobs</t>
  </si>
  <si>
    <t>https://thevc.kr/betterandmore</t>
  </si>
  <si>
    <t>https://thevc.kr/BespinGlobal</t>
  </si>
  <si>
    <t>https://thevc.kr/BeringLab</t>
  </si>
  <si>
    <t>https://thevc.kr/bereview</t>
  </si>
  <si>
    <t>https://thevc.kr/beproCompany</t>
  </si>
  <si>
    <t>https://thevc.kr/bemycar</t>
  </si>
  <si>
    <t>https://thevc.kr/BELLSOFT</t>
  </si>
  <si>
    <t>https://thevc.kr/BeInteractive</t>
  </si>
  <si>
    <t>https://thevc.kr/beginmate</t>
  </si>
  <si>
    <t>https://thevc.kr/BearfootGames</t>
  </si>
  <si>
    <t>https://thevc.kr/Bdsdiet</t>
  </si>
  <si>
    <t>https://thevc.kr/BankwareGlobal</t>
  </si>
  <si>
    <t>https://thevc.kr/BanetinformationTechnology</t>
  </si>
  <si>
    <t>https://thevc.kr/Babeltop</t>
  </si>
  <si>
    <t>https://thevc.kr/B2LiNK</t>
  </si>
  <si>
    <t>https://thevc.kr/Axiom</t>
  </si>
  <si>
    <t>https://thevc.kr/AX</t>
  </si>
  <si>
    <t>https://thevc.kr/AVARA</t>
  </si>
  <si>
    <t>https://thevc.kr/AVALVE</t>
  </si>
  <si>
    <t>https://thevc.kr/AutonomousA2Z</t>
  </si>
  <si>
    <t>https://thevc.kr/atto-research</t>
  </si>
  <si>
    <t>https://thevc.kr/ATSignal</t>
  </si>
  <si>
    <t>https://thevc.kr/AtlasLabs</t>
  </si>
  <si>
    <t>https://thevc.kr/ASTRONSECURITY</t>
  </si>
  <si>
    <t>https://thevc.kr/ASDKorea</t>
  </si>
  <si>
    <t>https://thevc.kr/ARTLab</t>
  </si>
  <si>
    <t>https://thevc.kr/ArtiFriends</t>
  </si>
  <si>
    <t>https://thevc.kr/archifeeeld</t>
  </si>
  <si>
    <t>https://thevc.kr/APSystems</t>
  </si>
  <si>
    <t>https://thevc.kr/apptestai</t>
  </si>
  <si>
    <t>https://thevc.kr/apposha</t>
  </si>
  <si>
    <t>https://thevc.kr/APPDOCTOR</t>
  </si>
  <si>
    <t>https://thevc.kr/Anycasting</t>
  </si>
  <si>
    <t>https://thevc.kr/anothers</t>
  </si>
  <si>
    <t>https://thevc.kr/ANCHOREER</t>
  </si>
  <si>
    <t>https://thevc.kr/AmondCompany</t>
  </si>
  <si>
    <t>https://thevc.kr/AmicusLex</t>
  </si>
  <si>
    <t>https://thevc.kr/am0910</t>
  </si>
  <si>
    <t>https://thevc.kr/AlyceHealthcare</t>
  </si>
  <si>
    <t>https://thevc.kr/ALTA</t>
  </si>
  <si>
    <t>https://thevc.kr/Alsemy</t>
  </si>
  <si>
    <t>https://thevc.kr/AlphaPrime</t>
  </si>
  <si>
    <t>https://thevc.kr/Alliver2017</t>
  </si>
  <si>
    <t>https://thevc.kr/All-in-OneEdutech</t>
  </si>
  <si>
    <t>https://thevc.kr/allganize</t>
  </si>
  <si>
    <t>https://thevc.kr/alienrobot</t>
  </si>
  <si>
    <t>https://thevc.kr/Alicorn</t>
  </si>
  <si>
    <t>https://thevc.kr/Algorima</t>
  </si>
  <si>
    <t>https://thevc.kr/Alchera</t>
  </si>
  <si>
    <t>https://thevc.kr/ALBACHECK</t>
  </si>
  <si>
    <t>https://thevc.kr/AKUODIGITAL</t>
  </si>
  <si>
    <t>https://thevc.kr/aiZENGlobal</t>
  </si>
  <si>
    <t>https://thevc.kr/AIVELABS</t>
  </si>
  <si>
    <t>https://thevc.kr/Aitrics</t>
  </si>
  <si>
    <t>https://thevc.kr/Airsmedical</t>
  </si>
  <si>
    <t>https://thevc.kr/AINE</t>
  </si>
  <si>
    <t>https://thevc.kr/AIMMO</t>
  </si>
  <si>
    <t>https://thevc.kr/AIMcompany</t>
  </si>
  <si>
    <t>https://thevc.kr/AIM</t>
  </si>
  <si>
    <t>https://thevc.kr/iTeXSolution</t>
  </si>
  <si>
    <t>https://thevc.kr/AILeeSoft</t>
  </si>
  <si>
    <t>https://thevc.kr/AijiNet</t>
  </si>
  <si>
    <t>https://thevc.kr/AIDKorea</t>
  </si>
  <si>
    <t>https://thevc.kr/AIDINROBOTICS</t>
  </si>
  <si>
    <t>https://thevc.kr/AicelTechnologies</t>
  </si>
  <si>
    <t>https://thevc.kr/AgileSoDA</t>
  </si>
  <si>
    <t>https://thevc.kr/AFI</t>
  </si>
  <si>
    <t>https://thevc.kr/Aegiyagaja</t>
  </si>
  <si>
    <t>https://thevc.kr/AegisChain</t>
  </si>
  <si>
    <t>https://thevc.kr/AD-Venture</t>
  </si>
  <si>
    <t>https://thevc.kr/ADROCKAdvertainment</t>
  </si>
  <si>
    <t>https://thevc.kr/Adriel</t>
  </si>
  <si>
    <t>https://thevc.kr/ADOP</t>
  </si>
  <si>
    <t>https://thevc.kr/ADInteliigence</t>
  </si>
  <si>
    <t>https://thevc.kr/ADENASOFTWARE</t>
  </si>
  <si>
    <t>https://thevc.kr/Additor</t>
  </si>
  <si>
    <t>https://thevc.kr/Addd</t>
  </si>
  <si>
    <t>https://thevc.kr/Adaption</t>
  </si>
  <si>
    <t>https://thevc.kr/ActionPower</t>
  </si>
  <si>
    <t>https://thevc.kr/Acryl</t>
  </si>
  <si>
    <t>https://thevc.kr/acornsoft</t>
  </si>
  <si>
    <t>https://thevc.kr/abenecel</t>
  </si>
  <si>
    <t>https://thevc.kr/ABClab</t>
  </si>
  <si>
    <t>https://thevc.kr/AB180</t>
  </si>
  <si>
    <t>https://thevc.kr/5Rocks</t>
  </si>
  <si>
    <t>https://thevc.kr/500videos</t>
  </si>
  <si>
    <t>https://thevc.kr/4Grit</t>
  </si>
  <si>
    <t>https://thevc.kr/42maru</t>
  </si>
  <si>
    <t>https://thevc.kr/42dot</t>
  </si>
  <si>
    <t>https://thevc.kr/3Secondz</t>
  </si>
  <si>
    <t>https://thevc.kr/3BILLION</t>
  </si>
  <si>
    <t>https://thevc.kr/2gather</t>
  </si>
  <si>
    <t>https://thevc.kr/245</t>
  </si>
  <si>
    <t>https://thevc.kr/21gramGroup</t>
  </si>
  <si>
    <t>https://thevc.kr/10LOCO</t>
  </si>
  <si>
    <t>https://thevc.kr/10fingers</t>
  </si>
  <si>
    <t>https://thevc.kr/064lab</t>
  </si>
  <si>
    <t>투르크메니스탄</t>
  </si>
  <si>
    <t>064랩</t>
  </si>
  <si>
    <t>텐비</t>
  </si>
  <si>
    <t>텐핑거스</t>
  </si>
  <si>
    <t>텐로코</t>
  </si>
  <si>
    <t>원데이원송</t>
  </si>
  <si>
    <t>퍼스트바이오테라퓨틱스</t>
  </si>
  <si>
    <t>21그램그룹</t>
  </si>
  <si>
    <t>이십사점오</t>
  </si>
  <si>
    <t>투빌</t>
  </si>
  <si>
    <t>투게더</t>
  </si>
  <si>
    <t>투미유</t>
  </si>
  <si>
    <t>쓰리빌리언</t>
  </si>
  <si>
    <t>쓰리디산업영상</t>
  </si>
  <si>
    <t>쓰리디메디비젼</t>
  </si>
  <si>
    <t>쓰리디오엔에스</t>
  </si>
  <si>
    <t>쓰리세컨즈</t>
  </si>
  <si>
    <t>포티투닷</t>
  </si>
  <si>
    <t>포티투마루</t>
  </si>
  <si>
    <t>포그리트</t>
  </si>
  <si>
    <t>포에스텍</t>
  </si>
  <si>
    <t>포스크리에이티브파티</t>
  </si>
  <si>
    <t>500비디오스</t>
  </si>
  <si>
    <t>파이브락스</t>
  </si>
  <si>
    <t>칠십이초</t>
  </si>
  <si>
    <t>세븐픽쳐스</t>
  </si>
  <si>
    <t>에잇퍼센트</t>
  </si>
  <si>
    <t>에이비일팔공</t>
  </si>
  <si>
    <t>에이비씨랩</t>
  </si>
  <si>
    <t>에벤에셀케이</t>
  </si>
  <si>
    <t>에이비온</t>
  </si>
  <si>
    <t>에이블소프트</t>
  </si>
  <si>
    <t>어브로딘</t>
  </si>
  <si>
    <t>앱타이론바이오</t>
  </si>
  <si>
    <t>앱티스</t>
  </si>
  <si>
    <t>아비즈</t>
  </si>
  <si>
    <t>엑세스바이오코리아</t>
  </si>
  <si>
    <t>어큐노스</t>
  </si>
  <si>
    <t>아콘소프트</t>
  </si>
  <si>
    <t>아크릴</t>
  </si>
  <si>
    <t>액션파워</t>
  </si>
  <si>
    <t>어뎁션</t>
  </si>
  <si>
    <t>애드</t>
  </si>
  <si>
    <t>애디터</t>
  </si>
  <si>
    <t>아데나소프트웨어</t>
  </si>
  <si>
    <t>애드인텔리전스</t>
  </si>
  <si>
    <t>애드오피</t>
  </si>
  <si>
    <t>아드리엘</t>
  </si>
  <si>
    <t>애드락애드버테인먼트</t>
  </si>
  <si>
    <t>에이비아이</t>
  </si>
  <si>
    <t>애드벤처</t>
  </si>
  <si>
    <t>이지스체인</t>
  </si>
  <si>
    <t>애기야가자</t>
  </si>
  <si>
    <t>아이비스바이오</t>
  </si>
  <si>
    <t>에이에프아이</t>
  </si>
  <si>
    <t>에이펀인터렉티브</t>
  </si>
  <si>
    <t>어게인트웬티</t>
  </si>
  <si>
    <t>애자일소다</t>
  </si>
  <si>
    <t>에이셀테크놀로지스</t>
  </si>
  <si>
    <t>에이딘로보틱스</t>
  </si>
  <si>
    <t>한국축산데이터</t>
  </si>
  <si>
    <t>아이지넷</t>
  </si>
  <si>
    <t>에이아이리소프트</t>
  </si>
  <si>
    <t>아이텍솔루션</t>
  </si>
  <si>
    <t>에임</t>
  </si>
  <si>
    <t>에이아이엠</t>
  </si>
  <si>
    <t>에이모</t>
  </si>
  <si>
    <t>에이네</t>
  </si>
  <si>
    <t>아이오바이오</t>
  </si>
  <si>
    <t>에어스메디컬</t>
  </si>
  <si>
    <t>에어사운드</t>
  </si>
  <si>
    <t>에이아이트릭스</t>
  </si>
  <si>
    <t>에이브랩스</t>
  </si>
  <si>
    <t>에이젠글로벌</t>
  </si>
  <si>
    <t>아자스쿨</t>
  </si>
  <si>
    <t>악어디지털</t>
  </si>
  <si>
    <t>알바체크</t>
  </si>
  <si>
    <t>알카크루즈</t>
  </si>
  <si>
    <t>알체라</t>
  </si>
  <si>
    <t>알레시오</t>
  </si>
  <si>
    <t>알고리마</t>
  </si>
  <si>
    <t>알리콘</t>
  </si>
  <si>
    <t>에일리언로봇</t>
  </si>
  <si>
    <t>앨리스원더랩</t>
  </si>
  <si>
    <t>올거나이즈</t>
  </si>
  <si>
    <t>얼라이언스에이피아이</t>
  </si>
  <si>
    <t>올인원에듀테크</t>
  </si>
  <si>
    <t>알리버2017</t>
  </si>
  <si>
    <t>알려줌</t>
  </si>
  <si>
    <t>알파프라임</t>
  </si>
  <si>
    <t>알세미</t>
  </si>
  <si>
    <t>알트에이</t>
  </si>
  <si>
    <t>알테오젠</t>
  </si>
  <si>
    <t>앨리스헬스케어</t>
  </si>
  <si>
    <t>에이엠나인텐</t>
  </si>
  <si>
    <t>어메이즈브이알</t>
  </si>
  <si>
    <t>아미쿠스렉스</t>
  </si>
  <si>
    <t>아몬드컴퍼니</t>
  </si>
  <si>
    <t>아밀로이드솔루션</t>
  </si>
  <si>
    <t>앵커리어</t>
  </si>
  <si>
    <t>엔젤로보틱스</t>
  </si>
  <si>
    <t>안지오랩</t>
  </si>
  <si>
    <t>어나더스</t>
  </si>
  <si>
    <t>앤스브릭코리아</t>
  </si>
  <si>
    <t>안트로젠</t>
  </si>
  <si>
    <t>애니캐스팅</t>
  </si>
  <si>
    <t>애니메디솔루션</t>
  </si>
  <si>
    <t>애니워드</t>
  </si>
  <si>
    <t>에이피트바이오</t>
  </si>
  <si>
    <t>아폴론</t>
  </si>
  <si>
    <t>앱닥터</t>
  </si>
  <si>
    <t>애포샤</t>
  </si>
  <si>
    <t>앱테스트에이아이</t>
  </si>
  <si>
    <t>에이프릴바이오</t>
  </si>
  <si>
    <t>에이프로젠</t>
  </si>
  <si>
    <t>에이프로젠제약</t>
  </si>
  <si>
    <t>에이피시스템</t>
  </si>
  <si>
    <t>압타바이오</t>
  </si>
  <si>
    <t>압타머사이언스</t>
  </si>
  <si>
    <t>아퓨어스</t>
  </si>
  <si>
    <t>아키필드</t>
  </si>
  <si>
    <t>아리바이오</t>
  </si>
  <si>
    <t>아티프렌즈</t>
  </si>
  <si>
    <t>아티스츠카드</t>
  </si>
  <si>
    <t>아티스티</t>
  </si>
  <si>
    <t>아트랩</t>
  </si>
  <si>
    <t>아트투게더</t>
  </si>
  <si>
    <t>에이에스디코리아</t>
  </si>
  <si>
    <t>아스트로젠</t>
  </si>
  <si>
    <t>아스트로제네시스</t>
  </si>
  <si>
    <t>아스트론시큐리티</t>
  </si>
  <si>
    <t>아테나스랩</t>
  </si>
  <si>
    <t>아틀라스랩스</t>
  </si>
  <si>
    <t>에이티시그널</t>
  </si>
  <si>
    <t>아토리서치</t>
  </si>
  <si>
    <t>증강지능</t>
  </si>
  <si>
    <t>오리오스메디칼</t>
  </si>
  <si>
    <t>아우름플래닛</t>
  </si>
  <si>
    <t>오토노머스에이투지</t>
  </si>
  <si>
    <t>오토텔릭바이오</t>
  </si>
  <si>
    <t>아발론교육</t>
  </si>
  <si>
    <t>어밸브</t>
  </si>
  <si>
    <t>아바라</t>
  </si>
  <si>
    <t>아벤티</t>
  </si>
  <si>
    <t>에빅스젠</t>
  </si>
  <si>
    <t>어썸엔터테인먼트</t>
  </si>
  <si>
    <t>액스</t>
  </si>
  <si>
    <t>엑시엄</t>
  </si>
  <si>
    <t>에이조스바이오</t>
  </si>
  <si>
    <t>비투링크</t>
  </si>
  <si>
    <t>바벨탑</t>
  </si>
  <si>
    <t>배움</t>
  </si>
  <si>
    <t>베이글</t>
  </si>
  <si>
    <t>밸런스히어로</t>
  </si>
  <si>
    <t>버키</t>
  </si>
  <si>
    <t>밤부네트워크</t>
  </si>
  <si>
    <t>바넷정보기술</t>
  </si>
  <si>
    <t>뱅크웨어글로벌</t>
  </si>
  <si>
    <t>반려생활</t>
  </si>
  <si>
    <t>반석온라인</t>
  </si>
  <si>
    <t>스튜디오바람이분다</t>
  </si>
  <si>
    <t>배틀엔터테인먼트</t>
  </si>
  <si>
    <t>비비비</t>
  </si>
  <si>
    <t>비브로스</t>
  </si>
  <si>
    <t>버즈아트</t>
  </si>
  <si>
    <t>비씨월드제약</t>
  </si>
  <si>
    <t>부동산다이어트</t>
  </si>
  <si>
    <t>베어풋게임즈</t>
  </si>
  <si>
    <t>베코스</t>
  </si>
  <si>
    <t>비긴메이트</t>
  </si>
  <si>
    <t>배임수픽쳐스</t>
  </si>
  <si>
    <t>비이인터렉티브</t>
  </si>
  <si>
    <t>벨소프트</t>
  </si>
  <si>
    <t>비마이카</t>
  </si>
  <si>
    <t>비마이펫</t>
  </si>
  <si>
    <t>비프로컴퍼니</t>
  </si>
  <si>
    <t>빌리뷰</t>
  </si>
  <si>
    <t>베링랩</t>
  </si>
  <si>
    <t>비썸</t>
  </si>
  <si>
    <t>베스핀글로벌</t>
  </si>
  <si>
    <t>베러앤모어</t>
  </si>
  <si>
    <t>비트윈잡</t>
  </si>
  <si>
    <t>비플라이소프트</t>
  </si>
  <si>
    <t>비지피웍스</t>
  </si>
  <si>
    <t>비빔블</t>
  </si>
  <si>
    <t>빅인사이트</t>
  </si>
  <si>
    <t>빅펄</t>
  </si>
  <si>
    <t>빅픽처랩</t>
  </si>
  <si>
    <t>빅쏠</t>
  </si>
  <si>
    <t>빅트리</t>
  </si>
  <si>
    <t>빅밸류</t>
  </si>
  <si>
    <t>빌릭스</t>
  </si>
  <si>
    <t>당구비</t>
  </si>
  <si>
    <t>빌린공간</t>
  </si>
  <si>
    <t>빌리어네어즈</t>
  </si>
  <si>
    <t>바이너리브이알</t>
  </si>
  <si>
    <t>바이오액츠</t>
  </si>
  <si>
    <t>바이오앱</t>
  </si>
  <si>
    <t>바이오디자인랩</t>
  </si>
  <si>
    <t>바이오인프라생명과학</t>
  </si>
  <si>
    <t>바이오리더스</t>
  </si>
  <si>
    <t>바이오메디칼쓰리디프린팅</t>
  </si>
  <si>
    <t>바이오니아</t>
  </si>
  <si>
    <t>바이오필리아</t>
  </si>
  <si>
    <t>엑소좀플러스</t>
  </si>
  <si>
    <t>바이오포아</t>
  </si>
  <si>
    <t>바이오프로테크</t>
  </si>
  <si>
    <t>바이오오케스트라</t>
  </si>
  <si>
    <t>바이오솔루션</t>
  </si>
  <si>
    <t>바이오솔릭스</t>
  </si>
  <si>
    <t>바이오스퀘어</t>
  </si>
  <si>
    <t>바이오빛</t>
  </si>
  <si>
    <t>바이오웨이</t>
  </si>
  <si>
    <t>버드뷰</t>
  </si>
  <si>
    <t>비씨켐</t>
  </si>
  <si>
    <t>바이텍씨스템</t>
  </si>
  <si>
    <t>빛글림</t>
  </si>
  <si>
    <t>비트홀라</t>
  </si>
  <si>
    <t>빗썸코리아</t>
  </si>
  <si>
    <t>비트나인</t>
  </si>
  <si>
    <t>비트로봇</t>
  </si>
  <si>
    <t>비트센싱</t>
  </si>
  <si>
    <t>비트토렌트</t>
  </si>
  <si>
    <t>블랙홀게임즈</t>
  </si>
  <si>
    <t>블랙펄시큐리티</t>
  </si>
  <si>
    <t>블렌드컴퍼니</t>
  </si>
  <si>
    <t>비엘에이치아쿠아텍</t>
  </si>
  <si>
    <t>블럭나인</t>
  </si>
  <si>
    <t>블로코</t>
  </si>
  <si>
    <t>블록오디세이</t>
  </si>
  <si>
    <t>블록펫</t>
  </si>
  <si>
    <t>블록젠</t>
  </si>
  <si>
    <t>블루버드소프트</t>
  </si>
  <si>
    <t>블루블랩</t>
  </si>
  <si>
    <t>블루닷</t>
  </si>
  <si>
    <t>블루인덱스</t>
  </si>
  <si>
    <t>블루엠텍</t>
  </si>
  <si>
    <t>비엔에이치리서치</t>
  </si>
  <si>
    <t>보바</t>
  </si>
  <si>
    <t>바디텍메드</t>
  </si>
  <si>
    <t>복지24</t>
  </si>
  <si>
    <t>보맵</t>
  </si>
  <si>
    <t>보물닷컴</t>
  </si>
  <si>
    <t>북잼</t>
  </si>
  <si>
    <t>보리떡광주리</t>
  </si>
  <si>
    <t>북팔</t>
  </si>
  <si>
    <t>바우드</t>
  </si>
  <si>
    <t>바우어버드</t>
  </si>
  <si>
    <t>비플러스스튜디오</t>
  </si>
  <si>
    <t>브레인커머스</t>
  </si>
  <si>
    <t>브레인크루</t>
  </si>
  <si>
    <t>브레인기어</t>
  </si>
  <si>
    <t>브레인소프트</t>
  </si>
  <si>
    <t>브랜뉴테크</t>
  </si>
  <si>
    <t>용감한컴퍼니</t>
  </si>
  <si>
    <t>브레이브팝스컴퍼니</t>
  </si>
  <si>
    <t>브레싱스</t>
  </si>
  <si>
    <t>브렉소젠</t>
  </si>
  <si>
    <t>브릿지바이오테라퓨틱스</t>
  </si>
  <si>
    <t>브링프라이스</t>
  </si>
  <si>
    <t>비알오</t>
  </si>
  <si>
    <t>비에스엘레스트</t>
  </si>
  <si>
    <t>비티아이스튜디오</t>
  </si>
  <si>
    <t>비즈니스캔버스</t>
  </si>
  <si>
    <t>비즈니스온커뮤니케이션</t>
  </si>
  <si>
    <t>바이셀스탠다드</t>
  </si>
  <si>
    <t>버즈뮤직코리아</t>
  </si>
  <si>
    <t>버즈폴</t>
  </si>
  <si>
    <t>비웨이브</t>
  </si>
  <si>
    <t>바이앤어스</t>
  </si>
  <si>
    <t>바이앱스</t>
  </si>
  <si>
    <t>비피소프트</t>
  </si>
  <si>
    <t>카페24</t>
  </si>
  <si>
    <t>켈스</t>
  </si>
  <si>
    <t>캠블리</t>
  </si>
  <si>
    <t>칸델라체인</t>
  </si>
  <si>
    <t>캡박스</t>
  </si>
  <si>
    <t>캡슐코퍼레이션</t>
  </si>
  <si>
    <t>케어닥</t>
  </si>
  <si>
    <t>케어팩토리</t>
  </si>
  <si>
    <t>케어랩스</t>
  </si>
  <si>
    <t>캐리카</t>
  </si>
  <si>
    <t>카펜스트리트</t>
  </si>
  <si>
    <t>캐리프로토콜</t>
  </si>
  <si>
    <t>카툴</t>
  </si>
  <si>
    <t>카트레이더</t>
  </si>
  <si>
    <t>카우보이</t>
  </si>
  <si>
    <t>캐시카우</t>
  </si>
  <si>
    <t>캐스팅엔</t>
  </si>
  <si>
    <t>캐치잇플레이</t>
  </si>
  <si>
    <t>카테노이드</t>
  </si>
  <si>
    <t>씨비에이아이</t>
  </si>
  <si>
    <t>씨바이오멕스</t>
  </si>
  <si>
    <t>씨비텍</t>
  </si>
  <si>
    <t>씨디네트웍스</t>
  </si>
  <si>
    <t>셀에프이</t>
  </si>
  <si>
    <t>셀리드</t>
  </si>
  <si>
    <t>세렌라이프</t>
  </si>
  <si>
    <t>셀플러스코리아</t>
  </si>
  <si>
    <t>셀티움</t>
  </si>
  <si>
    <t>셀루메드</t>
  </si>
  <si>
    <t>세나클소프트</t>
  </si>
  <si>
    <t>세닉스바이오테크</t>
  </si>
  <si>
    <t>세레스에프엔디</t>
  </si>
  <si>
    <t>씨지테일</t>
  </si>
  <si>
    <t>차봇모빌리티</t>
  </si>
  <si>
    <t>체인파트너스</t>
  </si>
  <si>
    <t>차이페이홀딩스컴퍼니</t>
  </si>
  <si>
    <t>창업인</t>
  </si>
  <si>
    <t>채널코퍼레이션</t>
  </si>
  <si>
    <t>차트메트릭</t>
  </si>
  <si>
    <t>채팅캣</t>
  </si>
  <si>
    <t>차백신연구소</t>
  </si>
  <si>
    <t>차비스</t>
  </si>
  <si>
    <t>체크멀</t>
  </si>
  <si>
    <t>체커</t>
  </si>
  <si>
    <t>차이나다</t>
  </si>
  <si>
    <t>찹스틱스와이드</t>
  </si>
  <si>
    <t>초록뱀미디어</t>
  </si>
  <si>
    <t>청담러닝</t>
  </si>
  <si>
    <t>천랩</t>
  </si>
  <si>
    <t>춘</t>
  </si>
  <si>
    <t>써컴벤트제약</t>
  </si>
  <si>
    <t>씨케이바이오텍</t>
  </si>
  <si>
    <t>클래스팅</t>
  </si>
  <si>
    <t>클라썸</t>
  </si>
  <si>
    <t>클레이풀</t>
  </si>
  <si>
    <t>클린그린</t>
  </si>
  <si>
    <t>클레비</t>
  </si>
  <si>
    <t>클레슨</t>
  </si>
  <si>
    <t>클리노믹스</t>
  </si>
  <si>
    <t>클로아</t>
  </si>
  <si>
    <t>클로봇</t>
  </si>
  <si>
    <t>클루커스</t>
  </si>
  <si>
    <t>클라우드브릭</t>
  </si>
  <si>
    <t>클라우드호스피탈</t>
  </si>
  <si>
    <t>씨엘에스</t>
  </si>
  <si>
    <t>클루넷</t>
  </si>
  <si>
    <t>시엠티큐어</t>
  </si>
  <si>
    <t>씨엔아이</t>
  </si>
  <si>
    <t>씨앤테크</t>
  </si>
  <si>
    <t>코안스튜디오</t>
  </si>
  <si>
    <t>코발트</t>
  </si>
  <si>
    <t>코블</t>
  </si>
  <si>
    <t>코클리어닷에이아이</t>
  </si>
  <si>
    <t>칵테일미디어</t>
  </si>
  <si>
    <t>코코리색채연구소</t>
  </si>
  <si>
    <t>코드잇</t>
  </si>
  <si>
    <t>코드스쿼드</t>
  </si>
  <si>
    <t>코드스테이츠</t>
  </si>
  <si>
    <t>코딩로봇연구소</t>
  </si>
  <si>
    <t>코딧</t>
  </si>
  <si>
    <t>코인닥</t>
  </si>
  <si>
    <t>코인아일랜드</t>
  </si>
  <si>
    <t>코인랩스</t>
  </si>
  <si>
    <t>코인원</t>
  </si>
  <si>
    <t>코인플러그</t>
  </si>
  <si>
    <t>코인트래빗</t>
  </si>
  <si>
    <t>코제</t>
  </si>
  <si>
    <t>콜라보그라운드</t>
  </si>
  <si>
    <t>콜라비팀</t>
  </si>
  <si>
    <t>칼라스컴퍼니</t>
  </si>
  <si>
    <t>칼라프로젝트</t>
  </si>
  <si>
    <t>콜로세움코퍼레이션</t>
  </si>
  <si>
    <t>코메이크</t>
  </si>
  <si>
    <t>코멘토</t>
  </si>
  <si>
    <t>커먼컴퓨터</t>
  </si>
  <si>
    <t>컴패니에이아이</t>
  </si>
  <si>
    <t>컨다이버코리아</t>
  </si>
  <si>
    <t>커넥트핏</t>
  </si>
  <si>
    <t>커넥팅닷</t>
  </si>
  <si>
    <t>컨플</t>
  </si>
  <si>
    <t>컨슈머브릿지</t>
  </si>
  <si>
    <t>컨텍</t>
  </si>
  <si>
    <t>콘텔라</t>
  </si>
  <si>
    <t>콘텐츠퍼스트</t>
  </si>
  <si>
    <t>콘텐츠링크</t>
  </si>
  <si>
    <t>콘텐츠프로토콜</t>
  </si>
  <si>
    <t>컨비젼</t>
  </si>
  <si>
    <t>쿨비트엑스코리아</t>
  </si>
  <si>
    <t>쿨잼컴퍼니</t>
  </si>
  <si>
    <t>코핀커뮤니케이션즈</t>
  </si>
  <si>
    <t>코퍼스코리아</t>
  </si>
  <si>
    <t>코어라인소프트</t>
  </si>
  <si>
    <t>코렌텍</t>
  </si>
  <si>
    <t>코어사이트</t>
  </si>
  <si>
    <t>코스믹칼라</t>
  </si>
  <si>
    <t>코스모엔젤스</t>
  </si>
  <si>
    <t>코스모체인</t>
  </si>
  <si>
    <t>코스모스이펙트</t>
  </si>
  <si>
    <t>쿠팡페이</t>
  </si>
  <si>
    <t>크래프토리</t>
  </si>
  <si>
    <t>크리에이터링크</t>
  </si>
  <si>
    <t>크리에이트립</t>
  </si>
  <si>
    <t>크레도웨이</t>
  </si>
  <si>
    <t>크레파스솔루션</t>
  </si>
  <si>
    <t>크레스프리</t>
  </si>
  <si>
    <t>크레바스에이아이</t>
  </si>
  <si>
    <t>크래비스</t>
  </si>
  <si>
    <t>크로커스에너지</t>
  </si>
  <si>
    <t>크라우드베이스</t>
  </si>
  <si>
    <t>크라우드픽</t>
  </si>
  <si>
    <t>크라우디</t>
  </si>
  <si>
    <t>씨엔알리서치</t>
  </si>
  <si>
    <t>큐라코</t>
  </si>
  <si>
    <t>크럼스</t>
  </si>
  <si>
    <t>크립토메카</t>
  </si>
  <si>
    <t>크리스탈지노믹스</t>
  </si>
  <si>
    <t>씨에스케이</t>
  </si>
  <si>
    <t>큐브로이드</t>
  </si>
  <si>
    <t>큐피크바이오</t>
  </si>
  <si>
    <t>컬쳐히어로</t>
  </si>
  <si>
    <t>큐라켐</t>
  </si>
  <si>
    <t>큐라클</t>
  </si>
  <si>
    <t>큐라움</t>
  </si>
  <si>
    <t>큐리진</t>
  </si>
  <si>
    <t>큐리오시스</t>
  </si>
  <si>
    <t>큐리옥스바이오시스템즈</t>
  </si>
  <si>
    <t>큐로셀</t>
  </si>
  <si>
    <t>큐로진생명과학</t>
  </si>
  <si>
    <t>커브서프</t>
  </si>
  <si>
    <t>시브이바이오</t>
  </si>
  <si>
    <t>싸이토딕스</t>
  </si>
  <si>
    <t>디투컴퍼니</t>
  </si>
  <si>
    <t>다비오</t>
  </si>
  <si>
    <t>데이블</t>
  </si>
  <si>
    <t>대합하이퍼텍</t>
  </si>
  <si>
    <t>대성메디테크</t>
  </si>
  <si>
    <t>대원미디어</t>
  </si>
  <si>
    <t>디에이그라운드</t>
  </si>
  <si>
    <t>달리웍스</t>
  </si>
  <si>
    <t>다나그린</t>
  </si>
  <si>
    <t>다날</t>
  </si>
  <si>
    <t>댑닷컴</t>
  </si>
  <si>
    <t>데이터뱅크</t>
  </si>
  <si>
    <t>데이터드리븐</t>
  </si>
  <si>
    <t>데이터히어로</t>
  </si>
  <si>
    <t>데이터노우즈</t>
  </si>
  <si>
    <t>데이터라이즈</t>
  </si>
  <si>
    <t>데이터씨</t>
  </si>
  <si>
    <t>데일리블록체인</t>
  </si>
  <si>
    <t>데일리인텔리전스</t>
  </si>
  <si>
    <t>디비디랩</t>
  </si>
  <si>
    <t>디시젠</t>
  </si>
  <si>
    <t>디앤디파마텍</t>
  </si>
  <si>
    <t>디디에스</t>
  </si>
  <si>
    <t>디딤센서</t>
  </si>
  <si>
    <t>딥바이오</t>
  </si>
  <si>
    <t>디퍼아이</t>
  </si>
  <si>
    <t>딥아이</t>
  </si>
  <si>
    <t>딥헬릭스</t>
  </si>
  <si>
    <t>딥핑소스</t>
  </si>
  <si>
    <t>딥메디</t>
  </si>
  <si>
    <t>딥네츄럴</t>
  </si>
  <si>
    <t>딥노이드</t>
  </si>
  <si>
    <t>딥스튜디오</t>
  </si>
  <si>
    <t>딥벨리데이션</t>
  </si>
  <si>
    <t>델리오</t>
  </si>
  <si>
    <t>덴탈로이드</t>
  </si>
  <si>
    <t>디자인하우스</t>
  </si>
  <si>
    <t>디자이노블</t>
  </si>
  <si>
    <t>디사일로</t>
  </si>
  <si>
    <t>디벨로퍼그룹</t>
  </si>
  <si>
    <t>덱스터스튜디오</t>
  </si>
  <si>
    <t>디지엔터테인먼트</t>
  </si>
  <si>
    <t>전우행복꿈사람사랑디허브</t>
  </si>
  <si>
    <t>디딤</t>
  </si>
  <si>
    <t>디프트</t>
  </si>
  <si>
    <t>딜리헙</t>
  </si>
  <si>
    <t>다이닝코드</t>
  </si>
  <si>
    <t>디노먼트</t>
  </si>
  <si>
    <t>다이노나</t>
  </si>
  <si>
    <t>다이렉트클라우드</t>
  </si>
  <si>
    <t>디스코</t>
  </si>
  <si>
    <t>디엘360</t>
  </si>
  <si>
    <t>디랩</t>
  </si>
  <si>
    <t>디레몬</t>
  </si>
  <si>
    <t>데이터앤애널리틱스</t>
  </si>
  <si>
    <t>디앤아이파비스</t>
  </si>
  <si>
    <t>디앤티</t>
  </si>
  <si>
    <t>도버만아이앤티</t>
  </si>
  <si>
    <t>두브레인</t>
  </si>
  <si>
    <t>닥프렌즈</t>
  </si>
  <si>
    <t>닥플</t>
  </si>
  <si>
    <t>도모바이오테크</t>
  </si>
  <si>
    <t>두모어</t>
  </si>
  <si>
    <t>동방메디컬</t>
  </si>
  <si>
    <t>동국시스템즈</t>
  </si>
  <si>
    <t>두빛나래소프트</t>
  </si>
  <si>
    <t>두물머리</t>
  </si>
  <si>
    <t>두리</t>
  </si>
  <si>
    <t>두리번</t>
  </si>
  <si>
    <t>닷</t>
  </si>
  <si>
    <t>닷커넥트</t>
  </si>
  <si>
    <t>두유비</t>
  </si>
  <si>
    <t>더블미</t>
  </si>
  <si>
    <t>도움팩토리</t>
  </si>
  <si>
    <t>드라마앤컴퍼니</t>
  </si>
  <si>
    <t>닥터다이어리</t>
  </si>
  <si>
    <t>드림포라</t>
  </si>
  <si>
    <t>드림시큐리티</t>
  </si>
  <si>
    <t>꿈많은청년들</t>
  </si>
  <si>
    <t>드림에이스</t>
  </si>
  <si>
    <t>닥터노아바이오텍</t>
  </si>
  <si>
    <t>닥터픽</t>
  </si>
  <si>
    <t>디알텍</t>
  </si>
  <si>
    <t>드렁큰브로스</t>
  </si>
  <si>
    <t>디에스알브이랩스</t>
  </si>
  <si>
    <t>디티앤씨</t>
  </si>
  <si>
    <t>디타임</t>
  </si>
  <si>
    <t>두꺼비세상</t>
  </si>
  <si>
    <t>두나무</t>
  </si>
  <si>
    <t>딕스젠</t>
  </si>
  <si>
    <t>디엑솜</t>
  </si>
  <si>
    <t>다인그룹</t>
  </si>
  <si>
    <t>얼리슬로스</t>
  </si>
  <si>
    <t>어스토리</t>
  </si>
  <si>
    <t>이스트컨트롤</t>
  </si>
  <si>
    <t>이지시스템</t>
  </si>
  <si>
    <t>이젤</t>
  </si>
  <si>
    <t>이지메이션</t>
  </si>
  <si>
    <t>이씨마이너</t>
  </si>
  <si>
    <t>이씨플라자</t>
  </si>
  <si>
    <t>이씨에스텔레콤</t>
  </si>
  <si>
    <t>에덴룩스</t>
  </si>
  <si>
    <t>에티켓</t>
  </si>
  <si>
    <t>에듀캐스트</t>
  </si>
  <si>
    <t>에듀체인지</t>
  </si>
  <si>
    <t>에듀셀파</t>
  </si>
  <si>
    <t>에그번에듀케이션</t>
  </si>
  <si>
    <t>에그필름</t>
  </si>
  <si>
    <t>이지오스</t>
  </si>
  <si>
    <t>이고비드</t>
  </si>
  <si>
    <t>아이네블루메</t>
  </si>
  <si>
    <t>이제이엔</t>
  </si>
  <si>
    <t>엘큐바이오</t>
  </si>
  <si>
    <t>엘젠테라퓨틱스</t>
  </si>
  <si>
    <t>엘리스</t>
  </si>
  <si>
    <t>이엘미디어컴퍼니</t>
  </si>
  <si>
    <t>이엘피티</t>
  </si>
  <si>
    <t>엘로이랩</t>
  </si>
  <si>
    <t>이엠코어텍</t>
  </si>
  <si>
    <t>엠크래프츠</t>
  </si>
  <si>
    <t>이엠씨테크</t>
  </si>
  <si>
    <t>엠마우스</t>
  </si>
  <si>
    <t>에멘탈</t>
  </si>
  <si>
    <t>이엠넷</t>
  </si>
  <si>
    <t>에몰라이즈</t>
  </si>
  <si>
    <t>공감우리</t>
  </si>
  <si>
    <t>이엔셀</t>
  </si>
  <si>
    <t>에너자이</t>
  </si>
  <si>
    <t>엔지스테크널러지</t>
  </si>
  <si>
    <t>이앤에스헬스케어</t>
  </si>
  <si>
    <t>엔솔바이오사이언스</t>
  </si>
  <si>
    <t>엔스파이어</t>
  </si>
  <si>
    <t>엔테로바이옴</t>
  </si>
  <si>
    <t>엔터핀</t>
  </si>
  <si>
    <t>엔트리교육연구소</t>
  </si>
  <si>
    <t>에누마</t>
  </si>
  <si>
    <t>이오플로우</t>
  </si>
  <si>
    <t>이오스튜디오</t>
  </si>
  <si>
    <t>에피카</t>
  </si>
  <si>
    <t>이리온컴퍼니</t>
  </si>
  <si>
    <t>어퍼코리아</t>
  </si>
  <si>
    <t>이상네트웍스</t>
  </si>
  <si>
    <t>에스프레소미디어</t>
  </si>
  <si>
    <t>이스트몹</t>
  </si>
  <si>
    <t>이투마스</t>
  </si>
  <si>
    <t>유바이오로직스</t>
  </si>
  <si>
    <t>유디니</t>
  </si>
  <si>
    <t>이유엔</t>
  </si>
  <si>
    <t>유노고</t>
  </si>
  <si>
    <t>에바인</t>
  </si>
  <si>
    <t>에버스핀</t>
  </si>
  <si>
    <t>에브리클래스</t>
  </si>
  <si>
    <t>에브리킷</t>
  </si>
  <si>
    <t>이왕태컴퍼니</t>
  </si>
  <si>
    <t>엑소코바이오</t>
  </si>
  <si>
    <t>엑솔런스바이오테크놀로지</t>
  </si>
  <si>
    <t>엑소시스템즈</t>
  </si>
  <si>
    <t>익스플레인</t>
  </si>
  <si>
    <t>아이캐쳐</t>
  </si>
  <si>
    <t>아이진</t>
  </si>
  <si>
    <t>눈사람이노베이션</t>
  </si>
  <si>
    <t>이지벨</t>
  </si>
  <si>
    <t>이지테크노시스</t>
  </si>
  <si>
    <t>이지팜</t>
  </si>
  <si>
    <t>파봇</t>
  </si>
  <si>
    <t>판이스포</t>
  </si>
  <si>
    <t>파수닷컴</t>
  </si>
  <si>
    <t>패스트캠퍼스</t>
  </si>
  <si>
    <t>패스터댄</t>
  </si>
  <si>
    <t>패스트레인</t>
  </si>
  <si>
    <t>페이브</t>
  </si>
  <si>
    <t>프딩</t>
  </si>
  <si>
    <t>피글</t>
  </si>
  <si>
    <t>피처링</t>
  </si>
  <si>
    <t>펨토바이오메드</t>
  </si>
  <si>
    <t>페로카</t>
  </si>
  <si>
    <t>파이버컴퍼니</t>
  </si>
  <si>
    <t>핀투비</t>
  </si>
  <si>
    <t>핀얼터</t>
  </si>
  <si>
    <t>핀다</t>
  </si>
  <si>
    <t>파인드강사</t>
  </si>
  <si>
    <t>세무사를찾는사람들</t>
  </si>
  <si>
    <t>파인코드</t>
  </si>
  <si>
    <t>에프티이앤이</t>
  </si>
  <si>
    <t>핑거</t>
  </si>
  <si>
    <t>핑거앤</t>
  </si>
  <si>
    <t>핀마트</t>
  </si>
  <si>
    <t>파이프랩스</t>
  </si>
  <si>
    <t>휘라포토닉스</t>
  </si>
  <si>
    <t>파이어씨드</t>
  </si>
  <si>
    <t>퍼스텝컴퍼니</t>
  </si>
  <si>
    <t>피스컬노트</t>
  </si>
  <si>
    <t>핏투게더</t>
  </si>
  <si>
    <t>피트</t>
  </si>
  <si>
    <t>파이브레터스</t>
  </si>
  <si>
    <t>플라밍고</t>
  </si>
  <si>
    <t>플랫가든</t>
  </si>
  <si>
    <t>플렉슬</t>
  </si>
  <si>
    <t>플피</t>
  </si>
  <si>
    <t>플리토</t>
  </si>
  <si>
    <t>플라이트그래프</t>
  </si>
  <si>
    <t>플런티</t>
  </si>
  <si>
    <t>플라이어웨이</t>
  </si>
  <si>
    <t>플라이북</t>
  </si>
  <si>
    <t>푸드노트서비스</t>
  </si>
  <si>
    <t>포비즈코리아</t>
  </si>
  <si>
    <t>퍼릭스</t>
  </si>
  <si>
    <t>포레스팅블록체인</t>
  </si>
  <si>
    <t>포워드퓨처</t>
  </si>
  <si>
    <t>파운트</t>
  </si>
  <si>
    <t>포스픽</t>
  </si>
  <si>
    <t>포휠즈</t>
  </si>
  <si>
    <t>프리챌</t>
  </si>
  <si>
    <t>프리라이브</t>
  </si>
  <si>
    <t>프리윌린</t>
  </si>
  <si>
    <t>프렌즈톡</t>
  </si>
  <si>
    <t>프론티</t>
  </si>
  <si>
    <t>펀다</t>
  </si>
  <si>
    <t>펀디드</t>
  </si>
  <si>
    <t>퓨전바이오텍</t>
  </si>
  <si>
    <t>퓨쳐켐</t>
  </si>
  <si>
    <t>퓨쳐메디신</t>
  </si>
  <si>
    <t>지원파트너스</t>
  </si>
  <si>
    <t>지투지바이오</t>
  </si>
  <si>
    <t>가비아</t>
  </si>
  <si>
    <t>지어소프트</t>
  </si>
  <si>
    <t>갤러리360</t>
  </si>
  <si>
    <t>글로벌에어포트네트워크코퍼레이션</t>
  </si>
  <si>
    <t>강남엄마</t>
  </si>
  <si>
    <t>가우디오랩</t>
  </si>
  <si>
    <t>가브린트</t>
  </si>
  <si>
    <t>에듀트래블가유</t>
  </si>
  <si>
    <t>지바이오로직스</t>
  </si>
  <si>
    <t>지브레인</t>
  </si>
  <si>
    <t>지비소프트</t>
  </si>
  <si>
    <t>지디켐</t>
  </si>
  <si>
    <t>긱블</t>
  </si>
  <si>
    <t>젤라또랩</t>
  </si>
  <si>
    <t>재미컴퍼니</t>
  </si>
  <si>
    <t>젠바디</t>
  </si>
  <si>
    <t>젠큐릭스</t>
  </si>
  <si>
    <t>지니얼로지</t>
  </si>
  <si>
    <t>진캐스트</t>
  </si>
  <si>
    <t>진메디신</t>
  </si>
  <si>
    <t>제너로스</t>
  </si>
  <si>
    <t>젠센</t>
  </si>
  <si>
    <t>제네시스랩</t>
  </si>
  <si>
    <t>지뉴인텍</t>
  </si>
  <si>
    <t>제넥신</t>
  </si>
  <si>
    <t>젠포유</t>
  </si>
  <si>
    <t>지니너스</t>
  </si>
  <si>
    <t>지놈인사이트</t>
  </si>
  <si>
    <t>지놈앤컴퍼니</t>
  </si>
  <si>
    <t>지놈오피니언</t>
  </si>
  <si>
    <t>지노믹트리</t>
  </si>
  <si>
    <t>제노팜</t>
  </si>
  <si>
    <t>제노플랜</t>
  </si>
  <si>
    <t>제놉시</t>
  </si>
  <si>
    <t>제노레이</t>
  </si>
  <si>
    <t>지오영</t>
  </si>
  <si>
    <t>지에프퍼멘텍</t>
  </si>
  <si>
    <t>지플러스생명과학</t>
  </si>
  <si>
    <t>지지틱스</t>
  </si>
  <si>
    <t>지에이치소프트</t>
  </si>
  <si>
    <t>자이언트스텝</t>
  </si>
  <si>
    <t>지아이셀</t>
  </si>
  <si>
    <t>지아이이노베이션</t>
  </si>
  <si>
    <t>길리랩</t>
  </si>
  <si>
    <t>지인플러스</t>
  </si>
  <si>
    <t>깃플</t>
  </si>
  <si>
    <t>지엘</t>
  </si>
  <si>
    <t>글랜스미디어</t>
  </si>
  <si>
    <t>글로벌리어</t>
  </si>
  <si>
    <t>글로벌링커스</t>
  </si>
  <si>
    <t>글로벌에스엠테크리미티드</t>
  </si>
  <si>
    <t>글로벌텍스프리</t>
  </si>
  <si>
    <t>글로핸즈</t>
  </si>
  <si>
    <t>글로닉</t>
  </si>
  <si>
    <t>글로랑</t>
  </si>
  <si>
    <t>글로우데이즈</t>
  </si>
  <si>
    <t>글루와</t>
  </si>
  <si>
    <t>지앤미디어</t>
  </si>
  <si>
    <t>고고룩</t>
  </si>
  <si>
    <t>골드래빗</t>
  </si>
  <si>
    <t>굿엔딩</t>
  </si>
  <si>
    <t>굿닥</t>
  </si>
  <si>
    <t>굳티셀</t>
  </si>
  <si>
    <t>착한교육</t>
  </si>
  <si>
    <t>굿웨이브</t>
  </si>
  <si>
    <t>구름</t>
  </si>
  <si>
    <t>고큐바테크놀로지</t>
  </si>
  <si>
    <t>고트레인</t>
  </si>
  <si>
    <t>갓씨유</t>
  </si>
  <si>
    <t>고위드</t>
  </si>
  <si>
    <t>지피씨알</t>
  </si>
  <si>
    <t>쥐픽쳐스</t>
  </si>
  <si>
    <t>그렉터</t>
  </si>
  <si>
    <t>지레이</t>
  </si>
  <si>
    <t>그레이해쉬</t>
  </si>
  <si>
    <t>큰사람</t>
  </si>
  <si>
    <t>그린몬스터</t>
  </si>
  <si>
    <t>그레잇</t>
  </si>
  <si>
    <t>그렙</t>
  </si>
  <si>
    <t>그립랩스</t>
  </si>
  <si>
    <t>그루비엑스</t>
  </si>
  <si>
    <t>기술자숲</t>
  </si>
  <si>
    <t>지텐션</t>
  </si>
  <si>
    <t>그웨버</t>
  </si>
  <si>
    <t>과탑</t>
  </si>
  <si>
    <t>지와이커머스</t>
  </si>
  <si>
    <t>짐티</t>
  </si>
  <si>
    <t>에이치투케이</t>
  </si>
  <si>
    <t>에이치투오호스피탈리티</t>
  </si>
  <si>
    <t>해빛</t>
  </si>
  <si>
    <t>해빗팩토리</t>
  </si>
  <si>
    <t>하임바이오</t>
  </si>
  <si>
    <t>하이브</t>
  </si>
  <si>
    <t>하프스</t>
  </si>
  <si>
    <t>한림오스람임플란트</t>
  </si>
  <si>
    <t>한빛리테일</t>
  </si>
  <si>
    <t>핸드허그</t>
  </si>
  <si>
    <t>핸디소프트</t>
  </si>
  <si>
    <t>한국엔에프씨</t>
  </si>
  <si>
    <t>한패스</t>
  </si>
  <si>
    <t>한스바이오메드</t>
  </si>
  <si>
    <t>하플사이언스</t>
  </si>
  <si>
    <t>해피해킹</t>
  </si>
  <si>
    <t>해피래빗</t>
  </si>
  <si>
    <t>해피업</t>
  </si>
  <si>
    <t>하모닉바이오닉스</t>
  </si>
  <si>
    <t>해시브랜드</t>
  </si>
  <si>
    <t>하울바이오</t>
  </si>
  <si>
    <t>하얀마인드</t>
  </si>
  <si>
    <t>헤이컬렉티브</t>
  </si>
  <si>
    <t>에이치비스미스</t>
  </si>
  <si>
    <t>힐세리온</t>
  </si>
  <si>
    <t>헬스브리즈</t>
  </si>
  <si>
    <t>헬스맥스</t>
  </si>
  <si>
    <t>헬릭스미스</t>
  </si>
  <si>
    <t>헬로컴퍼니</t>
  </si>
  <si>
    <t>헬로우파이브</t>
  </si>
  <si>
    <t>헬로긱스</t>
  </si>
  <si>
    <t>헬로우판다</t>
  </si>
  <si>
    <t>헬프미</t>
  </si>
  <si>
    <t>에이치에너지</t>
  </si>
  <si>
    <t>헤링스</t>
  </si>
  <si>
    <t>히어로네이션</t>
  </si>
  <si>
    <t>휴런</t>
  </si>
  <si>
    <t>헥슬란트</t>
  </si>
  <si>
    <t>헤이뷰티</t>
  </si>
  <si>
    <t>헤이스타즈</t>
  </si>
  <si>
    <t>하이코두</t>
  </si>
  <si>
    <t>히든시퀀스</t>
  </si>
  <si>
    <t>하이메디</t>
  </si>
  <si>
    <t>하이피스</t>
  </si>
  <si>
    <t>히츠</t>
  </si>
  <si>
    <t>호두랩스</t>
  </si>
  <si>
    <t>호갱노노</t>
  </si>
  <si>
    <t>홈넘버</t>
  </si>
  <si>
    <t>어니스트펀드</t>
  </si>
  <si>
    <t>호스팃</t>
  </si>
  <si>
    <t>하우저</t>
  </si>
  <si>
    <t>하우투비즈랩</t>
  </si>
  <si>
    <t>에이치피바이오</t>
  </si>
  <si>
    <t>에이치로보틱스</t>
  </si>
  <si>
    <t>에이치스퀘어어낼러틱스</t>
  </si>
  <si>
    <t>휴카시스템</t>
  </si>
  <si>
    <t>휴식스</t>
  </si>
  <si>
    <t>휴이노</t>
  </si>
  <si>
    <t>휴램프로</t>
  </si>
  <si>
    <t>휴맵</t>
  </si>
  <si>
    <t>휴마니타스</t>
  </si>
  <si>
    <t>휴먼프로토콜</t>
  </si>
  <si>
    <t>휴먼스케이프</t>
  </si>
  <si>
    <t>휴메딕스</t>
  </si>
  <si>
    <t>휴멜로</t>
  </si>
  <si>
    <t>휴온스랩</t>
  </si>
  <si>
    <t>휴레이포지티브</t>
  </si>
  <si>
    <t>휴림바이오셀</t>
  </si>
  <si>
    <t>휴톰</t>
  </si>
  <si>
    <t>휴벳바이오</t>
  </si>
  <si>
    <t>하이퍼하이어</t>
  </si>
  <si>
    <t>하이퍼리즘</t>
  </si>
  <si>
    <t>하이퍼센싱</t>
  </si>
  <si>
    <t>하이센스바이오</t>
  </si>
  <si>
    <t>히숲컴퍼니</t>
  </si>
  <si>
    <t>아이크로진</t>
  </si>
  <si>
    <t>아이컴피아</t>
  </si>
  <si>
    <t>아이콘루프</t>
  </si>
  <si>
    <t>아이디어오디션</t>
  </si>
  <si>
    <t>아이들랩</t>
  </si>
  <si>
    <t>아이딕션</t>
  </si>
  <si>
    <t>아이디언스</t>
  </si>
  <si>
    <t>아이디이노랩</t>
  </si>
  <si>
    <t>아이디케이스퀘어드</t>
  </si>
  <si>
    <t>아이디엔소프트</t>
  </si>
  <si>
    <t>아이이펍</t>
  </si>
  <si>
    <t>아이지에이웍스</t>
  </si>
  <si>
    <t>아이헤이트플라잉버그스</t>
  </si>
  <si>
    <t>아이랩</t>
  </si>
  <si>
    <t>일리아스바이오로직스</t>
  </si>
  <si>
    <t>일루넥스</t>
  </si>
  <si>
    <t>이마고웍스</t>
  </si>
  <si>
    <t>아이마켓코리아</t>
  </si>
  <si>
    <t>아이마스</t>
  </si>
  <si>
    <t>아이엠비디엑스</t>
  </si>
  <si>
    <t>아이엠디팜</t>
  </si>
  <si>
    <t>아이메디신</t>
  </si>
  <si>
    <t>이미지블</t>
  </si>
  <si>
    <t>아이엠지티</t>
  </si>
  <si>
    <t>아이엠랩</t>
  </si>
  <si>
    <t>이머시브캐스트</t>
  </si>
  <si>
    <t>이뮨메드</t>
  </si>
  <si>
    <t>이뮤노바이옴</t>
  </si>
  <si>
    <t>아임뉴런바이오사이언스</t>
  </si>
  <si>
    <t>아이엠기술</t>
  </si>
  <si>
    <t>아이엠티코리아</t>
  </si>
  <si>
    <t>인바이유</t>
  </si>
  <si>
    <t>잉카인터넷</t>
  </si>
  <si>
    <t>인카금융서비스</t>
  </si>
  <si>
    <t>인세리브로</t>
  </si>
  <si>
    <t>인크루트</t>
  </si>
  <si>
    <t>구)인크루트</t>
  </si>
  <si>
    <t>인큐젝터</t>
  </si>
  <si>
    <t>인피니트헬스케어</t>
  </si>
  <si>
    <t>인프랩</t>
  </si>
  <si>
    <t>인플루엔셜</t>
  </si>
  <si>
    <t>인포보스</t>
  </si>
  <si>
    <t>인포그린</t>
  </si>
  <si>
    <t>아이엔지스토리</t>
  </si>
  <si>
    <t>인핸드플러스</t>
  </si>
  <si>
    <t>이니텍</t>
  </si>
  <si>
    <t>잉카엔트웍스</t>
  </si>
  <si>
    <t>이노컴퍼스</t>
  </si>
  <si>
    <t>이노테라피</t>
  </si>
  <si>
    <t>이노와이어리스</t>
  </si>
  <si>
    <t>이노본</t>
  </si>
  <si>
    <t>인플레이</t>
  </si>
  <si>
    <t>인스에듀테인먼트</t>
  </si>
  <si>
    <t>인스페이스</t>
  </si>
  <si>
    <t>인스소프트</t>
  </si>
  <si>
    <t>블록체인기술연구소</t>
  </si>
  <si>
    <t>인스유틸</t>
  </si>
  <si>
    <t>인테디</t>
  </si>
  <si>
    <t>인티그리트</t>
  </si>
  <si>
    <t>인텍바이오</t>
  </si>
  <si>
    <t>인텔리퀀트</t>
  </si>
  <si>
    <t>인터리핀</t>
  </si>
  <si>
    <t>인터라인</t>
  </si>
  <si>
    <t>인터마인즈</t>
  </si>
  <si>
    <t>인테라</t>
  </si>
  <si>
    <t>인트인</t>
  </si>
  <si>
    <t>인투로</t>
  </si>
  <si>
    <t>인벤티지랩</t>
  </si>
  <si>
    <t>인벤테라제약</t>
  </si>
  <si>
    <t>아이오크롭스</t>
  </si>
  <si>
    <t>아이오아이소프트</t>
  </si>
  <si>
    <t>이오스트</t>
  </si>
  <si>
    <t>아이픽셀</t>
  </si>
  <si>
    <t>아이포트폴리오</t>
  </si>
  <si>
    <t>아이피에스바이오</t>
  </si>
  <si>
    <t>아이퀘스트</t>
  </si>
  <si>
    <t>아이알엠</t>
  </si>
  <si>
    <t>이루넷</t>
  </si>
  <si>
    <t>아이스크림에듀</t>
  </si>
  <si>
    <t>아이스크림미디어</t>
  </si>
  <si>
    <t>지속가능발전소</t>
  </si>
  <si>
    <t>아이센랩</t>
  </si>
  <si>
    <t>아이티라인</t>
  </si>
  <si>
    <t>아이티공간</t>
  </si>
  <si>
    <t>아이티엑스엠투엠</t>
  </si>
  <si>
    <t>아이빔테크놀로지</t>
  </si>
  <si>
    <t>아이비스</t>
  </si>
  <si>
    <t>아이비트론</t>
  </si>
  <si>
    <t>아이워너비코퍼레이션</t>
  </si>
  <si>
    <t>아이유노미디어그룹</t>
  </si>
  <si>
    <t>제이투에이치바이오텍</t>
  </si>
  <si>
    <t>구)제이투인터렉티브</t>
  </si>
  <si>
    <t>제이투인터렉티브</t>
  </si>
  <si>
    <t>재담미디어</t>
  </si>
  <si>
    <t>콘텐츠그룹재주상회</t>
  </si>
  <si>
    <t>제이킨</t>
  </si>
  <si>
    <t>제이슨</t>
  </si>
  <si>
    <t>제이디바이오사이언스</t>
  </si>
  <si>
    <t>제이디랩</t>
  </si>
  <si>
    <t>제이디솔루션</t>
  </si>
  <si>
    <t>제휴합시다</t>
  </si>
  <si>
    <t>제이오텍</t>
  </si>
  <si>
    <t>제이시스메디칼</t>
  </si>
  <si>
    <t>제주반도체</t>
  </si>
  <si>
    <t>젤리랩</t>
  </si>
  <si>
    <t>지금컴퍼니</t>
  </si>
  <si>
    <t>직강</t>
  </si>
  <si>
    <t>지바카케어</t>
  </si>
  <si>
    <t>제이제이앤컴퍼니스</t>
  </si>
  <si>
    <t>제이제이소프트</t>
  </si>
  <si>
    <t>제이엘케이인스펙션</t>
  </si>
  <si>
    <t>제이엘메디랩스</t>
  </si>
  <si>
    <t>제이앤킴</t>
  </si>
  <si>
    <t>제이엔피랩</t>
  </si>
  <si>
    <t>자버</t>
  </si>
  <si>
    <t>자비스앤빌런즈</t>
  </si>
  <si>
    <t>잡앤파트너</t>
  </si>
  <si>
    <t>요쿠스</t>
  </si>
  <si>
    <t>제이오에이치</t>
  </si>
  <si>
    <t>제이온가드</t>
  </si>
  <si>
    <t>제이플</t>
  </si>
  <si>
    <t>제이알코딩연구소</t>
  </si>
  <si>
    <t>제이알디웍스</t>
  </si>
  <si>
    <t>제이티엘소프트</t>
  </si>
  <si>
    <t>제이티넷</t>
  </si>
  <si>
    <t>주스</t>
  </si>
  <si>
    <t>저스트인케이스</t>
  </si>
  <si>
    <t>제이더블유홀딩스</t>
  </si>
  <si>
    <t>케이투비미디어</t>
  </si>
  <si>
    <t>카이아이컴퍼니</t>
  </si>
  <si>
    <t>카이노스메드</t>
  </si>
  <si>
    <t>카이팜</t>
  </si>
  <si>
    <t>카카오엠</t>
  </si>
  <si>
    <t>칼리온</t>
  </si>
  <si>
    <t>카사코리아</t>
  </si>
  <si>
    <t>케이비바이오메드</t>
  </si>
  <si>
    <t>한국교육평가센터</t>
  </si>
  <si>
    <t>한국이네비정보기술</t>
  </si>
  <si>
    <t>금방</t>
  </si>
  <si>
    <t>케이지모빌리언스</t>
  </si>
  <si>
    <t>케이허브</t>
  </si>
  <si>
    <t>한국통합민원센터</t>
  </si>
  <si>
    <t>키드앱티브아시아</t>
  </si>
  <si>
    <t>키다리스튜디오</t>
  </si>
  <si>
    <t>아이랑놀기짱</t>
  </si>
  <si>
    <t>키뮤</t>
  </si>
  <si>
    <t>키네프로</t>
  </si>
  <si>
    <t>키노라이츠</t>
  </si>
  <si>
    <t>킨터치</t>
  </si>
  <si>
    <t>클레온</t>
  </si>
  <si>
    <t>클로저</t>
  </si>
  <si>
    <t>케이엠</t>
  </si>
  <si>
    <t>케이메디칼랩</t>
  </si>
  <si>
    <t>케이메디시스</t>
  </si>
  <si>
    <t>크몽</t>
  </si>
  <si>
    <t>케이넷이엔지</t>
  </si>
  <si>
    <t>노리</t>
  </si>
  <si>
    <t>고바이오랩</t>
  </si>
  <si>
    <t>코드박스</t>
  </si>
  <si>
    <t>코노랩스</t>
  </si>
  <si>
    <t>코빗</t>
  </si>
  <si>
    <t>코리아센터</t>
  </si>
  <si>
    <t>한국신용데이터</t>
  </si>
  <si>
    <t>한국데이터통신</t>
  </si>
  <si>
    <t>한국전자인증</t>
  </si>
  <si>
    <t>코리아퍼스텍</t>
  </si>
  <si>
    <t>코리아메디케어</t>
  </si>
  <si>
    <t>한국해양바이오클러스터</t>
  </si>
  <si>
    <t>한국어음중개</t>
  </si>
  <si>
    <t>한국스마트인증</t>
  </si>
  <si>
    <t>한국트렌드데이터</t>
  </si>
  <si>
    <t>코베리</t>
  </si>
  <si>
    <t>에스피지</t>
  </si>
  <si>
    <t>코워크위더스</t>
  </si>
  <si>
    <t>크레이토스</t>
  </si>
  <si>
    <t>크레딧데이터</t>
  </si>
  <si>
    <t>케이알지그룹</t>
  </si>
  <si>
    <t>크로스픽쳐스</t>
  </si>
  <si>
    <t>크립토스바이오테크놀로지</t>
  </si>
  <si>
    <t>케이에스앤픽</t>
  </si>
  <si>
    <t>케이에스티모빌리티</t>
  </si>
  <si>
    <t>쿠쿠닥스</t>
  </si>
  <si>
    <t>케이웨더</t>
  </si>
  <si>
    <t>래블업</t>
  </si>
  <si>
    <t>랩에스디</t>
  </si>
  <si>
    <t>랩스피너</t>
  </si>
  <si>
    <t>라프텔</t>
  </si>
  <si>
    <t>람다256</t>
  </si>
  <si>
    <t>랭디</t>
  </si>
  <si>
    <t>라온버드</t>
  </si>
  <si>
    <t>레이즈이노베이션</t>
  </si>
  <si>
    <t>레이티스트케이</t>
  </si>
  <si>
    <t>런치팩</t>
  </si>
  <si>
    <t>엘베이스</t>
  </si>
  <si>
    <t>리드코프</t>
  </si>
  <si>
    <t>러닝스푼즈</t>
  </si>
  <si>
    <t>레클</t>
  </si>
  <si>
    <t>이디연</t>
  </si>
  <si>
    <t>리걸텍</t>
  </si>
  <si>
    <t>리걸테크</t>
  </si>
  <si>
    <t>레고켐바이오사이언스</t>
  </si>
  <si>
    <t>레모넥스</t>
  </si>
  <si>
    <t>레몬헬스케어</t>
  </si>
  <si>
    <t>렌딧</t>
  </si>
  <si>
    <t>레오코퍼레이션</t>
  </si>
  <si>
    <t>레피다인</t>
  </si>
  <si>
    <t>레피겐엠디</t>
  </si>
  <si>
    <t>레버티</t>
  </si>
  <si>
    <t>레진엔터테인먼트</t>
  </si>
  <si>
    <t>라이프신약</t>
  </si>
  <si>
    <t>라이프시맨틱스</t>
  </si>
  <si>
    <t>리프트콤마</t>
  </si>
  <si>
    <t>멋쟁이사자처럼</t>
  </si>
  <si>
    <t>라이크라이언</t>
  </si>
  <si>
    <t>라이클리</t>
  </si>
  <si>
    <t>리니어허브</t>
  </si>
  <si>
    <t>라인업</t>
  </si>
  <si>
    <t>라인웍스</t>
  </si>
  <si>
    <t>링크플로우</t>
  </si>
  <si>
    <t>링크하우스</t>
  </si>
  <si>
    <t>링크스타터</t>
  </si>
  <si>
    <t>링크업</t>
  </si>
  <si>
    <t>라이언로켓</t>
  </si>
  <si>
    <t>리슨소프트</t>
  </si>
  <si>
    <t>리틀송뮤직</t>
  </si>
  <si>
    <t>라이브메이커스</t>
  </si>
  <si>
    <t>리브스메드</t>
  </si>
  <si>
    <t>엘메카</t>
  </si>
  <si>
    <t>엘엠프렌즈</t>
  </si>
  <si>
    <t>엘마이토테라퓨틱스</t>
  </si>
  <si>
    <t>엘엔로보틱스</t>
  </si>
  <si>
    <t>로드인터내셔널</t>
  </si>
  <si>
    <t>락인컴퍼니</t>
  </si>
  <si>
    <t>록스</t>
  </si>
  <si>
    <t>로커스</t>
  </si>
  <si>
    <t>로지브라더스</t>
  </si>
  <si>
    <t>로지켓</t>
  </si>
  <si>
    <t>로지스팟</t>
  </si>
  <si>
    <t>로그프레소</t>
  </si>
  <si>
    <t>룩인바디</t>
  </si>
  <si>
    <t>룩시드랩스</t>
  </si>
  <si>
    <t>루센트블록</t>
  </si>
  <si>
    <t>루이디아글로벌</t>
  </si>
  <si>
    <t>루닛</t>
  </si>
  <si>
    <t>럭스로보</t>
  </si>
  <si>
    <t>엘비스</t>
  </si>
  <si>
    <t>링스컴퓨팅시스템즈</t>
  </si>
  <si>
    <t>엠투에스</t>
  </si>
  <si>
    <t>마카롱팩토리</t>
  </si>
  <si>
    <t>마크베이스</t>
  </si>
  <si>
    <t>마코빌</t>
  </si>
  <si>
    <t>마크로젠</t>
  </si>
  <si>
    <t>마드라스체크</t>
  </si>
  <si>
    <t>맥데이타</t>
  </si>
  <si>
    <t>매그니스</t>
  </si>
  <si>
    <t>메이저맵</t>
  </si>
  <si>
    <t>메이크마이뮤직</t>
  </si>
  <si>
    <t>메이크썸노이즈</t>
  </si>
  <si>
    <t>메이크어스</t>
  </si>
  <si>
    <t>마키나락스</t>
  </si>
  <si>
    <t>만두엔터테인먼트</t>
  </si>
  <si>
    <t>만드로</t>
  </si>
  <si>
    <t>망고플레이트</t>
  </si>
  <si>
    <t>매니미</t>
  </si>
  <si>
    <t>마피아컴퍼니</t>
  </si>
  <si>
    <t>마켓포인트</t>
  </si>
  <si>
    <t>마크인포</t>
  </si>
  <si>
    <t>마크프로</t>
  </si>
  <si>
    <t>마스오토</t>
  </si>
  <si>
    <t>마스터이미지</t>
  </si>
  <si>
    <t>매스프레소</t>
  </si>
  <si>
    <t>매터랩스</t>
  </si>
  <si>
    <t>매버릭</t>
  </si>
  <si>
    <t>맥스로텍</t>
  </si>
  <si>
    <t>맥스트</t>
  </si>
  <si>
    <t>메이펀딩</t>
  </si>
  <si>
    <t>엠비디</t>
  </si>
  <si>
    <t>엠비엔테크</t>
  </si>
  <si>
    <t>엠데이터싱크</t>
  </si>
  <si>
    <t>엠디바이오랩</t>
  </si>
  <si>
    <t>엠디뮨</t>
  </si>
  <si>
    <t>메디에이지</t>
  </si>
  <si>
    <t>메디아이플러스</t>
  </si>
  <si>
    <t>미디어자몽</t>
  </si>
  <si>
    <t>메디뷰코리아</t>
  </si>
  <si>
    <t>메디칼이노베이션디벨로퍼</t>
  </si>
  <si>
    <t>메디컬아이피</t>
  </si>
  <si>
    <t>메디팹</t>
  </si>
  <si>
    <t>메디포럼제약</t>
  </si>
  <si>
    <t>메디히어</t>
  </si>
  <si>
    <t>메디허브</t>
  </si>
  <si>
    <t>메디맵바이오</t>
  </si>
  <si>
    <t>메디픽셀</t>
  </si>
  <si>
    <t>메디포스트</t>
  </si>
  <si>
    <t>메디센서</t>
  </si>
  <si>
    <t>메디스팬</t>
  </si>
  <si>
    <t>메디스태프</t>
  </si>
  <si>
    <t>메디스트림</t>
  </si>
  <si>
    <t>메디씽큐</t>
  </si>
  <si>
    <t>메디튤립</t>
  </si>
  <si>
    <t>메디웨일</t>
  </si>
  <si>
    <t>메디젠휴먼케어</t>
  </si>
  <si>
    <t>메디너스</t>
  </si>
  <si>
    <t>메가폰엔터테인먼트</t>
  </si>
  <si>
    <t>메가스터디교육</t>
  </si>
  <si>
    <t>메가존클라우드</t>
  </si>
  <si>
    <t>멜리펀트</t>
  </si>
  <si>
    <t>밈플러스</t>
  </si>
  <si>
    <t>멋들어진</t>
  </si>
  <si>
    <t>메리카우</t>
  </si>
  <si>
    <t>메타헬스케어</t>
  </si>
  <si>
    <t>메탈링크</t>
  </si>
  <si>
    <t>미띵스</t>
  </si>
  <si>
    <t>엠지솔루션스</t>
  </si>
  <si>
    <t>미친익스프레스코리아</t>
  </si>
  <si>
    <t>미술친구들</t>
  </si>
  <si>
    <t>마이크임팩트</t>
  </si>
  <si>
    <t>마이크로엔엑스</t>
  </si>
  <si>
    <t>마이크로시스템</t>
  </si>
  <si>
    <t>밀리의서재</t>
  </si>
  <si>
    <t>마인드에이아이</t>
  </si>
  <si>
    <t>마인드링크소프트</t>
  </si>
  <si>
    <t>마인드로직</t>
  </si>
  <si>
    <t>마인드퀘이크</t>
  </si>
  <si>
    <t>마인즈랩</t>
  </si>
  <si>
    <t>밍글콘</t>
  </si>
  <si>
    <t>미니맵</t>
  </si>
  <si>
    <t>미니스쿨</t>
  </si>
  <si>
    <t>민코넷</t>
  </si>
  <si>
    <t>미스닥</t>
  </si>
  <si>
    <t>미스터즈가라지</t>
  </si>
  <si>
    <t>미티영</t>
  </si>
  <si>
    <t>미토이뮨테라퓨틱스</t>
  </si>
  <si>
    <t>엠케이</t>
  </si>
  <si>
    <t>엠케이바이오텍</t>
  </si>
  <si>
    <t>엠모니터</t>
  </si>
  <si>
    <t>엠앤앤에이치</t>
  </si>
  <si>
    <t>모아이스</t>
  </si>
  <si>
    <t>모비두</t>
  </si>
  <si>
    <t>모빌린트</t>
  </si>
  <si>
    <t>모두닥</t>
  </si>
  <si>
    <t>모두의캠퍼스</t>
  </si>
  <si>
    <t>모두컴퍼니</t>
  </si>
  <si>
    <t>모두리치</t>
  </si>
  <si>
    <t>모두싸인</t>
  </si>
  <si>
    <t>모임컴즈</t>
  </si>
  <si>
    <t>모인</t>
  </si>
  <si>
    <t>몰로코</t>
  </si>
  <si>
    <t>모모</t>
  </si>
  <si>
    <t>모모콘</t>
  </si>
  <si>
    <t>모네상스</t>
  </si>
  <si>
    <t>몬캐스트</t>
  </si>
  <si>
    <t>먼데이드림</t>
  </si>
  <si>
    <t>머니브레인</t>
  </si>
  <si>
    <t>머니랩스</t>
  </si>
  <si>
    <t>머니매그넷</t>
  </si>
  <si>
    <t>모니터랩</t>
  </si>
  <si>
    <t>모니터코퍼레이션</t>
  </si>
  <si>
    <t>모노랩스</t>
  </si>
  <si>
    <t>몬스터스쿨</t>
  </si>
  <si>
    <t>문카데미</t>
  </si>
  <si>
    <t>문리버</t>
  </si>
  <si>
    <t>모라이</t>
  </si>
  <si>
    <t>모스큐</t>
  </si>
  <si>
    <t>모스테입스</t>
  </si>
  <si>
    <t>모션랩스</t>
  </si>
  <si>
    <t>엠프로스</t>
  </si>
  <si>
    <t>미스터블루</t>
  </si>
  <si>
    <t>미스터마인드</t>
  </si>
  <si>
    <t>엠쏘텍</t>
  </si>
  <si>
    <t>엠텍글로벌</t>
  </si>
  <si>
    <t>엠트리케어</t>
  </si>
  <si>
    <t>멀티플아이</t>
  </si>
  <si>
    <t>먼치팩토리</t>
  </si>
  <si>
    <t>뮨</t>
  </si>
  <si>
    <t>문피아</t>
  </si>
  <si>
    <t>뮤직버디</t>
  </si>
  <si>
    <t>뮤직카우</t>
  </si>
  <si>
    <t>뮤즈라이브</t>
  </si>
  <si>
    <t>엠블랩스</t>
  </si>
  <si>
    <t>엠엑스바이오</t>
  </si>
  <si>
    <t>마이베네핏</t>
  </si>
  <si>
    <t>마이셀럽스</t>
  </si>
  <si>
    <t>마이크로프트</t>
  </si>
  <si>
    <t>마이페어</t>
  </si>
  <si>
    <t>마이프랜차이즈</t>
  </si>
  <si>
    <t>마이리틀북</t>
  </si>
  <si>
    <t>미스테리코</t>
  </si>
  <si>
    <t>미시컬게임즈</t>
  </si>
  <si>
    <t>나부스튜디오</t>
  </si>
  <si>
    <t>나임네트웍스</t>
  </si>
  <si>
    <t>나이비</t>
  </si>
  <si>
    <t>날다팩토리</t>
  </si>
  <si>
    <t>나노바이오라이프</t>
  </si>
  <si>
    <t>내로우캐스트</t>
  </si>
  <si>
    <t>네이처글루텍</t>
  </si>
  <si>
    <t>엔비포스텍</t>
  </si>
  <si>
    <t>엔서</t>
  </si>
  <si>
    <t>엔컴퓨팅</t>
  </si>
  <si>
    <t>넥트아이티</t>
  </si>
  <si>
    <t>니즈</t>
  </si>
  <si>
    <t>네모유엑스</t>
  </si>
  <si>
    <t>네무스텍</t>
  </si>
  <si>
    <t>네오바자르</t>
  </si>
  <si>
    <t>네오코믹스</t>
  </si>
  <si>
    <t>네오펙트</t>
  </si>
  <si>
    <t>네오플랫</t>
  </si>
  <si>
    <t>네오젠티씨</t>
  </si>
  <si>
    <t>네오랩컨버전스</t>
  </si>
  <si>
    <t>네오사피엔스</t>
  </si>
  <si>
    <t>네오젠소프트</t>
  </si>
  <si>
    <t>넷솔</t>
  </si>
  <si>
    <t>넷타겟</t>
  </si>
  <si>
    <t>뉴라클사이언스</t>
  </si>
  <si>
    <t>뉴랄리</t>
  </si>
  <si>
    <t>뉴라메디</t>
  </si>
  <si>
    <t>뉴로바이오젠</t>
  </si>
  <si>
    <t>뉴로다임</t>
  </si>
  <si>
    <t>뉴로게이저</t>
  </si>
  <si>
    <t>뉴로메카</t>
  </si>
  <si>
    <t>뉴로핏</t>
  </si>
  <si>
    <t>뉴로벤티</t>
  </si>
  <si>
    <t>뉴닉</t>
  </si>
  <si>
    <t>뉴플로이</t>
  </si>
  <si>
    <t>뉴스젤리</t>
  </si>
  <si>
    <t>뉴지스탁</t>
  </si>
  <si>
    <t>넥스클라우드</t>
  </si>
  <si>
    <t>넥스컴시스템</t>
  </si>
  <si>
    <t>넥셀</t>
  </si>
  <si>
    <t>넥시스</t>
  </si>
  <si>
    <t>넥스트젠바이오사이언스</t>
  </si>
  <si>
    <t>넥스틴</t>
  </si>
  <si>
    <t>넥스트이노베이션</t>
  </si>
  <si>
    <t>넥스트앤바이오</t>
  </si>
  <si>
    <t>넥스트밸류</t>
  </si>
  <si>
    <t>넥시온바이오텍</t>
  </si>
  <si>
    <t>엔에프랩</t>
  </si>
  <si>
    <t>엔젠바이오</t>
  </si>
  <si>
    <t>엔에이치엔에듀</t>
  </si>
  <si>
    <t>나인코퍼레이션</t>
  </si>
  <si>
    <t>나인와트</t>
  </si>
  <si>
    <t>노드브릭</t>
  </si>
  <si>
    <t>노드톡스</t>
  </si>
  <si>
    <t>노드게임즈</t>
  </si>
  <si>
    <t>노슨</t>
  </si>
  <si>
    <t>노매드커넥션</t>
  </si>
  <si>
    <t>놈놈놈</t>
  </si>
  <si>
    <t>눔</t>
  </si>
  <si>
    <t>노르마</t>
  </si>
  <si>
    <t>노시스</t>
  </si>
  <si>
    <t>노타</t>
  </si>
  <si>
    <t>노트폴리오</t>
  </si>
  <si>
    <t>노티플러스</t>
  </si>
  <si>
    <t>노을</t>
  </si>
  <si>
    <t>노바렉스</t>
  </si>
  <si>
    <t>노바시스템</t>
  </si>
  <si>
    <t>노벨티노빌리티</t>
  </si>
  <si>
    <t>노보믹스</t>
  </si>
  <si>
    <t>엔세이지</t>
  </si>
  <si>
    <t>엔트리나인게임즈</t>
  </si>
  <si>
    <t>넛지</t>
  </si>
  <si>
    <t>뉴아인</t>
  </si>
  <si>
    <t>넘버웍스</t>
  </si>
  <si>
    <t>뉴머레이드</t>
  </si>
  <si>
    <t>뉴냅스</t>
  </si>
  <si>
    <t>누리바이오</t>
  </si>
  <si>
    <t>널스노트</t>
  </si>
  <si>
    <t>엔벤트릭</t>
  </si>
  <si>
    <t>엔엑스테크놀로지</t>
  </si>
  <si>
    <t>오투팜</t>
  </si>
  <si>
    <t>오아시스비즈니스</t>
  </si>
  <si>
    <t>오아시스랩스</t>
  </si>
  <si>
    <t>오비이랩</t>
  </si>
  <si>
    <t>오콘</t>
  </si>
  <si>
    <t>오드컨셉</t>
  </si>
  <si>
    <t>온디맨드코리아</t>
  </si>
  <si>
    <t>오지큐</t>
  </si>
  <si>
    <t>오렌슈츠</t>
  </si>
  <si>
    <t>유기지능스튜디오</t>
  </si>
  <si>
    <t>올리패스</t>
  </si>
  <si>
    <t>올리브나인엔터테인먼트</t>
  </si>
  <si>
    <t>올리브바이오테라퓨틱스</t>
  </si>
  <si>
    <t>올리브헬스케어</t>
  </si>
  <si>
    <t>올리브유니온</t>
  </si>
  <si>
    <t>옴니어스</t>
  </si>
  <si>
    <t>온코크로스</t>
  </si>
  <si>
    <t>온코인사이트</t>
  </si>
  <si>
    <t>온다</t>
  </si>
  <si>
    <t>원진바이오테크놀로지</t>
  </si>
  <si>
    <t>원앤원픽쳐스</t>
  </si>
  <si>
    <t>오내피플</t>
  </si>
  <si>
    <t>원프레딕트</t>
  </si>
  <si>
    <t>어니언스</t>
  </si>
  <si>
    <t>온리원</t>
  </si>
  <si>
    <t>온누리디엠씨</t>
  </si>
  <si>
    <t>온쉬핑</t>
  </si>
  <si>
    <t>온더</t>
  </si>
  <si>
    <t>오누이</t>
  </si>
  <si>
    <t>오픈베이스</t>
  </si>
  <si>
    <t>오픈부스</t>
  </si>
  <si>
    <t>오픈갤러리</t>
  </si>
  <si>
    <t>오픈놀</t>
  </si>
  <si>
    <t>오픈플랜</t>
  </si>
  <si>
    <t>오픈서베이</t>
  </si>
  <si>
    <t>오픈트레이드</t>
  </si>
  <si>
    <t>오픈업</t>
  </si>
  <si>
    <t>오프널</t>
  </si>
  <si>
    <t>오픈웨딩</t>
  </si>
  <si>
    <t>오피지지</t>
  </si>
  <si>
    <t>오피니언8</t>
  </si>
  <si>
    <t>옵텔라</t>
  </si>
  <si>
    <t>옵티메드</t>
  </si>
  <si>
    <t>옵토레인</t>
  </si>
  <si>
    <t>옵토위즈</t>
  </si>
  <si>
    <t>오퍼스엠</t>
  </si>
  <si>
    <t>오퍼스원</t>
  </si>
  <si>
    <t>오가노이드사이언스</t>
  </si>
  <si>
    <t>오리펀드</t>
  </si>
  <si>
    <t>오리샌드박스</t>
  </si>
  <si>
    <t>오름테라퓨틱</t>
  </si>
  <si>
    <t>오상헬스케어</t>
  </si>
  <si>
    <t>오시리스시스템즈</t>
  </si>
  <si>
    <t>오쎄인</t>
  </si>
  <si>
    <t>오스테오닉</t>
  </si>
  <si>
    <t>옷딜</t>
  </si>
  <si>
    <t>아워스포츠네이션</t>
  </si>
  <si>
    <t>오벤사</t>
  </si>
  <si>
    <t>오버노드</t>
  </si>
  <si>
    <t>오비츠코리아</t>
  </si>
  <si>
    <t>오즈미디어</t>
  </si>
  <si>
    <t>파블로항공</t>
  </si>
  <si>
    <t>파이안바이오테크놀로지</t>
  </si>
  <si>
    <t>파이프트리스마트팜</t>
  </si>
  <si>
    <t>파나진</t>
  </si>
  <si>
    <t>판도라티비</t>
  </si>
  <si>
    <t>패럴로이드기어</t>
  </si>
  <si>
    <t>파크런</t>
  </si>
  <si>
    <t>파트너</t>
  </si>
  <si>
    <t>열정에기름붓기</t>
  </si>
  <si>
    <t>팍스넷</t>
  </si>
  <si>
    <t>페이체크</t>
  </si>
  <si>
    <t>페이콕</t>
  </si>
  <si>
    <t>페이히어</t>
  </si>
  <si>
    <t>페이민트</t>
  </si>
  <si>
    <t>페이플</t>
  </si>
  <si>
    <t>페이업</t>
  </si>
  <si>
    <t>페이워크</t>
  </si>
  <si>
    <t>피디엠</t>
  </si>
  <si>
    <t>피어링포탈</t>
  </si>
  <si>
    <t>펜타시큐리티시스템</t>
  </si>
  <si>
    <t>피플앤드테크놀러지</t>
  </si>
  <si>
    <t>피플펀드컴퍼니</t>
  </si>
  <si>
    <t>펩진</t>
  </si>
  <si>
    <t>퍼펙트스톰</t>
  </si>
  <si>
    <t>퍼플랩</t>
  </si>
  <si>
    <t>페르소나엔터테인먼트</t>
  </si>
  <si>
    <t>펫픽</t>
  </si>
  <si>
    <t>팬토믹스</t>
  </si>
  <si>
    <t>파멥신</t>
  </si>
  <si>
    <t>파마코렉스</t>
  </si>
  <si>
    <t>팜캐드</t>
  </si>
  <si>
    <t>파미셀</t>
  </si>
  <si>
    <t>파로스아이비티</t>
  </si>
  <si>
    <t>파스트다이고노스틱스</t>
  </si>
  <si>
    <t>화이바이오메드</t>
  </si>
  <si>
    <t>파이디지털헬스케어</t>
  </si>
  <si>
    <t>필로비즈</t>
  </si>
  <si>
    <t>필로포스</t>
  </si>
  <si>
    <t>픽아트</t>
  </si>
  <si>
    <t>피키캐스트</t>
  </si>
  <si>
    <t>파이랩테크놀로지</t>
  </si>
  <si>
    <t>핌즈</t>
  </si>
  <si>
    <t>피노바이오</t>
  </si>
  <si>
    <t>핀스토리코리아</t>
  </si>
  <si>
    <t>핀테라퓨틱스</t>
  </si>
  <si>
    <t>파이온코퍼레이션</t>
  </si>
  <si>
    <t>파이퀀트</t>
  </si>
  <si>
    <t>비손콘텐츠</t>
  </si>
  <si>
    <t>파이스퀘어</t>
  </si>
  <si>
    <t>픽셀스코프</t>
  </si>
  <si>
    <t>피즐리소프트</t>
  </si>
  <si>
    <t>피제이팩토리</t>
  </si>
  <si>
    <t>플레이스5</t>
  </si>
  <si>
    <t>프랙탈</t>
  </si>
  <si>
    <t>플레인베이글</t>
  </si>
  <si>
    <t>플라스크</t>
  </si>
  <si>
    <t>플라스크모바일</t>
  </si>
  <si>
    <t>플라즈맵</t>
  </si>
  <si>
    <t>플랫바이오</t>
  </si>
  <si>
    <t>플랫팜</t>
  </si>
  <si>
    <t>플레이리스트</t>
  </si>
  <si>
    <t>플레이솔루션</t>
  </si>
  <si>
    <t>플렉센스</t>
  </si>
  <si>
    <t>플러스베타</t>
  </si>
  <si>
    <t>플러스티브이</t>
  </si>
  <si>
    <t>플루토인코퍼레이션</t>
  </si>
  <si>
    <t>플루토스디에스</t>
  </si>
  <si>
    <t>팟빵</t>
  </si>
  <si>
    <t>포도랩스</t>
  </si>
  <si>
    <t>포인블랙</t>
  </si>
  <si>
    <t>포인트테크놀러지스</t>
  </si>
  <si>
    <t>폴루스</t>
  </si>
  <si>
    <t>팝콘파이브</t>
  </si>
  <si>
    <t>팝펀딩</t>
  </si>
  <si>
    <t>팝뮤직엔터테인먼트</t>
  </si>
  <si>
    <t>포포네</t>
  </si>
  <si>
    <t>포스타입</t>
  </si>
  <si>
    <t>포스백스</t>
  </si>
  <si>
    <t>파워보이스</t>
  </si>
  <si>
    <t>포자랩스</t>
  </si>
  <si>
    <t>플링크</t>
  </si>
  <si>
    <t>프리시젼바이오</t>
  </si>
  <si>
    <t>프리뉴</t>
  </si>
  <si>
    <t>프레젤</t>
  </si>
  <si>
    <t>프라이머리키</t>
  </si>
  <si>
    <t>프리닉스</t>
  </si>
  <si>
    <t>프리즘씨디엑스</t>
  </si>
  <si>
    <t>프로본바이오</t>
  </si>
  <si>
    <t>프로셀테라퓨틱스</t>
  </si>
  <si>
    <t>프로파운드</t>
  </si>
  <si>
    <t>프로메디우스</t>
  </si>
  <si>
    <t>프라미솝</t>
  </si>
  <si>
    <t>프롭스</t>
  </si>
  <si>
    <t>프록시헬스케어</t>
  </si>
  <si>
    <t>피에스엑스</t>
  </si>
  <si>
    <t>퍼블리시</t>
  </si>
  <si>
    <t>퍼블리</t>
  </si>
  <si>
    <t>펍플</t>
  </si>
  <si>
    <t>퍼플더블유</t>
  </si>
  <si>
    <t>푸시뉴스</t>
  </si>
  <si>
    <t>퍼즐데이터</t>
  </si>
  <si>
    <t>퍼즐벤처스</t>
  </si>
  <si>
    <t>콰라소프트</t>
  </si>
  <si>
    <t>퀵쏘</t>
  </si>
  <si>
    <t>키센스</t>
  </si>
  <si>
    <t>큐엠아이티</t>
  </si>
  <si>
    <t>큐엔티</t>
  </si>
  <si>
    <t>꿈네트웍스</t>
  </si>
  <si>
    <t>크래프트테크놀로지스</t>
  </si>
  <si>
    <t>큐레잇</t>
  </si>
  <si>
    <t>큐에스택</t>
  </si>
  <si>
    <t>큐티티</t>
  </si>
  <si>
    <t>쿼드마이너</t>
  </si>
  <si>
    <t>퀄슨</t>
  </si>
  <si>
    <t>콴텍</t>
  </si>
  <si>
    <t>큐비트시큐리티</t>
  </si>
  <si>
    <t>쿼타랩</t>
  </si>
  <si>
    <t>큐라티스</t>
  </si>
  <si>
    <t>큐리언트</t>
  </si>
  <si>
    <t>큐리온코리아</t>
  </si>
  <si>
    <t>래디센</t>
  </si>
  <si>
    <t>래디시미디어</t>
  </si>
  <si>
    <t>래몽래인</t>
  </si>
  <si>
    <t>레이니스트</t>
  </si>
  <si>
    <t>레이니가든</t>
  </si>
  <si>
    <t>레이즈지엘에스</t>
  </si>
  <si>
    <t>란드바이오사이언스</t>
  </si>
  <si>
    <t>라넬리그</t>
  </si>
  <si>
    <t>랭크웨이브</t>
  </si>
  <si>
    <t>라포랩스</t>
  </si>
  <si>
    <t>라라잡</t>
  </si>
  <si>
    <t>알에셋마스터리스</t>
  </si>
  <si>
    <t>로랩스</t>
  </si>
  <si>
    <t>리드넘버</t>
  </si>
  <si>
    <t>부동산다이렉트</t>
  </si>
  <si>
    <t>리얼메이커</t>
  </si>
  <si>
    <t>리얼셀러</t>
  </si>
  <si>
    <t>리얼위드</t>
  </si>
  <si>
    <t>리센스메디컬</t>
  </si>
  <si>
    <t>리코</t>
  </si>
  <si>
    <t>레코드팜</t>
  </si>
  <si>
    <t>리코어</t>
  </si>
  <si>
    <t>레드독컬처하우스</t>
  </si>
  <si>
    <t>레드로켓</t>
  </si>
  <si>
    <t>레드로버</t>
  </si>
  <si>
    <t>구)레드로버</t>
  </si>
  <si>
    <t>레드서브마린</t>
  </si>
  <si>
    <t>레드테이블</t>
  </si>
  <si>
    <t>레드타이</t>
  </si>
  <si>
    <t>레드윗</t>
  </si>
  <si>
    <t>레인디어</t>
  </si>
  <si>
    <t>리메이크디지털</t>
  </si>
  <si>
    <t>리모트몬스터</t>
  </si>
  <si>
    <t>리판</t>
  </si>
  <si>
    <t>리플라이</t>
  </si>
  <si>
    <t>레트리카</t>
  </si>
  <si>
    <t>리턴제로</t>
  </si>
  <si>
    <t>리버스랩</t>
  </si>
  <si>
    <t>리브햇</t>
  </si>
  <si>
    <t>리뷰쉐어</t>
  </si>
  <si>
    <t>레보스케치</t>
  </si>
  <si>
    <t>레지</t>
  </si>
  <si>
    <t>리치커뮤니케이션즈</t>
  </si>
  <si>
    <t>리치투게더</t>
  </si>
  <si>
    <t>라이드플럭스</t>
  </si>
  <si>
    <t>리디</t>
  </si>
  <si>
    <t>뤼이드</t>
  </si>
  <si>
    <t>링글잉글리시에듀케이션서비스</t>
  </si>
  <si>
    <t>리플에이아이</t>
  </si>
  <si>
    <t>알앤브이</t>
  </si>
  <si>
    <t>로보트리</t>
  </si>
  <si>
    <t>로켓뷰</t>
  </si>
  <si>
    <t>로킷헬스케어</t>
  </si>
  <si>
    <t>녹원정보기술</t>
  </si>
  <si>
    <t>루키코퍼레이션</t>
  </si>
  <si>
    <t>루티헬스</t>
  </si>
  <si>
    <t>루트앤트리</t>
  </si>
  <si>
    <t>루북</t>
  </si>
  <si>
    <t>로움아이티</t>
  </si>
  <si>
    <t>알티엠</t>
  </si>
  <si>
    <t>루다큐어</t>
  </si>
  <si>
    <t>러닝포인트</t>
  </si>
  <si>
    <t>라이앤캐처스</t>
  </si>
  <si>
    <t>알지노믹스</t>
  </si>
  <si>
    <t>에스투더블유랩</t>
  </si>
  <si>
    <t>세이지리서치</t>
  </si>
  <si>
    <t>에스알파테라퓨틱스</t>
  </si>
  <si>
    <t>솔트룩스</t>
  </si>
  <si>
    <t>상상우리</t>
  </si>
  <si>
    <t>세니젠</t>
  </si>
  <si>
    <t>산타</t>
  </si>
  <si>
    <t>새비코리아</t>
  </si>
  <si>
    <t>에스비바이오사이언스</t>
  </si>
  <si>
    <t>에스비솔루션</t>
  </si>
  <si>
    <t>스케일체인</t>
  </si>
  <si>
    <t>스칸디에듀</t>
  </si>
  <si>
    <t>시냅스엠</t>
  </si>
  <si>
    <t>에스씨엠생명과학</t>
  </si>
  <si>
    <t>스키머즈</t>
  </si>
  <si>
    <t>스카우트</t>
  </si>
  <si>
    <t>씨드로닉스</t>
  </si>
  <si>
    <t>서치스</t>
  </si>
  <si>
    <t>서치퍼트</t>
  </si>
  <si>
    <t>세컨그라운드</t>
  </si>
  <si>
    <t>세컨프라이스</t>
  </si>
  <si>
    <t>시큐레터</t>
  </si>
  <si>
    <t>시큐리온</t>
  </si>
  <si>
    <t>시큐리티플랫폼</t>
  </si>
  <si>
    <t>시어스랩</t>
  </si>
  <si>
    <t>씨어스테크놀로지</t>
  </si>
  <si>
    <t>시소</t>
  </si>
  <si>
    <t>셀렉트스타</t>
  </si>
  <si>
    <t>셀렉신</t>
  </si>
  <si>
    <t>셀러허브</t>
  </si>
  <si>
    <t>셀레브</t>
  </si>
  <si>
    <t>센드투</t>
  </si>
  <si>
    <t>센트비</t>
  </si>
  <si>
    <t>센텐스</t>
  </si>
  <si>
    <t>센티언스</t>
  </si>
  <si>
    <t>석영시스템즈</t>
  </si>
  <si>
    <t>서울옥션블루</t>
  </si>
  <si>
    <t>서울로보틱스</t>
  </si>
  <si>
    <t>서울벤처스</t>
  </si>
  <si>
    <t>서지컬마인드</t>
  </si>
  <si>
    <t>셋랩</t>
  </si>
  <si>
    <t>세븐에듀</t>
  </si>
  <si>
    <t>세븐핀테크</t>
  </si>
  <si>
    <t>세븐스토리</t>
  </si>
  <si>
    <t>에스이웍스</t>
  </si>
  <si>
    <t>에스지에이솔루션즈</t>
  </si>
  <si>
    <t>쉐이커미디어</t>
  </si>
  <si>
    <t>쉐어앤케어</t>
  </si>
  <si>
    <t>셜록홈즈앤왓슨</t>
  </si>
  <si>
    <t>쉘파스페이스</t>
  </si>
  <si>
    <t>시프티</t>
  </si>
  <si>
    <t>쉬프트정보통신</t>
  </si>
  <si>
    <t>샤플앤컴퍼니</t>
  </si>
  <si>
    <t>짧은대본</t>
  </si>
  <si>
    <t>쇼한</t>
  </si>
  <si>
    <t>쇼테크</t>
  </si>
  <si>
    <t>에스아이에이</t>
  </si>
  <si>
    <t>시그마체인</t>
  </si>
  <si>
    <t>시그널소프트</t>
  </si>
  <si>
    <t>시그넷바이오텍</t>
  </si>
  <si>
    <t>시끌커뮤니케이션즈</t>
  </si>
  <si>
    <t>실리콘사피엔스</t>
  </si>
  <si>
    <t>실비아헬스</t>
  </si>
  <si>
    <t>신의직장</t>
  </si>
  <si>
    <t>시옷</t>
  </si>
  <si>
    <t>시옷플랫폼</t>
  </si>
  <si>
    <t>식스샵</t>
  </si>
  <si>
    <t>스케일랩스</t>
  </si>
  <si>
    <t>스켈터랩스</t>
  </si>
  <si>
    <t>스케치소프트</t>
  </si>
  <si>
    <t>스키아</t>
  </si>
  <si>
    <t>스킬질라</t>
  </si>
  <si>
    <t>스카이랩스</t>
  </si>
  <si>
    <t>스카이마비스</t>
  </si>
  <si>
    <t>스카이워크홀딩스</t>
  </si>
  <si>
    <t>에스엘포젠</t>
  </si>
  <si>
    <t>스몰머신즈</t>
  </si>
  <si>
    <t>스마프</t>
  </si>
  <si>
    <t>스마트캐스트</t>
  </si>
  <si>
    <t>스마트포캐스트</t>
  </si>
  <si>
    <t>스마틴바이오</t>
  </si>
  <si>
    <t>스마트잭</t>
  </si>
  <si>
    <t>스마트마인드</t>
  </si>
  <si>
    <t>스마투스코리아</t>
  </si>
  <si>
    <t>스마트레이더시스템</t>
  </si>
  <si>
    <t>스마트스터디</t>
  </si>
  <si>
    <t>스마트영</t>
  </si>
  <si>
    <t>스마투스</t>
  </si>
  <si>
    <t>에스엠라이프디자인그룹</t>
  </si>
  <si>
    <t>스냅스</t>
  </si>
  <si>
    <t>에스엔바이오사이언스</t>
  </si>
  <si>
    <t>에스엔이바이오</t>
  </si>
  <si>
    <t>에스엔비아</t>
  </si>
  <si>
    <t>소캣</t>
  </si>
  <si>
    <t>구)소셜네트워크</t>
  </si>
  <si>
    <t>소셜라디오컴퍼니</t>
  </si>
  <si>
    <t>소다크루</t>
  </si>
  <si>
    <t>소프트캠프</t>
  </si>
  <si>
    <t>소프트데우스</t>
  </si>
  <si>
    <t>소프트스퀘어드</t>
  </si>
  <si>
    <t>에스오지</t>
  </si>
  <si>
    <t>솔젠트</t>
  </si>
  <si>
    <t>솔메딕스</t>
  </si>
  <si>
    <t>소니스트</t>
  </si>
  <si>
    <t>소노마메드</t>
  </si>
  <si>
    <t>소리바다</t>
  </si>
  <si>
    <t>에스오에스랩</t>
  </si>
  <si>
    <t>사운더블헬스</t>
  </si>
  <si>
    <t>사운드리퍼블리카</t>
  </si>
  <si>
    <t>소바젠</t>
  </si>
  <si>
    <t>소리를보는통로</t>
  </si>
  <si>
    <t>스페이스워크</t>
  </si>
  <si>
    <t>스파크바이오파마</t>
  </si>
  <si>
    <t>스페이셜시스템즈</t>
  </si>
  <si>
    <t>스페클립스</t>
  </si>
  <si>
    <t>스피드뱅크</t>
  </si>
  <si>
    <t>스팬딧</t>
  </si>
  <si>
    <t>스파이스웨어</t>
  </si>
  <si>
    <t>스파이더랩</t>
  </si>
  <si>
    <t>스파이카</t>
  </si>
  <si>
    <t>스핀프로토콜</t>
  </si>
  <si>
    <t>스푼라디오</t>
  </si>
  <si>
    <t>에스프레스토</t>
  </si>
  <si>
    <t>스프링클라우드</t>
  </si>
  <si>
    <t>센스톤</t>
  </si>
  <si>
    <t>쏠락</t>
  </si>
  <si>
    <t>에스에스티컴퍼니</t>
  </si>
  <si>
    <t>신사유람단</t>
  </si>
  <si>
    <t>스태비</t>
  </si>
  <si>
    <t>스테이지파이브</t>
  </si>
  <si>
    <t>스탠다임</t>
  </si>
  <si>
    <t>스탠딩에그</t>
  </si>
  <si>
    <t>스타핑</t>
  </si>
  <si>
    <t>스타투업</t>
  </si>
  <si>
    <t>스타십벤딩머신</t>
  </si>
  <si>
    <t>스타트립</t>
  </si>
  <si>
    <t>스테이션3</t>
  </si>
  <si>
    <t>스테이영</t>
  </si>
  <si>
    <t>스튜디오닷에이치</t>
  </si>
  <si>
    <t>스템랩</t>
  </si>
  <si>
    <t>스티비</t>
  </si>
  <si>
    <t>스티팝</t>
  </si>
  <si>
    <t>스토어카메라</t>
  </si>
  <si>
    <t>스토리시티</t>
  </si>
  <si>
    <t>스토리버스</t>
  </si>
  <si>
    <t>스토리앤브라더스</t>
  </si>
  <si>
    <t>스트라티오코리아</t>
  </si>
  <si>
    <t>스트리미</t>
  </si>
  <si>
    <t>스트림라이저</t>
  </si>
  <si>
    <t>에스티시스템</t>
  </si>
  <si>
    <t>스튜디오더블유바바</t>
  </si>
  <si>
    <t>스튜디오씨드코리아</t>
  </si>
  <si>
    <t>스터디짐</t>
  </si>
  <si>
    <t>스터디인스팅트</t>
  </si>
  <si>
    <t>스터디라이크미</t>
  </si>
  <si>
    <t>스터디맥스</t>
  </si>
  <si>
    <t>스터디파이</t>
  </si>
  <si>
    <t>공부선배</t>
  </si>
  <si>
    <t>에스티유니타스</t>
  </si>
  <si>
    <t>스터닝</t>
  </si>
  <si>
    <t>수아랩</t>
  </si>
  <si>
    <t>슈가힐</t>
  </si>
  <si>
    <t>수젠텍</t>
  </si>
  <si>
    <t>수파자</t>
  </si>
  <si>
    <t>슈퍼브에이아이</t>
  </si>
  <si>
    <t>수퍼빈</t>
  </si>
  <si>
    <t>수퍼블리</t>
  </si>
  <si>
    <t>슈퍼스퀘어</t>
  </si>
  <si>
    <t>수퍼트리</t>
  </si>
  <si>
    <t>슈파인세라퓨틱스</t>
  </si>
  <si>
    <t>서지너스</t>
  </si>
  <si>
    <t>스윙비</t>
  </si>
  <si>
    <t>스윗테크놀로지</t>
  </si>
  <si>
    <t>신테카바이오</t>
  </si>
  <si>
    <t>시스메틱</t>
  </si>
  <si>
    <t>에스와이에스파트너스</t>
  </si>
  <si>
    <t>탭온북스</t>
  </si>
  <si>
    <t>테오아</t>
  </si>
  <si>
    <t>태원엔터테인먼트</t>
  </si>
  <si>
    <t>태거스</t>
  </si>
  <si>
    <t>태그엔롤</t>
  </si>
  <si>
    <t>탁툰엔터프라이즈</t>
  </si>
  <si>
    <t>탤런트엑스</t>
  </si>
  <si>
    <t>탐생</t>
  </si>
  <si>
    <t>타파스미디어코리아</t>
  </si>
  <si>
    <t>타스컴</t>
  </si>
  <si>
    <t>팀블랙버드</t>
  </si>
  <si>
    <t>팀블라인드</t>
  </si>
  <si>
    <t>팀버튼</t>
  </si>
  <si>
    <t>팀이에스</t>
  </si>
  <si>
    <t>테크하임</t>
  </si>
  <si>
    <t>테크스페이스</t>
  </si>
  <si>
    <t>테크밸류</t>
  </si>
  <si>
    <t>테그웨이</t>
  </si>
  <si>
    <t>테크빌교육</t>
  </si>
  <si>
    <t>텔레톡비</t>
  </si>
  <si>
    <t>텔라</t>
  </si>
  <si>
    <t>템코랩스</t>
  </si>
  <si>
    <t>테나프로토콜</t>
  </si>
  <si>
    <t>텐일레븐</t>
  </si>
  <si>
    <t>텐큐브</t>
  </si>
  <si>
    <t>테라폼랩스</t>
  </si>
  <si>
    <t>테르텐</t>
  </si>
  <si>
    <t>테솔로</t>
  </si>
  <si>
    <t>테스트웍스</t>
  </si>
  <si>
    <t>트이다</t>
  </si>
  <si>
    <t>텍스트팩토리</t>
  </si>
  <si>
    <t>티지360테크놀로지스</t>
  </si>
  <si>
    <t>비트패킹컴퍼니</t>
  </si>
  <si>
    <t>최강닥터</t>
  </si>
  <si>
    <t>더치트</t>
  </si>
  <si>
    <t>더체크</t>
  </si>
  <si>
    <t>더코퍼레이션</t>
  </si>
  <si>
    <t>더다옴</t>
  </si>
  <si>
    <t>더도슨트</t>
  </si>
  <si>
    <t>더드림</t>
  </si>
  <si>
    <t>더핏</t>
  </si>
  <si>
    <t>더케이플랫폼</t>
  </si>
  <si>
    <t>놀이의발견</t>
  </si>
  <si>
    <t>더널리</t>
  </si>
  <si>
    <t>티오리</t>
  </si>
  <si>
    <t>더파이러츠</t>
  </si>
  <si>
    <t>테라시온바이오메디칼</t>
  </si>
  <si>
    <t>테라시드바이오사이언스</t>
  </si>
  <si>
    <t>더라이징스타헤딩</t>
  </si>
  <si>
    <t>더샌드박스</t>
  </si>
  <si>
    <t>더팀엔터테인먼트</t>
  </si>
  <si>
    <t>더브이씨</t>
  </si>
  <si>
    <t>더브이플래닛</t>
  </si>
  <si>
    <t>더열림</t>
  </si>
  <si>
    <t>씽즈</t>
  </si>
  <si>
    <t>생각제곱</t>
  </si>
  <si>
    <t>티라유텍</t>
  </si>
  <si>
    <t>서틴스플로어</t>
  </si>
  <si>
    <t>디스이즈엔지니어링</t>
  </si>
  <si>
    <t>토르드라이브</t>
  </si>
  <si>
    <t>티아이</t>
  </si>
  <si>
    <t>티카로스</t>
  </si>
  <si>
    <t>틸론</t>
  </si>
  <si>
    <t>타임블럭스</t>
  </si>
  <si>
    <t>타임리</t>
  </si>
  <si>
    <t>티모</t>
  </si>
  <si>
    <t>팀솔루션</t>
  </si>
  <si>
    <t>타이어비즈</t>
  </si>
  <si>
    <t>티엠디랩</t>
  </si>
  <si>
    <t>티엠엑스코리아</t>
  </si>
  <si>
    <t>티엔디엔</t>
  </si>
  <si>
    <t>티앤알바이오팹</t>
  </si>
  <si>
    <t>투비콘</t>
  </si>
  <si>
    <t>투비소프트</t>
  </si>
  <si>
    <t>투데잇</t>
  </si>
  <si>
    <t>토닥</t>
  </si>
  <si>
    <t>토모큐브</t>
  </si>
  <si>
    <t>툴젠</t>
  </si>
  <si>
    <t>투믹스</t>
  </si>
  <si>
    <t>투스라이프</t>
  </si>
  <si>
    <t>탑플랫폼</t>
  </si>
  <si>
    <t>토스랩</t>
  </si>
  <si>
    <t>톡시코메드</t>
  </si>
  <si>
    <t>티피컬리</t>
  </si>
  <si>
    <t>티피엘코리아</t>
  </si>
  <si>
    <t>트레드링스</t>
  </si>
  <si>
    <t>트래포트</t>
  </si>
  <si>
    <t>트래블리맵</t>
  </si>
  <si>
    <t>트라이큐빅스코리아</t>
  </si>
  <si>
    <t>트리버여행</t>
  </si>
  <si>
    <t>트리거파트너스</t>
  </si>
  <si>
    <t>트립클립</t>
  </si>
  <si>
    <t>트리플</t>
  </si>
  <si>
    <t>트리플넷소프트</t>
  </si>
  <si>
    <t>트라이폴리곤</t>
  </si>
  <si>
    <t>트루밸류</t>
  </si>
  <si>
    <t>트라이어스앤컴퍼니</t>
  </si>
  <si>
    <t>티스쿨컴퍼니</t>
  </si>
  <si>
    <t>티에스지테라퓨틱스</t>
  </si>
  <si>
    <t>티티씨카리문</t>
  </si>
  <si>
    <t>투블루</t>
  </si>
  <si>
    <t>텀블벅</t>
  </si>
  <si>
    <t>턴온아이엔씨</t>
  </si>
  <si>
    <t>턴플</t>
  </si>
  <si>
    <t>튜터링</t>
  </si>
  <si>
    <t>티밸류와이즈</t>
  </si>
  <si>
    <t>티웨이브</t>
  </si>
  <si>
    <t>더화이트커뮤니케이션</t>
  </si>
  <si>
    <t>트위그팜</t>
  </si>
  <si>
    <t>투블럭에이아이</t>
  </si>
  <si>
    <t>이분</t>
  </si>
  <si>
    <t>투투나인</t>
  </si>
  <si>
    <t>티씨노바이오사이언스</t>
  </si>
  <si>
    <t>유투메드텍</t>
  </si>
  <si>
    <t>유비케어</t>
  </si>
  <si>
    <t>유비스랩</t>
  </si>
  <si>
    <t>유비누리</t>
  </si>
  <si>
    <t>유빅스테라퓨틱스</t>
  </si>
  <si>
    <t>유캔스타트</t>
  </si>
  <si>
    <t>유디아이디</t>
  </si>
  <si>
    <t>유핀테크허브</t>
  </si>
  <si>
    <t>유에프오소프트</t>
  </si>
  <si>
    <t>유인케어</t>
  </si>
  <si>
    <t>위티</t>
  </si>
  <si>
    <t>우주라컴퍼니</t>
  </si>
  <si>
    <t>얼마야</t>
  </si>
  <si>
    <t>유메딕스</t>
  </si>
  <si>
    <t>움틀</t>
  </si>
  <si>
    <t>유엔비즈</t>
  </si>
  <si>
    <t>유니드컴즈</t>
  </si>
  <si>
    <t>유니셀랩</t>
  </si>
  <si>
    <t>유니테이크홀딩스</t>
  </si>
  <si>
    <t>기발한사람들</t>
  </si>
  <si>
    <t>유오케이</t>
  </si>
  <si>
    <t>웁살라재단</t>
  </si>
  <si>
    <t>업테라</t>
  </si>
  <si>
    <t>업라이즈</t>
  </si>
  <si>
    <t>업스테어스</t>
  </si>
  <si>
    <t>어반플레이</t>
  </si>
  <si>
    <t>유저해빗</t>
  </si>
  <si>
    <t>유저스토리랩</t>
  </si>
  <si>
    <t>유저웍스</t>
  </si>
  <si>
    <t>유니오코리아</t>
  </si>
  <si>
    <t>유비파이</t>
  </si>
  <si>
    <t>밸리언텍스</t>
  </si>
  <si>
    <t>밸류업시스템즈</t>
  </si>
  <si>
    <t>뱁션</t>
  </si>
  <si>
    <t>바럽</t>
  </si>
  <si>
    <t>바스킷</t>
  </si>
  <si>
    <t>볼트러스트</t>
  </si>
  <si>
    <t>비닷두</t>
  </si>
  <si>
    <t>브이드림</t>
  </si>
  <si>
    <t>베가프로토콜</t>
  </si>
  <si>
    <t>벨릭</t>
  </si>
  <si>
    <t>벤타브이알</t>
  </si>
  <si>
    <t>베스텔라랩</t>
  </si>
  <si>
    <t>빅텍스</t>
  </si>
  <si>
    <t>빅토리콘텐츠</t>
  </si>
  <si>
    <t>비디오몬스터</t>
  </si>
  <si>
    <t>비디오빌리지</t>
  </si>
  <si>
    <t>뷰컴즈</t>
  </si>
  <si>
    <t>바이젠셀</t>
  </si>
  <si>
    <t>빙글</t>
  </si>
  <si>
    <t>바이올렛</t>
  </si>
  <si>
    <t>비포코리아</t>
  </si>
  <si>
    <t>버넥트</t>
  </si>
  <si>
    <t>버추얼랩</t>
  </si>
  <si>
    <t>비전브이알</t>
  </si>
  <si>
    <t>비주얼캠프</t>
  </si>
  <si>
    <t>바이탈힌트코리아</t>
  </si>
  <si>
    <t>빛컨</t>
  </si>
  <si>
    <t>비트루브</t>
  </si>
  <si>
    <t>비바이노베이션</t>
  </si>
  <si>
    <t>비바리퍼블리카</t>
  </si>
  <si>
    <t>브이아이브이인터내셔날</t>
  </si>
  <si>
    <t>브이로거</t>
  </si>
  <si>
    <t>보이스루</t>
  </si>
  <si>
    <t>봉봉</t>
  </si>
  <si>
    <t>부스트</t>
  </si>
  <si>
    <t>부즈</t>
  </si>
  <si>
    <t>브이알애드</t>
  </si>
  <si>
    <t>브이에스커뮤니티</t>
  </si>
  <si>
    <t>브이에스팜텍</t>
  </si>
  <si>
    <t>브이터치</t>
  </si>
  <si>
    <t>뷰런테크놀로지</t>
  </si>
  <si>
    <t>뷰노</t>
  </si>
  <si>
    <t>뷰오</t>
  </si>
  <si>
    <t>와드</t>
  </si>
  <si>
    <t>와들</t>
  </si>
  <si>
    <t>와디즈플랫폼</t>
  </si>
  <si>
    <t>원티드랩</t>
  </si>
  <si>
    <t>왓챠</t>
  </si>
  <si>
    <t>워터베어소프트</t>
  </si>
  <si>
    <t>웨이브스트링</t>
  </si>
  <si>
    <t>웨이투빗</t>
  </si>
  <si>
    <t>웨인힐스벤처스</t>
  </si>
  <si>
    <t>위아트</t>
  </si>
  <si>
    <t>웹케시</t>
  </si>
  <si>
    <t>웹게이트</t>
  </si>
  <si>
    <t>위크루트</t>
  </si>
  <si>
    <t>웨딩북</t>
  </si>
  <si>
    <t>위힐드</t>
  </si>
  <si>
    <t>웨저</t>
  </si>
  <si>
    <t>위킵</t>
  </si>
  <si>
    <t>웰그램</t>
  </si>
  <si>
    <t>웰키아이앤씨</t>
  </si>
  <si>
    <t>웰마커바이오</t>
  </si>
  <si>
    <t>웰리시스</t>
  </si>
  <si>
    <t>위메이드트리</t>
  </si>
  <si>
    <t>위밋</t>
  </si>
  <si>
    <t>위나인</t>
  </si>
  <si>
    <t>위플래닛</t>
  </si>
  <si>
    <t>위플레이라이트</t>
  </si>
  <si>
    <t>위플</t>
  </si>
  <si>
    <t>위솝</t>
  </si>
  <si>
    <t>위움</t>
  </si>
  <si>
    <t>와탭</t>
  </si>
  <si>
    <t>와탭랩스</t>
  </si>
  <si>
    <t>왓비타</t>
  </si>
  <si>
    <t>휘랑</t>
  </si>
  <si>
    <t>웨런</t>
  </si>
  <si>
    <t>화이트생명과학</t>
  </si>
  <si>
    <t>홀세일닥터</t>
  </si>
  <si>
    <t>와이키키소프트</t>
  </si>
  <si>
    <t>와이낫미디어</t>
  </si>
  <si>
    <t>윌림</t>
  </si>
  <si>
    <t>와인소프트</t>
  </si>
  <si>
    <t>윙크스톤파트너스</t>
  </si>
  <si>
    <t>와이어바알리</t>
  </si>
  <si>
    <t>와이어라인</t>
  </si>
  <si>
    <t>와이즈패션</t>
  </si>
  <si>
    <t>와이즈모바일</t>
  </si>
  <si>
    <t>와이즈피어</t>
  </si>
  <si>
    <t>와이즈솔루션</t>
  </si>
  <si>
    <t>와이즈트래커</t>
  </si>
  <si>
    <t>위시켓</t>
  </si>
  <si>
    <t>위드메이트</t>
  </si>
  <si>
    <t>위트스튜디오</t>
  </si>
  <si>
    <t>위브랩</t>
  </si>
  <si>
    <t>위자드랩</t>
  </si>
  <si>
    <t>위자드웍스</t>
  </si>
  <si>
    <t>위즈스쿨</t>
  </si>
  <si>
    <t>위즈토스</t>
  </si>
  <si>
    <t>원더홀딩스</t>
  </si>
  <si>
    <t>우아한웨딩</t>
  </si>
  <si>
    <t>우리요</t>
  </si>
  <si>
    <t>웍스메이트</t>
  </si>
  <si>
    <t>엑사비스</t>
  </si>
  <si>
    <t>자이랜드</t>
  </si>
  <si>
    <t>엑스블록시스템즈</t>
  </si>
  <si>
    <t>엑스브레인</t>
  </si>
  <si>
    <t>엑셀세라퓨틱스</t>
  </si>
  <si>
    <t>익스체인지</t>
  </si>
  <si>
    <t>세린컴퍼니</t>
  </si>
  <si>
    <t>엑스엔지니어링</t>
  </si>
  <si>
    <t>제닉스스튜디오</t>
  </si>
  <si>
    <t>자이냅스</t>
  </si>
  <si>
    <t>크리스피</t>
  </si>
  <si>
    <t>엑세스랩</t>
  </si>
  <si>
    <t>엑스바엑스</t>
  </si>
  <si>
    <t>얄라팩토리</t>
  </si>
  <si>
    <t>야나두</t>
  </si>
  <si>
    <t>구)야나두</t>
  </si>
  <si>
    <t>와이바이오로직스</t>
  </si>
  <si>
    <t>와이브레인</t>
  </si>
  <si>
    <t>와이비소프트</t>
  </si>
  <si>
    <t>예스튜디오</t>
  </si>
  <si>
    <t>옐리펀트</t>
  </si>
  <si>
    <t>옐로모바일</t>
  </si>
  <si>
    <t>옐로오투오그룹</t>
  </si>
  <si>
    <t>연시스템즈</t>
  </si>
  <si>
    <t>인크</t>
  </si>
  <si>
    <t>와이케이프로젝트</t>
  </si>
  <si>
    <t>와이랩</t>
  </si>
  <si>
    <t>유익소프트</t>
  </si>
  <si>
    <t>유니드캐릭터</t>
  </si>
  <si>
    <t>유니브</t>
  </si>
  <si>
    <t>작당모의</t>
  </si>
  <si>
    <t>자리웍스</t>
  </si>
  <si>
    <t>제트바이오텍</t>
  </si>
  <si>
    <t>집스부동산중개</t>
  </si>
  <si>
    <t>제핏</t>
  </si>
  <si>
    <t>제너레잇</t>
  </si>
  <si>
    <t>제플린엑스</t>
  </si>
  <si>
    <t>제로웹</t>
  </si>
  <si>
    <t>제틀</t>
  </si>
  <si>
    <t>제제듀</t>
  </si>
  <si>
    <t>젠허브</t>
  </si>
  <si>
    <t>직방</t>
  </si>
  <si>
    <t>직토</t>
  </si>
  <si>
    <t>진인웍스</t>
  </si>
  <si>
    <t>집펀드</t>
  </si>
  <si>
    <t>집토스</t>
  </si>
  <si>
    <t>지티아이바이오사이언스</t>
  </si>
  <si>
    <t>줌인터넷</t>
  </si>
  <si>
    <t>구)줌인터넷</t>
  </si>
  <si>
    <t>찌읏</t>
  </si>
  <si>
    <t>http://inc.place5.com/</t>
  </si>
  <si>
    <t>과외 중개 플랫폼</t>
  </si>
  <si>
    <t xml:space="preserve">김과외 </t>
  </si>
  <si>
    <t>https://itunes.apple.com/kr/app/id1392809044</t>
  </si>
  <si>
    <t>http://pjfactory.com/</t>
  </si>
  <si>
    <t>카메라 앱 및 SNS 서비스</t>
  </si>
  <si>
    <t xml:space="preserve">디테일 </t>
  </si>
  <si>
    <t>http://www.pizzly.com</t>
  </si>
  <si>
    <t>AI기반 사이버 킬체인 대응 플랫폼</t>
  </si>
  <si>
    <t xml:space="preserve">폴라 CTI </t>
  </si>
  <si>
    <t>http://www.pxscope.com</t>
  </si>
  <si>
    <t>카메라와 영상처리, 머신러닝을 통한 스포츠 분석 및 훈련시스템</t>
  </si>
  <si>
    <t xml:space="preserve">스포츠분석 및 훈련시스템 </t>
  </si>
  <si>
    <t>엔지니어와 디자이너를 위한 협업 소프트웨어</t>
  </si>
  <si>
    <t xml:space="preserve">픽셀릭 </t>
  </si>
  <si>
    <t>https://www.pixelic.io/</t>
  </si>
  <si>
    <t>TV 드라마속 상품정보 서비스</t>
  </si>
  <si>
    <t xml:space="preserve">캐치티비 </t>
  </si>
  <si>
    <t>https://play.google.com/store/apps/details?id=com.catchpl.app</t>
  </si>
  <si>
    <t>http://www.pison.kr</t>
  </si>
  <si>
    <t>글로벌 음원직배급 온라인 서비스</t>
  </si>
  <si>
    <t xml:space="preserve">뮤직스프레이 </t>
  </si>
  <si>
    <t>http://www.musicspray.net</t>
  </si>
  <si>
    <t>http://www.piquant.asia</t>
  </si>
  <si>
    <t>분광기술을 활용한 휴대용 멜라민 검출 장치</t>
  </si>
  <si>
    <t xml:space="preserve">파이 스캐너 </t>
  </si>
  <si>
    <t>http://www.piquant.asia/products</t>
  </si>
  <si>
    <t>https://www.pioncorp.com/</t>
  </si>
  <si>
    <t>AI기반 동영상 광고 자동 제작 및 광고 타겟팅 자동화 소프트웨어</t>
  </si>
  <si>
    <t xml:space="preserve">비스팟 </t>
  </si>
  <si>
    <t>https://www.pintherapeutics.com/</t>
  </si>
  <si>
    <t xml:space="preserve"> PROTAC 및 단백질 분해기술에 기반한 신약</t>
  </si>
  <si>
    <t xml:space="preserve">단백질 분해신약 </t>
  </si>
  <si>
    <t>http://www.schoolteam.co.kr/ko/%ED%99%88/</t>
  </si>
  <si>
    <t>유치원, 초등학생 원어민 가정 방문 영어교육 서비스</t>
  </si>
  <si>
    <t xml:space="preserve">스쿨팀 </t>
  </si>
  <si>
    <t>http://www.schoolteam.co.kr/ko/홈/</t>
  </si>
  <si>
    <t>http://bionetixrx.com/</t>
  </si>
  <si>
    <t>공공 연구기관의 기초 연구성과를 발굴해 약물 후보물질로 발전시켜 신약개발을 진행하는 초기단계 중개연구</t>
  </si>
  <si>
    <t xml:space="preserve">신약 전임상 개발 </t>
  </si>
  <si>
    <t>쇼핑몰 통합관리 솔루션</t>
  </si>
  <si>
    <t xml:space="preserve">이지어드민 </t>
  </si>
  <si>
    <t>https://www.ezadmin.co.kr/index.html</t>
  </si>
  <si>
    <t>https://thebifrost.io</t>
  </si>
  <si>
    <t>DApp과 블록체인 프로토콜을 위한 스마트 컨트랙트 미들웨어 플랫폼</t>
  </si>
  <si>
    <t xml:space="preserve">바이프로스트 </t>
  </si>
  <si>
    <t>http://company.pikicast.com/</t>
  </si>
  <si>
    <t>콘텐츠 큐레이션 뉴미디어 서비스</t>
  </si>
  <si>
    <t xml:space="preserve">피키캐스트 </t>
  </si>
  <si>
    <t>https://itunes.apple.com/kr/app/pikikaeseuteu/id794383890?mt=8</t>
  </si>
  <si>
    <t>https://www.pickart.co.kr/</t>
  </si>
  <si>
    <t>그림 렌탈 서비스</t>
  </si>
  <si>
    <t xml:space="preserve">픽아트 </t>
  </si>
  <si>
    <t>https://philophos.com/</t>
  </si>
  <si>
    <t>광학기술 기반 휴대용 망막질환 진단기기</t>
  </si>
  <si>
    <t xml:space="preserve">광간섭 단층 촬영기기 </t>
  </si>
  <si>
    <t>http://www.philobiz.co.kr/</t>
  </si>
  <si>
    <t>유튜브 크리에이터 랭킹 및 분석 플랫폼</t>
  </si>
  <si>
    <t xml:space="preserve">소셜러스 </t>
  </si>
  <si>
    <t>https://socialerus.com/</t>
  </si>
  <si>
    <t>http://www.hooh.com/</t>
  </si>
  <si>
    <t>병원정보시스템</t>
  </si>
  <si>
    <t xml:space="preserve">병원정보시스템 </t>
  </si>
  <si>
    <t>http://www.phibiomed.co.kr/</t>
  </si>
  <si>
    <t>히알루론산 하이드로젤을 이용한 약물전달 시스템</t>
  </si>
  <si>
    <t xml:space="preserve">히알루론산 유도체 </t>
  </si>
  <si>
    <t>단일 세포 이미징기술 기반 병원체의 검출, 식별 및 항생제 감수성 테스트 솔루션</t>
  </si>
  <si>
    <t xml:space="preserve">파스트 </t>
  </si>
  <si>
    <t>http://www.phastdiagnostics.com/</t>
  </si>
  <si>
    <t>http://pharosibt.com/</t>
  </si>
  <si>
    <t>저분자의약품</t>
  </si>
  <si>
    <t xml:space="preserve">저분자 의약품 </t>
  </si>
  <si>
    <t>http://www.pharmicell.com/</t>
  </si>
  <si>
    <t>급성심근경색 환자용 줄기세포치료제</t>
  </si>
  <si>
    <t xml:space="preserve">셀그램-AMI </t>
  </si>
  <si>
    <t>http://www.pharmicell.com/biz/medicine_cellgram.html</t>
  </si>
  <si>
    <t>http://pharmcadd.com/</t>
  </si>
  <si>
    <t>인공지능과 분자동역학을 활용한 신약개발 플랫폼</t>
  </si>
  <si>
    <t xml:space="preserve">파뮬레이터 </t>
  </si>
  <si>
    <t>https://pharmacorex.business.site/</t>
  </si>
  <si>
    <t>과민성 방광 치료신약</t>
  </si>
  <si>
    <t xml:space="preserve">과민성 방광 치료신약 </t>
  </si>
  <si>
    <t>https://pharmacorex.business.site/?utm_source=gmb&amp;utm_medium=referral</t>
  </si>
  <si>
    <t>http://www.pharmabcine.com/</t>
  </si>
  <si>
    <t>항 혈관 신생 항체 치료제</t>
  </si>
  <si>
    <t xml:space="preserve">항체치료제 </t>
  </si>
  <si>
    <t>https://phantomics.io/</t>
  </si>
  <si>
    <t>AI기반 의료영상 분석 솔루션</t>
  </si>
  <si>
    <t xml:space="preserve">의료영상 분석 솔루션 </t>
  </si>
  <si>
    <t>https://petpick.net/</t>
  </si>
  <si>
    <t>펫푸드(사료) 성분 검색 앱</t>
  </si>
  <si>
    <t xml:space="preserve">펫픽 </t>
  </si>
  <si>
    <t>https://itunes.apple.com/kr/app/%ED%8E%AB%ED%94%BD-%EC%82%AC%EB%A3%8C%EC%9D%98-%EC%84%B1%EB%B6%84%EC%9D%B4-%EA%B6%81%EA%B8%88%ED%95%98%EC%8B%9C%EB%8B%A4%EB%A9%B4/id1169440226?mt=8</t>
  </si>
  <si>
    <t>패션분야 이미지/영상 컨텐츠 제작</t>
  </si>
  <si>
    <t xml:space="preserve">패션분야 컨텐츠 제작 </t>
  </si>
  <si>
    <t>https://www.persona-entertainment.com/</t>
  </si>
  <si>
    <t>https://www.perplelab.com/</t>
  </si>
  <si>
    <t>용 키우기 게임</t>
  </si>
  <si>
    <t xml:space="preserve">드래곤빌리지M </t>
  </si>
  <si>
    <t>https://play.google.com/store/apps/details?id=com.perplelab.dragonvillagem.kr</t>
  </si>
  <si>
    <t>블록체인 기술 기반의 온라인 트레이딩이 가능한 전략 시뮬레이션 RPG</t>
  </si>
  <si>
    <t xml:space="preserve">드래곤 히어로즈 택틱스 </t>
  </si>
  <si>
    <t>https://play.google.com/store/apps/details?id=com.perplelab.dragonheroestactics.kr&amp;referrer=singular_click_id%3Dfd6353b7-77c8-451f-a33f-aa5fc3c28f51</t>
  </si>
  <si>
    <t>https://www.perfect-storm.net</t>
  </si>
  <si>
    <t>SNS 통합 분석/통계 솔루션</t>
  </si>
  <si>
    <t xml:space="preserve">건돌이닷컴 </t>
  </si>
  <si>
    <t>https://www.gundolle.com</t>
  </si>
  <si>
    <t>브랜드의 상품 및 서비스를 소비자가 직접 재미있고 다양한 방법으로 체험할 수 있도록 AR / VR 효과로 구현하여 글로벌 SNS 플랫폼에 솔루션 제공</t>
  </si>
  <si>
    <t xml:space="preserve">아리프로덕션 </t>
  </si>
  <si>
    <t>https://www.ariproduction.net/</t>
  </si>
  <si>
    <t>단백질 의약품</t>
  </si>
  <si>
    <t xml:space="preserve">단백질 의약품 </t>
  </si>
  <si>
    <t>https://www.peoplefund.co.kr/</t>
  </si>
  <si>
    <t>P2P 대출 서비스</t>
  </si>
  <si>
    <t xml:space="preserve">피플펀드 </t>
  </si>
  <si>
    <t>http://www.pntbiz.co.kr/</t>
  </si>
  <si>
    <t>비콘을 이용한 실내 위치 추척 솔루션</t>
  </si>
  <si>
    <t xml:space="preserve">인도어플러스 </t>
  </si>
  <si>
    <t>https://www.pentasecurity.co.kr/</t>
  </si>
  <si>
    <t>지능형 웹 방화벽</t>
  </si>
  <si>
    <t xml:space="preserve">와플 </t>
  </si>
  <si>
    <t>https://www.pentasecurity.co.kr/product/%EC%9B%B9%EB%B0%A9%ED%99%94%EB%B2%BD/wapples/</t>
  </si>
  <si>
    <t>http://www.peeringportal.com/kr/</t>
  </si>
  <si>
    <t>멀티미디어 스트리밍 서비스를 위한 소프트웨어</t>
  </si>
  <si>
    <t xml:space="preserve">Pcube Stream </t>
  </si>
  <si>
    <t>http://www.peeringportal.com/kr/#tech</t>
  </si>
  <si>
    <t>http://www.pdm51.com/</t>
  </si>
  <si>
    <t>유아용 코딩 교구</t>
  </si>
  <si>
    <t xml:space="preserve">큐비코 </t>
  </si>
  <si>
    <t>http://www.cubicoding.com/</t>
  </si>
  <si>
    <t>http://www.paywork.io</t>
  </si>
  <si>
    <t>스마트 계약 기반의 지급 결제 플랫폼</t>
  </si>
  <si>
    <t xml:space="preserve">페이워크 </t>
  </si>
  <si>
    <t>https://www.payup.co.kr/</t>
  </si>
  <si>
    <t>SNS 판매자를 위한 모바일 간편 결제 플랫폼</t>
  </si>
  <si>
    <t xml:space="preserve">페이업 </t>
  </si>
  <si>
    <t>https://www.payple.kr</t>
  </si>
  <si>
    <t>가맹점과 소비자 모두를 위한 카드 + 계좌 온라인 간편결제</t>
  </si>
  <si>
    <t xml:space="preserve">페이플 </t>
  </si>
  <si>
    <t>http://www.paymint.co.kr/</t>
  </si>
  <si>
    <t>편리한 모바일 청구서 - 알림톡으로 청구서를 발송하고 결제는 앱카드로</t>
  </si>
  <si>
    <t xml:space="preserve">결제선생 </t>
  </si>
  <si>
    <t>https://payssam.kr/</t>
  </si>
  <si>
    <t>스마트오더를 제공하는 모바일 간편결제 서비스</t>
  </si>
  <si>
    <t xml:space="preserve">링크 </t>
  </si>
  <si>
    <t>http://linq.kr/</t>
  </si>
  <si>
    <t>https://payhere.in</t>
  </si>
  <si>
    <t>카운터의 풍경을 바꾸는 Cloud Native Mobile POS</t>
  </si>
  <si>
    <t xml:space="preserve">페이히어 </t>
  </si>
  <si>
    <t>https://play.google.com/store/apps/details?id=in.payhere.prd</t>
  </si>
  <si>
    <t>http://www.paycoq.com</t>
  </si>
  <si>
    <t>POS기기 없이 OCR 카드 인식기반 결제 솔루션</t>
  </si>
  <si>
    <t xml:space="preserve">페이콕체크 </t>
  </si>
  <si>
    <t>http://www.mpaycheck.com/</t>
  </si>
  <si>
    <t xml:space="preserve">매장직원 근태 급여정산 서비스 </t>
  </si>
  <si>
    <t xml:space="preserve">페이체크 </t>
  </si>
  <si>
    <t>https://play.google.com/store/apps/details?id=com.mpaycheck.paycheck&amp;hl=ko</t>
  </si>
  <si>
    <t>http://paxnet.co.kr</t>
  </si>
  <si>
    <t>증권/주식 커뮤니티</t>
  </si>
  <si>
    <t xml:space="preserve">팍스넷 </t>
  </si>
  <si>
    <t>https://play.google.com/store/apps/details?id=com.paxnet.paxnetapp&amp;hl=ko</t>
  </si>
  <si>
    <t>https://passionoil.kr/</t>
  </si>
  <si>
    <t>다양한 주제로 모이는 소셜 살롱 공간</t>
  </si>
  <si>
    <t xml:space="preserve">크리에이터 클럽 </t>
  </si>
  <si>
    <t>동기부여 자기계발 콘텐츠</t>
  </si>
  <si>
    <t xml:space="preserve">열정에기름붓기 </t>
  </si>
  <si>
    <t>https://www.facebook.com/passionoil/</t>
  </si>
  <si>
    <t>https://www.grap.io/</t>
  </si>
  <si>
    <t>기업용 사내 메신저 서비스</t>
  </si>
  <si>
    <t xml:space="preserve">그랩 </t>
  </si>
  <si>
    <t>https://play.google.com/store/apps/details?id=so.partner.app.grap</t>
  </si>
  <si>
    <t>http://parkrun.kr</t>
  </si>
  <si>
    <t>스타트업을 위한 전문가 중개 서비스</t>
  </si>
  <si>
    <t xml:space="preserve">선배 </t>
  </si>
  <si>
    <t>http://sunbae.co.kr</t>
  </si>
  <si>
    <t>http://paralloidgear.com/</t>
  </si>
  <si>
    <t>장구형 웜기어/패롤로이드 기어</t>
  </si>
  <si>
    <t xml:space="preserve">패럴로이드기어 </t>
  </si>
  <si>
    <t>http://www.pandora.tv/</t>
  </si>
  <si>
    <t>영상 플랫폼</t>
  </si>
  <si>
    <t xml:space="preserve">판도라티비 </t>
  </si>
  <si>
    <t>https://itunes.apple.com/kr/app/pandoratv/id402122832?mt=8</t>
  </si>
  <si>
    <t>http://www.panagene.com/</t>
  </si>
  <si>
    <t>액체생체검사 진단 도구</t>
  </si>
  <si>
    <t xml:space="preserve">PANA 뮤타이퍼 </t>
  </si>
  <si>
    <t>http://www.panagene.com/hp_yeh/eng/product/product_megfr.php</t>
  </si>
  <si>
    <t>http://paiptree.com</t>
  </si>
  <si>
    <t>양계농가 질병예찰 및 생산운영효율 향상 AI(인공지능) 시스템</t>
  </si>
  <si>
    <t xml:space="preserve">파머스 마인드 </t>
  </si>
  <si>
    <t>http://www.paeanbio.com/</t>
  </si>
  <si>
    <t>미토콘드리아 타깃 희귀난치질환 치료제</t>
  </si>
  <si>
    <t xml:space="preserve">자가면역질환 치료제 </t>
  </si>
  <si>
    <t>http://www.pabloair.com/</t>
  </si>
  <si>
    <t>드론 군집비행 지상관제시스템</t>
  </si>
  <si>
    <t xml:space="preserve">드론 제어 시스템 </t>
  </si>
  <si>
    <t>http://ioztv.com</t>
  </si>
  <si>
    <t>광고주와 크리에이터 매칭 영상 플랫폼</t>
  </si>
  <si>
    <t xml:space="preserve">오즈TV </t>
  </si>
  <si>
    <t>http://o-vitz.com/</t>
  </si>
  <si>
    <t>실명 예방을 위한 고성능의 휴대용 검안기와 솔루션</t>
  </si>
  <si>
    <t xml:space="preserve">휴대용 검안기 </t>
  </si>
  <si>
    <t>http://www.overnodes.com/</t>
  </si>
  <si>
    <t>블록체인 결제 솔루션</t>
  </si>
  <si>
    <t xml:space="preserve">오버노드 </t>
  </si>
  <si>
    <t>암관련 의약품 개발</t>
  </si>
  <si>
    <t xml:space="preserve">암관련 의약품 </t>
  </si>
  <si>
    <t>https://ovensa.com/</t>
  </si>
  <si>
    <t>배드민턴, 축구, 테니스, 학교스포츠 생활스포츠 운영 플랫폼</t>
  </si>
  <si>
    <t xml:space="preserve">스포넷 </t>
  </si>
  <si>
    <t>https://play.google.com/store/apps/details?id=com.sponet.badminton</t>
  </si>
  <si>
    <t>http://www.oursponet.com</t>
  </si>
  <si>
    <t>여성의류쇼핑몰,여성의류 추천 서비스</t>
  </si>
  <si>
    <t xml:space="preserve">옷딜 </t>
  </si>
  <si>
    <t>https://itunes.apple.com/kr/app/osdil-sinsangjaegopaesyeon/id1151504493?mt=8</t>
  </si>
  <si>
    <t>https://www.otdeal.co.kr/</t>
  </si>
  <si>
    <t>수작업 MD업무를 데이터만 연동하면 인공지능이 자동으로 하는 로봇MD</t>
  </si>
  <si>
    <t xml:space="preserve">로봇MD </t>
  </si>
  <si>
    <t>https://www.youtube.com/watch?v=b9FOgkx0tXs&amp;t=13s</t>
  </si>
  <si>
    <t>http://osteonic.com/kor/index.html</t>
  </si>
  <si>
    <t>의료용 인공 뼈 제조</t>
  </si>
  <si>
    <t xml:space="preserve">인공 뼈 </t>
  </si>
  <si>
    <t>http://ossein.kr</t>
  </si>
  <si>
    <t>잇몸뼈 재생에서 골다공증 치료까지! 뼈 재생분야의 신개념 인공뼈 소재</t>
  </si>
  <si>
    <t xml:space="preserve">오쎄필 </t>
  </si>
  <si>
    <t>https://www.youtube.com/watch?v=HGjGkm2v5Mc&amp;t=5s</t>
  </si>
  <si>
    <t>https://beecanvas.com</t>
  </si>
  <si>
    <t>온라인 화이트보드 기반의 비주얼 협업툴</t>
  </si>
  <si>
    <t xml:space="preserve">비캔버스 </t>
  </si>
  <si>
    <t>https://play.google.com/store/apps/details?id=com.jokerpackinc.beecanvas</t>
  </si>
  <si>
    <t>http://www.osanghc.com/</t>
  </si>
  <si>
    <t>체외진단용 혈당측정기</t>
  </si>
  <si>
    <t xml:space="preserve">헬스프로 </t>
  </si>
  <si>
    <t>http://www.infopia21.com/product/main.do?cmd=main&amp;retUrl=healthpro_1307&amp;pageNum=3&amp;sub=1</t>
  </si>
  <si>
    <t>http://www.orumrx.com/</t>
  </si>
  <si>
    <t>항체 기반 난치성 질환 치료제</t>
  </si>
  <si>
    <t xml:space="preserve">Oromab </t>
  </si>
  <si>
    <t>http://www.orisandbox.com</t>
  </si>
  <si>
    <t>모바일 열화상카메라를 개인별, 광역별 방역관리 시스템</t>
  </si>
  <si>
    <t xml:space="preserve">웜파인더 </t>
  </si>
  <si>
    <t>http://orifund.com/</t>
  </si>
  <si>
    <t xml:space="preserve">오리펀드 </t>
  </si>
  <si>
    <t>오가노이드 기반의 재생치료제</t>
  </si>
  <si>
    <t xml:space="preserve">재생치료제 </t>
  </si>
  <si>
    <t>http://www.theopusone.com</t>
  </si>
  <si>
    <t>시니어 건강관리 서비스</t>
  </si>
  <si>
    <t xml:space="preserve">린온 </t>
  </si>
  <si>
    <t>http://www.leanon.co.kr</t>
  </si>
  <si>
    <t>https://www.facebook.com/opusmblockchain/</t>
  </si>
  <si>
    <t>블록체인 기반 엔터프라이즈 데이터 혁신 솔루션</t>
  </si>
  <si>
    <t xml:space="preserve">레저마스터 </t>
  </si>
  <si>
    <t>http://www.optowiz.com/</t>
  </si>
  <si>
    <t>광통신 전송장비 부품 제조</t>
  </si>
  <si>
    <t xml:space="preserve">Optical Transceivers </t>
  </si>
  <si>
    <t>http://www.optowiz.com/User/Product/NetworkTap</t>
  </si>
  <si>
    <t>http://optolane.com/</t>
  </si>
  <si>
    <t>반도체 기반 분자진단장비</t>
  </si>
  <si>
    <t xml:space="preserve">디지털 PCR </t>
  </si>
  <si>
    <t>http://www.optimede.com</t>
  </si>
  <si>
    <t>감염을 예방하는 일회용 내시경</t>
  </si>
  <si>
    <t xml:space="preserve">클린스코프 </t>
  </si>
  <si>
    <t>http://www.optella-inc.com/sub/index.php</t>
  </si>
  <si>
    <t>대형 데이터센터용 초소형 100Gb/s급 광통신 부품</t>
  </si>
  <si>
    <t xml:space="preserve">레인보우 엔진 </t>
  </si>
  <si>
    <t>http://www.opinion8.io/</t>
  </si>
  <si>
    <t>빅데이터기반 맛집 검색 서비스</t>
  </si>
  <si>
    <t xml:space="preserve">팝업 </t>
  </si>
  <si>
    <t>http://www.op.gg/</t>
  </si>
  <si>
    <t>실시간 게임 유저 매칭 서비스</t>
  </si>
  <si>
    <t xml:space="preserve">넥스트 </t>
  </si>
  <si>
    <t>https://apps.apple.com/kr/app/next-for-op-gg/id1502364131?l=ko&amp;ls=1</t>
  </si>
  <si>
    <t>E-Sports (LOL, PUBG, Overwatch) 전적 검색 분석 서비스</t>
  </si>
  <si>
    <t xml:space="preserve">오피지지 </t>
  </si>
  <si>
    <t>http://oding.co.kr</t>
  </si>
  <si>
    <t>주문형 스몰웨딩 O2O 플랫폼</t>
  </si>
  <si>
    <t xml:space="preserve">오딩 </t>
  </si>
  <si>
    <t>http://shop.ssomee.com</t>
  </si>
  <si>
    <t>밀레니얼들을 위한 신용카드 없이 계좌만으로 할부 물건구매가 가능한 서비스</t>
  </si>
  <si>
    <t xml:space="preserve">소미 </t>
  </si>
  <si>
    <t>http://openub.com</t>
  </si>
  <si>
    <t>빅데이터를 기반 시장/상권 분석 솔루션</t>
  </si>
  <si>
    <t xml:space="preserve">오픈업 </t>
  </si>
  <si>
    <t>openub.com</t>
  </si>
  <si>
    <t>http://otrade.co/</t>
  </si>
  <si>
    <t>투자형 크라우드펀딩 서비스</t>
  </si>
  <si>
    <t xml:space="preserve">오픈트레이드 </t>
  </si>
  <si>
    <t>https://www.opensurvey.co.kr/</t>
  </si>
  <si>
    <t>모바일 설문조사 플랫폼</t>
  </si>
  <si>
    <t xml:space="preserve">오픈서베이 </t>
  </si>
  <si>
    <t>https://itunes.apple.com/kr/app/오베이-내-의견의-가치/id483557574?mt=8</t>
  </si>
  <si>
    <t>https://openyourplan.com/</t>
  </si>
  <si>
    <t>온디맨드 보험 플랫폼</t>
  </si>
  <si>
    <t xml:space="preserve">토글 </t>
  </si>
  <si>
    <t>온라인으로 진행되는 단기 인턴십 중개 서비스</t>
  </si>
  <si>
    <t xml:space="preserve">미니인턴 </t>
  </si>
  <si>
    <t>https://miniintern.com/</t>
  </si>
  <si>
    <t>http://openknowl.com</t>
  </si>
  <si>
    <t>http://www.opengallery.co.kr/</t>
  </si>
  <si>
    <t>미술작품 렌탈</t>
  </si>
  <si>
    <t xml:space="preserve">오픈갤러리 </t>
  </si>
  <si>
    <t>오프라인 박람회가 불편한 스타트업에게 웹 박람회 플랫폼을 제공</t>
  </si>
  <si>
    <t xml:space="preserve">오픈부스 </t>
  </si>
  <si>
    <t>http://openbooth.net</t>
  </si>
  <si>
    <t>http://www.openbase.co.kr/</t>
  </si>
  <si>
    <t>서버/스토리지 솔루션</t>
  </si>
  <si>
    <t xml:space="preserve">서버/스토리지 솔루션 </t>
  </si>
  <si>
    <t>http://www.openbase.co.kr/company/message</t>
  </si>
  <si>
    <t>http://www.onuii.com/</t>
  </si>
  <si>
    <t>실시간 수학 질의·응답 서비스</t>
  </si>
  <si>
    <t xml:space="preserve">오누이 </t>
  </si>
  <si>
    <t>https://play.google.com/store/apps/details?id=com.onue</t>
  </si>
  <si>
    <t>아이패드 기반 서울대생 과외 서비스</t>
  </si>
  <si>
    <t xml:space="preserve">설탭 </t>
  </si>
  <si>
    <t>https://play.google.com/store/apps/details?id=com.seoltab.seoltab</t>
  </si>
  <si>
    <t>http://onther.io</t>
  </si>
  <si>
    <t>이더리움기반 플라즈마 체인 구축 플랫폼</t>
  </si>
  <si>
    <t xml:space="preserve">토카막네트워크 </t>
  </si>
  <si>
    <t>https://tokamak.network/</t>
  </si>
  <si>
    <t>https://www.on-shipping.io</t>
  </si>
  <si>
    <t>글로벌 전자상거래 판매자를 위한 배송 공유경제 플랫폼</t>
  </si>
  <si>
    <t xml:space="preserve">온쉬핑 </t>
  </si>
  <si>
    <t>https://www.on-shipping.io/</t>
  </si>
  <si>
    <t>http://www.onnuridmc.com/</t>
  </si>
  <si>
    <t>개인화 모바일 광고 플랫폼</t>
  </si>
  <si>
    <t xml:space="preserve">크로스타겟 </t>
  </si>
  <si>
    <t>온라인판매자를 위한 정산예정금/매출/계좌 통합관리 플랫폼</t>
  </si>
  <si>
    <t xml:space="preserve">셀러봇캐시 </t>
  </si>
  <si>
    <t>https://www.sellerbot.co.kr/</t>
  </si>
  <si>
    <t>https://only1fs.com/</t>
  </si>
  <si>
    <t>https://www.papricacare.com</t>
  </si>
  <si>
    <t xml:space="preserve">처방전 &amp; 약봉투 기반 의료기록관리 및 복약관리 서비스 제공 </t>
  </si>
  <si>
    <t xml:space="preserve">파프리카케어 </t>
  </si>
  <si>
    <t>https://apps.apple.com/kr/app/%ED%8C%8C%ED%94%84%EB%A6%AC%EC%B9%B4%EC%BC%80%EC%96%B4/id1453787406</t>
  </si>
  <si>
    <t>http://www.onepredict.com</t>
  </si>
  <si>
    <t>산업 AI(딥러닝)기반, 산업설비 상태 예측 및 진단 솔루션</t>
  </si>
  <si>
    <t xml:space="preserve">가디원 </t>
  </si>
  <si>
    <t>https://catchsecu.com/</t>
  </si>
  <si>
    <t>중·소 및 스타트업을 위한 온라인 고객정보보호 서비스</t>
  </si>
  <si>
    <t xml:space="preserve">캐치시큐 </t>
  </si>
  <si>
    <t>영화 주간지</t>
  </si>
  <si>
    <t xml:space="preserve">씨네버스 </t>
  </si>
  <si>
    <t>http://www.cinebus.com</t>
  </si>
  <si>
    <t>http://onegenebt.com/</t>
  </si>
  <si>
    <t>비알콜성 지방간염(NASH) 치료제</t>
  </si>
  <si>
    <t xml:space="preserve">비알콜성 지방간염 치료제 </t>
  </si>
  <si>
    <t>http://onda.me/</t>
  </si>
  <si>
    <t>숙박업주 전용 예약관리 앱</t>
  </si>
  <si>
    <t xml:space="preserve">온다 </t>
  </si>
  <si>
    <t>https://play.google.com/store/apps/details?id=io.tport.pensionpms</t>
  </si>
  <si>
    <t>고형암 타깃 항암 면역세포치료제</t>
  </si>
  <si>
    <t xml:space="preserve">CAR-NK 세포치료제 </t>
  </si>
  <si>
    <t>http://www.oncocross.com/</t>
  </si>
  <si>
    <t>기존 상용약과 임상 중 실패한 약물 중, 새로운 적응증을 발굴해 주는 신약 발굴 플랫폼</t>
  </si>
  <si>
    <t xml:space="preserve">온코 AI 플랫폼 </t>
  </si>
  <si>
    <t>http://www.omnious.com/</t>
  </si>
  <si>
    <t>머신러닝 기반 인공지능 패션 아이템 Tagging 서비스</t>
  </si>
  <si>
    <t xml:space="preserve">옴니어스 태거 </t>
  </si>
  <si>
    <t>https://www.omnious.com/</t>
  </si>
  <si>
    <t>http://www.oliveunion.com</t>
  </si>
  <si>
    <t>사회적 약자를 위한 스마트 보청기</t>
  </si>
  <si>
    <t xml:space="preserve">올리브 </t>
  </si>
  <si>
    <t>http://www.oliveunion.com/</t>
  </si>
  <si>
    <t>http://www.olive-hc.com/</t>
  </si>
  <si>
    <t>류마티스 관절염 진단용 손가락 관절 염증 영상기기</t>
  </si>
  <si>
    <t xml:space="preserve">의료용 영상진단기기 </t>
  </si>
  <si>
    <t>복부지방 측정기</t>
  </si>
  <si>
    <t xml:space="preserve">벨로 </t>
  </si>
  <si>
    <t>건성/습성 노인성 황반변성(AMD) 예방 및 치료제</t>
  </si>
  <si>
    <t xml:space="preserve">노인성 황반변성예방 및 치료제 </t>
  </si>
  <si>
    <t>http://www.olivesbio.com/</t>
  </si>
  <si>
    <t>드라마 제작</t>
  </si>
  <si>
    <t xml:space="preserve">드라마 제작 </t>
  </si>
  <si>
    <t>http://www.olipass.com/</t>
  </si>
  <si>
    <t>인공유전자 치료제</t>
  </si>
  <si>
    <t xml:space="preserve">인공유전자 치료제 </t>
  </si>
  <si>
    <t>http://oi-studio.co.kr</t>
  </si>
  <si>
    <t>오디오플랫폼을 기반으로 오디오 영화와 오디오북을 제작</t>
  </si>
  <si>
    <t xml:space="preserve">공시생 </t>
  </si>
  <si>
    <t>http://www.podbbang.com/ch/1776974</t>
  </si>
  <si>
    <t xml:space="preserve">사피엔스 짝짓기 </t>
  </si>
  <si>
    <t>https://audioclip.naver.com/channels/1763</t>
  </si>
  <si>
    <t>http://ohrenschutz.net</t>
  </si>
  <si>
    <t>소음방지 귀마개</t>
  </si>
  <si>
    <t xml:space="preserve">개인 맞춤형 이어플러그 </t>
  </si>
  <si>
    <t>http://www.ogqbackgrounds.com/</t>
  </si>
  <si>
    <t>이미지, 스티커, 폰트 등 콘텐츠 크리에이터 마켓 플랫폼</t>
  </si>
  <si>
    <t xml:space="preserve">네이버 오지큐 마켓 </t>
  </si>
  <si>
    <t>https://ogqmarket.naver.com/</t>
  </si>
  <si>
    <t>스마트폰 배경화면 공유 플랫폼</t>
  </si>
  <si>
    <t xml:space="preserve">오지큐 배경화면 </t>
  </si>
  <si>
    <t>https://itunes.apple.com/kr/app/baegyeonghwamyeon-hd!/id541860561</t>
  </si>
  <si>
    <t>미국용 한국 방송컨텐츠 합법 스트리밍 사이트 (OTT)</t>
  </si>
  <si>
    <t xml:space="preserve">온디맨드코리아 </t>
  </si>
  <si>
    <t>http://www.ondemandkorea.com/</t>
  </si>
  <si>
    <t>https://oddconcepts.kr/</t>
  </si>
  <si>
    <t>머신러닝 기반 이미지 분석 플랫폼</t>
  </si>
  <si>
    <t xml:space="preserve">오드컨셉 </t>
  </si>
  <si>
    <t>http://www.ocon.co.kr/</t>
  </si>
  <si>
    <t>어린이 3D 애니메이션</t>
  </si>
  <si>
    <t xml:space="preserve">뽀롱뽀롱 뽀로로 </t>
  </si>
  <si>
    <t>http://www.ocon.co.kr/animation.php?cmd=view&amp;ani_gubun=ani1&amp;curpage=1&amp;bid=13</t>
  </si>
  <si>
    <t>http://www.obelab.com/</t>
  </si>
  <si>
    <t>fNIRS</t>
  </si>
  <si>
    <t xml:space="preserve">휴대용 근적외선 뇌 영상 장치 </t>
  </si>
  <si>
    <t>개인 정보 보호, 보안 및 성능을 위해 구축된 블록체인 기반 클라우드 컴퓨팅 플랫폼</t>
  </si>
  <si>
    <t xml:space="preserve">오아시스랩스 </t>
  </si>
  <si>
    <t>https://www.oasislabs.com/</t>
  </si>
  <si>
    <t>빅데이터 매칭 알고리즘 기반 업종, 점포 맞춤 견적 제공 O2O 플랫폼</t>
  </si>
  <si>
    <t xml:space="preserve">오아시스비즈니스 </t>
  </si>
  <si>
    <t>https://www.oasisbusiness.co.kr/</t>
  </si>
  <si>
    <t>http://pic.snowpalm.com/</t>
  </si>
  <si>
    <t>영상 제작 협업 솔루션</t>
  </si>
  <si>
    <t xml:space="preserve">스노우팜픽 </t>
  </si>
  <si>
    <t>https://apps.apple.com/kr/app/snowpalm-pic/id1458543029?l=en</t>
  </si>
  <si>
    <t>http://www.nxtcorp.co.kr/</t>
  </si>
  <si>
    <t>AICBM 기반 스마트빌딩·팩토리 솔루션</t>
  </si>
  <si>
    <t xml:space="preserve">엔브릭스 </t>
  </si>
  <si>
    <t>http://www.enbrix.net/</t>
  </si>
  <si>
    <t>급성 허혈성 뇌졸증 치료를 위한 차세대 스텐트 리트리버</t>
  </si>
  <si>
    <t xml:space="preserve">스텐트 리트리버 </t>
  </si>
  <si>
    <t>https://nursenote.co.kr/signin</t>
  </si>
  <si>
    <t>간호사 업무 효율화 향상을 위한 모바일 플랫폼</t>
  </si>
  <si>
    <t xml:space="preserve">널스노트 </t>
  </si>
  <si>
    <t>https://play.google.com/store/apps/details?id=lp.com.nursenote</t>
  </si>
  <si>
    <t>http://nuribio.com</t>
  </si>
  <si>
    <t>유전질환 (암,알츠하이머, 등) 진단을 위한 유전자 분석 플랫폼</t>
  </si>
  <si>
    <t xml:space="preserve">프로머 </t>
  </si>
  <si>
    <t>http://nuribio.com/promer/</t>
  </si>
  <si>
    <t>https://www.nunaps.co.kr/</t>
  </si>
  <si>
    <t>뇌 손상 후 시야 장애를 치료하는 HMD용 의료용 소프트웨어</t>
  </si>
  <si>
    <t xml:space="preserve">뉴냅 비전 </t>
  </si>
  <si>
    <t>비디오로 학생들의 문제 풀이를 도와주는 콘텐츠 플랫폼</t>
  </si>
  <si>
    <t xml:space="preserve">뉴머레이드 </t>
  </si>
  <si>
    <t>https://www.numerade.com/</t>
  </si>
  <si>
    <t>http://www.numberworks.io/</t>
  </si>
  <si>
    <t>머신러닝/빅데이터 분석기반 마케팅 자동화 솔루션</t>
  </si>
  <si>
    <t xml:space="preserve">마케팅 자동화 솔루션 </t>
  </si>
  <si>
    <t>http://nueyne.com/</t>
  </si>
  <si>
    <t>미세전기자극을 통한 안구질환 치료기기</t>
  </si>
  <si>
    <t xml:space="preserve">안구질환 치료기기 </t>
  </si>
  <si>
    <t>nueyne.com/</t>
  </si>
  <si>
    <t>http://nudge.do/</t>
  </si>
  <si>
    <t>모바일 게임과 모바일 커머스에 사용하는 라이브 운영 솔루션</t>
  </si>
  <si>
    <t xml:space="preserve">넛지 </t>
  </si>
  <si>
    <t>http://nudge.do/?ref=af</t>
  </si>
  <si>
    <t>https://www.ntry9.com</t>
  </si>
  <si>
    <t>모바일 캐쥬얼 보드 게임</t>
  </si>
  <si>
    <t xml:space="preserve">Alice in Diceland </t>
  </si>
  <si>
    <t>유전자교정(CRISPR/Cas9) 줄기세포치료제</t>
  </si>
  <si>
    <t xml:space="preserve">줄기세포치료제 </t>
  </si>
  <si>
    <t>http://www.novomics.com/main/main.asp</t>
  </si>
  <si>
    <t>분자진단기술 기반 위암 예후 진단키트</t>
  </si>
  <si>
    <t xml:space="preserve">nProfiler I </t>
  </si>
  <si>
    <t>http://www.noveltynobility.com/</t>
  </si>
  <si>
    <t>SCF/c-KIT을 타깃하는 황반변성 및 당뇨병성망막증 치료제</t>
  </si>
  <si>
    <t xml:space="preserve">황반변성 치료제 </t>
  </si>
  <si>
    <t>http://novasys.co.kr</t>
  </si>
  <si>
    <t>화물 운송 정산 시스템</t>
  </si>
  <si>
    <t xml:space="preserve">덤프랜드 </t>
  </si>
  <si>
    <t>http://novasys.co.kr/</t>
  </si>
  <si>
    <t>http://www.novarex.co.kr/new/main.htm</t>
  </si>
  <si>
    <t>다이어트 건강기능식품 원료</t>
  </si>
  <si>
    <t xml:space="preserve">잔티젠 </t>
  </si>
  <si>
    <t>http://www.novarex.co.kr/new/product/product_02.html</t>
  </si>
  <si>
    <t>https://noul.kr/</t>
  </si>
  <si>
    <t>랩온어칩, 인공지능 기술 기반 말라리아 진단 키트</t>
  </si>
  <si>
    <t xml:space="preserve">미랩 </t>
  </si>
  <si>
    <t>http://www.notiplus.co.kr/</t>
  </si>
  <si>
    <t>국내 주요 뉴스 및 뉴미디어 콘텐츠 큐레이션 서비스</t>
  </si>
  <si>
    <t xml:space="preserve">뉴스픽 </t>
  </si>
  <si>
    <t>http://www.newspic.kr/</t>
  </si>
  <si>
    <t>국내 아티스트, 디자이너 포트폴리오 공유 서비스</t>
  </si>
  <si>
    <t xml:space="preserve">노트폴리오 </t>
  </si>
  <si>
    <t>http://notefolio.net/</t>
  </si>
  <si>
    <t>https://nota.ai/</t>
  </si>
  <si>
    <t>오타를 절반으로 줄여주는 키보드 앱</t>
  </si>
  <si>
    <t xml:space="preserve">노타키보드 </t>
  </si>
  <si>
    <t>https://play.google.com/store/apps/details?id=com.notakeyboard&amp;hl=ko</t>
  </si>
  <si>
    <t>딥러닝 모델 경량화 기술을 활용한 온디바이스AI(On-Device AI) 솔루션</t>
  </si>
  <si>
    <t xml:space="preserve">온디바이스 AI 솔루션 </t>
  </si>
  <si>
    <t>https://www.patplex.com/</t>
  </si>
  <si>
    <t>온라인 특허 검색 및 거래 플랫폼</t>
  </si>
  <si>
    <t xml:space="preserve">패트플렉스 </t>
  </si>
  <si>
    <t>http://www.norma.co.kr/</t>
  </si>
  <si>
    <t>사물인터넷(IoT) 관련 기업용 무선네트워크 보안솔루션</t>
  </si>
  <si>
    <t xml:space="preserve">앳이어 </t>
  </si>
  <si>
    <t>http://www.norma.co.kr/%EB%AC%B4%EC%84%A0-%EB%84%A4%ED%8A%B8%EC%9B%8C%ED%81%AC-%EB%B3%B4%EC%95%88/atear/</t>
  </si>
  <si>
    <t>https://www.noom.com</t>
  </si>
  <si>
    <t>다이어트 식습관 관리 서비스</t>
  </si>
  <si>
    <t xml:space="preserve">눔 </t>
  </si>
  <si>
    <t>https://itunes.apple.com/kr/app/num-kochi-yoyo-eobsneun-segye/id634598719?mt=8</t>
  </si>
  <si>
    <t>요식업 창업 집기 비교 견적 서비스</t>
  </si>
  <si>
    <t xml:space="preserve">황학동온라인 </t>
  </si>
  <si>
    <t>https://hwangon.com/</t>
  </si>
  <si>
    <t>http://www.nomadconnection.com/</t>
  </si>
  <si>
    <t>홈 클라우드 스트리밍 솔루션 서비스</t>
  </si>
  <si>
    <t xml:space="preserve">짐리 </t>
  </si>
  <si>
    <t>https://itunes.apple.com/app/zimly/id520775706?&amp;ls=1&amp;mt=8</t>
  </si>
  <si>
    <t>http://www.nohsn.com</t>
  </si>
  <si>
    <t>초음파를 이용한 치과용 의료영상기기</t>
  </si>
  <si>
    <t xml:space="preserve">덴탈 초음파 의료영상기기 </t>
  </si>
  <si>
    <t>https://www.nodgames.com/</t>
  </si>
  <si>
    <t>EOS 기반 RPG 게임</t>
  </si>
  <si>
    <t xml:space="preserve">크립토 스워드 앤 매직 </t>
  </si>
  <si>
    <t>https://play.google.com/store/apps/details?id=com.nodgames.smcrypto</t>
  </si>
  <si>
    <t>https://www.nodetalks.co.kr/</t>
  </si>
  <si>
    <t>초저전력 센서 구동기술이 적용된 시스템반도체 기반 지능형 웨어러블 가스 모니터</t>
  </si>
  <si>
    <t xml:space="preserve">휴대용 가스감지기 </t>
  </si>
  <si>
    <t>https://www.nodebrick.com/</t>
  </si>
  <si>
    <t>블록체인 기술을 적용한 TCG</t>
  </si>
  <si>
    <t xml:space="preserve">서머너즈 듀얼 </t>
  </si>
  <si>
    <t>블록체인 기술을 적용한 액션 RPG</t>
  </si>
  <si>
    <t xml:space="preserve">인피니티스타 </t>
  </si>
  <si>
    <t>https://game.infinitystar.io</t>
  </si>
  <si>
    <t>http://ninewatt.com/</t>
  </si>
  <si>
    <t>빅데이터 분석 기반 건물에너지 절감 의사 결정 서비스</t>
  </si>
  <si>
    <t xml:space="preserve">나인와트 </t>
  </si>
  <si>
    <t>https://planetariumhq.com/</t>
  </si>
  <si>
    <t>블록체인 기반 게임 엔진</t>
  </si>
  <si>
    <t xml:space="preserve">플라네타리움 </t>
  </si>
  <si>
    <t>http://www.iamcompany.net</t>
  </si>
  <si>
    <t>학교 정보 공유 및 교사 학부모 커뮤니케이션 서비스</t>
  </si>
  <si>
    <t xml:space="preserve">아이엠스쿨 </t>
  </si>
  <si>
    <t>https://itunes.apple.com/kr/app/aiemseukul-haggyo-aepeullikeisyeon/id540665717?mt=8</t>
  </si>
  <si>
    <t>http://ngenebio.com/ko/</t>
  </si>
  <si>
    <t>차세대염기서열분석(NGS) 기술 기반 유전성 유방암 BRCA 유전자 검사 키트</t>
  </si>
  <si>
    <t xml:space="preserve">BRCA아큐테스트 </t>
  </si>
  <si>
    <t>http://ngenebio.com/ko/products/ngs-cancer-panel/hemeaccutest/</t>
  </si>
  <si>
    <t>http://www.nflabs.com/</t>
  </si>
  <si>
    <t>웹기반 데이터 분석 시각화 협업 애플리케이션</t>
  </si>
  <si>
    <t xml:space="preserve">아파치 제플린 </t>
  </si>
  <si>
    <t>https://zeppelin.apache.org</t>
  </si>
  <si>
    <t>지방대사 기전 기반 혁신 골질환 치료제</t>
  </si>
  <si>
    <t xml:space="preserve">골질환 치료제 </t>
  </si>
  <si>
    <t>셀러를 위한 고객 응대, 발송, 상품 관리 솔루션</t>
  </si>
  <si>
    <t xml:space="preserve">셀러가이드 </t>
  </si>
  <si>
    <t>http://seller-guide.com/</t>
  </si>
  <si>
    <t>http://nextandbio.com</t>
  </si>
  <si>
    <t>줄기세포와 차세대 조직배양 플레이트 기술을 이용하여 3차원 장기유사체인 오가노이드를 생산하여 난치성질환 치료제 개발</t>
  </si>
  <si>
    <t xml:space="preserve">난치성질환 치료제 </t>
  </si>
  <si>
    <t>http://with-ni.com/kr/about.html</t>
  </si>
  <si>
    <t>시각장애인용 점자변환소프트웨어</t>
  </si>
  <si>
    <t xml:space="preserve">센시컨버터 </t>
  </si>
  <si>
    <t>http://with-ni.com/kr/main.html</t>
  </si>
  <si>
    <t>http://nextinsol.com</t>
  </si>
  <si>
    <t>디스플레이 전공정 분야 검사 장비</t>
  </si>
  <si>
    <t xml:space="preserve">디스플레이 검사 장비 </t>
  </si>
  <si>
    <t>http://nextinsol.com/ko/aegis_ko/</t>
  </si>
  <si>
    <t>http://www.nextgenbio.co.kr/</t>
  </si>
  <si>
    <t>섬유증 신약 개발</t>
  </si>
  <si>
    <t xml:space="preserve">섬유증 신약 </t>
  </si>
  <si>
    <t>http://www.nex-sys.co.kr</t>
  </si>
  <si>
    <t>산업현장 안전 및 생산성 관리용 스마트 헬멧</t>
  </si>
  <si>
    <t xml:space="preserve">IoT헬멧 </t>
  </si>
  <si>
    <t>http://www.nex-sys.co.kr/</t>
  </si>
  <si>
    <t>http://www.nexell.co.kr/</t>
  </si>
  <si>
    <t>http://nexcomm.co.kr/</t>
  </si>
  <si>
    <t>캐리어 이더넷 액세서급 집합형 장비</t>
  </si>
  <si>
    <t xml:space="preserve">N5000 집중장비 </t>
  </si>
  <si>
    <t>http://nexcomm.co.kr/kr/products/shdsl-product-line/coe-products/n5000/</t>
  </si>
  <si>
    <t>관리형 클라우드 네이티브 운영 모니터링 솔루션</t>
  </si>
  <si>
    <t xml:space="preserve">넥스클리퍼 </t>
  </si>
  <si>
    <t>https://www.nexclipper.io</t>
  </si>
  <si>
    <t>https://www.nexcloud.co.kr</t>
  </si>
  <si>
    <t>http://intro.newsystock.com/IntroB2C.aspx</t>
  </si>
  <si>
    <t>자산관리 인공지능 로보어드바이저</t>
  </si>
  <si>
    <t xml:space="preserve">젠포트 </t>
  </si>
  <si>
    <t>http://genport.newsystock.co.kr/Common/WhyGenPort.aspx</t>
  </si>
  <si>
    <t>http://newsjel.ly/</t>
  </si>
  <si>
    <t>데이터 시각화 솔루션</t>
  </si>
  <si>
    <t xml:space="preserve">데이지 </t>
  </si>
  <si>
    <t>https://daisy.newsjel.ly</t>
  </si>
  <si>
    <t>https://www.newploy.net/</t>
  </si>
  <si>
    <t>블루투스기반 출퇴근 기록기</t>
  </si>
  <si>
    <t xml:space="preserve">알밤 출퇴근기록기 </t>
  </si>
  <si>
    <t>http://www.albam.me/</t>
  </si>
  <si>
    <t>중소사업자용 출퇴근 관리, 자동 급여계산 서비스</t>
  </si>
  <si>
    <t xml:space="preserve">알밤 </t>
  </si>
  <si>
    <t>https://play.google.com/store/apps/details?id=com.sidea.hanchon</t>
  </si>
  <si>
    <t>https://newneek.co/</t>
  </si>
  <si>
    <t>밀레니얼을 위한 시사 요약 메일링 서비스</t>
  </si>
  <si>
    <t xml:space="preserve">뉴닉 </t>
  </si>
  <si>
    <t>http://www.neuroventi.com/</t>
  </si>
  <si>
    <t>삼중재흡수 억제제 기반 주의력결핍 과잉행동장애(ADHD) 치료제 개발</t>
  </si>
  <si>
    <t xml:space="preserve">뇌발달장애 치료제 </t>
  </si>
  <si>
    <t>https://www.neurophet.com/</t>
  </si>
  <si>
    <t>MRI 데이터 기반 개인화 맞춤형 뇌 3D 모델링 소프트웨어</t>
  </si>
  <si>
    <t xml:space="preserve">테스랩 </t>
  </si>
  <si>
    <t>https://www.neurophet.com/tes-lab</t>
  </si>
  <si>
    <t>http://www.neuromeka.com</t>
  </si>
  <si>
    <t>쉽고 안전한 산업용 협동 로봇</t>
  </si>
  <si>
    <t xml:space="preserve">인디 </t>
  </si>
  <si>
    <t>http://www.neuromeka.com/cobot</t>
  </si>
  <si>
    <t>http://www.neurogazer.com/</t>
  </si>
  <si>
    <t>머신러닝으로 뇌 MRI데이터를 분석하여 뇌의 성장상태, 인지능력, 적성 검사 서비스 제공</t>
  </si>
  <si>
    <t xml:space="preserve">뇌분석 적성검사 </t>
  </si>
  <si>
    <t>http://neurodigm.ai/</t>
  </si>
  <si>
    <t>영상 인식 AI 엔진</t>
  </si>
  <si>
    <t xml:space="preserve">영상 인식 AI 엔진 </t>
  </si>
  <si>
    <t>알츠하이머 치료제</t>
  </si>
  <si>
    <t xml:space="preserve">알츠하이머 치료제 </t>
  </si>
  <si>
    <t>파킨슨병 치료용 항체</t>
  </si>
  <si>
    <t xml:space="preserve">파킨슨병 치료용 항체 </t>
  </si>
  <si>
    <t>파킨슨병 치료제 후보물질 개발</t>
  </si>
  <si>
    <t xml:space="preserve">NLY01 </t>
  </si>
  <si>
    <t>http://www.neuralymed.com/</t>
  </si>
  <si>
    <t>http://www.eusik.com/</t>
  </si>
  <si>
    <t>뇌신경손상 및 퇴행성 뇌질환의 조기 진단시약</t>
  </si>
  <si>
    <t xml:space="preserve">뇌질환 조기 진단시약 </t>
  </si>
  <si>
    <t>http://www.eusik.com/neuracle/ko/pipeline/pipeline.asp</t>
  </si>
  <si>
    <t>http://www.net-targets.com/</t>
  </si>
  <si>
    <t>시스템생물학과 AI를 접목한 기반 기술을 바탕으로 약물 타겟 및 신약 후보 물질 발굴</t>
  </si>
  <si>
    <t xml:space="preserve">신약 타겟 발굴 서비스 </t>
  </si>
  <si>
    <t>http://www.netsol.co.kr</t>
  </si>
  <si>
    <t>초고속 SRAM 메모리</t>
  </si>
  <si>
    <t xml:space="preserve">SRAM </t>
  </si>
  <si>
    <t>http://www.netsol.co.kr/prod/prods.asp?prodCode=1</t>
  </si>
  <si>
    <t>http://www.neozensoft.com</t>
  </si>
  <si>
    <t>의료진을 위한 환자정보 조회 및 협업을 모바일 솔루션</t>
  </si>
  <si>
    <t xml:space="preserve">네오모바일이엠알 </t>
  </si>
  <si>
    <t>http://www.neozensoft.com/m2/summary.html</t>
  </si>
  <si>
    <t>딥러닝 음성 합성 기술기반 인공지능 성우 서비스</t>
  </si>
  <si>
    <t xml:space="preserve">타입캐스트 </t>
  </si>
  <si>
    <t>https://typecast.ai/</t>
  </si>
  <si>
    <t>http://neosapience.com/</t>
  </si>
  <si>
    <t>http://www.neolab.kr/</t>
  </si>
  <si>
    <t>종이필기 디지털 전환 펜</t>
  </si>
  <si>
    <t xml:space="preserve">네오스마트펜 </t>
  </si>
  <si>
    <t>http://www.neolab.kr/smartpen/</t>
  </si>
  <si>
    <t>개인맞춤형 TIL/TCR-T 면역세포항암제 개발</t>
  </si>
  <si>
    <t xml:space="preserve">면역세포항암제 </t>
  </si>
  <si>
    <t>https://gobang.kr</t>
  </si>
  <si>
    <t>2030 부동산 정보 서비스 플랫폼</t>
  </si>
  <si>
    <t xml:space="preserve">고방 </t>
  </si>
  <si>
    <t>https://gobang.kr/</t>
  </si>
  <si>
    <t>http://www.neofect.com/ko/</t>
  </si>
  <si>
    <t>손 재활을 위한 착용형 바이오피드백 훈련 기기</t>
  </si>
  <si>
    <t xml:space="preserve">라파엘 스마트 글러브 </t>
  </si>
  <si>
    <t>http://neocomix.com</t>
  </si>
  <si>
    <t>인공지능 기반 유튜브 웹툰 퍼블리싱 플랫폼</t>
  </si>
  <si>
    <t xml:space="preserve">네오코믹스 </t>
  </si>
  <si>
    <t>https://www.youtube.com/channel/UC-kac5GGFtnS9M2JDIBM--A/featured</t>
  </si>
  <si>
    <t>http://neobazar.webmoa21.co.kr/</t>
  </si>
  <si>
    <t>인도네시아 웹툰 플랫폼</t>
  </si>
  <si>
    <t xml:space="preserve">웹코믹스 </t>
  </si>
  <si>
    <t>https://play.google.com/store/apps/details?id=com.neobazar.webcomics</t>
  </si>
  <si>
    <t>http://nemustech.com/</t>
  </si>
  <si>
    <t>비콘, Wifi를 이용한 실내 위치 추척 및 실내 내비게이션 프레임워크</t>
  </si>
  <si>
    <t xml:space="preserve">인도어나우 </t>
  </si>
  <si>
    <t>http://www.indoornow.com/</t>
  </si>
  <si>
    <t>http://nemoux.net/</t>
  </si>
  <si>
    <t>멀티터치스크린 테이블 및 파사드용 소프트웨어</t>
  </si>
  <si>
    <t xml:space="preserve">파인 플랫폼 </t>
  </si>
  <si>
    <t>http://ourneeds.co.kr</t>
  </si>
  <si>
    <t>인공지능 기술을 활용한 재고 및 유통기한 관리 플랫폼</t>
  </si>
  <si>
    <t xml:space="preserve">유통기한 언제지 </t>
  </si>
  <si>
    <t>https://play.google.com/store/apps/details?id=kr.co.ourneeds.app</t>
  </si>
  <si>
    <t>백엔드개발 자동 구축 솔루션</t>
  </si>
  <si>
    <t xml:space="preserve">스카이허브 </t>
  </si>
  <si>
    <t>http://skyhub.co.kr</t>
  </si>
  <si>
    <t>https://www.ncomputing.com/</t>
  </si>
  <si>
    <t>가상화 데스크탑 컴퓨팅 서비스</t>
  </si>
  <si>
    <t xml:space="preserve">vSpace </t>
  </si>
  <si>
    <t>https://www.ncomputing.com/en/products/vspace-platform</t>
  </si>
  <si>
    <t>후각 반응과 근적외선 분광법을 활용한 치매 조기진단 솔루션</t>
  </si>
  <si>
    <t xml:space="preserve">치매 조기 진단 솔루션 </t>
  </si>
  <si>
    <t>http://nbpostech.com/</t>
  </si>
  <si>
    <t>나노콘 기술 활용한 체외진단용 의료기기</t>
  </si>
  <si>
    <t xml:space="preserve">체외진단용 의료기기 </t>
  </si>
  <si>
    <t>홍합접착단백질을 이용한 메디컬생체접착제</t>
  </si>
  <si>
    <t xml:space="preserve">메디컬생체접착제 </t>
  </si>
  <si>
    <t>https://www.virect.com/</t>
  </si>
  <si>
    <t>크라우드소싱 활용 동영상 제작 서비스</t>
  </si>
  <si>
    <t xml:space="preserve">비렉트 </t>
  </si>
  <si>
    <t>https://www.virect.com</t>
  </si>
  <si>
    <t>코로나 19 신속진단키트</t>
  </si>
  <si>
    <t xml:space="preserve">Nano-KGIC </t>
  </si>
  <si>
    <t>http://www.nanobiolife.com/</t>
  </si>
  <si>
    <t>http://www.nalda-factory.com/</t>
  </si>
  <si>
    <t>4축을 기반으로 한 실시간 와이어 위치이동 시스템</t>
  </si>
  <si>
    <t xml:space="preserve">플라잉 와이어 시스템 </t>
  </si>
  <si>
    <t>http://www.anonymousartists.me</t>
  </si>
  <si>
    <t>DJ 기반 플레이리스트 웹캐스팅 서비스</t>
  </si>
  <si>
    <t xml:space="preserve">흐름 </t>
  </si>
  <si>
    <t>https://apps.apple.com/kr/app/%EB%AF%B9%EC%8A%A4%ED%85%8C%EC%9E%8E-mixtape/id1435259258</t>
  </si>
  <si>
    <t>http://www.naimnetworks.com/</t>
  </si>
  <si>
    <t>기업의 소프트웨어 정의 데이터센터(SDDC) 관리를 위한 인프라 모니터링 솔루션</t>
  </si>
  <si>
    <t xml:space="preserve">탱고 </t>
  </si>
  <si>
    <t>http://www.naimnetworks.com/Tango?Pdown=1</t>
  </si>
  <si>
    <t>https://nabustudio.co.kr/</t>
  </si>
  <si>
    <t>블록체인 기반의 스포츠 시뮬레이션 게임</t>
  </si>
  <si>
    <t xml:space="preserve">스포츠플렉스 </t>
  </si>
  <si>
    <t>https://www.sportsplx.com/</t>
  </si>
  <si>
    <t>블록체인 기술기반 MMO 슈팅 게임</t>
  </si>
  <si>
    <t xml:space="preserve">블랭코스 블록파티 </t>
  </si>
  <si>
    <t>https://blankos.com/</t>
  </si>
  <si>
    <t>https://mythical.games/</t>
  </si>
  <si>
    <t>https://mysterico.com</t>
  </si>
  <si>
    <t>인공지능 챗봇 빌더</t>
  </si>
  <si>
    <t xml:space="preserve">라떼 AI </t>
  </si>
  <si>
    <t>https://builder.latte.ai</t>
  </si>
  <si>
    <t>https://mylittlebook.kr</t>
  </si>
  <si>
    <t>페이지 과금 종량제 전자책 독서어플</t>
  </si>
  <si>
    <t xml:space="preserve">마이리틀북 </t>
  </si>
  <si>
    <t>https://www.mylittlebook.kr</t>
  </si>
  <si>
    <t>https://myfranchise.kr/</t>
  </si>
  <si>
    <t>프랜차이즈 브랜드별 비교분석 정보 제공 서비스</t>
  </si>
  <si>
    <t xml:space="preserve">마이프랜차이즈 </t>
  </si>
  <si>
    <t>https://myfair.co</t>
  </si>
  <si>
    <t>해외 박람회 부스 참가 웹 플랫폼</t>
  </si>
  <si>
    <t xml:space="preserve">마이페어 </t>
  </si>
  <si>
    <t>https://rocket.is</t>
  </si>
  <si>
    <t>대학생 대외활동, 해외탐방, 공모전, 봉사활동 정보 제공 플랫폼</t>
  </si>
  <si>
    <t xml:space="preserve">로켓 </t>
  </si>
  <si>
    <t>https://play.google.com/store/apps/details?id=kr.co.myrocket&amp;hl=ko</t>
  </si>
  <si>
    <t>https://www.mycelebs.com/</t>
  </si>
  <si>
    <t>AI기반 여행 정보 제공 서비스</t>
  </si>
  <si>
    <t xml:space="preserve">마이버킷리스트 </t>
  </si>
  <si>
    <t>https://play.google.com/store/apps/details?id=com.mycelebs.excitingbooking</t>
  </si>
  <si>
    <t>인공지능/빅데이터 처리 기술을 활용해 대중의 취향을 큐레이션하여 음성 검색으로 추천 결과를 제공해주는 서비스</t>
  </si>
  <si>
    <t xml:space="preserve">말해 </t>
  </si>
  <si>
    <t>https://itunes.apple.com/kr/app/%EB%A7%90%ED%95%B4/id1358216435?l=ko&amp;ls=1&amp;mt=8</t>
  </si>
  <si>
    <t>무인 피트니스 코치 키오스크</t>
  </si>
  <si>
    <t xml:space="preserve">버추얼메이트 </t>
  </si>
  <si>
    <t>http://www.mybenefit.co.kr/</t>
  </si>
  <si>
    <t>http://mx-bio.com/</t>
  </si>
  <si>
    <t>치주질환을 유발하는 주요 미생물을 타깃으로 한 치주질환치료제</t>
  </si>
  <si>
    <t xml:space="preserve">치주질환치료제 </t>
  </si>
  <si>
    <t>싱가포르 공유차량 호출 앱</t>
  </si>
  <si>
    <t xml:space="preserve">타다 </t>
  </si>
  <si>
    <t>https://apps.apple.com/app/tada-ride-hailing/id1412329684?ls=1</t>
  </si>
  <si>
    <t>https://mvlchain.io/</t>
  </si>
  <si>
    <t>블록체인기반 모빌리티 플랫폼</t>
  </si>
  <si>
    <t xml:space="preserve">엠블 </t>
  </si>
  <si>
    <t>http://www.muzlive.com/</t>
  </si>
  <si>
    <t>뮤즈 키트 (키노 앨범)를 실행시킬 수 있는 플레이어</t>
  </si>
  <si>
    <t xml:space="preserve">키노 플레이어 </t>
  </si>
  <si>
    <t>http://musicow.com</t>
  </si>
  <si>
    <t>음악저작권 공유 플랫폼</t>
  </si>
  <si>
    <t xml:space="preserve">뮤직카우 </t>
  </si>
  <si>
    <t>https://www.musicow.com/</t>
  </si>
  <si>
    <t>음원 제작 및 유통, 드라마 음악 제작</t>
  </si>
  <si>
    <t xml:space="preserve">음원 제작 </t>
  </si>
  <si>
    <t>http://www.munpia.com/</t>
  </si>
  <si>
    <t>웹소설 플랫폼</t>
  </si>
  <si>
    <t xml:space="preserve">문피아 </t>
  </si>
  <si>
    <t>https://itunes.apple.com/kr/app/munpia/id870468218?mt=8</t>
  </si>
  <si>
    <t>주사기 자동 폐기처리 기기</t>
  </si>
  <si>
    <t xml:space="preserve">앤디 </t>
  </si>
  <si>
    <t>https://hourplace.co.kr/</t>
  </si>
  <si>
    <t>촬영 장소 공유 플랫폼</t>
  </si>
  <si>
    <t xml:space="preserve">아워플레이스 </t>
  </si>
  <si>
    <t>4대의 초광각 어안렌즈 카메라를 이용하여 거리를 측정하는 센서</t>
  </si>
  <si>
    <t xml:space="preserve">멀티플아이 </t>
  </si>
  <si>
    <t>http://www.mtreecare.com</t>
  </si>
  <si>
    <t>스마트 비접촉 체온계</t>
  </si>
  <si>
    <t xml:space="preserve">써모케어 </t>
  </si>
  <si>
    <t>http://www.thermocare.me</t>
  </si>
  <si>
    <t>http://www.mtecglobal.com</t>
  </si>
  <si>
    <t>웨어러블 산소포화도 측정 장치</t>
  </si>
  <si>
    <t xml:space="preserve">웨어러블 산소포화도 측정 장치 </t>
  </si>
  <si>
    <t>http://www.mrmind.ai</t>
  </si>
  <si>
    <t>인공지능 기술로 우울증 및 치매예방과 각종 사회적문제를 해결합니다.</t>
  </si>
  <si>
    <t xml:space="preserve">인공지능 어르신말동무 인형 </t>
  </si>
  <si>
    <t>https://drive.google.com/open?id=1AutYgsfOctqlMSsFssAJhVqknR62BnGS</t>
  </si>
  <si>
    <t>http://www.mrblue.com/</t>
  </si>
  <si>
    <t>웹툰, 소설 플랫폼</t>
  </si>
  <si>
    <t xml:space="preserve">미스터블루 </t>
  </si>
  <si>
    <t>https://itunes.apple.com/kr/app/id381253120</t>
  </si>
  <si>
    <t>http://www.medical-pros.com/</t>
  </si>
  <si>
    <t>손목시계형 혈압계</t>
  </si>
  <si>
    <t xml:space="preserve">BP24 </t>
  </si>
  <si>
    <t>http://www.medical-pros.com/pub/products/sub0201.html</t>
  </si>
  <si>
    <t>여성 디지털 헬스케어 서비스</t>
  </si>
  <si>
    <t xml:space="preserve">닥터벨라 </t>
  </si>
  <si>
    <t>https://play.google.com/store/apps/details?id=com.motionlabs.bella</t>
  </si>
  <si>
    <t>https://motionlabs.kr</t>
  </si>
  <si>
    <t>http://mostapes.com/</t>
  </si>
  <si>
    <t>다람쥐 소년 치피와 친구들이 도토리 숲을 배경으로 펼치는 얘기를 담은 애니메이션</t>
  </si>
  <si>
    <t xml:space="preserve">치피후드 </t>
  </si>
  <si>
    <t>AI와 로봇 기술을 바탕으로 의료 술기의 교육 및 수행 과정에서 발생하는 비효율성을 해결하기 위한 솔루션</t>
  </si>
  <si>
    <t xml:space="preserve">의료술기 교육 솔루션 </t>
  </si>
  <si>
    <t>http://www.morai.ai/</t>
  </si>
  <si>
    <t>자율주행 테스트 및 고도화를 위한 시뮬레이터</t>
  </si>
  <si>
    <t xml:space="preserve">자율주행시뮬레이터 </t>
  </si>
  <si>
    <t>온라인 셀러용 판매분석툴</t>
  </si>
  <si>
    <t xml:space="preserve">아이템스카우트 </t>
  </si>
  <si>
    <t>https://www.itemscout.io/</t>
  </si>
  <si>
    <t>http://arirangschool.co.kr</t>
  </si>
  <si>
    <t>악기까지 배송해 주는 온라인 취미예술 클래스 정기구독 플랫폼</t>
  </si>
  <si>
    <t xml:space="preserve">문카데미 </t>
  </si>
  <si>
    <t>http://mooncademy.co.kr</t>
  </si>
  <si>
    <t>http://www.monsterschool.kr/</t>
  </si>
  <si>
    <t>초등학생을 대상으로 스마트 수학 학습 콘텐츠</t>
  </si>
  <si>
    <t xml:space="preserve">암산비법 색깔셈 </t>
  </si>
  <si>
    <t>http://monolabs.io</t>
  </si>
  <si>
    <t>개인 맞춤형 건강기능식품 정기배송 서비스</t>
  </si>
  <si>
    <t xml:space="preserve">비스켓 </t>
  </si>
  <si>
    <t>블록체인 기반 정품인증 시스템</t>
  </si>
  <si>
    <t xml:space="preserve">모노체인 </t>
  </si>
  <si>
    <t>http://monitorcorp.ai/</t>
  </si>
  <si>
    <t>https://www.monitorapp.com</t>
  </si>
  <si>
    <t>웹사이트를 해킹으로부터 방어하는 솔루션</t>
  </si>
  <si>
    <t xml:space="preserve">웹방화벽 </t>
  </si>
  <si>
    <t>https://www.aioncloud.com</t>
  </si>
  <si>
    <t>https://www.masocampus.com/</t>
  </si>
  <si>
    <t>디지털 마케팅 및 데이터 분석 실무 전문 교육기관</t>
  </si>
  <si>
    <t xml:space="preserve">마소캠퍼스 </t>
  </si>
  <si>
    <t>https://www.moneylabs.co.kr/</t>
  </si>
  <si>
    <t>소비 패턴 분석 서비스</t>
  </si>
  <si>
    <t xml:space="preserve">브로콜리 </t>
  </si>
  <si>
    <t>https://itunes.apple.com/kr/app/beulokolli/id1142532055?mt=8</t>
  </si>
  <si>
    <t>인공지능 영어 회화 서비스</t>
  </si>
  <si>
    <t xml:space="preserve">스픽나우 </t>
  </si>
  <si>
    <t>https://play.google.com/store/apps/details?id=ai.moneybrain.speaknow&amp;hl=ko</t>
  </si>
  <si>
    <t>인공지능 챗봇 플랫폼</t>
  </si>
  <si>
    <t xml:space="preserve">플레이챗 </t>
  </si>
  <si>
    <t>http://www.mondaydream.com/</t>
  </si>
  <si>
    <t>영수증 입력 가계부 서비스</t>
  </si>
  <si>
    <t xml:space="preserve">레픽 </t>
  </si>
  <si>
    <t>https://itunes.apple.com/kr/app/recpic-yeongsujeung-jjigneun/id1097326081?mt=8</t>
  </si>
  <si>
    <t>http://www.moncast.com/</t>
  </si>
  <si>
    <t>영상 콘텐츠 추천 서비스</t>
  </si>
  <si>
    <t xml:space="preserve">몬캐스트 </t>
  </si>
  <si>
    <t>https://itunes.apple.com/ph/app/monkaeseuteu-moncast/id955367690?mt=8</t>
  </si>
  <si>
    <t>http://page.kakao.com/main?categoryUid=16&amp;subCategoryUid=40&amp;navi=1&amp;inkatalk=0</t>
  </si>
  <si>
    <t>고전문학 영상 콘텐츠 서비스</t>
  </si>
  <si>
    <t xml:space="preserve">고전 5미닛 </t>
  </si>
  <si>
    <t>뉴미디어 예능 콘텐츠 채널</t>
  </si>
  <si>
    <t xml:space="preserve">모모X </t>
  </si>
  <si>
    <t>https://www.youtube.com/channel/UCzacSE_ExLj6L5rXx2CakjQ</t>
  </si>
  <si>
    <t>http://momo.video/</t>
  </si>
  <si>
    <t>온라인 모바일 웹드라마 채널</t>
  </si>
  <si>
    <t xml:space="preserve">웹드라마박스 </t>
  </si>
  <si>
    <t>https://www.youtube.com/channel/UCXecx8RcRFd102lukBiv2KQ</t>
  </si>
  <si>
    <t>http://www.molocoads.com/</t>
  </si>
  <si>
    <t>빅데이터 머신러닝 기반 모바일 자동 광고 집행 플랫폼</t>
  </si>
  <si>
    <t xml:space="preserve">모로코 </t>
  </si>
  <si>
    <t>http://www.themoin.com/</t>
  </si>
  <si>
    <t>블록체인 해외송금 서비스</t>
  </si>
  <si>
    <t xml:space="preserve">모인 </t>
  </si>
  <si>
    <t>https://www.themoin.com</t>
  </si>
  <si>
    <t>http://waple.us/</t>
  </si>
  <si>
    <t>무료 WiFi존 찾기 앱</t>
  </si>
  <si>
    <t>https://itunes.apple.com/kr/app/waple-wifi-sharing-platform/id1024930064?l=en&amp;mt=8</t>
  </si>
  <si>
    <t>https://www.modusign.co.kr</t>
  </si>
  <si>
    <t>원격/대면 계약이 가능한 온라인 계약 서비스</t>
  </si>
  <si>
    <t xml:space="preserve">모두싸인 </t>
  </si>
  <si>
    <t>http://www.modurich.com/</t>
  </si>
  <si>
    <t>주식 투자 소셜 플랫폼 서비스</t>
  </si>
  <si>
    <t xml:space="preserve">몬스탁 </t>
  </si>
  <si>
    <t>http://www.moduparking.com</t>
  </si>
  <si>
    <t>주차장 정보 제공 앱</t>
  </si>
  <si>
    <t xml:space="preserve">모두의주차장 </t>
  </si>
  <si>
    <t>https://itunes.apple.com/kr/app/moduuijuchajang-daehanmingug1deung/id780174422?mt=8</t>
  </si>
  <si>
    <t>http://moducampus.com/</t>
  </si>
  <si>
    <t>대학생 온라인 정보 공유 커뮤니티</t>
  </si>
  <si>
    <t xml:space="preserve">모두의캠퍼스 </t>
  </si>
  <si>
    <t>https://apps.apple.com/kr/app/%EB%AA%A8%EB%91%90%EC%9D%98-%EC%BA%A0%ED%8D%BC%EC%8A%A4/id1289619549</t>
  </si>
  <si>
    <t>https://www.modoodoc.com/</t>
  </si>
  <si>
    <t>병원검색/예약/리뷰 앱</t>
  </si>
  <si>
    <t xml:space="preserve">모두닥 </t>
  </si>
  <si>
    <t>https://itunes.apple.com/kr/app/%EB%AA%A8%EB%91%90%EB%8B%A5/id1438086768?mt=8</t>
  </si>
  <si>
    <t>http://mobilint.co</t>
  </si>
  <si>
    <t>자율주행용 센서 퓨전/딥러닝 통합 지능형 반도체 솔루션</t>
  </si>
  <si>
    <t xml:space="preserve">센서 퓨전 지능형 반도체 </t>
  </si>
  <si>
    <t>mobilint.co</t>
  </si>
  <si>
    <t>http://ko.mobidoo.co/</t>
  </si>
  <si>
    <t>디지털 쿠폰 적립 모바일 전자도장</t>
  </si>
  <si>
    <t xml:space="preserve">소닉 스탬프 </t>
  </si>
  <si>
    <t>http://en.mobidoo.co/solutions/</t>
  </si>
  <si>
    <t>음파결제 솔루션</t>
  </si>
  <si>
    <t xml:space="preserve">음파결제 솔루션 </t>
  </si>
  <si>
    <t>인공지능(AI) 기반 골프 스윙 분석 솔루션</t>
  </si>
  <si>
    <t xml:space="preserve">굿샷 </t>
  </si>
  <si>
    <t>http://www.mn-nh.com</t>
  </si>
  <si>
    <t>실사 공간 영상 프로세싱, VR/AR/MR, 초고해상도 비디오, 3D 기반 특수목적 솔루션</t>
  </si>
  <si>
    <t xml:space="preserve">VR/AR/MR/영상 프로세싱 솔루션 </t>
  </si>
  <si>
    <t>의료현장에서 패혈증, 뇌수막염, 폐렴, 결핵, 인플루엔자 원인균 검출용 진단 기기</t>
  </si>
  <si>
    <t xml:space="preserve">분자진단키트 </t>
  </si>
  <si>
    <t>http://www.mkbiotech.co.kr</t>
  </si>
  <si>
    <t>관절, 피부 질환 등 동물 치료용 줄기세포 치료제</t>
  </si>
  <si>
    <t xml:space="preserve">동물용 줄기세포 치료제 </t>
  </si>
  <si>
    <t>http://www.mklc.co.kr</t>
  </si>
  <si>
    <t>워셔액 제조기</t>
  </si>
  <si>
    <t xml:space="preserve">카글 </t>
  </si>
  <si>
    <t>www.mklc.co.kr</t>
  </si>
  <si>
    <t>미토콘드리아내의 활성산소를 제거하여 세포의 괴사 저해 및 염증성 인자 생성을 차단하는 항염제 후보물질</t>
  </si>
  <si>
    <t xml:space="preserve">MIT-001 </t>
  </si>
  <si>
    <t>http://www.mitiyoung.com/</t>
  </si>
  <si>
    <t>미국TV로 배우는 영어회화 앱</t>
  </si>
  <si>
    <t xml:space="preserve">미티영 </t>
  </si>
  <si>
    <t>https://itunes.apple.com/app/apple-store/id1000047719?mt=8</t>
  </si>
  <si>
    <t>https://www.mr-dealer.com/</t>
  </si>
  <si>
    <t>중고차 가격 비교 서비스</t>
  </si>
  <si>
    <t xml:space="preserve">미스터딜러 </t>
  </si>
  <si>
    <t>블록체인 기반 KPOP COVER 글로벌 배틀 SNS</t>
  </si>
  <si>
    <t xml:space="preserve">인조이케이팝 </t>
  </si>
  <si>
    <t>http://www.enjoykpop.com</t>
  </si>
  <si>
    <t>https://www.minkonet.com/</t>
  </si>
  <si>
    <t>게임 내에서 영상을 저장하고 리플레이 기능을 지원하는 스트리밍 솔루션</t>
  </si>
  <si>
    <t xml:space="preserve">스윙 리플레이 엔진 </t>
  </si>
  <si>
    <t>https://assetstore.unity.com/packages/3d/characters/swing-replay-engine-83369</t>
  </si>
  <si>
    <t>https://minischool.co.kr/</t>
  </si>
  <si>
    <t>캐릭터와 함께 하는 유아용 교육 서비스</t>
  </si>
  <si>
    <t xml:space="preserve">키위TV </t>
  </si>
  <si>
    <t>https://play.google.com/store/apps/details?id=com.minischool.minitv</t>
  </si>
  <si>
    <t>게임 평가 및 추천 서비스</t>
  </si>
  <si>
    <t xml:space="preserve">미니맵 </t>
  </si>
  <si>
    <t>https://minimap.net/</t>
  </si>
  <si>
    <t>http://www.minglecon.com/</t>
  </si>
  <si>
    <t>아이를 위한 게임형태의 영어교육 콘텐츠</t>
  </si>
  <si>
    <t xml:space="preserve">농구 영단어240  </t>
  </si>
  <si>
    <t>https://itunes.apple.com/kr/app/%EB%B0%8D%EA%B8%80%EC%BD%98-%EB%86%8D%EA%B5%AC-%EC%98%81%EB%8B%A8%EC%96%B4240/id1326317806?mt=8</t>
  </si>
  <si>
    <t>http://mindslab.ai/</t>
  </si>
  <si>
    <t>인공지능 챗봇</t>
  </si>
  <si>
    <t xml:space="preserve">마음AI </t>
  </si>
  <si>
    <t>http://caramel.ly/</t>
  </si>
  <si>
    <t>영상/사진 촬영 중개 서비스</t>
  </si>
  <si>
    <t xml:space="preserve">카라멜 </t>
  </si>
  <si>
    <t>https://mindlogic.ai/</t>
  </si>
  <si>
    <t>감성적 대화가 가능한 음성기반 AI연인챗봇</t>
  </si>
  <si>
    <t xml:space="preserve">AI연인챗봇 </t>
  </si>
  <si>
    <t>http://mindlinksw.com/</t>
  </si>
  <si>
    <t>직접 방문/구매한 영수증 인증 리뷰 리워드 앱</t>
  </si>
  <si>
    <t xml:space="preserve">리뷰얼마 </t>
  </si>
  <si>
    <t>https://play.google.com/store/apps/details?id=com.mindlink.howmuchreviews</t>
  </si>
  <si>
    <t>https://www.mind.ai/</t>
  </si>
  <si>
    <t>블록체인 보상기반 자동 학습 및 일반화, 자연 언어를 통해 추상적 추론이 가능한 인공지능 엔진</t>
  </si>
  <si>
    <t xml:space="preserve">마인드 </t>
  </si>
  <si>
    <t>https://www.mind.ai</t>
  </si>
  <si>
    <t>http://www.millie.co.kr/</t>
  </si>
  <si>
    <t>모바일 전자책 정기구독 서비스</t>
  </si>
  <si>
    <t xml:space="preserve">밀리의 서재 </t>
  </si>
  <si>
    <t>https://itunes.apple.com/us/app/밀리의-서재/id1213788923?mt=8</t>
  </si>
  <si>
    <t>http://www.microsystems.co.kr/</t>
  </si>
  <si>
    <t>미세유체역학 기술 기반 유리의 표면의 먼지, 빗물, 성애를 전기적으로 제거하는 유리</t>
  </si>
  <si>
    <t xml:space="preserve">드롭 프리 글라스 </t>
  </si>
  <si>
    <t>http://micronx.co.kr/</t>
  </si>
  <si>
    <t>스위스형 모터를 치과용 의료기기 제품</t>
  </si>
  <si>
    <t xml:space="preserve">일렉 </t>
  </si>
  <si>
    <t>http://micronx.co.kr/bbs/board.php?bo_table=product1</t>
  </si>
  <si>
    <t>http://www.micimpact.com/</t>
  </si>
  <si>
    <t>인문, 사회, 아트, 취미, 비즈니스, 자기계발 온오프라인 강의 서비스</t>
  </si>
  <si>
    <t xml:space="preserve">마이크임팩트 스쿨 </t>
  </si>
  <si>
    <t>https://m.michingallery.com/</t>
  </si>
  <si>
    <t>예중,예고,미대(원) 학생작가 작품 관리 및 판매 서비스</t>
  </si>
  <si>
    <t xml:space="preserve">미술친구들 </t>
  </si>
  <si>
    <t>https://play.google.com/store/apps/details?id=com.michingallery&amp;hl=ko</t>
  </si>
  <si>
    <t>https://www.jcurve.xyz/</t>
  </si>
  <si>
    <t>쇼핑몰을 위한 모바일앱 제작 솔루션</t>
  </si>
  <si>
    <t xml:space="preserve">제이커브 </t>
  </si>
  <si>
    <t>뇌졸증 환자를 위한 모션인식 기반 자가재활운동 솔루션</t>
  </si>
  <si>
    <t xml:space="preserve">모티아이 </t>
  </si>
  <si>
    <t>https://www.methinks.io/</t>
  </si>
  <si>
    <t>영상기반 소비자 인터뷰 서비스</t>
  </si>
  <si>
    <t xml:space="preserve">미띵스 </t>
  </si>
  <si>
    <t>https://apps.apple.com/app/id1128632758</t>
  </si>
  <si>
    <t>http://www.emetallink.com</t>
  </si>
  <si>
    <t>알루미늄 전선소재 부품</t>
  </si>
  <si>
    <t xml:space="preserve">Aluminium Rod &amp; Conductor </t>
  </si>
  <si>
    <t>http://www.emetallink.com/index/s2/s2_1.php</t>
  </si>
  <si>
    <t>http://metahc.com</t>
  </si>
  <si>
    <t>1분 동영상 심리측정 및 정신건강 자가모니터링 서비스</t>
  </si>
  <si>
    <t xml:space="preserve">마인드인 </t>
  </si>
  <si>
    <t>https://play.google.com/store/apps/details?id=com.psymaker.vibraimage.vibram_kr&amp;hl=ko</t>
  </si>
  <si>
    <t>방송 영상물 기획 및 저작권 수익화 사업</t>
  </si>
  <si>
    <t xml:space="preserve">드라마 기획 제작 </t>
  </si>
  <si>
    <t>http://mjin.co.kr</t>
  </si>
  <si>
    <t>맞춤의류 통합 주문/생산 관리 솔루션</t>
  </si>
  <si>
    <t xml:space="preserve">플러그 </t>
  </si>
  <si>
    <t>http://mjin.co.kr/</t>
  </si>
  <si>
    <t>내 얼굴을 캐릭터 이모티콘으로 만들어주는 서비스</t>
  </si>
  <si>
    <t xml:space="preserve">밈 </t>
  </si>
  <si>
    <t>https://play.google.com/store/apps/details?id=kr.co.meme</t>
  </si>
  <si>
    <t>http://www.seeso.it/</t>
  </si>
  <si>
    <t>공연 현장 직캠 앱</t>
  </si>
  <si>
    <t xml:space="preserve">씨소 </t>
  </si>
  <si>
    <t>https://itunes.apple.com/us/app/seeso-short-video-app-for/id1067654967?l=ko&amp;ls=1&amp;mt=8</t>
  </si>
  <si>
    <t>https://www.megazone.com/</t>
  </si>
  <si>
    <t>기업용 IT 인프라 구축 서비스</t>
  </si>
  <si>
    <t xml:space="preserve">기업용 IT 인프라 구축 </t>
  </si>
  <si>
    <t>https://www.megastudy.net</t>
  </si>
  <si>
    <t>수능 인터넷 강의 서비스</t>
  </si>
  <si>
    <t xml:space="preserve">메가스터디 </t>
  </si>
  <si>
    <t>http://megaphonekorea.com/</t>
  </si>
  <si>
    <t>온라인 오디션 플랫폼</t>
  </si>
  <si>
    <t xml:space="preserve">메가폰코리아 </t>
  </si>
  <si>
    <t>http://megaphonekorea.com/2017/online_manager_beta.jsp</t>
  </si>
  <si>
    <t>http://www.medynus.com</t>
  </si>
  <si>
    <t>양방향 척추 내시경 기구</t>
  </si>
  <si>
    <t xml:space="preserve">타겟 </t>
  </si>
  <si>
    <t>http://www.enamiss.com</t>
  </si>
  <si>
    <t>http://www.medizencare.com/kor/index/index.asp</t>
  </si>
  <si>
    <t>유전적 질병 분석 서비스</t>
  </si>
  <si>
    <t xml:space="preserve">M-CHECK </t>
  </si>
  <si>
    <t>http://www.medizencare.com/kor/service/mcheck02.asp</t>
  </si>
  <si>
    <t>https://www.medi-whale.com</t>
  </si>
  <si>
    <t>안저영상 분석 기반 안질환, 심장질환 진단</t>
  </si>
  <si>
    <t xml:space="preserve">닥터눈 </t>
  </si>
  <si>
    <t>http://www.medi-whale.com/service/</t>
  </si>
  <si>
    <t>http://www.meditulip.com/</t>
  </si>
  <si>
    <t>암수술시 장기 봉합용 선형 스테이플</t>
  </si>
  <si>
    <t xml:space="preserve">내시경용 자동봉합기 </t>
  </si>
  <si>
    <t>http://medithinq.com</t>
  </si>
  <si>
    <t>의료 장비에 송신기를 연결하여 송신기의 자체 무선 네트워크를 통해 의료영상을 스마트 글라스로 무선 전송하여 기존 모니터와 환부를 번갈아 보여 진행하는 수술방식을 보완하는 기기</t>
  </si>
  <si>
    <t xml:space="preserve">GV 시리즈 </t>
  </si>
  <si>
    <t>http://go.medistream.co.kr/recruit</t>
  </si>
  <si>
    <t>한의학 전문가 커뮤니티</t>
  </si>
  <si>
    <t xml:space="preserve">메디스트림 </t>
  </si>
  <si>
    <t>http://medistream.co.kr</t>
  </si>
  <si>
    <t>https://www.medistaff.co.kr/</t>
  </si>
  <si>
    <t>의사들을 위한 보안 메신저 플랫폼</t>
  </si>
  <si>
    <t xml:space="preserve">메디스태프 </t>
  </si>
  <si>
    <t>https://play.google.com/store/apps/details?id=com.org.medistaffapp</t>
  </si>
  <si>
    <t>노화개선 및 노인성질환 치료제 연구개발</t>
  </si>
  <si>
    <t xml:space="preserve">노인성질환 치료제 </t>
  </si>
  <si>
    <t>http://medispan.co.kr</t>
  </si>
  <si>
    <t>http://medi-sensor.com/wp/kr/</t>
  </si>
  <si>
    <t>체외진단기기</t>
  </si>
  <si>
    <t xml:space="preserve">바이오센서 </t>
  </si>
  <si>
    <t>http://medi-sensor.com/wp/kr/?portfolio=aqsensor-glucose-h</t>
  </si>
  <si>
    <t>http://www.medi-post.co.kr/</t>
  </si>
  <si>
    <t>골관절염 환자용 무릎 연골결손 치료제</t>
  </si>
  <si>
    <t xml:space="preserve">카티스템 </t>
  </si>
  <si>
    <t>http://www.medi-post.co.kr/front/kor/stemcell/cartistem.do</t>
  </si>
  <si>
    <t>http://www.medipixel.io/</t>
  </si>
  <si>
    <t>심혈관질환 진단 제품 / 심혈관중재시술 시술도구 제어 제품</t>
  </si>
  <si>
    <t xml:space="preserve">심혈관질환 진단 및 시술도구 제어 </t>
  </si>
  <si>
    <t>https://www.medipixel.io/technology/</t>
  </si>
  <si>
    <t>노인특화 면역항암치료제</t>
  </si>
  <si>
    <t xml:space="preserve">면역항암제 항체 신약 </t>
  </si>
  <si>
    <t>http://medihub.co.kr/</t>
  </si>
  <si>
    <t>치과무통마취기 제조</t>
  </si>
  <si>
    <t xml:space="preserve">아이젝 </t>
  </si>
  <si>
    <t>http://medihub.co.kr/page/index.php</t>
  </si>
  <si>
    <t>http://www.medihere.net/</t>
  </si>
  <si>
    <t>분야별 실력있는 의사정보 앱</t>
  </si>
  <si>
    <t xml:space="preserve">메디히어 </t>
  </si>
  <si>
    <t>https://play.google.com/store/apps/details?id=com.square.project.medika&amp;hl=ko</t>
  </si>
  <si>
    <t>http://www.c-tri.co.kr/</t>
  </si>
  <si>
    <t>척수소뇌 변성증 치료제</t>
  </si>
  <si>
    <t xml:space="preserve">씨트렐린정 </t>
  </si>
  <si>
    <t>http://www.c-tri.co.kr/business/etc.asp</t>
  </si>
  <si>
    <t>http://imedifab.com/</t>
  </si>
  <si>
    <t>자가조직 재생유도 기능성 차세대 성형보형물</t>
  </si>
  <si>
    <t xml:space="preserve">액상 주입형 필러 </t>
  </si>
  <si>
    <t>http://www.medicalip.com/</t>
  </si>
  <si>
    <t>맞춤형 인체장기 3D 프린팅 서비스</t>
  </si>
  <si>
    <t xml:space="preserve">아낫델 </t>
  </si>
  <si>
    <t>http://www.medicalip.com/shop/list.php?ca_id=20</t>
  </si>
  <si>
    <t>인공지능 의료영상 분석 솔루션</t>
  </si>
  <si>
    <t xml:space="preserve">메딥 </t>
  </si>
  <si>
    <t>http://www.medicalip.com/shop/medip.php#null</t>
  </si>
  <si>
    <t>AI 기반 흉부 X ray 자동판독기</t>
  </si>
  <si>
    <t xml:space="preserve">DxRAD </t>
  </si>
  <si>
    <t>블록체인 기반 메디컬 뷰티 소셜 네트워킹 플랫폼</t>
  </si>
  <si>
    <t xml:space="preserve">메디뷰 </t>
  </si>
  <si>
    <t>http://www.medibeu.com/download</t>
  </si>
  <si>
    <t>http://www.medibeu.io</t>
  </si>
  <si>
    <t>http://www.zamong.co.kr</t>
  </si>
  <si>
    <t>콘텐츠 크라우드펀딩 서비스</t>
  </si>
  <si>
    <t xml:space="preserve">자몽 </t>
  </si>
  <si>
    <t>http://www.zamong.co.kr/</t>
  </si>
  <si>
    <t>팟캐스트 방송 플랫폼</t>
  </si>
  <si>
    <t xml:space="preserve">몽팟 </t>
  </si>
  <si>
    <t>https://itunes.apple.com/kr/app/mongpas-mongpod-paskaeseuteu/id1073529096?mt=8</t>
  </si>
  <si>
    <t>http://mediaiplus.com/</t>
  </si>
  <si>
    <t>글로벌 임상 데이터 플랫폼</t>
  </si>
  <si>
    <t xml:space="preserve">메디씨 </t>
  </si>
  <si>
    <t>모바일 건강검진 관리 분석 서비스</t>
  </si>
  <si>
    <t xml:space="preserve">메디에이지 </t>
  </si>
  <si>
    <t>https://www.imhealth.co.kr/index.html</t>
  </si>
  <si>
    <t>http://mediage.co.kr/</t>
  </si>
  <si>
    <t>http://www.mdimune.com/</t>
  </si>
  <si>
    <t>인간 면역세포로부터 제작된 인공 항암제 약물전달체 기반 항암제</t>
  </si>
  <si>
    <t xml:space="preserve">환자 맞춤형 항암제 </t>
  </si>
  <si>
    <t>신장암 치료제</t>
  </si>
  <si>
    <t xml:space="preserve">신장암 치료제 </t>
  </si>
  <si>
    <t>http://www.datasync.ai/</t>
  </si>
  <si>
    <t>자율주행 인공지능 (AI) 센서 학습데이터 구축 및 알고리즘 개발</t>
  </si>
  <si>
    <t xml:space="preserve">자율주행 인공지능 센서 데이터 비즈니스 </t>
  </si>
  <si>
    <t>http://www.mbnt.co.kr/</t>
  </si>
  <si>
    <t>멀티미디어 콘텐츠 제작, 관리 솔루션</t>
  </si>
  <si>
    <t xml:space="preserve">애비컴 </t>
  </si>
  <si>
    <t>https://www.mbdbiotech.com/</t>
  </si>
  <si>
    <t>세포가 실제 몸속과 거의 유사한 형태로 배양될 수 있도록 하는 3차원 세포배양기술</t>
  </si>
  <si>
    <t xml:space="preserve">셀비트로 </t>
  </si>
  <si>
    <t>https://www.mayfunding.com/</t>
  </si>
  <si>
    <t>P2P 귀금속 담보 대출 서비스</t>
  </si>
  <si>
    <t xml:space="preserve">메이펀딩 </t>
  </si>
  <si>
    <t>http://maxst.com/</t>
  </si>
  <si>
    <t>VR / AR 기술 솔루션</t>
  </si>
  <si>
    <t xml:space="preserve">맥스트 AR SDK </t>
  </si>
  <si>
    <t>http://www.maxrotec.com/</t>
  </si>
  <si>
    <t>산업용 기계 로봇</t>
  </si>
  <si>
    <t xml:space="preserve">갠트리로봇 </t>
  </si>
  <si>
    <t>http://alive-story.com/</t>
  </si>
  <si>
    <t>모바일 영상 편집 서비스</t>
  </si>
  <si>
    <t xml:space="preserve">얼라이브 </t>
  </si>
  <si>
    <t>https://itunes.apple.com/app/apple-store/id940018751?mt=8</t>
  </si>
  <si>
    <t>영지식증명으로 (Zero-Knowledge Proofs) 이더리움 블록체인의 확장성 과제를 해결하는 연구개발(R&amp;D) 회사</t>
  </si>
  <si>
    <t xml:space="preserve">지케이싱크 </t>
  </si>
  <si>
    <t>https://matter-labs.io/</t>
  </si>
  <si>
    <t>http://mathpresso.com</t>
  </si>
  <si>
    <t>인공지능기반 수학 문제 풀이 앱</t>
  </si>
  <si>
    <t xml:space="preserve">콴다 </t>
  </si>
  <si>
    <t>https://itunes.apple.com/kr/app//id1270676408?mt=8</t>
  </si>
  <si>
    <t>http://www.masterimage3d.com/</t>
  </si>
  <si>
    <t>극장용 3D 모니터 시스템</t>
  </si>
  <si>
    <t xml:space="preserve">극장용 3D 모니터 시스템 </t>
  </si>
  <si>
    <t>https://marsauto.io</t>
  </si>
  <si>
    <t>머신러닝 기반 자율주행 트럭용 소프트웨어</t>
  </si>
  <si>
    <t xml:space="preserve">자율주행 트럭용 소프트웨어 </t>
  </si>
  <si>
    <t>http://www.markpro.co.kr/</t>
  </si>
  <si>
    <t>한국상표검색 데이터베이스</t>
  </si>
  <si>
    <t xml:space="preserve">마크프로 </t>
  </si>
  <si>
    <t>http://tip.markpro.com/#none</t>
  </si>
  <si>
    <t>온라인 간편 상표등록 서비스</t>
  </si>
  <si>
    <t xml:space="preserve">마크인포 </t>
  </si>
  <si>
    <t>https://www.markinfo.co.kr/</t>
  </si>
  <si>
    <t>https://markinfo.co.kr/</t>
  </si>
  <si>
    <t>http://marketpoint.edaily.co.kr/web/default.asp</t>
  </si>
  <si>
    <t>실시간 금융정보 제공 소프트웨어</t>
  </si>
  <si>
    <t xml:space="preserve">마켓포인트 </t>
  </si>
  <si>
    <t>http://marketpoint.edaily.co.kr/web/main.asp?Sub=1</t>
  </si>
  <si>
    <t>https://www.mapianist.com/</t>
  </si>
  <si>
    <t>글로벌 창작곡/악보 플랫폼</t>
  </si>
  <si>
    <t xml:space="preserve">마이뮤직시트 </t>
  </si>
  <si>
    <t>https://www.mymusicsheet.com/</t>
  </si>
  <si>
    <t>손톱 3D 인식 기술 기반 맞춤형 젤 네일 구독 서비스</t>
  </si>
  <si>
    <t xml:space="preserve">매니미 </t>
  </si>
  <si>
    <t>https://manime.co/</t>
  </si>
  <si>
    <t>http://manime.co</t>
  </si>
  <si>
    <t>http://www.mangoplate.com/</t>
  </si>
  <si>
    <t>빅데이터 맛집 정보 검색 서비스</t>
  </si>
  <si>
    <t xml:space="preserve">망고플레이트 </t>
  </si>
  <si>
    <t>https://itunes.apple.com/kr/app/mang-gopeulleiteu-masjib-chucheon/id628509224?mt=8</t>
  </si>
  <si>
    <t>http://www.mand.ro/</t>
  </si>
  <si>
    <t>3D 프린팅 전자 의수</t>
  </si>
  <si>
    <t xml:space="preserve">3D프린팅 전자 의수 </t>
  </si>
  <si>
    <t>http://www.mandoocomics.com/home/</t>
  </si>
  <si>
    <t xml:space="preserve">만두코믹스 </t>
  </si>
  <si>
    <t>http://makinarocks.ai/</t>
  </si>
  <si>
    <t>제조 장비/공정에서 발생하는 센서 데이터를 딥러닝 기반으로 분석해, 장비 고장 및 품질 이상 예측,제조 공정 최적화 서비스 제공</t>
  </si>
  <si>
    <t xml:space="preserve">제조업공정 분석 AI 서비스 </t>
  </si>
  <si>
    <t>http://www.makeus.com/</t>
  </si>
  <si>
    <t>모바일 세대를 위한 인터넷 미디어 채널</t>
  </si>
  <si>
    <t xml:space="preserve">딩고 </t>
  </si>
  <si>
    <t>https://www.youtube.com/channel/UCFbK0JW_N5RKajamSf5Cbcw/featured</t>
  </si>
  <si>
    <t>http://www.makesomenoise.co.kr/</t>
  </si>
  <si>
    <t>인테리어 업체와 고객을 연결해주는 인테리어 O2O 플랫폼</t>
  </si>
  <si>
    <t xml:space="preserve">인지도 </t>
  </si>
  <si>
    <t>https://www.inzido.co.kr/</t>
  </si>
  <si>
    <t>http://www.makemymusic.co.kr/</t>
  </si>
  <si>
    <t>1:1 매칭 시스템을 통한 원스탑 음반제작 서비스</t>
  </si>
  <si>
    <t xml:space="preserve">음반제작서비스 </t>
  </si>
  <si>
    <t>http://makemymusic.co.kr/#</t>
  </si>
  <si>
    <t>데이터기반 입시/진로서비스</t>
  </si>
  <si>
    <t xml:space="preserve">메이저맵 </t>
  </si>
  <si>
    <t>https://www.majormap.net/</t>
  </si>
  <si>
    <t>게임분야 블록체인 플랫폼</t>
  </si>
  <si>
    <t xml:space="preserve">마그넷 </t>
  </si>
  <si>
    <t>http://www.magdata.net</t>
  </si>
  <si>
    <t>NPMD 기반의 IT 인프라 장애(보안/성능) 모니터링 솔루션</t>
  </si>
  <si>
    <t xml:space="preserve">맥유엑스 </t>
  </si>
  <si>
    <t>http://www.mag-ux.com/</t>
  </si>
  <si>
    <t>https://flow.team/</t>
  </si>
  <si>
    <t>기업용 프로젝트 업무에 특화된 협업툴</t>
  </si>
  <si>
    <t xml:space="preserve">플로우 </t>
  </si>
  <si>
    <t>https://play.google.com/store/apps/details?id=com.webcash.bizplay.collabo</t>
  </si>
  <si>
    <t>http://www.macrogen.com/kor/</t>
  </si>
  <si>
    <t>유전체를 분석하여 개인별 약물반응 예측 등 질병 진단 서비스</t>
  </si>
  <si>
    <t xml:space="preserve">유전체분석서비스 </t>
  </si>
  <si>
    <t>http://www.macrogen.com/ko/business/ngs_service1.php</t>
  </si>
  <si>
    <t>http://macovill.com</t>
  </si>
  <si>
    <t>캐릭터 기반의 게임과 애니메이션 콘텐츠 제작</t>
  </si>
  <si>
    <t xml:space="preserve">프로젝트 치타부 </t>
  </si>
  <si>
    <t>https://www.machbase.com/</t>
  </si>
  <si>
    <t>스마트팩토리 IoT용 시계열 DBMS</t>
  </si>
  <si>
    <t xml:space="preserve">마크베이스 </t>
  </si>
  <si>
    <t>https://macarong.net/</t>
  </si>
  <si>
    <t>자동차 관리 차계부 앱</t>
  </si>
  <si>
    <t xml:space="preserve">마카롱 </t>
  </si>
  <si>
    <t>https://play.google.com/store/apps/details?id=com.nbdproject.macarong</t>
  </si>
  <si>
    <t>http://www.m2skorea.com/</t>
  </si>
  <si>
    <t>VR 안과 검사기</t>
  </si>
  <si>
    <t xml:space="preserve">VROR </t>
  </si>
  <si>
    <t>https://www.vror-icare.com/</t>
  </si>
  <si>
    <t>http://ilynxsys.com</t>
  </si>
  <si>
    <t>FPGA 기반 인공지능 알고리즘 연산 엔진</t>
  </si>
  <si>
    <t xml:space="preserve">링스 사이버네틱스 </t>
  </si>
  <si>
    <t>뇌회로 개념을 활용한 딥러닝기반 뇌전증 분석 소프트웨어</t>
  </si>
  <si>
    <t xml:space="preserve">뉴로매치 </t>
  </si>
  <si>
    <t>http://www.lviscorp.com/</t>
  </si>
  <si>
    <t>https://modi.luxrobo.com/</t>
  </si>
  <si>
    <t>모듈형 로보틱스 플랫폼</t>
  </si>
  <si>
    <t xml:space="preserve">모디 </t>
  </si>
  <si>
    <t>http://www.lunit.io/</t>
  </si>
  <si>
    <t>딥러닝기반 의료 영상 진단 서비스</t>
  </si>
  <si>
    <t xml:space="preserve">루닛인사이트 </t>
  </si>
  <si>
    <t>https://insight.lunit.io/#partnership</t>
  </si>
  <si>
    <t>https://www.luidia.com/</t>
  </si>
  <si>
    <t>모든 화이트보드 표면의 라이브된 노트를 캡쳐하고 실시간 공유 가능한 인터랙티브 스마트 마커</t>
  </si>
  <si>
    <t xml:space="preserve">이빔 스마트마커 </t>
  </si>
  <si>
    <t>http://www.penandfree.co.kr/product_lollol.html</t>
  </si>
  <si>
    <t>https://www.lucentblock.com/</t>
  </si>
  <si>
    <t>블록체인 기반 부동산 수익증권 유통 플랫폼</t>
  </si>
  <si>
    <t xml:space="preserve">루센트블록 </t>
  </si>
  <si>
    <t>http://www.looxidlabs.com</t>
  </si>
  <si>
    <t>신경과학분야 연구용 시선,뇌파 측정 VR 기기</t>
  </si>
  <si>
    <t xml:space="preserve">룩시드VR </t>
  </si>
  <si>
    <t>http://looxidlabs.com/looxidvr/</t>
  </si>
  <si>
    <t>시선-뇌파 기반 인터페이스를 통한 사지마비 환자용 원격 의사소통 솔루션</t>
  </si>
  <si>
    <t xml:space="preserve">루시 </t>
  </si>
  <si>
    <t>http://www.looxidlabs.com/#technology</t>
  </si>
  <si>
    <t>https://lookinbody.co</t>
  </si>
  <si>
    <t>온라인 다이어트 학습지</t>
  </si>
  <si>
    <t xml:space="preserve">런바디챌린지 </t>
  </si>
  <si>
    <t>http://ko.logpresso.com/</t>
  </si>
  <si>
    <t>실시간 빅데이터 분석 플랫폼</t>
  </si>
  <si>
    <t xml:space="preserve">로그프레소 </t>
  </si>
  <si>
    <t>https://www.logi-spot.com/</t>
  </si>
  <si>
    <t>스마트 화물운송 서비스</t>
  </si>
  <si>
    <t xml:space="preserve">로지스팟 </t>
  </si>
  <si>
    <t>https://itunes.apple.com/kr/app//id1178000751?mt=8</t>
  </si>
  <si>
    <t>물류대행에 견적 데이터를 중개하는 플랫폼</t>
  </si>
  <si>
    <t xml:space="preserve">로지켓 </t>
  </si>
  <si>
    <t>http://www.logiket.com</t>
  </si>
  <si>
    <t>http://logibros.com/</t>
  </si>
  <si>
    <t>컴퓨팅 사고력 향상을 위한 게임형 온라인 코딩 교육 솔루션</t>
  </si>
  <si>
    <t xml:space="preserve">코드모스 </t>
  </si>
  <si>
    <t>https://codmos.io/</t>
  </si>
  <si>
    <t>http://locus.com/</t>
  </si>
  <si>
    <t>시각효과 콘텐츠의 기획 및 제작</t>
  </si>
  <si>
    <t xml:space="preserve">영화 그래픽 제작 </t>
  </si>
  <si>
    <t>http://locslab.com</t>
  </si>
  <si>
    <t>인공지능을 이용하여 컨텐츠 댓글을 분석해주는 인플루언서 소통도구</t>
  </si>
  <si>
    <t xml:space="preserve">싸이킥 디거 </t>
  </si>
  <si>
    <t>http://www.lockincomp.com/</t>
  </si>
  <si>
    <t>모바일 앱 소스코드 암호화 보안솔루션</t>
  </si>
  <si>
    <t xml:space="preserve">리앱 </t>
  </si>
  <si>
    <t>http://www.lockincomp.com</t>
  </si>
  <si>
    <t>http://load-ing.com</t>
  </si>
  <si>
    <t>스마트 수질 통합 안전시스템</t>
  </si>
  <si>
    <t xml:space="preserve">써클 </t>
  </si>
  <si>
    <t>https://drive.google.com/open?id=1MOKExJ8LCTcKPYrdMm5nrBsRR8X4UnAP</t>
  </si>
  <si>
    <t>심혈관 중재시술 보조로봇</t>
  </si>
  <si>
    <t xml:space="preserve">심혈관 중재시술 보조로봇 </t>
  </si>
  <si>
    <t>http://www.lmitokorea.com/about.html</t>
  </si>
  <si>
    <t>미토콘드리아와 세포대사 연구를 통한 호흡기질환 치료제</t>
  </si>
  <si>
    <t xml:space="preserve">미토콘드리아 표적 치료제 </t>
  </si>
  <si>
    <t>http://www.lmfriends.com/</t>
  </si>
  <si>
    <t>카페24 쇼핑몰 인공지능 상담 어시스턴트</t>
  </si>
  <si>
    <t xml:space="preserve">엘엠버스 </t>
  </si>
  <si>
    <t>http://www.lmeca.co.kr/</t>
  </si>
  <si>
    <t>중증환자를 위한 인공지능 기반 의료용 석션기</t>
  </si>
  <si>
    <t xml:space="preserve">의료용 석션기 </t>
  </si>
  <si>
    <t>http://www.lmeca.co.kr/front/products/ais.do</t>
  </si>
  <si>
    <t>http://www.livsmed.com/</t>
  </si>
  <si>
    <t>다관절 복강경 수술 기구</t>
  </si>
  <si>
    <t xml:space="preserve">다관절 복강경 수술 기구 </t>
  </si>
  <si>
    <t>http://livemakers.co.kr</t>
  </si>
  <si>
    <t>소녀들의 로망을 반영한 3D 캐릭터 제작 서비스</t>
  </si>
  <si>
    <t xml:space="preserve">젤리브릭 </t>
  </si>
  <si>
    <t>https://bgmfactory.com/</t>
  </si>
  <si>
    <t>크리에이터와 영상제작자를 위한 저작권 걱정 없는 배경음악 서비스</t>
  </si>
  <si>
    <t xml:space="preserve">비지엠팩토리 </t>
  </si>
  <si>
    <t>https://www.listly.io/</t>
  </si>
  <si>
    <t>웹 스크래핑 솔루션</t>
  </si>
  <si>
    <t xml:space="preserve">리스틀리 </t>
  </si>
  <si>
    <t>http://listensoft.net/</t>
  </si>
  <si>
    <t>내가 그린 캐릭터와 찍은 사진으로 날씨를 예보받는 앱</t>
  </si>
  <si>
    <t xml:space="preserve">그린티콘 </t>
  </si>
  <si>
    <t>https://play.google.com/store/apps/details?id=net.listensoft.kyaraten&amp;hl=ko</t>
  </si>
  <si>
    <t>https://lionrocket.ai/</t>
  </si>
  <si>
    <t>딥러닝 기반 음성 합성 기술기반 음성 엔진</t>
  </si>
  <si>
    <t xml:space="preserve">음성 합성 엔진 </t>
  </si>
  <si>
    <t>제조업의 생산성 향상 및 원가절감에 도움을 주는 응용 소프트웨어</t>
  </si>
  <si>
    <t xml:space="preserve">프로아이 </t>
  </si>
  <si>
    <t>http://link-up.co.kr/proeye7</t>
  </si>
  <si>
    <t>http://link-up.co.kr</t>
  </si>
  <si>
    <t>http://linkstarter.co</t>
  </si>
  <si>
    <t>스타트업 구인구직 플랫폼</t>
  </si>
  <si>
    <t xml:space="preserve">링크스타터 </t>
  </si>
  <si>
    <t>http://www.linkhous.com/</t>
  </si>
  <si>
    <t>임대료 수납관리 자동화 서비스</t>
  </si>
  <si>
    <t xml:space="preserve">홈버튼 </t>
  </si>
  <si>
    <t>https://itunes.apple.com/kr/app/%ED%99%88%EB%B2%84%ED%8A%BC-%EC%9B%94%EC%84%B8%EA%B4%80%EB%A6%AC-%EB%AA%A8%EB%B0%94%EC%9D%BC-%EA%B0%84%ED%8E%B8%EC%84%9C%EB%B9%84%EC%8A%A4/id1308158912?mt=8</t>
  </si>
  <si>
    <t>http://www.linkflow.co.kr</t>
  </si>
  <si>
    <t>VR용 넥밴드형 웨어러블 360도 카메라</t>
  </si>
  <si>
    <t xml:space="preserve">FITT360 </t>
  </si>
  <si>
    <t>http://linkflow.co.kr/</t>
  </si>
  <si>
    <t>https://linewalks.com/</t>
  </si>
  <si>
    <t>의약품 데이터 분석서비스</t>
  </si>
  <si>
    <t xml:space="preserve">메디웍스 </t>
  </si>
  <si>
    <t>http://trends.mediwalks.com/</t>
  </si>
  <si>
    <t>http://line-up.me</t>
  </si>
  <si>
    <t>블록체인 기반의 이미지 중심 SNS</t>
  </si>
  <si>
    <t xml:space="preserve">라인업 </t>
  </si>
  <si>
    <t>https://line-up.me/?page_id=14</t>
  </si>
  <si>
    <t>https://www.roundee.io/</t>
  </si>
  <si>
    <t>비디오 컨퍼런스 및 기업용 비즈니스 메신저</t>
  </si>
  <si>
    <t xml:space="preserve">라운디 </t>
  </si>
  <si>
    <t>https://apps.apple.com/us/app/roundee-smart-video-meetings/id1477591585</t>
  </si>
  <si>
    <t>사진교환, 추억기록 모바일 서비스</t>
  </si>
  <si>
    <t xml:space="preserve">24OURS </t>
  </si>
  <si>
    <t>https://itunes.apple.com/kr/app/id1181777511</t>
  </si>
  <si>
    <t>비전공자 프로그래밍 교육 서비스</t>
  </si>
  <si>
    <t xml:space="preserve">멋쟁이 사자처럼 </t>
  </si>
  <si>
    <t>https://likelion.net/</t>
  </si>
  <si>
    <t>https://startup.likelion.org</t>
  </si>
  <si>
    <t>온라인 코딩교육 플랫폼</t>
  </si>
  <si>
    <t xml:space="preserve">바로가기 </t>
  </si>
  <si>
    <t>http://liftcomma.com/</t>
  </si>
  <si>
    <t>패션 브랜드를 통한 대여 플랫폼</t>
  </si>
  <si>
    <t xml:space="preserve">스타일윅스 </t>
  </si>
  <si>
    <t>https://apps.apple.com/kr/app/styleweex/id1477025029</t>
  </si>
  <si>
    <t>http://www.lifesemantics.kr/</t>
  </si>
  <si>
    <t>개인건강기록(PHR) 데이터 수집, 전송, 저장, 분석, 활용에 최적화된 플랫폼</t>
  </si>
  <si>
    <t xml:space="preserve">라이프레코드 </t>
  </si>
  <si>
    <t>http://www.liferecord.kr/</t>
  </si>
  <si>
    <t>개인건강기록(PHR) 빅데이터를 활용한 예측 알고리즘 기반의 중증 질환 재택 관리 서비스</t>
  </si>
  <si>
    <t xml:space="preserve">에필케어 </t>
  </si>
  <si>
    <t>https://play.google.com/store/apps/details?id=kr.lifesemantics.efilcare</t>
  </si>
  <si>
    <t>항노화신약 연구개발</t>
  </si>
  <si>
    <t xml:space="preserve">항노화신약 </t>
  </si>
  <si>
    <t>https://lifeceutix.com/</t>
  </si>
  <si>
    <t>https://www.lezhin.com/ko/</t>
  </si>
  <si>
    <t>프리미엄 웹툰과 웹소설 서비스</t>
  </si>
  <si>
    <t xml:space="preserve">레진코믹스 </t>
  </si>
  <si>
    <t>https://itunes.apple.com/kr/app/lejinkomigseu-lezhincomics/id664973122?mt=8</t>
  </si>
  <si>
    <t>http://www.lever-t.com</t>
  </si>
  <si>
    <t>심리 상태를 모니터링 하고 상태에 맞게 심리상담가를 매칭하는 서비스</t>
  </si>
  <si>
    <t xml:space="preserve">제로존 </t>
  </si>
  <si>
    <t>http://lepigenemd.com</t>
  </si>
  <si>
    <t>유전자 조절기반 항암 치료제</t>
  </si>
  <si>
    <t xml:space="preserve">엑소좀 유전자 치료제 </t>
  </si>
  <si>
    <t>간암 및 담관암 진단 키트 개발</t>
  </si>
  <si>
    <t xml:space="preserve">간암 예후 진단기기 </t>
  </si>
  <si>
    <t>http://www.lepidyne.com/</t>
  </si>
  <si>
    <t>http://lepidyne.com/</t>
  </si>
  <si>
    <t>온라인 대학 입시컨설팅 서비스</t>
  </si>
  <si>
    <t xml:space="preserve">페이스메이커 </t>
  </si>
  <si>
    <t>http://pacemaker.kr</t>
  </si>
  <si>
    <t>http://pacemaker.kr/</t>
  </si>
  <si>
    <t>https://www.lendit.co.kr/loan</t>
  </si>
  <si>
    <t>P2P 개인 신용대출 서비스</t>
  </si>
  <si>
    <t xml:space="preserve">렌딧 </t>
  </si>
  <si>
    <t>http://www.lemonhealthcare.com/</t>
  </si>
  <si>
    <t>병원방문, 약국처방까지 환자가 거치는 전 과정을 스마트폰으로 편리하게 만나는 환자 중심 양방향 서비스</t>
  </si>
  <si>
    <t xml:space="preserve">엠케어 </t>
  </si>
  <si>
    <t>http://www.lemonhealthcare.com/download/</t>
  </si>
  <si>
    <t>http://www.lemonexbio.com/</t>
  </si>
  <si>
    <t>서방형 약물전달 기술 DegradaBALL에 기반한 면역항암제</t>
  </si>
  <si>
    <t xml:space="preserve">면역항암제 </t>
  </si>
  <si>
    <t>http://www.legochembio.com/</t>
  </si>
  <si>
    <t>전문의약품 제조</t>
  </si>
  <si>
    <t xml:space="preserve">전문의약품 </t>
  </si>
  <si>
    <t>http://www.legochembio.com/goods/list.asp?category=3</t>
  </si>
  <si>
    <t>https://legaltech.kr/</t>
  </si>
  <si>
    <t>기업 실사, M&amp;A, 바이오 및 제약업계 임상시험, 라이센스 아웃 등에서 주로 활용되는 가상데이터룸 솔루션</t>
  </si>
  <si>
    <t xml:space="preserve">리걸테크VDR </t>
  </si>
  <si>
    <t>https://legaltech.kr/vdr/</t>
  </si>
  <si>
    <t>https://lbox.kr/</t>
  </si>
  <si>
    <t>판례 데이터를 가공하여 법률 사무의 지능화를 위한 클라우드 기반 정보 서비스</t>
  </si>
  <si>
    <t xml:space="preserve">엘박스 </t>
  </si>
  <si>
    <t>http://leedeyeon.com</t>
  </si>
  <si>
    <t>공병을 활용하여 스피커의 음질을 향상시키고 소리를 증폭시키는 제품</t>
  </si>
  <si>
    <t xml:space="preserve">코르크 스피커 </t>
  </si>
  <si>
    <t>https://www.leedeyeon.com/</t>
  </si>
  <si>
    <t>https://www.lecle.co.kr/</t>
  </si>
  <si>
    <t>소스코드 오픈마켓</t>
  </si>
  <si>
    <t xml:space="preserve">바이칼 </t>
  </si>
  <si>
    <t>https://baikal.io/</t>
  </si>
  <si>
    <t>https://learningspoons.com</t>
  </si>
  <si>
    <t>직장인, 성인 실무교육 서비스</t>
  </si>
  <si>
    <t xml:space="preserve">러닝스푼즈 </t>
  </si>
  <si>
    <t>https://www.leadcorp.co.kr/</t>
  </si>
  <si>
    <t>자금대출</t>
  </si>
  <si>
    <t xml:space="preserve">자금대출 </t>
  </si>
  <si>
    <t>https://www.leadcorp.co.kr/product/home</t>
  </si>
  <si>
    <t>http://www.l-base.co.kr/</t>
  </si>
  <si>
    <t>항암제 내성 극복을 위한 CAGE 타깃 신약</t>
  </si>
  <si>
    <t xml:space="preserve">CAGE 타깃 신약 </t>
  </si>
  <si>
    <t>http://launchpack.co.kr/</t>
  </si>
  <si>
    <t>개발자 없이 웹/앱 플랫폼 서비스를 만들 수 있는 솔루션</t>
  </si>
  <si>
    <t xml:space="preserve">런치팩 </t>
  </si>
  <si>
    <t>https://www.latestk.com</t>
  </si>
  <si>
    <t>셀러들을 위한 해외 상품 DB 스크래핑 기반 상품 소싱/관리 솔루션</t>
  </si>
  <si>
    <t xml:space="preserve">키냅스 </t>
  </si>
  <si>
    <t>https://kineps.io</t>
  </si>
  <si>
    <t>레이저 입자 기술 기반 나노-마이크론 크기의 차세대 발광 입자 개발</t>
  </si>
  <si>
    <t xml:space="preserve">초미세 레이저입자 </t>
  </si>
  <si>
    <t>http://laseinnovation.com/</t>
  </si>
  <si>
    <t>http://www.laonbud.com/</t>
  </si>
  <si>
    <t>누구나 쉽게 딥러닝을 활용할 수 있는 서비스</t>
  </si>
  <si>
    <t xml:space="preserve">라온에이드 </t>
  </si>
  <si>
    <t>인플루언서 컨텐츠 독점 온라인 1:1 외국어 학습 서비스</t>
  </si>
  <si>
    <t xml:space="preserve">랭디 </t>
  </si>
  <si>
    <t>https://langdy.net</t>
  </si>
  <si>
    <t>https://www.luniverse.io/</t>
  </si>
  <si>
    <t>블록체인기반 여행·여가분야 마일리지 포인트 서비스</t>
  </si>
  <si>
    <t xml:space="preserve">밀크 </t>
  </si>
  <si>
    <t>DApp 개발·운영을 위한 블록체인 토탈 솔루션</t>
  </si>
  <si>
    <t xml:space="preserve">루니버스 </t>
  </si>
  <si>
    <t>http://www.laftel.net/</t>
  </si>
  <si>
    <t>웹툰/만화/애니 전문 개인화 추천 앱</t>
  </si>
  <si>
    <t xml:space="preserve">라프텔 </t>
  </si>
  <si>
    <t>https://itunes.apple.com/kr/app/%EB%9D%BC%ED%94%84%ED%85%94-%EC%95%A0%EB%8B%88-%EC%8A%A4%ED%8A%B8%EB%A6%AC%EB%B0%8D-%EC%95%A0%EB%8B%88%EB%A9%94%EC%9D%B4%EC%85%98-%EC%B6%94%EC%B2%9C/id1169440095?mt=8</t>
  </si>
  <si>
    <t>렙온어칩을 활용한 순도 높은 엑소좀의 효율적인 분리기술을 바탕으로 액체생검을 위한 100% 자동 엑소좀 분리기기</t>
  </si>
  <si>
    <t xml:space="preserve">100% 자동화 엑소좀 분리기기 </t>
  </si>
  <si>
    <t>www.labspinner.com</t>
  </si>
  <si>
    <t>http://www.labspinner.com</t>
  </si>
  <si>
    <t>저소득국가 안질환 진단용 휴대형 안저카메라</t>
  </si>
  <si>
    <t xml:space="preserve">휴대형 안저카메라 </t>
  </si>
  <si>
    <t>http://www.lablup.com/</t>
  </si>
  <si>
    <t xml:space="preserve">코드온웹 </t>
  </si>
  <si>
    <t>https://www.codeonweb.com/</t>
  </si>
  <si>
    <t>http://www.kweather.co.kr/main/main.html</t>
  </si>
  <si>
    <t>날씨 앱</t>
  </si>
  <si>
    <t xml:space="preserve">케이웨더 </t>
  </si>
  <si>
    <t>https://itunes.apple.com/kr/app/%EC%BC%80%EC%9D%B4%EC%9B%A8%EB%8D%94-%EB%82%A0%EC%94%A8/id372326740?mt=8</t>
  </si>
  <si>
    <t xml:space="preserve">개발자가 아니여도 쓸 수 있는 머신 러닝 서비스 </t>
  </si>
  <si>
    <t xml:space="preserve">커브 </t>
  </si>
  <si>
    <t>https://kurvv.ai/</t>
  </si>
  <si>
    <t>http://www.kukudocs.com/main/</t>
  </si>
  <si>
    <t>웹 클라우드 오피스 서비스</t>
  </si>
  <si>
    <t xml:space="preserve">쿠쿠닥스 </t>
  </si>
  <si>
    <t>http://www.macaront.com/</t>
  </si>
  <si>
    <t>혁신형 택시 브랜드 마카롱택시</t>
  </si>
  <si>
    <t xml:space="preserve">마카롱택시 </t>
  </si>
  <si>
    <t>https://itunes.apple.com/kr/app/%EB%A7%88%EC%B9%B4%EB%A1%B1%ED%83%9D%EC%8B%9C-%EB%8B%AC%EC%BD%A4%ED%95%9C-%EC%9D%B4%EB%8F%99%EC%9D%98-%EC%8B%9C%EC%9E%91/id1457803958?mt=8&amp;ign-mpt=uo%3D4</t>
  </si>
  <si>
    <t>http://www.myonepick.com/</t>
  </si>
  <si>
    <t>연예인 지망생과 제작사를 연결하는 캐스팅플랫폼</t>
  </si>
  <si>
    <t xml:space="preserve">원픽 </t>
  </si>
  <si>
    <t>단일세포 유전체 분석 장비</t>
  </si>
  <si>
    <t xml:space="preserve">유전체 분석 장비 </t>
  </si>
  <si>
    <t>https://www.kryptosbio.com/</t>
  </si>
  <si>
    <t>영화/드라마 제작</t>
  </si>
  <si>
    <t xml:space="preserve">영화/드라마 제작 </t>
  </si>
  <si>
    <t>http://www.krosspictures.com/</t>
  </si>
  <si>
    <t>http://www.krggroup.co.kr</t>
  </si>
  <si>
    <t>보증금 없이 원룸 구할 수 있는 임차인보증서비스</t>
  </si>
  <si>
    <t xml:space="preserve">무방 </t>
  </si>
  <si>
    <t>http://mubang.co.kr</t>
  </si>
  <si>
    <t>http://kreditdata.com/</t>
  </si>
  <si>
    <t>기업 평균 연봉 정보 서비스</t>
  </si>
  <si>
    <t xml:space="preserve">크레딧잡 </t>
  </si>
  <si>
    <t>https://itunes.apple.com/kr/app/kredit-job-%ED%81%AC%EB%A0%88%EB%94%A7%EC%9E%A1-%EA%B5%AD%EB%AF%BC%EC%97%B0%EA%B8%88%EA%B8%B0%EB%B0%98-%EC%97%B0%EB%B4%89%EC%A0%95%EB%B3%B4/id1147528573?mt=8</t>
  </si>
  <si>
    <t>블록체인 기술을 활용한 광고 데이터 분석 플랫폼</t>
  </si>
  <si>
    <t xml:space="preserve">루시디티 </t>
  </si>
  <si>
    <t>https://golucidity.com/</t>
  </si>
  <si>
    <t>외국인 구인구직 추천 매칭 플랫폼</t>
  </si>
  <si>
    <t xml:space="preserve">코워크 </t>
  </si>
  <si>
    <t>http://kowork.co.kr</t>
  </si>
  <si>
    <t>산업 자동화 장비용 모터</t>
  </si>
  <si>
    <t xml:space="preserve">파나소닉 서보모터 </t>
  </si>
  <si>
    <t>http://youngtech.dothome.co.kr/?p=198</t>
  </si>
  <si>
    <t>http://www.spg.co.kr/</t>
  </si>
  <si>
    <t>SPG</t>
  </si>
  <si>
    <t>http://kovery.com/</t>
  </si>
  <si>
    <t>초정밀 Z축 리니어모터</t>
  </si>
  <si>
    <t xml:space="preserve">리니어 모터 </t>
  </si>
  <si>
    <t>원격진료 서비스</t>
  </si>
  <si>
    <t xml:space="preserve">닥터블루 </t>
  </si>
  <si>
    <t>https://mydrcall.com/</t>
  </si>
  <si>
    <t>https://tdkorea.com/</t>
  </si>
  <si>
    <t>https://www.smartauth.kr/</t>
  </si>
  <si>
    <t>모바일 생체인증 솔루션</t>
  </si>
  <si>
    <t xml:space="preserve">크레딧패스 </t>
  </si>
  <si>
    <t>https://90days.kr/</t>
  </si>
  <si>
    <t>P2P 중소기업의 매출채권 담보 대출 서비스</t>
  </si>
  <si>
    <t xml:space="preserve">나인티데이즈 </t>
  </si>
  <si>
    <t>http://www.biocluster.co.kr/</t>
  </si>
  <si>
    <t>천연미생물 연구개발</t>
  </si>
  <si>
    <t xml:space="preserve">천연미생물 연구개발 </t>
  </si>
  <si>
    <t>http://corp.kormedi.com/</t>
  </si>
  <si>
    <t>의료 및 건강 정보 제공</t>
  </si>
  <si>
    <t xml:space="preserve">코메디닷컴 </t>
  </si>
  <si>
    <t>http://kormedi.com/</t>
  </si>
  <si>
    <t>http://www.first2000.co.kr/</t>
  </si>
  <si>
    <t>DB 시스템 구축</t>
  </si>
  <si>
    <t xml:space="preserve">DB 시스템 구축 </t>
  </si>
  <si>
    <t>http://www.first2000.co.kr/?act=info.page&amp;pcode=company_info</t>
  </si>
  <si>
    <t>http://www.crosscert.com/</t>
  </si>
  <si>
    <t>공인인증서 발급 서비스</t>
  </si>
  <si>
    <t xml:space="preserve">공인인증서 </t>
  </si>
  <si>
    <t>http://www.kdtidc.kr</t>
  </si>
  <si>
    <t>웹 도메인, 서버 호스팅 서비스</t>
  </si>
  <si>
    <t xml:space="preserve">KDTIDC </t>
  </si>
  <si>
    <t>http://www.koreacreditdata.com</t>
  </si>
  <si>
    <t>소상공인 사업 재무/회계 관리 서비스</t>
  </si>
  <si>
    <t xml:space="preserve">캐시노트 </t>
  </si>
  <si>
    <t>https://apps.apple.com/kr/app/%EC%BA%90%EC%8B%9C%EB%85%B8%ED%8A%B8/id1459090715</t>
  </si>
  <si>
    <t>https://www.koreacenter.com/</t>
  </si>
  <si>
    <t>쇼핑몰 구축 솔루션</t>
  </si>
  <si>
    <t xml:space="preserve">메이크샵 </t>
  </si>
  <si>
    <t>https://www.makeshop.co.kr/</t>
  </si>
  <si>
    <t>https://www.korbit.co.kr/</t>
  </si>
  <si>
    <t>암호화폐 거래소</t>
  </si>
  <si>
    <t xml:space="preserve">코빗 </t>
  </si>
  <si>
    <t>http://kono.ai</t>
  </si>
  <si>
    <t>인공지능 기반 개인 일정관리 서비스</t>
  </si>
  <si>
    <t xml:space="preserve">코노 </t>
  </si>
  <si>
    <t>https://codechain.io/</t>
  </si>
  <si>
    <t>이더리움 블록체인 IDE 클라우드 서비스</t>
  </si>
  <si>
    <t xml:space="preserve">코드체인 </t>
  </si>
  <si>
    <t>SaaS 기반 증권 관리 플랫폼</t>
  </si>
  <si>
    <t xml:space="preserve">주주 </t>
  </si>
  <si>
    <t>https://zuzu.network/</t>
  </si>
  <si>
    <t>http://www.kobiolabs.com/</t>
  </si>
  <si>
    <t>마이크로비옴 기반 신약개발</t>
  </si>
  <si>
    <t xml:space="preserve">마이크로비옴 신약 </t>
  </si>
  <si>
    <t>http://www.kobiolabs.com/business/bio_medicine.php</t>
  </si>
  <si>
    <t>http://www.knowre.com/</t>
  </si>
  <si>
    <t>인공지능 기반 개인화 수학교육 서비스</t>
  </si>
  <si>
    <t xml:space="preserve">노리 </t>
  </si>
  <si>
    <t>Deep learning을 활용한 객체 형상 모션인식 기술기반 3D 스캐너</t>
  </si>
  <si>
    <t xml:space="preserve">3D 스캐너 </t>
  </si>
  <si>
    <t>www.k-nets.co.kr</t>
  </si>
  <si>
    <t>http://www.k-nets.co.kr</t>
  </si>
  <si>
    <t>http://kmong.com/</t>
  </si>
  <si>
    <t>재능 아웃소싱 중개 서비스</t>
  </si>
  <si>
    <t xml:space="preserve">크몽 </t>
  </si>
  <si>
    <t>https://itunes.apple.com/kr/app//id1039179300?mt=8</t>
  </si>
  <si>
    <t>http://www.kmedisys.com/</t>
  </si>
  <si>
    <t>어깨 수술 환자를 위한 관절내시경 원포탈 수술기구</t>
  </si>
  <si>
    <t xml:space="preserve">관절내시경 수술기구 </t>
  </si>
  <si>
    <t>http://k-medicallab.com</t>
  </si>
  <si>
    <t>한국형 종합검진센터를 다른 국가에 구축해주는 서비스</t>
  </si>
  <si>
    <t xml:space="preserve">한국형 종합검진센터 </t>
  </si>
  <si>
    <t>http://kmbiz.co.kr/</t>
  </si>
  <si>
    <t>부직포, 통기성 필름 처리로 가볍고 착용감이 우수한 보호복</t>
  </si>
  <si>
    <t xml:space="preserve">스마트 가드플러스 보호복 </t>
  </si>
  <si>
    <t>http://kloser.co/</t>
  </si>
  <si>
    <t>고객 채널 관리 플랫폼</t>
  </si>
  <si>
    <t xml:space="preserve">클로저 </t>
  </si>
  <si>
    <t>실시간 얼굴변환 영상공유 플랫폼</t>
  </si>
  <si>
    <t xml:space="preserve">카멜로 </t>
  </si>
  <si>
    <t>https://klleon.io</t>
  </si>
  <si>
    <t>http://pexpo.io</t>
  </si>
  <si>
    <t>전시 데이터 기반 기업 매칭 AI SaaS 플랫폼</t>
  </si>
  <si>
    <t xml:space="preserve">펙스포 </t>
  </si>
  <si>
    <t>https://apps.apple.com/kr/app/paperlessexpo/id1263045056?l=en</t>
  </si>
  <si>
    <t>https://kinolights.com/</t>
  </si>
  <si>
    <t>영화 리뷰 검색 및 다운로드 최저가 비교 서비스</t>
  </si>
  <si>
    <t xml:space="preserve">키노라이츠 </t>
  </si>
  <si>
    <t>MCN및 각종 방송컨텐츠 제작</t>
  </si>
  <si>
    <t xml:space="preserve">콘텐츠 제작 </t>
  </si>
  <si>
    <t>미술교육을 통해 지적 장애인들을 전문 아티스트로 양성하여 브랜드와 전시를 기획하는 스튜디오</t>
  </si>
  <si>
    <t xml:space="preserve">키뮤 스튜디오 </t>
  </si>
  <si>
    <t>http://anolzzang.com/</t>
  </si>
  <si>
    <t>아이들과 관련된 교육/렌탈 서비스</t>
  </si>
  <si>
    <t xml:space="preserve">아이랑놀기짱 </t>
  </si>
  <si>
    <t>https://apps.apple.com/kr/app/%EC%95%84%EC%9D%B4%EB%9E%91%EB%86%80%EA%B8%B0%EC%A7%B1-%EC%95%84%EB%86%80%EC%A7%B1/id1143407113</t>
  </si>
  <si>
    <t>http://www.kidaristudio.com</t>
  </si>
  <si>
    <t>전자책 대여 서비스</t>
  </si>
  <si>
    <t xml:space="preserve">바로북 </t>
  </si>
  <si>
    <t>https://itunes.apple.com/kr/app/balobug-jeonjachaeg-barobook/id423978991?mt=8</t>
  </si>
  <si>
    <t xml:space="preserve">웹툰 플랫폼 </t>
  </si>
  <si>
    <t xml:space="preserve">봄툰 </t>
  </si>
  <si>
    <t>https://apps.apple.com/kr/app/%EB%B4%84%ED%88%B0-%EC%84%A4%EB%A0%88%EC%9D%B4%EB%8A%94-%EC%9B%B9%ED%88%B0-%EB%A7%8C%ED%99%94%EA%B0%80-%EC%97%AC%EA%B8%B0%EC%97%90/id1041858138</t>
  </si>
  <si>
    <t>http://hodooenglish.com/</t>
  </si>
  <si>
    <t>스토리 기반의 영어 학습 게임</t>
  </si>
  <si>
    <t xml:space="preserve">호두잉글리쉬 </t>
  </si>
  <si>
    <t>http://allminwon.com</t>
  </si>
  <si>
    <t>글로벌 민원서류 원스톱 서비스</t>
  </si>
  <si>
    <t xml:space="preserve">배달의민원 </t>
  </si>
  <si>
    <t>https://play.google.com/store/apps/details?id=com.hybrid.kicpc&amp;hl=ko</t>
  </si>
  <si>
    <t>영양제 정보 플랫폼 앱</t>
  </si>
  <si>
    <t xml:space="preserve">마이허브 </t>
  </si>
  <si>
    <t>https://apps.apple.com/kr/app/%EB%A7%88%EC%9D%B4%ED%97%88%EB%B8%8C-%EC%98%81%EC%96%91%EC%A0%9C-%EC%A0%95%EB%B3%B4-%ED%94%8C%EB%9E%AB%ED%8F%BC/id1497419486</t>
  </si>
  <si>
    <t>http://myherb.app</t>
  </si>
  <si>
    <t>http://www.mobilians.co.kr/</t>
  </si>
  <si>
    <t>휴대폰정보 기반 유무선 통합 결제 서비스</t>
  </si>
  <si>
    <t xml:space="preserve">엠캐쉬 </t>
  </si>
  <si>
    <t>https://cp.mcash.co.kr/mcht/usersite/main/main.do</t>
  </si>
  <si>
    <t>https://keumbang.com/</t>
  </si>
  <si>
    <t xml:space="preserve">주얼리(금, 다이아몬드)B2B 플랫폼 </t>
  </si>
  <si>
    <t xml:space="preserve">업스토어 </t>
  </si>
  <si>
    <t>https://upstore.kr</t>
  </si>
  <si>
    <t>http://www.kenit.co.kr</t>
  </si>
  <si>
    <t>해상에서 운항하는 선박의 원격 모니터링 및 제어 기술을 기반으로한 서비스</t>
  </si>
  <si>
    <t xml:space="preserve">원격선박운항솔루션 </t>
  </si>
  <si>
    <t>http://scc.indds.net</t>
  </si>
  <si>
    <t>http://kcee.kr/</t>
  </si>
  <si>
    <t>초,중학생을 위한 수능형 학력평가</t>
  </si>
  <si>
    <t xml:space="preserve">초,중학생 수능형 학력평가 </t>
  </si>
  <si>
    <t>http://kbkiomed.webmoa21.co.kr/</t>
  </si>
  <si>
    <t>생체재료 기반 약물 전달체로 투약 효율성을 높이는 경구용 제제</t>
  </si>
  <si>
    <t xml:space="preserve">경구용 제제 </t>
  </si>
  <si>
    <t>https://kasa.co.kr/</t>
  </si>
  <si>
    <t>상업용 부동산 간접투자 중개 플랫폼</t>
  </si>
  <si>
    <t xml:space="preserve">카사 </t>
  </si>
  <si>
    <t>https://play.google.com/store/apps/details?id=network.kasa.exchange</t>
  </si>
  <si>
    <t>https://www.kallion.tech/</t>
  </si>
  <si>
    <t>병원용 신체 3D스캐너</t>
  </si>
  <si>
    <t>http://www.iloen.com/</t>
  </si>
  <si>
    <t>음악 스트리밍 앱</t>
  </si>
  <si>
    <t xml:space="preserve">멜론 </t>
  </si>
  <si>
    <t>https://itunes.apple.com/kr/app/mellon-melon/id415597317?mt=8</t>
  </si>
  <si>
    <t>http://www.kaipharm.com/</t>
  </si>
  <si>
    <t>AI 약물 가상탐색 기술을 바탕으로 약물 타겟 및 신약 후보 물질 발굴</t>
  </si>
  <si>
    <t>파킨슨병 치료제</t>
  </si>
  <si>
    <t xml:space="preserve">KM-819 </t>
  </si>
  <si>
    <t>https://www.kai-i.com/</t>
  </si>
  <si>
    <t>치과주치의 전문구강 플랫폼</t>
  </si>
  <si>
    <t xml:space="preserve">덴티아이 </t>
  </si>
  <si>
    <t>https://apps.apple.com/kr/app/%EB%8D%B4%ED%8B%B0%EC%95%84%EC%9D%B4/id1464482091</t>
  </si>
  <si>
    <t>브라질 기반 MCN 매니지먼트</t>
  </si>
  <si>
    <t xml:space="preserve">케이투비미디어 </t>
  </si>
  <si>
    <t>https://www.k2bmedia.com.br/</t>
  </si>
  <si>
    <t>http://www.jw-holdings.co.kr/holdings/ko/main.jsp</t>
  </si>
  <si>
    <t>주식 보유만을 목적으로 하는 회사</t>
  </si>
  <si>
    <t xml:space="preserve">순수지주회사 </t>
  </si>
  <si>
    <t>인공지능기반 보험료 계산과 스마트폰 보험 가입 제공</t>
  </si>
  <si>
    <t xml:space="preserve">저스트인케이스 </t>
  </si>
  <si>
    <t>https://play.google.com/store/apps/details?id=jp.justincase.app</t>
  </si>
  <si>
    <t>https://justincase.jp/eng/</t>
  </si>
  <si>
    <t>https://easyear.co.kr/home</t>
  </si>
  <si>
    <t>음대 입시생들을 위한 온라인 청음 레슨 서비스</t>
  </si>
  <si>
    <t xml:space="preserve">청음이지 </t>
  </si>
  <si>
    <t>http://www.jtnet.co.kr</t>
  </si>
  <si>
    <t>POS단말기 제공 및 카드결제 중개 서비스</t>
  </si>
  <si>
    <t xml:space="preserve">VAN </t>
  </si>
  <si>
    <t>http://jtlsoft.com</t>
  </si>
  <si>
    <t>기업용 소프트웨어 개발 플랫폼</t>
  </si>
  <si>
    <t xml:space="preserve">비주얼자바 </t>
  </si>
  <si>
    <t>http://jtlsoft.com/wordpress/</t>
  </si>
  <si>
    <t>http://www.honestntrust.com</t>
  </si>
  <si>
    <t>산후돌보미 중개 서비스</t>
  </si>
  <si>
    <t xml:space="preserve">H&amp;T MOM </t>
  </si>
  <si>
    <t>https://www.honestntrust.com</t>
  </si>
  <si>
    <t>http://jrcodinglab.kr/</t>
  </si>
  <si>
    <t>초등/중학생 대상 프로그래밍 교육 학원</t>
  </si>
  <si>
    <t xml:space="preserve">JR코딩영재원 </t>
  </si>
  <si>
    <t>https://realcodingac.com/</t>
  </si>
  <si>
    <t>http://kidsple.com</t>
  </si>
  <si>
    <t>어린이집과 유치원의 운영관리 프로그램</t>
  </si>
  <si>
    <t xml:space="preserve">키즈플 </t>
  </si>
  <si>
    <t>인공지능 기반 사고예측 외부 에어백</t>
  </si>
  <si>
    <t xml:space="preserve">에어가드 </t>
  </si>
  <si>
    <t>https://www.rocketpunch.com/companies/jeiongadeu</t>
  </si>
  <si>
    <t>http://johcompany.com/</t>
  </si>
  <si>
    <t>브랜드 다큐멘터리 매거진</t>
  </si>
  <si>
    <t xml:space="preserve">매거진 B </t>
  </si>
  <si>
    <t>http://magazine-b.com/</t>
  </si>
  <si>
    <t>http://jocoos.com/</t>
  </si>
  <si>
    <t>모바일 오디션 플랫폼</t>
  </si>
  <si>
    <t xml:space="preserve">SURT </t>
  </si>
  <si>
    <t>https://surt.co/</t>
  </si>
  <si>
    <t>실시간 스트리밍 솔루션 및 트랜스 코더로 구성된 비디오 기술을 제공</t>
  </si>
  <si>
    <t xml:space="preserve">JPlayer </t>
  </si>
  <si>
    <t>https://www.ilgaja.com</t>
  </si>
  <si>
    <t>지역기반 실시간 현장인력 중개 서비스</t>
  </si>
  <si>
    <t xml:space="preserve">일가자 </t>
  </si>
  <si>
    <t>https://play.google.com/store/apps/details?id=nemo.ilgaja.worker&amp;showAllReviews=true</t>
  </si>
  <si>
    <t>http://jobis.co/</t>
  </si>
  <si>
    <t>법인 세무대행 경리 서비스</t>
  </si>
  <si>
    <t xml:space="preserve">자비스 </t>
  </si>
  <si>
    <t>https://jobis.co/accounting/</t>
  </si>
  <si>
    <t>https://jober.io/</t>
  </si>
  <si>
    <t>클라우드 인사관리 소프트웨어</t>
  </si>
  <si>
    <t xml:space="preserve">자버 </t>
  </si>
  <si>
    <t>http://curely.co</t>
  </si>
  <si>
    <t>원격진료서비스</t>
  </si>
  <si>
    <t xml:space="preserve">큐얼리 </t>
  </si>
  <si>
    <t>https://itunes.apple.com/us/app/curely-talk-to-doctors/id895148052?mt=8</t>
  </si>
  <si>
    <t>중이염 치료용 고막천공술 시술장치</t>
  </si>
  <si>
    <t xml:space="preserve">삼출성 중이염 치료용 스텐트 기구 </t>
  </si>
  <si>
    <t>초고강도 바이오마커 다중 검출 장비</t>
  </si>
  <si>
    <t xml:space="preserve">바이오마커 검출 장비 </t>
  </si>
  <si>
    <t>http://www.jlk-inspection.com/</t>
  </si>
  <si>
    <t>인공지능(AI) 기반의 뇌경색 MR영상 진단 시스템</t>
  </si>
  <si>
    <t xml:space="preserve">의료영상진단 시스템 </t>
  </si>
  <si>
    <t>https://www.jjsoft.kr</t>
  </si>
  <si>
    <t>로펌에 전문화된 클라우드기반 협업 서비스를 제공합니다.</t>
  </si>
  <si>
    <t xml:space="preserve">닥터로 </t>
  </si>
  <si>
    <t>https://www.drlaw.io</t>
  </si>
  <si>
    <t>https://jjandcompanies.modoo.at</t>
  </si>
  <si>
    <t>해양수산 자동화시스템</t>
  </si>
  <si>
    <t xml:space="preserve">해양수산 자동화시스템 </t>
  </si>
  <si>
    <t>https://www.jivaka.care/</t>
  </si>
  <si>
    <t>해외 환자 대상 한국 의료 정보/예약 서비스</t>
  </si>
  <si>
    <t xml:space="preserve">지바카케어 </t>
  </si>
  <si>
    <t>http://jikkang.com</t>
  </si>
  <si>
    <t>음성과 필기를 저장하고 상호피드백 가능한 온라인 강의 지원 플랫폼</t>
  </si>
  <si>
    <t xml:space="preserve">직강 </t>
  </si>
  <si>
    <t>http://www.jiguem.com</t>
  </si>
  <si>
    <t>홈 IOT 제품의 자동화, 개인화를 위한 챗봇 서비스</t>
  </si>
  <si>
    <t xml:space="preserve">나우봇 </t>
  </si>
  <si>
    <t>http://www.jellylab.io</t>
  </si>
  <si>
    <t>만성질환에 대한 환자의 증상 관리, 복약 관리, 문진, 질의응답 등을 제공하여 환자의 건강을 관리하고 의료진의 진료를 보조하는 챗봇</t>
  </si>
  <si>
    <t xml:space="preserve">환자케어 챗봇 </t>
  </si>
  <si>
    <t>http://jellylab.io/</t>
  </si>
  <si>
    <t>http://www.jeju-semi.com/</t>
  </si>
  <si>
    <t>http://www.jeju-semi.com/en/product/sram/sram_main.asp</t>
  </si>
  <si>
    <t>http://www.jeisys.com/</t>
  </si>
  <si>
    <t>피부과용 레이저, 고주파(RF), 초음파(HIFU) 장비</t>
  </si>
  <si>
    <t xml:space="preserve">피부과용 장비 </t>
  </si>
  <si>
    <t>http://www.jeiotech.com/</t>
  </si>
  <si>
    <t>혈액의 온도 조절</t>
  </si>
  <si>
    <t xml:space="preserve">혈액/약품 냉장고 </t>
  </si>
  <si>
    <t>http://www.jeiotech.com/selguide/selGuide2016_medical-refrigerator-freezer.php</t>
  </si>
  <si>
    <t>http://www.jehuhapsida.com/</t>
  </si>
  <si>
    <t>신생 및 소규모 기업을 위한 비용절감과 혜택을 주는 공동구매 플랫폼</t>
  </si>
  <si>
    <t xml:space="preserve">모이다 </t>
  </si>
  <si>
    <t>https://www.facebook.com/alliance5775</t>
  </si>
  <si>
    <t>http://www.jdsol.co.kr</t>
  </si>
  <si>
    <t>산업현장용 고출력 지향성 스피커</t>
  </si>
  <si>
    <t xml:space="preserve">딕슨 </t>
  </si>
  <si>
    <t>https://www.iueditor.org/</t>
  </si>
  <si>
    <t>프로그래머 없이 웹사이트 구축 가능한 웹개발 도구</t>
  </si>
  <si>
    <t xml:space="preserve">IUEditor </t>
  </si>
  <si>
    <t>http://www.jdbiosci.com/index.php</t>
  </si>
  <si>
    <t>http://www.jasonsystem.co.kr</t>
  </si>
  <si>
    <t>AI 기반 해킹, 정보유출 탐지 IT 관제 시스템</t>
  </si>
  <si>
    <t xml:space="preserve">JMachine </t>
  </si>
  <si>
    <t>https://www.watchbot.co.kr/</t>
  </si>
  <si>
    <t>기술적 분석 기반 24시간 가상화폐 자동 거래 서비스</t>
  </si>
  <si>
    <t xml:space="preserve">워치봇 </t>
  </si>
  <si>
    <t>https://play.google.com/store/apps/details?id=com.jakin.watchbot</t>
  </si>
  <si>
    <t>https://www.iiinjeju.com/</t>
  </si>
  <si>
    <t>제주도 라이프스타일 매거진</t>
  </si>
  <si>
    <t xml:space="preserve">매거진 인 </t>
  </si>
  <si>
    <t>http://www.jaedam.com/</t>
  </si>
  <si>
    <t>웹툰제작</t>
  </si>
  <si>
    <t xml:space="preserve">재담미디어 </t>
  </si>
  <si>
    <t>https://www.mxplayer.in/</t>
  </si>
  <si>
    <t>모바일 동영상 플레이어</t>
  </si>
  <si>
    <t xml:space="preserve">MX플레이어 </t>
  </si>
  <si>
    <t>https://apps.apple.com/in/app/mx-player/id1429703801</t>
  </si>
  <si>
    <t>http://www.j2hbio.com/</t>
  </si>
  <si>
    <t>클라우드 기반의 B2B 영상 자막/더빙 솔루션</t>
  </si>
  <si>
    <t xml:space="preserve">iMediaTrans </t>
  </si>
  <si>
    <t>http://www.imediatrans.com/</t>
  </si>
  <si>
    <t>https://www.iyunomg.com/</t>
  </si>
  <si>
    <t>http://www.iwannabe.co.kr</t>
  </si>
  <si>
    <t>전자제품 매뉴얼 라이브러리</t>
  </si>
  <si>
    <t xml:space="preserve">매뉴얼박스 </t>
  </si>
  <si>
    <t>https://play.google.com/store/apps/details?id=kr.aniss.manualbox</t>
  </si>
  <si>
    <t>인공지능기반 영상감시장치</t>
  </si>
  <si>
    <t xml:space="preserve">초저대역폭 LTE 카메라 </t>
  </si>
  <si>
    <t>http://www.ivisolution.com/</t>
  </si>
  <si>
    <t>자동차 풀 디지털 클러스터 소프트웨어 플랫폼</t>
  </si>
  <si>
    <t xml:space="preserve">IVC-Suite </t>
  </si>
  <si>
    <t>https://www.mk.co.kr/news/business/view/2019/12/1094893/</t>
  </si>
  <si>
    <t>http://ivimtech.co.kr/</t>
  </si>
  <si>
    <t>살아있는 세포를 직접 관찰할 수 있는 생체 현미경</t>
  </si>
  <si>
    <t xml:space="preserve">생체 현미경 </t>
  </si>
  <si>
    <t>http://www.itxsecurity.com/</t>
  </si>
  <si>
    <t>영상 감시 보안 웹캠</t>
  </si>
  <si>
    <t xml:space="preserve">DVR </t>
  </si>
  <si>
    <t>http://www.itsroom.co.kr</t>
  </si>
  <si>
    <t>스마트팩토리 구현을 위한 AI기반의 예지보전 솔루션</t>
  </si>
  <si>
    <t xml:space="preserve">유예지 </t>
  </si>
  <si>
    <t>http://www.itline.com/index.edge</t>
  </si>
  <si>
    <t>워드프레스 쇼핑몰 구축 솔루션</t>
  </si>
  <si>
    <t xml:space="preserve">웹사이트구축 </t>
  </si>
  <si>
    <t>치주질환 환자의 호기 가스 분석 및 구취측정기</t>
  </si>
  <si>
    <t xml:space="preserve">트윈브리서 2 </t>
  </si>
  <si>
    <t>http://www.whosgood.org</t>
  </si>
  <si>
    <t>기업 비재무리스트 분석 로보 애널리스트</t>
  </si>
  <si>
    <t xml:space="preserve">후즈굿 </t>
  </si>
  <si>
    <t>https://www.whosgood.org/</t>
  </si>
  <si>
    <t>http://www.i-screammedia.com/</t>
  </si>
  <si>
    <t>초등학교용 디지털 교과자료</t>
  </si>
  <si>
    <t xml:space="preserve">아이스크림 S </t>
  </si>
  <si>
    <t>www.i-scream.co.kr</t>
  </si>
  <si>
    <t>http://www.home-learn.co.kr/sigongweb/main/Index.do</t>
  </si>
  <si>
    <t>초등 가정학습 프로그램</t>
  </si>
  <si>
    <t xml:space="preserve">홈런 </t>
  </si>
  <si>
    <t>http://www.iroonet.com/</t>
  </si>
  <si>
    <t>중학생 대상 학원</t>
  </si>
  <si>
    <t xml:space="preserve">종로엠스쿨 </t>
  </si>
  <si>
    <t>http://www.jongromschool.co.kr/</t>
  </si>
  <si>
    <t>http://www.irm.kr/</t>
  </si>
  <si>
    <t>클라우드 및 모바일 기반 적정의료 m-Health 솔루션</t>
  </si>
  <si>
    <t xml:space="preserve">모바일 헬스키트 </t>
  </si>
  <si>
    <t>http://www.irm.kr/mvr3000.html</t>
  </si>
  <si>
    <t>http://www.iquest.co.kr/</t>
  </si>
  <si>
    <t>경리회계·사업관리 솔루션 (ERP)</t>
  </si>
  <si>
    <t xml:space="preserve">얼마에요 </t>
  </si>
  <si>
    <t>http://www.iquest.co.kr</t>
  </si>
  <si>
    <t>역분화줄기세포 기반 신약 개발</t>
  </si>
  <si>
    <t>http://iportfolio.co.kr/</t>
  </si>
  <si>
    <t>모바일 여행 가이드북 서비스</t>
  </si>
  <si>
    <t xml:space="preserve">트래벌룬 </t>
  </si>
  <si>
    <t>https://play.google.com/store/apps/details?id=com.spindle.travalloon</t>
  </si>
  <si>
    <t>언어습득에 최적화된 첨단 리딩 프로그램</t>
  </si>
  <si>
    <t xml:space="preserve">스핀들북스 </t>
  </si>
  <si>
    <t>https://play.google.com/store/apps/details?id=com.spindle.spindlebooks</t>
  </si>
  <si>
    <t>유치원생·초등학생을 대상 온라인 디지털 영어 학습 서비스</t>
  </si>
  <si>
    <t xml:space="preserve">리딩앤 </t>
  </si>
  <si>
    <t>https://play.google.com/store/apps/details?id=com.spindle.tapas</t>
  </si>
  <si>
    <t>http://ipixelcorp.com/</t>
  </si>
  <si>
    <t>사물인식 AI 비전 솔루션</t>
  </si>
  <si>
    <t xml:space="preserve">아이픽셀 </t>
  </si>
  <si>
    <t>http://ipixelcorp.com</t>
  </si>
  <si>
    <t>신뢰성증명(PoB) 합의 알고리즘 기반의 확장성과 효율성 및 보안성을 강화하는 암호화폐 플랫폼</t>
  </si>
  <si>
    <t xml:space="preserve">이오스트 </t>
  </si>
  <si>
    <t>https://iost.io/</t>
  </si>
  <si>
    <t>http://www.ioisoft.com</t>
  </si>
  <si>
    <t>영업활동과 접촉자들을 한눈에 보여주는 솔루션</t>
  </si>
  <si>
    <t xml:space="preserve">아이오아이세일즈 </t>
  </si>
  <si>
    <t>https://www.ioisales.com/</t>
  </si>
  <si>
    <t>https://www.iocrops.com/</t>
  </si>
  <si>
    <t>스마트팜 데이터 분석 플랫폼</t>
  </si>
  <si>
    <t xml:space="preserve">아이오크롭스 클라우드 </t>
  </si>
  <si>
    <t>https://play.google.com/store/apps/details?id=com.iocrops</t>
  </si>
  <si>
    <t>http://inventerapharm.com</t>
  </si>
  <si>
    <t>고해상도 MRI 조영제</t>
  </si>
  <si>
    <t xml:space="preserve">고해상도 MRI 조영제 </t>
  </si>
  <si>
    <t>http://inventagelab.com/</t>
  </si>
  <si>
    <t>장기지속형 약물전달시스템(DDS) 플랫폼 기술을 기반으로 난치성 및 만성질환 치료를 위한 개량신약</t>
  </si>
  <si>
    <t xml:space="preserve">약물전달 시스템 </t>
  </si>
  <si>
    <t>http://www.inventagelab.com</t>
  </si>
  <si>
    <t>http://www.finallyspeak.com</t>
  </si>
  <si>
    <t>롤플레잉 영어 회화 연습 서비스</t>
  </si>
  <si>
    <t xml:space="preserve">파이널리 스피크 </t>
  </si>
  <si>
    <t>https://itunes.apple.com/kr/app/롤플레잉-영어회화-파이널리스피크-미국-의대생들의-영어회화-처방전/id1058333712?mt=8</t>
  </si>
  <si>
    <t>http://www.intin.kr</t>
  </si>
  <si>
    <t>스마트 정자 테스트기</t>
  </si>
  <si>
    <t xml:space="preserve">오뷰엠 </t>
  </si>
  <si>
    <t>http://intin.kr</t>
  </si>
  <si>
    <t>http://inthera.co.kr/</t>
  </si>
  <si>
    <t>바이러스유사입자(VLP) 기술 기반 노로바이러스(HPV) 백신</t>
  </si>
  <si>
    <t xml:space="preserve">노로바이러스 백신 </t>
  </si>
  <si>
    <t>https://intermindsai.com/</t>
  </si>
  <si>
    <t>리테일분야 AI 이미지 인식 솔루션</t>
  </si>
  <si>
    <t xml:space="preserve">이미지 인식 솔루션 </t>
  </si>
  <si>
    <t>비대면 가상피팅 솔루션 api 제공 서비스</t>
  </si>
  <si>
    <t xml:space="preserve">AR 가상피팅 솔루션 </t>
  </si>
  <si>
    <t>https://www.fittingmonster.com/korea</t>
  </si>
  <si>
    <t>https://www.fittingmonster.com</t>
  </si>
  <si>
    <t>http://www.interefin.com</t>
  </si>
  <si>
    <t>블록체인기반의 P2P금융플랫폼 솔루션</t>
  </si>
  <si>
    <t xml:space="preserve">ReExsh </t>
  </si>
  <si>
    <t>https://www.intelliquant.co.kr/</t>
  </si>
  <si>
    <t>알고리즘 기반 퀀트 투자플랫폼</t>
  </si>
  <si>
    <t xml:space="preserve">인텔리퀀트 </t>
  </si>
  <si>
    <t>http://www.intekbio.com/</t>
  </si>
  <si>
    <t>POCT형 체외 정량 면역진단 의료기기 및 진단칩</t>
  </si>
  <si>
    <t xml:space="preserve">앱솔 </t>
  </si>
  <si>
    <t>https://in-tegrit.com/</t>
  </si>
  <si>
    <t>인빌딩 마이크로 자율주행 미디어 로봇</t>
  </si>
  <si>
    <t xml:space="preserve">큐브릭 </t>
  </si>
  <si>
    <t>베트남향 인테리어 중개 플랫폼</t>
  </si>
  <si>
    <t xml:space="preserve">인투썸 </t>
  </si>
  <si>
    <t>http://intosum.com</t>
  </si>
  <si>
    <t>http://www.insutil.com</t>
  </si>
  <si>
    <t>인공지능 상담품질평가 서비스</t>
  </si>
  <si>
    <t xml:space="preserve">인스펜소 </t>
  </si>
  <si>
    <t>http://www.insutil.com/</t>
  </si>
  <si>
    <t>http://ibct.kr</t>
  </si>
  <si>
    <t>퍼블릭과 프라이빗의 경계를 뛰어넘는 차세대 블록체인 플랫폼</t>
  </si>
  <si>
    <t xml:space="preserve">레지스 </t>
  </si>
  <si>
    <t>http://ledgis.io</t>
  </si>
  <si>
    <t>http://www.inssoft.co.kr/</t>
  </si>
  <si>
    <t>웹서버 악성코드 유포방지 시스템</t>
  </si>
  <si>
    <t xml:space="preserve">웹디펜서 </t>
  </si>
  <si>
    <t>https://www.inspace.co.kr/</t>
  </si>
  <si>
    <t xml:space="preserve"> 드론 자동 이·착륙, 무선충전, 다중운영, 통신 데이터 수집·관제·분석 기술을 통합한 무인 자동화 시스템</t>
  </si>
  <si>
    <t xml:space="preserve">드론셋 </t>
  </si>
  <si>
    <t>http://www.insedu.net/</t>
  </si>
  <si>
    <t>초중고 비콘활용 실감형 스마트 교육 서비스</t>
  </si>
  <si>
    <t xml:space="preserve">크래커 </t>
  </si>
  <si>
    <t>https://itunes.apple.com/kr/app/keulaekeo/id1001915735?l=ko&amp;ls=1&amp;mt=8</t>
  </si>
  <si>
    <t>http://www.dailybusking.com</t>
  </si>
  <si>
    <t>음악 버스킹 전문 컨텐츠 채널</t>
  </si>
  <si>
    <t xml:space="preserve">데일리버스킹 </t>
  </si>
  <si>
    <t>https://www.youtube.com/user/leunDkim</t>
  </si>
  <si>
    <t>http://www.inobone.com/kor/sub/privacy.asp</t>
  </si>
  <si>
    <t>인체골 모방 뼈 이식재</t>
  </si>
  <si>
    <t xml:space="preserve">프레본 </t>
  </si>
  <si>
    <t>http://www.innowireless.co.kr/index.asp</t>
  </si>
  <si>
    <t>통신용 시험/계측기</t>
  </si>
  <si>
    <t xml:space="preserve">스몰셀테스트솔루션 </t>
  </si>
  <si>
    <t>http://www.innowireless.co.kr/sub.asp?localNum=2&amp;pageNum=4&amp;subNum=1</t>
  </si>
  <si>
    <t>http://www.innotherapy.com/template/main/main.php</t>
  </si>
  <si>
    <t>생체모방 고분자기술을 이용한 생체 접착제 및 지혈제인</t>
  </si>
  <si>
    <t xml:space="preserve">이노실 </t>
  </si>
  <si>
    <t>IoT 기반의 웨어러블 재활 솔루션</t>
  </si>
  <si>
    <t xml:space="preserve">리에이블 </t>
  </si>
  <si>
    <t>http://www.inka.co.kr/</t>
  </si>
  <si>
    <t>DRM 기업용 콘텐츠 보안 솔루션</t>
  </si>
  <si>
    <t xml:space="preserve">패리콘 </t>
  </si>
  <si>
    <t>https://www.pallycon.com/</t>
  </si>
  <si>
    <t>http://www.initech.com/</t>
  </si>
  <si>
    <t>데이터 암호화 솔루션</t>
  </si>
  <si>
    <t xml:space="preserve">세이프DB </t>
  </si>
  <si>
    <t>http://www.initech.com/html/sub/solu/solu_safe.html</t>
  </si>
  <si>
    <t>https://www.inhandplus.com/</t>
  </si>
  <si>
    <t>스마트워치 이용 인공지능 기술 기반 복약 관리 솔루션</t>
  </si>
  <si>
    <t xml:space="preserve">복약 관리 솔루션 </t>
  </si>
  <si>
    <t>http://www.zaksimlibrary.com</t>
  </si>
  <si>
    <t>프리미엄 독서실 브랜드</t>
  </si>
  <si>
    <t xml:space="preserve">작심독서실 </t>
  </si>
  <si>
    <t>https://momguide.co.kr/</t>
  </si>
  <si>
    <t>가정용, 유아용 화학제품 유해성분 정보 제공 서비스</t>
  </si>
  <si>
    <t xml:space="preserve">맘가이드 </t>
  </si>
  <si>
    <t>http://www.infoboss.co.kr</t>
  </si>
  <si>
    <t>생물자원 빅데이터를 활용한 기능성 신물질 예측시스템</t>
  </si>
  <si>
    <t xml:space="preserve">아이비아이에스 </t>
  </si>
  <si>
    <t>http://www.influential.co.kr/</t>
  </si>
  <si>
    <t>베스트셀러 오디오북, 프리미엄 강의 서비스</t>
  </si>
  <si>
    <t xml:space="preserve">윌라 </t>
  </si>
  <si>
    <t>https://itunes.apple.com/kr/app/%EC%9C%8C%EB%9D%BC-welaaa-%EB%B2%A0%EC%8A%A4%ED%8A%B8%EC%85%80%EB%9F%AC-%EC%98%A4%EB%94%94%EC%98%A4%EB%B6%81-%ED%94%84%EB%A6%AC%EB%AF%B8%EC%97%84-%EA%B0%95%EC%9D%98/id1250319483?mt=8</t>
  </si>
  <si>
    <t>https://www.inflearn.com/</t>
  </si>
  <si>
    <t>IT 기술 교육 플랫폼</t>
  </si>
  <si>
    <t xml:space="preserve">인프런 </t>
  </si>
  <si>
    <t>http://www.infinitt.co.kr/</t>
  </si>
  <si>
    <t>의료 영상 저장 솔루션</t>
  </si>
  <si>
    <t xml:space="preserve">INFINITT PACS </t>
  </si>
  <si>
    <t>http://www.infinitt.co.kr/business/service01</t>
  </si>
  <si>
    <t>http://www.incujector.com</t>
  </si>
  <si>
    <t>문화예술 프로젝트 후원형 크라우드펀딩 서비스</t>
  </si>
  <si>
    <t xml:space="preserve">유캔펀딩 </t>
  </si>
  <si>
    <t>http://www.ucanfunding.com/</t>
  </si>
  <si>
    <t>온라인 채용 포털 사이트</t>
  </si>
  <si>
    <t xml:space="preserve">인크루트 </t>
  </si>
  <si>
    <t>https://itunes.apple.com/kr/app/chwieobbiseo-inkeuluteu-gongchae/id366417871?mt=8</t>
  </si>
  <si>
    <t>http://info.incruit.com/</t>
  </si>
  <si>
    <t>https://www.incruit.com/</t>
  </si>
  <si>
    <t>https://www.incerebro.com</t>
  </si>
  <si>
    <t>분자모델링과 인공지능 기반 혁신 신약개발</t>
  </si>
  <si>
    <t xml:space="preserve">신약개발 </t>
  </si>
  <si>
    <t>http://www.incar.co.kr/</t>
  </si>
  <si>
    <t>금융보험 컨설팅 서비스</t>
  </si>
  <si>
    <t xml:space="preserve">금융보험 컨설팅 </t>
  </si>
  <si>
    <t>http://www.incar.co.kr/sub02/02.php</t>
  </si>
  <si>
    <t>http://www.inca.co.kr/</t>
  </si>
  <si>
    <t>컴퓨터 안티바이러스 솔루션</t>
  </si>
  <si>
    <t xml:space="preserve">엔프로텍트 </t>
  </si>
  <si>
    <t>http://www.nprotect.com/nos/index.html</t>
  </si>
  <si>
    <t>https://www.inbyu.com/</t>
  </si>
  <si>
    <t>크라우드 보험 서비스</t>
  </si>
  <si>
    <t xml:space="preserve">인바이유 </t>
  </si>
  <si>
    <t>http://shop1.imtkorea98.cafe24.com/</t>
  </si>
  <si>
    <t>주사액의 이물질을 거르는 필터와 안전기능을 합친 주사기</t>
  </si>
  <si>
    <t xml:space="preserve">듀얼필터주사기 </t>
  </si>
  <si>
    <t>기지국 중계기용 20W급 초경량 캐비티필터</t>
  </si>
  <si>
    <t xml:space="preserve">중계기용 캐비티필터 </t>
  </si>
  <si>
    <t>뇌혈관장벽 투과 뇌질환 치료제</t>
  </si>
  <si>
    <t xml:space="preserve">뇌질환 치료제 </t>
  </si>
  <si>
    <t>https://immunobiome.co.kr/</t>
  </si>
  <si>
    <t>면역질환 맞춤형 마이크로바이옴 기반 치료제</t>
  </si>
  <si>
    <t xml:space="preserve">마이크로바이옴 기반 치료제 </t>
  </si>
  <si>
    <t>http://immunemed.co.kr/</t>
  </si>
  <si>
    <t>바이러스 억제물질(VSF) 기반 항체 치료제</t>
  </si>
  <si>
    <t xml:space="preserve">항바이러스 항체신약 </t>
  </si>
  <si>
    <t>http://immunemed.co.kr/?page_id=5168</t>
  </si>
  <si>
    <t>http://www.immersivecast.com</t>
  </si>
  <si>
    <t>5G 기반 포토리얼리즘을 실현한 클라우드 VR 전송 솔루션</t>
  </si>
  <si>
    <t xml:space="preserve">클라우드 VR 전송 솔루션 </t>
  </si>
  <si>
    <t>http://www.imlabworld.com/</t>
  </si>
  <si>
    <t>심폐소생술 CPR 헬스케어 IoT</t>
  </si>
  <si>
    <t xml:space="preserve">하티센스 </t>
  </si>
  <si>
    <t>http://www.nanoimgt.com/main/index.html</t>
  </si>
  <si>
    <t>나노입자가 결합된 초음파 조영제</t>
  </si>
  <si>
    <t xml:space="preserve">초음파조영제 </t>
  </si>
  <si>
    <t>https://www.imgibble.com/</t>
  </si>
  <si>
    <t>이미지 및 동영상 편집 협업 솔루션</t>
  </si>
  <si>
    <t xml:space="preserve">이미지블 </t>
  </si>
  <si>
    <t>http://www.imedisync.com/</t>
  </si>
  <si>
    <t>인공지능 자동분석 뇌파솔루션</t>
  </si>
  <si>
    <t xml:space="preserve">아이싱크브레인 </t>
  </si>
  <si>
    <t>난치성 질환의 치료제 개발, 차세대 약물 전달 기술인 장기지속형 제형화 기술, 바이오 의약품 제형, 난용성 약물의 가용 기술 등을 활용하여 고부가가치 의약품을 개발하는 연구개발 기업</t>
  </si>
  <si>
    <t xml:space="preserve">난치성 질환 치료제 </t>
  </si>
  <si>
    <t>http://www.imbdx.com</t>
  </si>
  <si>
    <t>혈액내 DNA의 유전체 분석을 통한 암의 조기진단 서비스</t>
  </si>
  <si>
    <t xml:space="preserve">알파리퀴드 </t>
  </si>
  <si>
    <t>http://www.imaslab.com/</t>
  </si>
  <si>
    <t>차량 데이터를 수집하고 분석하여 차량의 상태를 점검하는 서비스</t>
  </si>
  <si>
    <t xml:space="preserve">카봄 </t>
  </si>
  <si>
    <t>http://www.imarketkorea.com/</t>
  </si>
  <si>
    <t>기업 내 소모성자재 구매 대행</t>
  </si>
  <si>
    <t xml:space="preserve">기업자재 구매 서비스 </t>
  </si>
  <si>
    <t>http://imagoworks.ai</t>
  </si>
  <si>
    <t>AI 및 클라우드 기반 디지털 덴티스트리 플랫폼</t>
  </si>
  <si>
    <t xml:space="preserve">3Dme </t>
  </si>
  <si>
    <t>https://imagoworks.ai/</t>
  </si>
  <si>
    <t>인공지능 기반 기업 비즈니스 관계 분석을 통한 기업 성장성 예측, 최적화된 공급망과 기술 매칭을 제공하는 서비스</t>
  </si>
  <si>
    <t xml:space="preserve">이펙트몰 </t>
  </si>
  <si>
    <t>www.illunex.com</t>
  </si>
  <si>
    <t>http://www.illunex.com</t>
  </si>
  <si>
    <t>엑소좀기반 패혈증 치료제</t>
  </si>
  <si>
    <t xml:space="preserve">패혈증 치료제 </t>
  </si>
  <si>
    <t>http://www.iliasbio.com/</t>
  </si>
  <si>
    <t>TNF-억제 바이오의약품 시장을 대체가능한 세계 최초의 면역원성 없는 차세대 경구 TNF-표적 치료제</t>
  </si>
  <si>
    <t xml:space="preserve">류마티스 관절염 경구 복합신약 </t>
  </si>
  <si>
    <t>http://www.mildang.info/</t>
  </si>
  <si>
    <t>공무원 영단어 집중관리 시스템</t>
  </si>
  <si>
    <t xml:space="preserve">밀당영어 </t>
  </si>
  <si>
    <t>https://play.google.com/store/apps/details?id=ihateflyingbugs.reactmildang</t>
  </si>
  <si>
    <t>http://www.igaworks.com/page/index</t>
  </si>
  <si>
    <t>모바일앱 마켓 동향 분석 서비스</t>
  </si>
  <si>
    <t xml:space="preserve">모바일인덱스 </t>
  </si>
  <si>
    <t>https://www.mobileindex.com/</t>
  </si>
  <si>
    <t>모바일 광고 플랫폼</t>
  </si>
  <si>
    <t xml:space="preserve">애드팝콘 </t>
  </si>
  <si>
    <t>http://www.adpopcorn.com/</t>
  </si>
  <si>
    <t>http://www.i-epub.com/</t>
  </si>
  <si>
    <t>전자책 출판사</t>
  </si>
  <si>
    <t xml:space="preserve">아이이펍 </t>
  </si>
  <si>
    <t>http://www.idnsoft.co.kr</t>
  </si>
  <si>
    <t>일용직 구인구직 서비스</t>
  </si>
  <si>
    <t xml:space="preserve">일감 </t>
  </si>
  <si>
    <t>https://play.google.com/store/apps/details?id=com.idnsoft.balbadak</t>
  </si>
  <si>
    <t>https://www.heartcount.io/index_kr.html</t>
  </si>
  <si>
    <t>데이터에서 쓸모 있는 패턴을 자동으로 찾아주는 데이터분석솔루션</t>
  </si>
  <si>
    <t xml:space="preserve">하트카운트 </t>
  </si>
  <si>
    <t>https://www.heartcount.io/</t>
  </si>
  <si>
    <t>http://www.idinnolab.co.kr</t>
  </si>
  <si>
    <t>감성데이터를 분석해서 사람 중심의 전략을 만들고 보고서로 생성</t>
  </si>
  <si>
    <t xml:space="preserve">아이디엔 유엑스리포터 </t>
  </si>
  <si>
    <t>http://www.uxreporter.com</t>
  </si>
  <si>
    <t>http://www.idience.com</t>
  </si>
  <si>
    <t>항암신약</t>
  </si>
  <si>
    <t xml:space="preserve">항암신약 </t>
  </si>
  <si>
    <t>http://idic.io</t>
  </si>
  <si>
    <t>스마트폰으로 신체사이즈 측정을 통한 의류 사이즈 매칭 서비스</t>
  </si>
  <si>
    <t xml:space="preserve">재다 </t>
  </si>
  <si>
    <t>https://igogo.kr</t>
  </si>
  <si>
    <t>유아동 대상 창의 클래스 중개 플랫폼</t>
  </si>
  <si>
    <t xml:space="preserve">아이고고 </t>
  </si>
  <si>
    <t>http://ideaaudition.com</t>
  </si>
  <si>
    <t>디자인 아이디어 상품 크라우드펀딩 서비스</t>
  </si>
  <si>
    <t xml:space="preserve">아이디어오디션 </t>
  </si>
  <si>
    <t>http://www.ideaaudition.com</t>
  </si>
  <si>
    <t>https://www.iconloop.com/</t>
  </si>
  <si>
    <t>금융기관용 탈중앙화 신분증(DID) 서비스</t>
  </si>
  <si>
    <t xml:space="preserve">마이아이디 </t>
  </si>
  <si>
    <t>금융권을 위한 프라이빗 블록체인 엔진</t>
  </si>
  <si>
    <t xml:space="preserve">루프체인 </t>
  </si>
  <si>
    <t>http://www.icompia.com/</t>
  </si>
  <si>
    <t>클라우드 전자구매시스템</t>
  </si>
  <si>
    <t xml:space="preserve">와이즈프로 </t>
  </si>
  <si>
    <t>http://ichrogene.com</t>
  </si>
  <si>
    <t>AI기반 DNA 유전자 분석 서비스</t>
  </si>
  <si>
    <t xml:space="preserve">아이서치미 </t>
  </si>
  <si>
    <t>https://apps.apple.com/us/app/%EC%95%84%EC%9D%B4%ED%81%AC%EB%A1%9C%EC%A7%84-dna-%EC%9C%A0%EC%A0%84%EC%9E%90-%EB%B6%84%EC%84%9D-%EC%84%9C%EB%B9%84%EC%8A%A4/id1445797145</t>
  </si>
  <si>
    <t>http://aqoom.info</t>
  </si>
  <si>
    <t>블록체인 기업용 고객 커뮤니티 관리 및 데이터 분석 SaaS 플랫폼</t>
  </si>
  <si>
    <t xml:space="preserve">아쿰 </t>
  </si>
  <si>
    <t>https://aqoom.chat</t>
  </si>
  <si>
    <t>http://www.hysensbio.com/</t>
  </si>
  <si>
    <t>치아 상아질을 재생하는 치아우식증 치료제</t>
  </si>
  <si>
    <t xml:space="preserve">치아우식증 치료제 </t>
  </si>
  <si>
    <t>http://www.hypersensing.net/</t>
  </si>
  <si>
    <t>실시간 교통 분석을 통한 인공지능 신호 제어 시스템</t>
  </si>
  <si>
    <t xml:space="preserve">교통신호 제어 시스템 </t>
  </si>
  <si>
    <t>http://hyperithm.com</t>
  </si>
  <si>
    <t>알고리즘 트레이딩 솔루션</t>
  </si>
  <si>
    <t xml:space="preserve">하이퍼리즘 </t>
  </si>
  <si>
    <t>https://jobket.in/</t>
  </si>
  <si>
    <t>인도향 지인추천 기반 인재채용 서비스</t>
  </si>
  <si>
    <t xml:space="preserve">잡캣 </t>
  </si>
  <si>
    <t>http://www.huvetbio.com/</t>
  </si>
  <si>
    <t>숙주세포 모방형 나노입자를 이용한 바이러스 진단키트</t>
  </si>
  <si>
    <t xml:space="preserve">바이러스 진단키트 </t>
  </si>
  <si>
    <t>http://www.hutom.co.kr/</t>
  </si>
  <si>
    <t>복강경 및 로봇수술 영상을 실시간으로 인식 및 분석하여 외과의에게 효율적 수술을 안내하는 솔루션</t>
  </si>
  <si>
    <t xml:space="preserve">인공지능 수술 솔루션 </t>
  </si>
  <si>
    <t>http://www.hurimbiocell.com</t>
  </si>
  <si>
    <t>성체줄기세포 연구 기반 난치질환 치료제</t>
  </si>
  <si>
    <t>http://www.huray.net/</t>
  </si>
  <si>
    <t>비염,천식, 아토피 피부염 알레르기 관리 임상 서비스</t>
  </si>
  <si>
    <t xml:space="preserve">알레르기코드 </t>
  </si>
  <si>
    <t>https://play.google.com/store/apps/details?id=net.huray.switchallergy</t>
  </si>
  <si>
    <t>만성질환자의 건강 데이터를 분석해 맞춤 상담 프로토콜(식사, 복약, 운동 등)을 제공하는 만성질환 관리 솔루션</t>
  </si>
  <si>
    <t xml:space="preserve">하이디 </t>
  </si>
  <si>
    <t>https://play.google.com/store/apps/details?id=net.huray.hid</t>
  </si>
  <si>
    <t>펩타이드 및 유전자 재조합 단백질 신약</t>
  </si>
  <si>
    <t xml:space="preserve">펩타이드 신약 </t>
  </si>
  <si>
    <t>https://www.humelo.com/</t>
  </si>
  <si>
    <t>인공지능 작곡 솔루션</t>
  </si>
  <si>
    <t xml:space="preserve">휴멜로 </t>
  </si>
  <si>
    <t>http://www.humedix.com/</t>
  </si>
  <si>
    <t>변형성 슬관절증, 견관절주위염 치료제</t>
  </si>
  <si>
    <t xml:space="preserve">하이히알주 </t>
  </si>
  <si>
    <t>http://humedix.com/category/finished-medicine</t>
  </si>
  <si>
    <t>http://humanscape.io</t>
  </si>
  <si>
    <t>희귀질환 치료제 소식 서비스</t>
  </si>
  <si>
    <t xml:space="preserve">레어노트 </t>
  </si>
  <si>
    <t>https://play.google.com/store/apps/details?id=com.humanscape.rarenote</t>
  </si>
  <si>
    <t>웹사이트 사용자가 봇이 아닌 진성 유져임을 증명할 수 있는 솔루션</t>
  </si>
  <si>
    <t xml:space="preserve">에이치캡챠 </t>
  </si>
  <si>
    <t>https://www.hcaptcha.com/</t>
  </si>
  <si>
    <t>https://www.hmt.ai/</t>
  </si>
  <si>
    <t>http://hmnts.co.kr</t>
  </si>
  <si>
    <t>의료영상사본 발급, 저장, 제출 클라우드 서비스</t>
  </si>
  <si>
    <t xml:space="preserve">디컴 </t>
  </si>
  <si>
    <t>https://itunes.apple.com/us/app/%EB%94%94%EC%BB%B4/id1455851691?l=ko&amp;ls=1&amp;mt=8</t>
  </si>
  <si>
    <t>http://www.humab.co.kr/</t>
  </si>
  <si>
    <t>완전인간항체를 생산할 수 있는 형질전환 마우스</t>
  </si>
  <si>
    <t xml:space="preserve">진테제 </t>
  </si>
  <si>
    <t>http://www.hulam.co.kr</t>
  </si>
  <si>
    <t>노무사가 직접 개발한 법률 예방 및 전문가 지원 인사관리 플랫폼</t>
  </si>
  <si>
    <t xml:space="preserve">휴램 </t>
  </si>
  <si>
    <t>http://hulam.co.kr</t>
  </si>
  <si>
    <t>http://www.huinno.co/</t>
  </si>
  <si>
    <t>혈압, 맥박 및 심전도 체크 웨어러블 스마트 시계</t>
  </si>
  <si>
    <t xml:space="preserve">메모 와치 </t>
  </si>
  <si>
    <t>http://www.huinno.com/#new-page</t>
  </si>
  <si>
    <t>http://hue6.com</t>
  </si>
  <si>
    <t>영어 스피킹(오픽) AI 분석, 학습 서비스</t>
  </si>
  <si>
    <t xml:space="preserve">오픽업 </t>
  </si>
  <si>
    <t>https://play.google.com/store/apps/details?id=com.hue6.opicup</t>
  </si>
  <si>
    <t>http://hucasystem.com/</t>
  </si>
  <si>
    <t>상하지 능동 복합 보행재활로봇 의료기기</t>
  </si>
  <si>
    <t xml:space="preserve">휴카GTR </t>
  </si>
  <si>
    <t>http://www.hsquare.io/</t>
  </si>
  <si>
    <t>임상 연구 데이터 분석 솔루션</t>
  </si>
  <si>
    <t xml:space="preserve">에이치스퀘어 </t>
  </si>
  <si>
    <t>https://hrobotics-rehab.com/</t>
  </si>
  <si>
    <t>스마트 홈 재활 로봇</t>
  </si>
  <si>
    <t xml:space="preserve">리블레스 </t>
  </si>
  <si>
    <t>http://www.hpbio.co.kr</t>
  </si>
  <si>
    <t>앱타머 기반의 난치성 질병, 질환의 진단 및 치료제</t>
  </si>
  <si>
    <t xml:space="preserve">난치성 질병 치료제 </t>
  </si>
  <si>
    <t>https://moneypin.biz</t>
  </si>
  <si>
    <t>기업용 모바일 세무회계 솔루션</t>
  </si>
  <si>
    <t xml:space="preserve">머니핀 </t>
  </si>
  <si>
    <t>https://apps.apple.com/kr/app/id1212266512</t>
  </si>
  <si>
    <t>https://service.howser.co.kr/</t>
  </si>
  <si>
    <t>온?오프라인 홈퍼니싱 시장에 초점을 맞춘 고객 맞춤형 소프트웨어</t>
  </si>
  <si>
    <t xml:space="preserve">하우저 </t>
  </si>
  <si>
    <t>https://www.howser.co.kr/home</t>
  </si>
  <si>
    <t>http://www.hostit.asia</t>
  </si>
  <si>
    <t>합법적인 의료 환자 브로커리지 앱 서비스</t>
  </si>
  <si>
    <t xml:space="preserve">호스팃 </t>
  </si>
  <si>
    <t>https://itunes.apple.com/us/app/hostit/id1077635768</t>
  </si>
  <si>
    <t>https://www.honest-fund.com/</t>
  </si>
  <si>
    <t>P2P 대출형 크라우드펀딩 서비스</t>
  </si>
  <si>
    <t xml:space="preserve">어니스트펀드 </t>
  </si>
  <si>
    <t>http://www.homenumber.co.kr/</t>
  </si>
  <si>
    <t>개인화번호로 개인정보를 지키는 서비스</t>
  </si>
  <si>
    <t xml:space="preserve">홈넘버 </t>
  </si>
  <si>
    <t>https://www.homenumber.co.kr/</t>
  </si>
  <si>
    <t>https://hogangnono.com</t>
  </si>
  <si>
    <t>아파트 부동산 중개서비스</t>
  </si>
  <si>
    <t xml:space="preserve">호갱노노 </t>
  </si>
  <si>
    <t>https://play.google.com/store/apps/details?id=com.hogangnono.hogangnono</t>
  </si>
  <si>
    <t>https://hodooenglish.com/</t>
  </si>
  <si>
    <t>인공지능 기반 신약개발</t>
  </si>
  <si>
    <t xml:space="preserve">인공지능 신약개발 </t>
  </si>
  <si>
    <t>http://hitsai.com/</t>
  </si>
  <si>
    <t>http://www.hipis.co.kr/</t>
  </si>
  <si>
    <t>암호화폐 실사용이 가능한 선불카드 및 자체CD기</t>
  </si>
  <si>
    <t xml:space="preserve">키오스크 </t>
  </si>
  <si>
    <t>https://himedi.kr/</t>
  </si>
  <si>
    <t>해외 관광객 성형 의료 관광 O2O 플랫폼</t>
  </si>
  <si>
    <t xml:space="preserve">친신메이 </t>
  </si>
  <si>
    <t>http://qinxinmei.com/</t>
  </si>
  <si>
    <t>외국인 대상 의료 컨시어지 서비스</t>
  </si>
  <si>
    <t xml:space="preserve">의료 컨시어지 서비스 </t>
  </si>
  <si>
    <t>https://himedi.kr/service/</t>
  </si>
  <si>
    <t>http://www.hiddens.co.kr/</t>
  </si>
  <si>
    <t>http://hicodo.com</t>
  </si>
  <si>
    <t>SW&amp;AI 교육용 플랫폼</t>
  </si>
  <si>
    <t xml:space="preserve">수프 </t>
  </si>
  <si>
    <t>https://www.hey-stars.com/</t>
  </si>
  <si>
    <t>한류 콘텐츠 기반 한국어 교육 App</t>
  </si>
  <si>
    <t xml:space="preserve">헤이스타즈 </t>
  </si>
  <si>
    <t>https://play.google.com/store/apps/details?id=com.hey_stars.heystars&amp;hl=en_US</t>
  </si>
  <si>
    <t>http://heybeauty.me/</t>
  </si>
  <si>
    <t>모바일 뷰티 예약 서비스</t>
  </si>
  <si>
    <t xml:space="preserve">헤이뷰티 </t>
  </si>
  <si>
    <t>https://itunes.apple.com/kr/app/id1051173341?mt=8</t>
  </si>
  <si>
    <t>https://hexlant.com/</t>
  </si>
  <si>
    <t>블록체인 전문가가 선별한 토큰을 우선 구매할 수 있는 플랫폼 서비스</t>
  </si>
  <si>
    <t xml:space="preserve">토큰뱅크 </t>
  </si>
  <si>
    <t>https://tokenbank.co.kr/</t>
  </si>
  <si>
    <t>블록체인 기술 애플리케이션 미들웨어</t>
  </si>
  <si>
    <t xml:space="preserve">헥슬란트 노드 </t>
  </si>
  <si>
    <t>https://api.hexlant.com/</t>
  </si>
  <si>
    <t>AI기반 영상분석 파킨슨병 진단 솔루션</t>
  </si>
  <si>
    <t xml:space="preserve">mPDia </t>
  </si>
  <si>
    <t>http://zeyo.co.kr</t>
  </si>
  <si>
    <t>의류 사이즈 비교 솔루션</t>
  </si>
  <si>
    <t xml:space="preserve">재요 </t>
  </si>
  <si>
    <t>http://www.zeyo.co.kr</t>
  </si>
  <si>
    <t>http://www.heringsglobal.com</t>
  </si>
  <si>
    <t>인공지능 기술기반 디지털 테라퓨틱스 플랫폼</t>
  </si>
  <si>
    <t xml:space="preserve">디지털 테라퓨틱스 </t>
  </si>
  <si>
    <t>https://henergy.xyz/</t>
  </si>
  <si>
    <t>분산자원 최적화 전력중개 서비스</t>
  </si>
  <si>
    <t xml:space="preserve">더쉐어 </t>
  </si>
  <si>
    <t>https://app.dershare.kr/</t>
  </si>
  <si>
    <t>https://www.help-me.kr/</t>
  </si>
  <si>
    <t>법률서류 자동화 기술을 활용한 법률 서비스</t>
  </si>
  <si>
    <t xml:space="preserve">헬프미 </t>
  </si>
  <si>
    <t>https://pandahello.com</t>
  </si>
  <si>
    <t>슬리핑정글에사는 동물들의 이야기 웹툰 IP기반 굿즈 제작</t>
  </si>
  <si>
    <t xml:space="preserve">슬리핑정글 </t>
  </si>
  <si>
    <t>http://hellogeeks.kr/</t>
  </si>
  <si>
    <t>코딩 융합 교육용 하드웨어 키트</t>
  </si>
  <si>
    <t xml:space="preserve">비트브릭 크리에이터 키트 </t>
  </si>
  <si>
    <t>http://bitbrick.cc/product/</t>
  </si>
  <si>
    <t>http://globee.kr/</t>
  </si>
  <si>
    <t>원어민 강사를 1대1 매칭 서비스</t>
  </si>
  <si>
    <t xml:space="preserve">글로비 </t>
  </si>
  <si>
    <t>https://itunes.apple.com/kr/app/globee-meet-foreigner-tutors/id1027749803?l=en&amp;mt=8</t>
  </si>
  <si>
    <t>피트니스센터 가격정보 제공 앱 서비스</t>
  </si>
  <si>
    <t xml:space="preserve">핫빠 </t>
  </si>
  <si>
    <t>https://play.google.com/store/apps/details?id=net.hellocompany.hellomenu</t>
  </si>
  <si>
    <t>https://hotbba.net</t>
  </si>
  <si>
    <t>한국식당 일본어 메뉴판 서비스</t>
  </si>
  <si>
    <t xml:space="preserve">헬로메뉴 </t>
  </si>
  <si>
    <t>http://viromed.co.kr/</t>
  </si>
  <si>
    <t>당뇨병성 신경병증 치료제</t>
  </si>
  <si>
    <t xml:space="preserve">당뇨병성 신경병증 치료제 </t>
  </si>
  <si>
    <t>http://viromed.co.kr/kor/sub02_01_new.html</t>
  </si>
  <si>
    <t>http://healthmax.co.kr/</t>
  </si>
  <si>
    <t>라이프로그 측정 후 AI기반 정확한 진단과 질병 예방, 관리 서비스 제공</t>
  </si>
  <si>
    <t xml:space="preserve">마이캐디 </t>
  </si>
  <si>
    <t>https://apps.apple.com/kr/app/mycady-%EB%A7%88%EC%9D%B4%EC%BA%90%EB%94%94/id1200996794</t>
  </si>
  <si>
    <t>http://www.healthwave.co.kr/</t>
  </si>
  <si>
    <t>환자를 위한 애니메이션 설명처방</t>
  </si>
  <si>
    <t xml:space="preserve">헬스브리즈 </t>
  </si>
  <si>
    <t>https://play.google.com/store/apps/details?id=com.healthbreeze.healthbreeze&amp;hl=ko</t>
  </si>
  <si>
    <t>http://www.healcerion.com/</t>
  </si>
  <si>
    <t>무선 초음파 진단기기</t>
  </si>
  <si>
    <t xml:space="preserve">소논 300C </t>
  </si>
  <si>
    <t>https://www.healcerion.com/products/ultrasounds/</t>
  </si>
  <si>
    <t>https://hbsmith.io</t>
  </si>
  <si>
    <t>인공지능 QA 자동화 서비스</t>
  </si>
  <si>
    <t xml:space="preserve">Deep QA </t>
  </si>
  <si>
    <t>https://www.surfit.io/</t>
  </si>
  <si>
    <t>디자인 지식 콘텐츠 큐레이션 플랫폼</t>
  </si>
  <si>
    <t xml:space="preserve">서핏 </t>
  </si>
  <si>
    <t>http://hayanmind.com/</t>
  </si>
  <si>
    <t>영상기반 영어 말하기 연습용 모바일 앱</t>
  </si>
  <si>
    <t xml:space="preserve">레드키위 </t>
  </si>
  <si>
    <t>https://itunes.apple.com/us/app/redkiwi/id1227219560?mt=8</t>
  </si>
  <si>
    <t>http://www.hauulbio.com/</t>
  </si>
  <si>
    <t>자체 개발한 항원 및 항체를 활용한 치료용 항체</t>
  </si>
  <si>
    <t xml:space="preserve">항체 의약품 </t>
  </si>
  <si>
    <t>https://www.hashscraper.com</t>
  </si>
  <si>
    <t>AI와 클라우드 기술을 사용한 데이터수집 ? 분석 SaaS 서비스</t>
  </si>
  <si>
    <t xml:space="preserve">해시스크래퍼 </t>
  </si>
  <si>
    <t>블록체인 기반 정품인증/O4O 시스템</t>
  </si>
  <si>
    <t xml:space="preserve">해시브랜드 </t>
  </si>
  <si>
    <t>https://hashbrand.kr</t>
  </si>
  <si>
    <t>상완 로봇 재활 시스템</t>
  </si>
  <si>
    <t xml:space="preserve">Harmony SHR </t>
  </si>
  <si>
    <t>https://www.harmonicbionics.com/</t>
  </si>
  <si>
    <t>http://www.happyupstudio.com/#!/portfolio</t>
  </si>
  <si>
    <t>영유아 애니메이션</t>
  </si>
  <si>
    <t xml:space="preserve">꼬미와 베베 </t>
  </si>
  <si>
    <t>http://officen.kr/wegood/viewwegood.do?id=20</t>
  </si>
  <si>
    <t>직장 문화 소개 서비스</t>
  </si>
  <si>
    <t xml:space="preserve">오피스N </t>
  </si>
  <si>
    <t>http://officen.kr/index.do</t>
  </si>
  <si>
    <t>https://hphk.kr/</t>
  </si>
  <si>
    <t>B2B 기술 교육 서비스</t>
  </si>
  <si>
    <t xml:space="preserve">해피해킹 </t>
  </si>
  <si>
    <t>http://www.haplnscience.com/</t>
  </si>
  <si>
    <t>HAPLN1을 이용한 재조합단백질 형태의 노화 및 퇴행성질환 치료제</t>
  </si>
  <si>
    <t xml:space="preserve">골관절염치료제 </t>
  </si>
  <si>
    <t>http://www.hansbiomed.com/kr/</t>
  </si>
  <si>
    <t>정형신경 뼈이식 제품</t>
  </si>
  <si>
    <t xml:space="preserve">제네시스 스폰지 </t>
  </si>
  <si>
    <t>http://www.hansbiomed.com/kr/product/allograft/bone_genesis_sponge.asp</t>
  </si>
  <si>
    <t>https://www.hanpass.com/</t>
  </si>
  <si>
    <t>간편 해외 송금 서비스</t>
  </si>
  <si>
    <t xml:space="preserve">한패스 </t>
  </si>
  <si>
    <t>https://itunes.apple.com/kr/app/%ED%95%9C%ED%8C%A8%EC%8A%A4-%EA%B0%84%ED%8E%B8%ED%95%B4%EC%99%B8%EC%86%A1%EA%B8%88/id1344407760?mt=8</t>
  </si>
  <si>
    <t>http://www.hankooknfc.com/</t>
  </si>
  <si>
    <t>모바일 NFC기반 간편 결제 서비스</t>
  </si>
  <si>
    <t xml:space="preserve">NFC간편결제 </t>
  </si>
  <si>
    <t>http://www.handysoft.co.kr/handysoft_0826/index.php#self</t>
  </si>
  <si>
    <t>기업용 업무 협업 솔루션</t>
  </si>
  <si>
    <t xml:space="preserve">핸디그룹웨어 </t>
  </si>
  <si>
    <t>http://www.handysoft.co.kr/product/product.html?seq=12</t>
  </si>
  <si>
    <t>http://handshug.com</t>
  </si>
  <si>
    <t>콘텐츠 상품화 솔루션</t>
  </si>
  <si>
    <t xml:space="preserve">핸드허그 </t>
  </si>
  <si>
    <t>냉장고 외부에 설치하여 식재료의 신선도와 보관기간을 늘려주는 장치</t>
  </si>
  <si>
    <t xml:space="preserve">하이후레쉬 </t>
  </si>
  <si>
    <t>http://hbretail.co.kr</t>
  </si>
  <si>
    <t>http://www.hallim.com/</t>
  </si>
  <si>
    <t>치과용 설비 기기</t>
  </si>
  <si>
    <t xml:space="preserve">치과용 유니트체어 </t>
  </si>
  <si>
    <t>http://hallim.kr.ecplaza.net/8.asp</t>
  </si>
  <si>
    <t>https://www.nextunicorn.kr/</t>
  </si>
  <si>
    <t>27,000여개 패션 브랜드의 세일 제품 검색 서비스</t>
  </si>
  <si>
    <t xml:space="preserve">하프스 </t>
  </si>
  <si>
    <t>https://apps.apple.com/us/app/halfz-womens-fashion-outlet/id1296723588</t>
  </si>
  <si>
    <t>AI 기술을 기반으로 스타트업과 투자자를 연결하는 투자 유치 플랫폼 서비스</t>
  </si>
  <si>
    <t xml:space="preserve">넥스트유니콘 </t>
  </si>
  <si>
    <t>https://haive.org</t>
  </si>
  <si>
    <t>숏 비디오 형태로 외국어를 공부하는 서비스</t>
  </si>
  <si>
    <t xml:space="preserve">하이비 </t>
  </si>
  <si>
    <t>https://apps.apple.com/kr/app/haive-language-video/id1435440684</t>
  </si>
  <si>
    <t>http://haimbio.co.kr</t>
  </si>
  <si>
    <t>정상세포에는 영향을 주지 않으면서 암세포만 굶겨 죽이는 ‘대사 항암제’</t>
  </si>
  <si>
    <t xml:space="preserve">대사 항암 신약 </t>
  </si>
  <si>
    <t>https://habitfactory.co/</t>
  </si>
  <si>
    <t>보험 설계사용 보장 분석 / 고객 관리 서비스</t>
  </si>
  <si>
    <t xml:space="preserve">시그널 플래너 </t>
  </si>
  <si>
    <t>https://itunes.apple.com/kr/app/id1407722227</t>
  </si>
  <si>
    <t>카드 소비 패턴 분석 가계부 앱</t>
  </si>
  <si>
    <t xml:space="preserve">시그널 </t>
  </si>
  <si>
    <t>https://play.google.com/store/apps/details?id=co.habitfactory.signal</t>
  </si>
  <si>
    <t>https://www.chaisplay.com/</t>
  </si>
  <si>
    <t>부모와 아이를 위한 육아 교육&amp;놀이 콘텐츠</t>
  </si>
  <si>
    <t xml:space="preserve">차이의 놀이 </t>
  </si>
  <si>
    <t>https://apps.apple.com/kr/app/%EC%B0%A8%EC%9D%B4%EC%9D%98-%EB%86%80%EC%9D%B4/id1134836561</t>
  </si>
  <si>
    <t>http://www.h2ohospitality.io/</t>
  </si>
  <si>
    <t>홈클리닝 서비스</t>
  </si>
  <si>
    <t xml:space="preserve">와홈 </t>
  </si>
  <si>
    <t>https://play.google.com/store/apps/details?id=com.place5.mommyclean</t>
  </si>
  <si>
    <t>오프라인 숙박 매니지먼트 솔루션</t>
  </si>
  <si>
    <t xml:space="preserve">하우스케어 </t>
  </si>
  <si>
    <t>https://housecare.tokyo/</t>
  </si>
  <si>
    <t>http://h2kresearch.com</t>
  </si>
  <si>
    <t>자모음의 소리와 조합원리를 깨우치는 소리중심교육법 (한글파닉스)을 적용시킨 한글교육 앱</t>
  </si>
  <si>
    <t xml:space="preserve">소중한글 </t>
  </si>
  <si>
    <t>https://play.google.com/store/apps/details?id=com.h2kresearch.preciousHangul</t>
  </si>
  <si>
    <t>https://www.gym-t.com/</t>
  </si>
  <si>
    <t>개인 맞춤 프라이빗 트레이닝 서비스</t>
  </si>
  <si>
    <t xml:space="preserve">티랩 </t>
  </si>
  <si>
    <t>http://www.cheoum-nc.co.kr</t>
  </si>
  <si>
    <t>B2B 결제 중개 플랫폼</t>
  </si>
  <si>
    <t xml:space="preserve">MP1 </t>
  </si>
  <si>
    <t>http://www.mp1.co.kr</t>
  </si>
  <si>
    <t>https://gwatop.com</t>
  </si>
  <si>
    <t>1:1 오프라인 과외 매칭 서비스</t>
  </si>
  <si>
    <t xml:space="preserve">과탑 </t>
  </si>
  <si>
    <t>https://apps.apple.com/app/id1317503218</t>
  </si>
  <si>
    <t>https://www.gwabba.com/</t>
  </si>
  <si>
    <t>이미지로 상품 정보를 찾아주는 서비스</t>
  </si>
  <si>
    <t xml:space="preserve">그웨버 </t>
  </si>
  <si>
    <t>https://itunes.apple.com/kr/app/사진으로-쇼핑하기-그웨버/id1206261783?mt=8</t>
  </si>
  <si>
    <t>게임 스트리머를 위한 미션 후원 솔루션</t>
  </si>
  <si>
    <t xml:space="preserve">마스터지지 </t>
  </si>
  <si>
    <t>https://master.gg/</t>
  </si>
  <si>
    <t>http://www.gtention.com/</t>
  </si>
  <si>
    <t>기업과 주변상점 제휴 멤버십 서비스</t>
  </si>
  <si>
    <t xml:space="preserve">웰컴 </t>
  </si>
  <si>
    <t>https://play.google.com/store/apps/details?id=com.gtention.welcom.ng</t>
  </si>
  <si>
    <t>직장인을 위한 신개념 복지플랫폼</t>
  </si>
  <si>
    <t xml:space="preserve">에잇데이즈 </t>
  </si>
  <si>
    <t>https://apps.apple.com/app/id1212727695</t>
  </si>
  <si>
    <t>https://gsjsoop.com/</t>
  </si>
  <si>
    <t>전문 기술자와 기업을 매칭하는 서비스</t>
  </si>
  <si>
    <t xml:space="preserve">기술자숲 </t>
  </si>
  <si>
    <t>중국 인플루언서를 활용한 중국 MCN 커머스 (틱톡 500만 팔로워 인플루언서 보유)</t>
  </si>
  <si>
    <t xml:space="preserve">그루비엑스 </t>
  </si>
  <si>
    <t>https://www.groovyx.co.kr/</t>
  </si>
  <si>
    <t>http://boda.am</t>
  </si>
  <si>
    <t>시사 요약 뉴스레터 서비스</t>
  </si>
  <si>
    <t xml:space="preserve">보다 </t>
  </si>
  <si>
    <t>사용자 성향 맞춤 기반 뉴스 컨텐츠 플랫폼</t>
  </si>
  <si>
    <t xml:space="preserve">그립 </t>
  </si>
  <si>
    <t>http://griptoday.com</t>
  </si>
  <si>
    <t>http://www.grepp.co/</t>
  </si>
  <si>
    <t>개발자 채용을 위한 코딩 테스트 및 채용 중개 플랫폼</t>
  </si>
  <si>
    <t xml:space="preserve">프로그래머스 </t>
  </si>
  <si>
    <t>https://programmers.co.kr/</t>
  </si>
  <si>
    <t>https://weys.exchange</t>
  </si>
  <si>
    <t>모바일 환전 앱</t>
  </si>
  <si>
    <t xml:space="preserve">웨이즈 </t>
  </si>
  <si>
    <t>https://itunes.apple.com/kr/app/%EC%9B%A8%EC%9D%B4%EC%A6%88-no-1-%EB%AA%A8%EB%B0%94%EC%9D%BC-%ED%99%98%EC%A0%84-%EC%95%B1/id983091615?mt=8</t>
  </si>
  <si>
    <t>http://atgreenmonster.com/</t>
  </si>
  <si>
    <t>라이프 로그 소셜 다이어리 서비스</t>
  </si>
  <si>
    <t xml:space="preserve">미타임 </t>
  </si>
  <si>
    <t>https://play.google.com/store/apps/details?id=net.greenmon.flava</t>
  </si>
  <si>
    <t>http://www.ghs.co.kr</t>
  </si>
  <si>
    <t>이동통신 재판매 저가형 휴대전화 서비스, 알뜰폰</t>
  </si>
  <si>
    <t xml:space="preserve">이야기알뜰폰 </t>
  </si>
  <si>
    <t>http://www.eyagi.co.kr</t>
  </si>
  <si>
    <t>https://grayhash.com/</t>
  </si>
  <si>
    <t>서비스 보안용 코드 난독화 솔루션</t>
  </si>
  <si>
    <t xml:space="preserve">파이어해쉬 </t>
  </si>
  <si>
    <t>https://grayhash.com/html/Solution.html</t>
  </si>
  <si>
    <t>DSLR 카메라를 이용해 의료용 엑스레이 진단 영상 장치</t>
  </si>
  <si>
    <t xml:space="preserve">DSLR 엑스레이 시스템 </t>
  </si>
  <si>
    <t>https://www.gractor.com/</t>
  </si>
  <si>
    <t>제조공정 모니터링 분석 솔루션</t>
  </si>
  <si>
    <t xml:space="preserve">인케이스링크 </t>
  </si>
  <si>
    <t>https://www.facebook.com/Gpictures2013/</t>
  </si>
  <si>
    <t>10대 후반, 20대 초반을 위한 유익한 영상 콘텐츠 채널</t>
  </si>
  <si>
    <t xml:space="preserve">쥐픽쳐스 </t>
  </si>
  <si>
    <t>https://www.youtube.com/user/Gpictures1/featured</t>
  </si>
  <si>
    <t>http://gpcr.co.kr/</t>
  </si>
  <si>
    <t>환자 특이적 바이오마커 신약</t>
  </si>
  <si>
    <t xml:space="preserve">GPCR heterodimer </t>
  </si>
  <si>
    <t>http://gpcr.co.kr/research/</t>
  </si>
  <si>
    <t>https://www.gowid.com/</t>
  </si>
  <si>
    <t>금융 사업지주회사</t>
  </si>
  <si>
    <t xml:space="preserve">사업지주회사 </t>
  </si>
  <si>
    <t>http://www.yellofg.com/</t>
  </si>
  <si>
    <t>스타트업용 법인 카드</t>
  </si>
  <si>
    <t xml:space="preserve">고위드카드 </t>
  </si>
  <si>
    <t>http://www.gotseeu.com</t>
  </si>
  <si>
    <t>입시제도 연계형 인공지능 대학입시배치표 서비스</t>
  </si>
  <si>
    <t xml:space="preserve">갓씨유 </t>
  </si>
  <si>
    <t>http://www.gotrain.co.kr</t>
  </si>
  <si>
    <t>주식 자동매매프로그램 서비스</t>
  </si>
  <si>
    <t xml:space="preserve">업트레이드 </t>
  </si>
  <si>
    <t>http://www.uptrade.co.kr</t>
  </si>
  <si>
    <t>http://www.goqba.com</t>
  </si>
  <si>
    <t>인공지능 안구추적을 통한 뇌기능 저하 검출 솔루션</t>
  </si>
  <si>
    <t xml:space="preserve">디지-큐 </t>
  </si>
  <si>
    <t>http://www.wekare.net</t>
  </si>
  <si>
    <t>http://codigm.com/</t>
  </si>
  <si>
    <t>클라우드기반 코딩 교육 플랫폼</t>
  </si>
  <si>
    <t xml:space="preserve">구름 EDU </t>
  </si>
  <si>
    <t>클라우드 개발환경 서비스</t>
  </si>
  <si>
    <t xml:space="preserve">구름 IDE </t>
  </si>
  <si>
    <t>https://ide.goorm.io/</t>
  </si>
  <si>
    <t>http://goodwave.co.kr/</t>
  </si>
  <si>
    <t>웨딩 스드메 비교 견적 서비스</t>
  </si>
  <si>
    <t xml:space="preserve">김메리 </t>
  </si>
  <si>
    <t>http://kimmarry.com/</t>
  </si>
  <si>
    <t>https://www.gootii.com</t>
  </si>
  <si>
    <t>과외/학원 찾기 앱</t>
  </si>
  <si>
    <t xml:space="preserve">착한교육 </t>
  </si>
  <si>
    <t>https://play.google.com/store/apps/details?id=com.gootii.goodeducation&amp;hl=ko</t>
  </si>
  <si>
    <t>http://www.goodtcells.co.kr/</t>
  </si>
  <si>
    <t>조절 T세포에 특이적으로 작용하는 치료용 항체신약</t>
  </si>
  <si>
    <t xml:space="preserve">면역세포치료제 </t>
  </si>
  <si>
    <t>http://www.goodoc.co.kr/</t>
  </si>
  <si>
    <t>병원/약국 위치, 리뷰 검색 서비스</t>
  </si>
  <si>
    <t xml:space="preserve">굿닥 </t>
  </si>
  <si>
    <t>https://play.google.com/store/apps/details?id=com.ksncho.hospitalinfo</t>
  </si>
  <si>
    <t>전국 납골당, 추모공원 정보제공 및 알선, 장례에 대한 정보 포털사이트</t>
  </si>
  <si>
    <t xml:space="preserve">굿엔딩 </t>
  </si>
  <si>
    <t>https://www.good-ending.com</t>
  </si>
  <si>
    <t>http://www.maunzi.com/</t>
  </si>
  <si>
    <t>무선 코딩 블록 키트</t>
  </si>
  <si>
    <t xml:space="preserve">마운지 </t>
  </si>
  <si>
    <t>스팸차단 및 전화번호 관리 앱</t>
  </si>
  <si>
    <t xml:space="preserve">후스콜 </t>
  </si>
  <si>
    <t>https://itunes.apple.com/kr/app/%EB%84%A4%EC%9D%B4%EB%B2%84-%ED%9B%84%EC%8A%A4%EC%BD%9C-%EC%8A%A4%ED%8C%B8%EB%B2%88%ED%98%B8-%ED%99%95%EC%9D%B8/id929968679?mt=8</t>
  </si>
  <si>
    <t>https://whoscall.com/</t>
  </si>
  <si>
    <t>http://www.showtimecrew.com/</t>
  </si>
  <si>
    <t>연예인 중심 크리에이터 MCN 매니지먼트</t>
  </si>
  <si>
    <t xml:space="preserve">쇼타임크루 </t>
  </si>
  <si>
    <t>https://www.gluwa.com/</t>
  </si>
  <si>
    <t>블록체인간 P2P 대출 중개 플랫폼</t>
  </si>
  <si>
    <t xml:space="preserve">크레딧코인 </t>
  </si>
  <si>
    <t>https://buycreditcoin.com/</t>
  </si>
  <si>
    <t>블록체인 결제 플랫폼</t>
  </si>
  <si>
    <t xml:space="preserve">글루와 </t>
  </si>
  <si>
    <t>https://itunes.apple.com/us/app/gluwa/id1021292326?mt=8</t>
  </si>
  <si>
    <t>http://www.glowdayz.com/</t>
  </si>
  <si>
    <t>리뷰기반 화장품 추천 서비스</t>
  </si>
  <si>
    <t xml:space="preserve">글로우픽 </t>
  </si>
  <si>
    <t>https://itunes.apple.com/kr/app/geulloupig-hwajangpum-e-daehan/id917232329?mt=8</t>
  </si>
  <si>
    <t>http://glorang.com/</t>
  </si>
  <si>
    <t>유학/워킹홀리데이/어학연수 커뮤니티 서비스</t>
  </si>
  <si>
    <t xml:space="preserve">유스 </t>
  </si>
  <si>
    <t>https://play.google.com/store/apps/details?id=com.glorang.youth&amp;hl=ko</t>
  </si>
  <si>
    <t>3차원 수술용 광학현미경(의료용, 수술용, 치과용)</t>
  </si>
  <si>
    <t xml:space="preserve">3차원 광학현미경 </t>
  </si>
  <si>
    <t>https://drive.google.com/file/d/14Zx-T2YZzR2R4wMy146WVq_G0SI3ZCfh/view?usp=sharing</t>
  </si>
  <si>
    <t>http://www.glonik.co.kr</t>
  </si>
  <si>
    <t>https://glosign.co.kr/</t>
  </si>
  <si>
    <t>전자계약 플랫폼</t>
  </si>
  <si>
    <t xml:space="preserve">글로싸인 </t>
  </si>
  <si>
    <t>https://web.gtfetrs.com/kr/index.page</t>
  </si>
  <si>
    <t>관광객용 무인 세금 환급 키오스크</t>
  </si>
  <si>
    <t xml:space="preserve">무인세금환급시스템 </t>
  </si>
  <si>
    <t>https://web.gtfetrs.com/kr/ref/REF02001A.page?mnuDiv=ref&amp;tabNo=4</t>
  </si>
  <si>
    <t>금속제조분야 사업지주회사</t>
  </si>
  <si>
    <t>http://www.globalsmtech.com/</t>
  </si>
  <si>
    <t>http://www.see-klover.com/</t>
  </si>
  <si>
    <t>모바일 정품확인 서비스</t>
  </si>
  <si>
    <t xml:space="preserve">클로버 </t>
  </si>
  <si>
    <t>https://apps.apple.com/kr/app/klover-%ED%81%B4%EB%A1%9C%EB%B2%84/id1185801216</t>
  </si>
  <si>
    <t>인공지능기반 여행 계획 솔루션</t>
  </si>
  <si>
    <t xml:space="preserve">글로벌리어 </t>
  </si>
  <si>
    <t>https://www.globaleur.com</t>
  </si>
  <si>
    <t>http://glance.media</t>
  </si>
  <si>
    <t>한 주의 한국 스타트업 소식과 정보를 정리하여 보내주는 뉴스레터 서비스</t>
  </si>
  <si>
    <t xml:space="preserve">스타트업위클리 </t>
  </si>
  <si>
    <t>http://www.startupweekly.net/</t>
  </si>
  <si>
    <t>http://www.glsoft.co.kr/</t>
  </si>
  <si>
    <t>VR 기반 인지 재활 서비스</t>
  </si>
  <si>
    <t xml:space="preserve">케이브시스템 </t>
  </si>
  <si>
    <t>https://gitple.io/</t>
  </si>
  <si>
    <t>최고의 고객 경험을 위한 대화형 고객지원 CS 플랫폼</t>
  </si>
  <si>
    <t xml:space="preserve">깃플챗 </t>
  </si>
  <si>
    <t>https://aptgin.com/</t>
  </si>
  <si>
    <t>빅데이터기반 아파트 매매 정보 제공 서비스</t>
  </si>
  <si>
    <t xml:space="preserve">부동산지인 </t>
  </si>
  <si>
    <t>펫 데이터 기반 맞춤형 반려동물 정기 배송</t>
  </si>
  <si>
    <t xml:space="preserve">쓰담박스 </t>
  </si>
  <si>
    <t>https://ssdambox.com/</t>
  </si>
  <si>
    <t>http://www.gi-innovation.com/kr/index.php</t>
  </si>
  <si>
    <t>마이크로바이옴과 단백질 기술 기반 바이오신약 개발</t>
  </si>
  <si>
    <t xml:space="preserve">알레르기질환 치료제 </t>
  </si>
  <si>
    <t>http://gi-cell.com</t>
  </si>
  <si>
    <t>암, 염증성 질환을 타깃하는 세포 치료제 개발</t>
  </si>
  <si>
    <t xml:space="preserve">NK세포 치료제 </t>
  </si>
  <si>
    <t>http://gi-cell.com/</t>
  </si>
  <si>
    <t>http://giantstep.co.kr</t>
  </si>
  <si>
    <t>ISO 인증 도입구축/심사관리/운영지원 통합 관리 서비스</t>
  </si>
  <si>
    <t xml:space="preserve">아이메즈 </t>
  </si>
  <si>
    <t>https://your.gg/</t>
  </si>
  <si>
    <t>롤 전적 분석 서비스</t>
  </si>
  <si>
    <t xml:space="preserve">지지틱스 </t>
  </si>
  <si>
    <t>https://play.google.com/store/apps/details?id=com.ggtics.app.lol&amp;hl=ko</t>
  </si>
  <si>
    <t>http://www.gflas.com/</t>
  </si>
  <si>
    <t>유전자가위 기술을 이용한 식물로 희귀 유전질환 단백질 신약 개발</t>
  </si>
  <si>
    <t xml:space="preserve">희귀 유전질환 신약 </t>
  </si>
  <si>
    <t>피부보습 및 아토피 개선 화장품 소재 세라마이드의 핵심 원료</t>
  </si>
  <si>
    <t xml:space="preserve">세라마이드 전구체 </t>
  </si>
  <si>
    <t>http://www.geo-young.co.kr/</t>
  </si>
  <si>
    <t>의약품물류유통</t>
  </si>
  <si>
    <t xml:space="preserve">의약품물류유통 </t>
  </si>
  <si>
    <t>http://www.geo-young.co.kr/sub02/?PageNum=2</t>
  </si>
  <si>
    <t>http://www.genoray.com/</t>
  </si>
  <si>
    <t>치과용 X선 영상진단장비</t>
  </si>
  <si>
    <t xml:space="preserve">파파야3D </t>
  </si>
  <si>
    <t>혈액을 포함한 침, 소변, 가래 등 체액을 이용한 액체생검 기반 고감도 진단 서비스</t>
  </si>
  <si>
    <t xml:space="preserve">암 조기진단 및 동반진단 </t>
  </si>
  <si>
    <t>https://www.genoplan.com/kr/</t>
  </si>
  <si>
    <t>유전자 분석 서비스</t>
  </si>
  <si>
    <t xml:space="preserve">제노플랜 </t>
  </si>
  <si>
    <t>https://play.google.com/store/apps/details?id=com.genoplan.mobile.client2&amp;hl=ko</t>
  </si>
  <si>
    <t>http://www.genopharmbio.com</t>
  </si>
  <si>
    <t>면역사이토카인 (표적 면역항암제) 연구개발</t>
  </si>
  <si>
    <t xml:space="preserve">표적 면역항암제 </t>
  </si>
  <si>
    <t>http://genomictree.com/ko/</t>
  </si>
  <si>
    <t>대장암 메틸화 바이오마커 키트</t>
  </si>
  <si>
    <t xml:space="preserve">신테칸2 </t>
  </si>
  <si>
    <t>http://genomictree.com/ko/products/earlytect-colon-cancer/</t>
  </si>
  <si>
    <t>http://www.genomeopinion.com/</t>
  </si>
  <si>
    <t>차세대 유전체 분석 기술을 활용한 질병 초기 진단 키트</t>
  </si>
  <si>
    <t xml:space="preserve">질병 진단 키트 </t>
  </si>
  <si>
    <t>http://genomecom.co.kr/</t>
  </si>
  <si>
    <t>개인별 마이크로바이옴 차이를 활용해 질병 치료에서 환자 개인별 적절한 치료방법을 선택하고 예후를 예측할 수 있는 서비스</t>
  </si>
  <si>
    <t xml:space="preserve">개인별 맞춤 진단 서비스 </t>
  </si>
  <si>
    <t>전장유전체 빅데이터 해석 플랫폼</t>
  </si>
  <si>
    <t xml:space="preserve">지놈인사이트 </t>
  </si>
  <si>
    <t>https://www.genomeinsight.net/</t>
  </si>
  <si>
    <t>http://www.kr-geninus.com/</t>
  </si>
  <si>
    <t>유전체정보 분석시스템</t>
  </si>
  <si>
    <t xml:space="preserve">헬스스캔 </t>
  </si>
  <si>
    <t>http://genforyou.io/</t>
  </si>
  <si>
    <t>블록체인 기반 토탈 헬스케어 앱</t>
  </si>
  <si>
    <t xml:space="preserve">젠포유 </t>
  </si>
  <si>
    <t>http://genforyou.com/</t>
  </si>
  <si>
    <t>http://www.genexine.com/</t>
  </si>
  <si>
    <t>HyFc기술기반 지속형 단백질 치료제</t>
  </si>
  <si>
    <t xml:space="preserve">단백질 치료제 </t>
  </si>
  <si>
    <t>https://www.geneuintech.com</t>
  </si>
  <si>
    <t>5가지 재조합바이러스를 플랫폼으로하여 혁신적인 파이프라인을 연구 및 보유</t>
  </si>
  <si>
    <t xml:space="preserve">재조합바이러스 </t>
  </si>
  <si>
    <t>http://geneuintech.com/</t>
  </si>
  <si>
    <t>http://www.genesislab.ai</t>
  </si>
  <si>
    <t>자동차내부 운전자 표정인식 졸음운전방지 솔루션</t>
  </si>
  <si>
    <t xml:space="preserve">제네시스 드라이브 </t>
  </si>
  <si>
    <t>http://www.genesislab.ai/</t>
  </si>
  <si>
    <t>인공지능기반 셀프 영상 면접 준비 서비스</t>
  </si>
  <si>
    <t xml:space="preserve">뷰인터 </t>
  </si>
  <si>
    <t>https://play.google.com/store/apps/details?id=ai.genesislab.viewinter&amp;hl=ko</t>
  </si>
  <si>
    <t>http://genesenbio.com/</t>
  </si>
  <si>
    <t>펩타이드 기반 자가면역질환 치료제</t>
  </si>
  <si>
    <t>http://www.generoath.com/</t>
  </si>
  <si>
    <t>재조합 아데노 부속 바이러스를 이용한 퇴행성 뇌질환 및 암 유전자 치료제</t>
  </si>
  <si>
    <t xml:space="preserve">뇌질환 및 암 유전자 치료제 </t>
  </si>
  <si>
    <t>http://gene-medicine.com/</t>
  </si>
  <si>
    <t>전신투여가 가능한 전이암 치료제</t>
  </si>
  <si>
    <t xml:space="preserve">전이암 치료제 </t>
  </si>
  <si>
    <t>https://genecast.co.kr/</t>
  </si>
  <si>
    <t>ADPS기술을 적용한 액체 생검 암 조기 진단키트</t>
  </si>
  <si>
    <t xml:space="preserve">암 조기 진단키트 </t>
  </si>
  <si>
    <t>http://genealogy.co.kr/</t>
  </si>
  <si>
    <t>AI 기반 DNA 정보예측 시스템</t>
  </si>
  <si>
    <t xml:space="preserve">AI 기반 DNA 정보예측 시스템 </t>
  </si>
  <si>
    <t>http://www.gencurix.com/codingfiles/main.php</t>
  </si>
  <si>
    <t>유방암 예후진단 및 동반진단키트 개발</t>
  </si>
  <si>
    <t xml:space="preserve">유방암 예후진단 키트 </t>
  </si>
  <si>
    <t>http://geneswellbct.com/</t>
  </si>
  <si>
    <t>http://www.genbody.co.kr/html/main.html</t>
  </si>
  <si>
    <t>지카바이러스 진단키트</t>
  </si>
  <si>
    <t xml:space="preserve">GenBody Zika </t>
  </si>
  <si>
    <t>http://www.genbody.co.kr/html/products.html</t>
  </si>
  <si>
    <t>http://www.gemmymusic.com/</t>
  </si>
  <si>
    <t>음원업로드 클라우드 서비스</t>
  </si>
  <si>
    <t xml:space="preserve">재미스타 </t>
  </si>
  <si>
    <t>https://gelato.im/</t>
  </si>
  <si>
    <t>네일아트 디자인 검색과 네일샵 추천/예약 서비스</t>
  </si>
  <si>
    <t xml:space="preserve">젤라또 </t>
  </si>
  <si>
    <t>https://itunes.apple.com/kr/app/젤라또-네일샵-추천-검색-예약-필수앱/id1172705134?mt=8</t>
  </si>
  <si>
    <t>http://geekble.kr/</t>
  </si>
  <si>
    <t>공학/과학 영상 콘텐츠 미디어 채널</t>
  </si>
  <si>
    <t xml:space="preserve">긱블 </t>
  </si>
  <si>
    <t>https://www.youtube.com/channel/UCp94pzrtA5wPyZazbDq0CXA/about</t>
  </si>
  <si>
    <t>http://www.gdchem.net</t>
  </si>
  <si>
    <t>발전소 및 소각장 미세먼지 저감용 연소촉진첨가제</t>
  </si>
  <si>
    <t xml:space="preserve">더스트프리 </t>
  </si>
  <si>
    <t>https://gb-soft.co.kr/</t>
  </si>
  <si>
    <t>비접촉 생체신호 분석 시스템 관련 제품</t>
  </si>
  <si>
    <t xml:space="preserve">비접촉 생체신호 인식 시스템 </t>
  </si>
  <si>
    <t>http://gbrainlife.com/</t>
  </si>
  <si>
    <t>뇌질환 진단 및 치료용 의료기기</t>
  </si>
  <si>
    <t xml:space="preserve">MEA </t>
  </si>
  <si>
    <t>http://www.gbiologics.com/</t>
  </si>
  <si>
    <t>RA/골다공증 치료제</t>
  </si>
  <si>
    <t xml:space="preserve">RA/골다공증 치료제 </t>
  </si>
  <si>
    <t>http://jane.re-o.kr/new_gayou/</t>
  </si>
  <si>
    <t>연수·유학·n달살기 자율플랫폼</t>
  </si>
  <si>
    <t xml:space="preserve">가유 </t>
  </si>
  <si>
    <t>https://www.gavrint.com/</t>
  </si>
  <si>
    <t>QR코드 기반 간편결제 서비스</t>
  </si>
  <si>
    <t xml:space="preserve">와라페이 </t>
  </si>
  <si>
    <t>https://itunes.apple.com/kr/app/warapay/id1165887655?mt=8</t>
  </si>
  <si>
    <t>http://www.gaudion.co/</t>
  </si>
  <si>
    <t>VR 실감 오디오 기술</t>
  </si>
  <si>
    <t xml:space="preserve">가우디웍스 </t>
  </si>
  <si>
    <t>http://gaudiolab.com</t>
  </si>
  <si>
    <t>https://www.gangmom.kr/</t>
  </si>
  <si>
    <t>학원 정보 플랫폼</t>
  </si>
  <si>
    <t xml:space="preserve">강남엄마 </t>
  </si>
  <si>
    <t>https://airwafi.com/</t>
  </si>
  <si>
    <t>공항 이용 편의 정보 제공 서비스</t>
  </si>
  <si>
    <t xml:space="preserve">에어와피 </t>
  </si>
  <si>
    <t>https://itunes.apple.com/us/app/brussels-charleroi-airport/id1368583145?mt=8</t>
  </si>
  <si>
    <t>http://www.gallery360.co.kr</t>
  </si>
  <si>
    <t>360도 파노라마 지원 신진작가 미술품 판매 플랫폼</t>
  </si>
  <si>
    <t xml:space="preserve">갤러리360 </t>
  </si>
  <si>
    <t>http://gaeasoft.co.kr/site/main.jsp</t>
  </si>
  <si>
    <t>ECM 기업용 콘텐츠 관리 시스템</t>
  </si>
  <si>
    <t xml:space="preserve">시소 </t>
  </si>
  <si>
    <t>http://www.gaeasoft.co.kr/site/product/product_1_2.jsp#depthTop</t>
  </si>
  <si>
    <t>https://www.gabia.com/</t>
  </si>
  <si>
    <t xml:space="preserve">가비아 </t>
  </si>
  <si>
    <t>https://domain.gabia.com/</t>
  </si>
  <si>
    <t>치매 환자의 투여 편의성과 복약 순응도를 높임으로써 치료 효과를 향상시킬 수 있는 약효지속성 의약품</t>
  </si>
  <si>
    <t xml:space="preserve">약효 지속형 치매치료제 </t>
  </si>
  <si>
    <t>http://g1p.co.kr</t>
  </si>
  <si>
    <t>플라즈마 뷰티 디바이스</t>
  </si>
  <si>
    <t xml:space="preserve">플리닉 </t>
  </si>
  <si>
    <t>http://www.plinic.co.kr</t>
  </si>
  <si>
    <t>http://www.futuremedicine.co.kr/</t>
  </si>
  <si>
    <t>http://futurechem.co.kr/</t>
  </si>
  <si>
    <t>파킨슨병 조기진단용 주사제</t>
  </si>
  <si>
    <t xml:space="preserve">[18F]FLT </t>
  </si>
  <si>
    <t>http://www.futurechem.co.kr/</t>
  </si>
  <si>
    <t>http://fusionbiotechnology.com/</t>
  </si>
  <si>
    <t>노화세포의 선택적 사멸유도가 가능한 신약개발</t>
  </si>
  <si>
    <t xml:space="preserve">노화세포 억제 의약품 </t>
  </si>
  <si>
    <t>https://www.funded.co.kr</t>
  </si>
  <si>
    <t>P2P 금융상품 투자 서비스</t>
  </si>
  <si>
    <t xml:space="preserve">펀디드 </t>
  </si>
  <si>
    <t>https://www.funda.kr/v2/</t>
  </si>
  <si>
    <t>P2P 소상공인 대출형 서비스</t>
  </si>
  <si>
    <t xml:space="preserve">펀다 </t>
  </si>
  <si>
    <t>https://www.ziktalk.com/</t>
  </si>
  <si>
    <t>글로벌 P2P 외국어 교육 플랫폼</t>
  </si>
  <si>
    <t xml:space="preserve">직톡 </t>
  </si>
  <si>
    <t>https://itunes.apple.com/us/app/ziktalk/id1166810345?mt=8</t>
  </si>
  <si>
    <t>http://frenztalk.com/</t>
  </si>
  <si>
    <t>대학생용 시간표 기반 SNS 앱</t>
  </si>
  <si>
    <t xml:space="preserve">프렌즈톡 </t>
  </si>
  <si>
    <t>http://frenztalk.com/default.aspx?ReturnUrl=%2f</t>
  </si>
  <si>
    <t>http://www.mathflat.com/</t>
  </si>
  <si>
    <t>선생님을 위한 수학문제은행 솔루션</t>
  </si>
  <si>
    <t xml:space="preserve">매쓰플랫 </t>
  </si>
  <si>
    <t>https://play.google.com/store/apps/details?id=iclass.mathflat.parent.student&amp;hl=ko</t>
  </si>
  <si>
    <t>https://www.comaps.io</t>
  </si>
  <si>
    <t>암호화폐/거래소 데이터 플랫폼</t>
  </si>
  <si>
    <t xml:space="preserve">코맵스 </t>
  </si>
  <si>
    <t>http://www.freechal.com/</t>
  </si>
  <si>
    <t>인터넷 포털서비스</t>
  </si>
  <si>
    <t xml:space="preserve">프리챌 </t>
  </si>
  <si>
    <t>http://www.freechal.com</t>
  </si>
  <si>
    <t>http://4wheels.kr</t>
  </si>
  <si>
    <t>간호사 교대근무 다이어리 앱</t>
  </si>
  <si>
    <t xml:space="preserve">마이듀티 </t>
  </si>
  <si>
    <t>https://itunes.apple.com/kr/app/id990247742</t>
  </si>
  <si>
    <t>https://www.columbooks.co.kr</t>
  </si>
  <si>
    <t>어학 도서 플랫폼</t>
  </si>
  <si>
    <t xml:space="preserve">콜롬북스 </t>
  </si>
  <si>
    <t>https://apps.apple.com/kr/app/%EC%BD%9C%EB%A1%AC%EB%B6%81%EC%8A%A4-columbooks/id1094555128</t>
  </si>
  <si>
    <t>http://fount.co</t>
  </si>
  <si>
    <t xml:space="preserve">블루웨일 </t>
  </si>
  <si>
    <t>인공지능 자산관리 서비스</t>
  </si>
  <si>
    <t xml:space="preserve">파운트 </t>
  </si>
  <si>
    <t>https://apps.apple.com/kr/app/%ED%8C%8C%EC%9A%B4%ED%8A%B8/id1353293520</t>
  </si>
  <si>
    <t>https://www.edupang.com/</t>
  </si>
  <si>
    <t>교육 교보재 및 상품 소셜 커머스</t>
  </si>
  <si>
    <t xml:space="preserve">에듀팡 </t>
  </si>
  <si>
    <t>http://www.forestingblockchain.co.kr</t>
  </si>
  <si>
    <t>O2O 사업지주회사</t>
  </si>
  <si>
    <t>http://500v.co.kr/</t>
  </si>
  <si>
    <t>보상형 소셜미디어</t>
  </si>
  <si>
    <t xml:space="preserve">포레스팅 </t>
  </si>
  <si>
    <t>https://foresting.io/</t>
  </si>
  <si>
    <t>http://www.cocoworks.net/</t>
  </si>
  <si>
    <t>업무 협업 서비스</t>
  </si>
  <si>
    <t xml:space="preserve">코코웍스 </t>
  </si>
  <si>
    <t>https://play.google.com/store/apps/details?id=net.forecs.cocoworks</t>
  </si>
  <si>
    <t>http://www.forbizkorea.com</t>
  </si>
  <si>
    <t>스토어개설, 도매 중개, 배송대행, 마켓통합관리 이커머스 플랫폼</t>
  </si>
  <si>
    <t xml:space="preserve">릴라켓 </t>
  </si>
  <si>
    <t>http://www.relaket.com</t>
  </si>
  <si>
    <t>배달점포를 위한 매출/정산/손익 관리 플랫폼</t>
  </si>
  <si>
    <t xml:space="preserve">장부대장 </t>
  </si>
  <si>
    <t>http://www.jangboo.kr/</t>
  </si>
  <si>
    <t>https://www.flybook.kr/</t>
  </si>
  <si>
    <t>도서 리뷰 검색 및 추천 서비스</t>
  </si>
  <si>
    <t xml:space="preserve">플라이북 </t>
  </si>
  <si>
    <t>https://apps.apple.com/kr/app/%ED%94%8C%EB%9D%BC%EC%9D%B4%EB%B6%81-flybook-%EC%B1%85%EA%B3%BC-%EB%8D%94-%EA%B0%80%EA%B9%8C%EC%9B%8C%EC%A7%80%EB%8A%94-%EA%B3%B3/id912304218</t>
  </si>
  <si>
    <t>http://kyumeme.com/</t>
  </si>
  <si>
    <t>아티스트 작품을 적용한 굿즈 커머스</t>
  </si>
  <si>
    <t xml:space="preserve">KYU1911 </t>
  </si>
  <si>
    <t>페이스북, 와츠앱, 행아웃 메세징 어시스턴트</t>
  </si>
  <si>
    <t xml:space="preserve">플런티 </t>
  </si>
  <si>
    <t>https://play.google.com/store/apps/details?id=co.fluenty.app.talkey&amp;utm_source=website&amp;utm_medium=button&amp;utm_campaign=website</t>
  </si>
  <si>
    <t>http://www.fluenty.co/</t>
  </si>
  <si>
    <t>https://fltgraph.co.kr/roundtrip/search</t>
  </si>
  <si>
    <t>지도 비주얼그래프 기반 항공권 검색 서비스</t>
  </si>
  <si>
    <t xml:space="preserve">플라이트그래프 </t>
  </si>
  <si>
    <t>https://www.flitto.com/</t>
  </si>
  <si>
    <t>소셜 언어 번역 서비스</t>
  </si>
  <si>
    <t xml:space="preserve">플리토 </t>
  </si>
  <si>
    <t>https://itunes.apple.com/kr/app/peullito-flitto-chucheon!/id493235942?mt=8</t>
  </si>
  <si>
    <t>https://FLFI.CO</t>
  </si>
  <si>
    <t>데이터 기반 맞춤형 금융 플랫폼</t>
  </si>
  <si>
    <t xml:space="preserve">도넛 </t>
  </si>
  <si>
    <t>https://donut.money/</t>
  </si>
  <si>
    <t>https://www.flexcil.com/</t>
  </si>
  <si>
    <t>디지털 노트를 결합한, iPad와 클라우드 기반의 학습 도구</t>
  </si>
  <si>
    <t xml:space="preserve">플렉슬 </t>
  </si>
  <si>
    <t>https://itunes.apple.com/us/app/apple-store/id1146812963?mt=8</t>
  </si>
  <si>
    <t>https://www.hakhak.io/</t>
  </si>
  <si>
    <t>초,중,고등학생 입시 멘토링 중개 서비스</t>
  </si>
  <si>
    <t xml:space="preserve">학학이 </t>
  </si>
  <si>
    <t>https://play.google.com/store/apps/details?id=kr.flatgarden.hakhak&amp;hl=ko</t>
  </si>
  <si>
    <t>http://datamingo.com</t>
  </si>
  <si>
    <t>자영업자들을 위한 경영지원 서비스</t>
  </si>
  <si>
    <t xml:space="preserve">데이터밍고 </t>
  </si>
  <si>
    <t>글로벌 미술 시장의 A.I 투자 가이드</t>
  </si>
  <si>
    <t xml:space="preserve">에이미 </t>
  </si>
  <si>
    <t>http://www.aimmeart.com/</t>
  </si>
  <si>
    <t>https://www.5letters.net/</t>
  </si>
  <si>
    <t>https://fitt.kr</t>
  </si>
  <si>
    <t>운동검사 솔루션 기반 헬스케어 플랫폼</t>
  </si>
  <si>
    <t xml:space="preserve">피트 </t>
  </si>
  <si>
    <t>http://fitt.kr</t>
  </si>
  <si>
    <t>https://www.fitogether.com/</t>
  </si>
  <si>
    <t>EPTS 기반 축구 분석 데이터 및 솔루션</t>
  </si>
  <si>
    <t xml:space="preserve">온코치 </t>
  </si>
  <si>
    <t>정부 법안, 규제 등 각종 정책, 법률데이터 플랫폼</t>
  </si>
  <si>
    <t xml:space="preserve">피스컬노트 </t>
  </si>
  <si>
    <t>https://fiscalnote.com/</t>
  </si>
  <si>
    <t>http://firstep.im</t>
  </si>
  <si>
    <t>중고등학생의 꿈을 위한 포트폴리오 통합관리 SNS</t>
  </si>
  <si>
    <t xml:space="preserve">퍼스텝 </t>
  </si>
  <si>
    <t>https://play.google.com/store/apps/details?id=im.firstep.mobile</t>
  </si>
  <si>
    <t>http://www.dealapp.co.kr/</t>
  </si>
  <si>
    <t>개인간 안전거래 카드결제 솔루션</t>
  </si>
  <si>
    <t xml:space="preserve">딜앱 </t>
  </si>
  <si>
    <t>https://apps.apple.com/us/app/%EB%94%9C-deal-%EA%B7%B9%EB%94%9C/id1211088640?l=ko&amp;ls=1</t>
  </si>
  <si>
    <t>http://www.fi-ra.com/</t>
  </si>
  <si>
    <t>평판형 광통신 소자</t>
  </si>
  <si>
    <t xml:space="preserve">평판형 광통신 소자 </t>
  </si>
  <si>
    <t>http://www.fi-ra.com/pagegenerater.asp?catalogid=newfira&amp;language=ko&amp;pagecode=prod2</t>
  </si>
  <si>
    <t>https://fipe.tv/</t>
  </si>
  <si>
    <t xml:space="preserve">FX플레이어 </t>
  </si>
  <si>
    <t>https://play.google.com/store/apps/details?id=tv.fipe.fplayer</t>
  </si>
  <si>
    <t>https://finmart.co.kr</t>
  </si>
  <si>
    <t>대출정보 비교검색 및 비대면 대출신청 플랫폼</t>
  </si>
  <si>
    <t xml:space="preserve">핀마트 </t>
  </si>
  <si>
    <t>https://apps.apple.com/kr/app/id1396341279</t>
  </si>
  <si>
    <t>http://www.fingern.co.kr/</t>
  </si>
  <si>
    <t>모바일 혈당관리 챗봇</t>
  </si>
  <si>
    <t xml:space="preserve">핑거앤 </t>
  </si>
  <si>
    <t>https://itunes.apple.com/kr/app/%ED%95%91%EA%B1%B0%EC%95%A4-%ED%94%8C%EB%9F%AC%EC%8A%A4/id1413292178</t>
  </si>
  <si>
    <t>http://www.finger.co.kr/</t>
  </si>
  <si>
    <t>스마트폰용 뱅킹 개발 솔루션</t>
  </si>
  <si>
    <t xml:space="preserve">스마트폰 금융 솔루션 </t>
  </si>
  <si>
    <t>http://www.finger.co.kr/home/new_sub/sub_mo_mbank.jsp</t>
  </si>
  <si>
    <t>http://ftene.co.kr/</t>
  </si>
  <si>
    <t>나노섬유기반 산업용 필터</t>
  </si>
  <si>
    <t xml:space="preserve">산업용필터 </t>
  </si>
  <si>
    <t>http://ftene.co.kr/product/filter.php</t>
  </si>
  <si>
    <t>https://robotax.kr</t>
  </si>
  <si>
    <t>세무회계를 API로 이용할 수 있는 서비스</t>
  </si>
  <si>
    <t xml:space="preserve">로보택스 </t>
  </si>
  <si>
    <t>https://robotax.io</t>
  </si>
  <si>
    <t>https://www.findsemusa.com/main.do</t>
  </si>
  <si>
    <t>세무사 비교 견적 중개 플랫폼</t>
  </si>
  <si>
    <t xml:space="preserve">찾아줘세무사 </t>
  </si>
  <si>
    <t>https://apps.apple.com/kr/app/%EC%B0%BE%EC%95%84%EC%A4%98-%EC%84%B8%EB%AC%B4%EC%82%AC/id1358588590</t>
  </si>
  <si>
    <t>http://www.mki.co.kr/</t>
  </si>
  <si>
    <t>교육 강사 중개 서비스</t>
  </si>
  <si>
    <t xml:space="preserve">파인드강사 </t>
  </si>
  <si>
    <t>http://www.findks.com/main/index.html</t>
  </si>
  <si>
    <t>http://www.finda.co.kr/</t>
  </si>
  <si>
    <t>데이터기반 금융상품 비교 추천 서비스</t>
  </si>
  <si>
    <t xml:space="preserve">핀다 </t>
  </si>
  <si>
    <t>https://apps.apple.com/kr/app/%ED%95%80%EB%8B%A4-%EB%B3%B4%EB%8B%A4-%EB%82%98%EC%9D%80-%EA%B8%88%EC%9C%B5%EC%83%9D%ED%99%9C/id1420374114</t>
  </si>
  <si>
    <t>http://finaltor.com</t>
  </si>
  <si>
    <t>대출 중개 플랫폼</t>
  </si>
  <si>
    <t xml:space="preserve">핀얼터 </t>
  </si>
  <si>
    <t>https://www.fin2b.com/</t>
  </si>
  <si>
    <t>매출채권 할인 B2B 금융 직거래 플랫폼</t>
  </si>
  <si>
    <t xml:space="preserve">핀투비 </t>
  </si>
  <si>
    <t>http://fibercorp.co.kr</t>
  </si>
  <si>
    <t>온라인 개인정보 관리서비스</t>
  </si>
  <si>
    <t xml:space="preserve">온라인정보관리센터 </t>
  </si>
  <si>
    <t>http://온라인정보관리센터.com</t>
  </si>
  <si>
    <t>https://www.facebook.com/feroka.inc/</t>
  </si>
  <si>
    <t>약물의 정량 전달이 가능한 멀티레이어 마이크로니들 패치를 개발합니다.</t>
  </si>
  <si>
    <t xml:space="preserve">마이크로니들 패치 </t>
  </si>
  <si>
    <t>http://www.rheolet.com/</t>
  </si>
  <si>
    <t>접촉각과 표면장력을 측정하는 액적 분석 장비</t>
  </si>
  <si>
    <t xml:space="preserve">스마트드랍 </t>
  </si>
  <si>
    <t>http://www.smartdrop.co.kr/product/</t>
  </si>
  <si>
    <t>https://featuring.co</t>
  </si>
  <si>
    <t>AI 기반 SNS 인플루언서 실영향력 측정 플랫폼</t>
  </si>
  <si>
    <t xml:space="preserve">피처링 </t>
  </si>
  <si>
    <t>http://www.feagle.co.kr</t>
  </si>
  <si>
    <t>피부 질환 치료 및 미용을 위한 플라즈마 피부 물질 전달 장치</t>
  </si>
  <si>
    <t xml:space="preserve">트랜스킨 </t>
  </si>
  <si>
    <t>http://fdding.com</t>
  </si>
  <si>
    <t>촬영 중개 플랫폼 서비스</t>
  </si>
  <si>
    <t xml:space="preserve">프딩 </t>
  </si>
  <si>
    <t>핸드메이드 전문 영상 채널</t>
  </si>
  <si>
    <t xml:space="preserve">손으로도란도란 수란 </t>
  </si>
  <si>
    <t>https://www.youtube.com/channel/UC8rE_5IxRTl6rcejL5dZ6mA/about</t>
  </si>
  <si>
    <t>https://yeoshin.co.kr/</t>
  </si>
  <si>
    <t>피부, 쁘띠, 성형, 다이어트 가격비교</t>
  </si>
  <si>
    <t xml:space="preserve">여신티켓 </t>
  </si>
  <si>
    <t>https://apps.apple.com/kr/app/%EC%97%AC%EC%8B%A0%ED%8B%B0%EC%BC%93/id1228558605?mt=1228558605</t>
  </si>
  <si>
    <t>http://fasterthan.co.kr/</t>
  </si>
  <si>
    <t>모바일앱 가속 서비스</t>
  </si>
  <si>
    <t xml:space="preserve">패스터댄서버 </t>
  </si>
  <si>
    <t>http://fasterthan.co.kr/#row-956387-126079</t>
  </si>
  <si>
    <t>http://www.fastcampus.co.kr/</t>
  </si>
  <si>
    <t xml:space="preserve">패스트캠퍼스 </t>
  </si>
  <si>
    <t>http://www.fasoo.com/</t>
  </si>
  <si>
    <t>기업 문서 보안솔루션</t>
  </si>
  <si>
    <t xml:space="preserve">보안솔루션 </t>
  </si>
  <si>
    <t>http://www.fasoo.com/Fasoo-Solution-Overview</t>
  </si>
  <si>
    <t>게임/MCN 전문 크라우드펀딩 서비스</t>
  </si>
  <si>
    <t xml:space="preserve">루디즈 </t>
  </si>
  <si>
    <t>https://ludiz.co</t>
  </si>
  <si>
    <t>https://dodraft.com</t>
  </si>
  <si>
    <t>http://fabot.ai</t>
  </si>
  <si>
    <t xml:space="preserve">파봇 </t>
  </si>
  <si>
    <t>http://www.ezfarm.co.kr</t>
  </si>
  <si>
    <t>블록체인 기반 농산물 선도거래 유통 플랫폼</t>
  </si>
  <si>
    <t xml:space="preserve">블로세리 </t>
  </si>
  <si>
    <t>http://blocery.io/</t>
  </si>
  <si>
    <t>객실관리 시스템</t>
  </si>
  <si>
    <t xml:space="preserve">객실관리 시스템 </t>
  </si>
  <si>
    <t>https://www.ezeetechnosys.com/</t>
  </si>
  <si>
    <t>3D 모델링 서비스</t>
  </si>
  <si>
    <t xml:space="preserve">3D 모델링 서비스 </t>
  </si>
  <si>
    <t>http://www.tricubics.com</t>
  </si>
  <si>
    <t>http://www.glassmatch.kr</t>
  </si>
  <si>
    <t>모바일 AR과 AI 기술을 이용한 안경 매칭 서비스</t>
  </si>
  <si>
    <t xml:space="preserve">글라스매치 </t>
  </si>
  <si>
    <t>https://play.google.com/store/apps/details?id=com.JPro.WebGlasses</t>
  </si>
  <si>
    <t>http://www.eyegene.co.kr/</t>
  </si>
  <si>
    <t>당뇨망막증 출혈과 부종 치료제</t>
  </si>
  <si>
    <t xml:space="preserve">당뇨 망막증 치료제 </t>
  </si>
  <si>
    <t>http://www.eyegene.co.kr/sub/sub2_01.php?PHPSESSID=47d683767775dd619f9eb1b16bc6ece1</t>
  </si>
  <si>
    <t>여행객과 현지 사진작가를 연결해주는 플랫폼</t>
  </si>
  <si>
    <t xml:space="preserve">아이캐쳐 </t>
  </si>
  <si>
    <t>http://eyecatcher.photo</t>
  </si>
  <si>
    <t>https://www.snek.ai</t>
  </si>
  <si>
    <t>소셜 경제 미디어</t>
  </si>
  <si>
    <t xml:space="preserve">스넥 </t>
  </si>
  <si>
    <t>https://www.exosystems.io/</t>
  </si>
  <si>
    <t xml:space="preserve">엑소리햅 </t>
  </si>
  <si>
    <t>약물전달 시스템</t>
  </si>
  <si>
    <t>http://www.exocobio.com/</t>
  </si>
  <si>
    <t>세포 간 신호전달물질 ‘엑소좀' 기술을 활용한 아토피 스킨케어 제품</t>
  </si>
  <si>
    <t xml:space="preserve">셀트윗 </t>
  </si>
  <si>
    <t>https://www.ewangtae.com</t>
  </si>
  <si>
    <t>뉴미디어 예능 콘텐츠 제작</t>
  </si>
  <si>
    <t xml:space="preserve">알바 Ssul </t>
  </si>
  <si>
    <t>https://www.youtube.com/watch?v=YzlkZ1H2m2Y</t>
  </si>
  <si>
    <t>http://everykit.io/</t>
  </si>
  <si>
    <t>소프트웨어 교육용 키트</t>
  </si>
  <si>
    <t xml:space="preserve">에브리킷 </t>
  </si>
  <si>
    <t>https://frontlist.net/</t>
  </si>
  <si>
    <t>글로벌 출판 시장 리포트 서비스</t>
  </si>
  <si>
    <t xml:space="preserve">프론트리스트 </t>
  </si>
  <si>
    <t>클라우드 기반 보안 솔루션</t>
  </si>
  <si>
    <t xml:space="preserve">다이나믹 시큐리티 </t>
  </si>
  <si>
    <t>http://www.everspin.co.kr/content/content.php?cont=eversafe</t>
  </si>
  <si>
    <t>http://www.evain.co.kr/</t>
  </si>
  <si>
    <t xml:space="preserve">뭐야이번호 </t>
  </si>
  <si>
    <t>https://itunes.apple.com/kr/app/mwoyaibeonho/id893162472?mt=8</t>
  </si>
  <si>
    <t>http://www.eunogo.com</t>
  </si>
  <si>
    <t>의료 환자 브로커리지 웹서비스</t>
  </si>
  <si>
    <t xml:space="preserve">유노고 </t>
  </si>
  <si>
    <t>의료기관 클라우드 S/W 기반 헬스케어 비즈니스 플랫폼</t>
  </si>
  <si>
    <t xml:space="preserve">메디통 </t>
  </si>
  <si>
    <t>http://www.meditong.com/</t>
  </si>
  <si>
    <t>http://www.eunkorea.com</t>
  </si>
  <si>
    <t>http://www.wdlust.com/</t>
  </si>
  <si>
    <t>여행 후기 플랫폼</t>
  </si>
  <si>
    <t xml:space="preserve">유디니 </t>
  </si>
  <si>
    <t>https://apps.apple.com/kr/app/%EC%9C%A0%EB%94%94%EB%8B%88-%EB%A6%AC%EC%96%BC-%EC%97%AC%ED%96%89-%ED%9B%84%EA%B8%B0-%EB%A6%AC%EB%B7%B0/id1225135205</t>
  </si>
  <si>
    <t>http://www.eubiologics.com/kr/main/</t>
  </si>
  <si>
    <t>경구용 콜레라백신</t>
  </si>
  <si>
    <t xml:space="preserve">유비콜 </t>
  </si>
  <si>
    <t>http://www.eubiologics.com/kr/products/product1.php</t>
  </si>
  <si>
    <t>글로벌 배송 물류 네트워크 시스템</t>
  </si>
  <si>
    <t xml:space="preserve">게즈 </t>
  </si>
  <si>
    <t>https://system.etomars.com/</t>
  </si>
  <si>
    <t>https://www.etomars.com/</t>
  </si>
  <si>
    <t>https://send-anywhere.com/</t>
  </si>
  <si>
    <t>쉽고 빠른 무제한 파일 전송 서비스</t>
  </si>
  <si>
    <t xml:space="preserve">센드애니웨어 </t>
  </si>
  <si>
    <t>https://itunes.apple.com/app/apple-store/id596642855?mt=8</t>
  </si>
  <si>
    <t>http://espresomedia.com/</t>
  </si>
  <si>
    <t>딥러닝을 활용해 저화질 이미지나 동영상을 고해상도로 변환하는 기술</t>
  </si>
  <si>
    <t xml:space="preserve">고해상도 변환 기술 </t>
  </si>
  <si>
    <t>http://home.e-sang.net/</t>
  </si>
  <si>
    <t>기업간 전자상거래 중개사업</t>
  </si>
  <si>
    <t xml:space="preserve">ESN </t>
  </si>
  <si>
    <t>http://bs.e-sang.net/default.aspx</t>
  </si>
  <si>
    <t>https://www.erpper.com</t>
  </si>
  <si>
    <t>기업의 모든 정보를 한눈에 볼 수 있는 ERP</t>
  </si>
  <si>
    <t xml:space="preserve">어퍼 ERP </t>
  </si>
  <si>
    <t>https://erion.kr/</t>
  </si>
  <si>
    <t>실시간으로 상호작용이 가능한 쌍방향 화상 교육 플랫폼</t>
  </si>
  <si>
    <t xml:space="preserve">이리온 </t>
  </si>
  <si>
    <t>http://www.epikar.com</t>
  </si>
  <si>
    <t>월 단위 프리미엄 차량 구독 서비스</t>
  </si>
  <si>
    <t xml:space="preserve">올더타임 </t>
  </si>
  <si>
    <t>https://www.allthetimemini.com</t>
  </si>
  <si>
    <t>창업가 콘텐츠 제작 미디어</t>
  </si>
  <si>
    <t xml:space="preserve">이오 </t>
  </si>
  <si>
    <t>https://www.youtube.com/channel/UCQ2DWm5Md16Dc3xRwwhVE7Q/featured</t>
  </si>
  <si>
    <t>http://www.eoflow.com/</t>
  </si>
  <si>
    <t>전기삼투식 소형 펌프기반 초저 패치형 인슐린 주입기</t>
  </si>
  <si>
    <t xml:space="preserve">패치형 인슐린 주입기 </t>
  </si>
  <si>
    <t>http://www.eoflow.com/sub/product_veiw.php</t>
  </si>
  <si>
    <t>초등학생용 게임기반 수학 학습 앱</t>
  </si>
  <si>
    <t xml:space="preserve">토도수학 </t>
  </si>
  <si>
    <t>https://itunes.apple.com/kr/app/todosuhag/id666465255?mt=8</t>
  </si>
  <si>
    <t>http://locomotivelabs.com/</t>
  </si>
  <si>
    <t>https://playentry.org/</t>
  </si>
  <si>
    <t>비영리 초중생 소프트웨어 교육 플랫폼</t>
  </si>
  <si>
    <t xml:space="preserve">엔트리 </t>
  </si>
  <si>
    <t>https://playentry.org</t>
  </si>
  <si>
    <t>https://skiiid.io</t>
  </si>
  <si>
    <t>하드웨어 펌웨어 개발 엔진</t>
  </si>
  <si>
    <t xml:space="preserve">스키드 </t>
  </si>
  <si>
    <t>http://enterobiome.com</t>
  </si>
  <si>
    <t>난치성 대사질환 및 면역질환에 효과적인 장내 미생물 기반 파마바이오틱스</t>
  </si>
  <si>
    <t xml:space="preserve">파마바이오틱스 </t>
  </si>
  <si>
    <t>브랜딩, 사진, 패키징, UI/UX 디자인 컨설팅</t>
  </si>
  <si>
    <t xml:space="preserve">디자인 컨설팅 </t>
  </si>
  <si>
    <t>http://enspiregroup.org</t>
  </si>
  <si>
    <t>면역증강.전이억제 항암제</t>
  </si>
  <si>
    <t xml:space="preserve">카리스1000 </t>
  </si>
  <si>
    <t>http://www.ensolbio.co.kr/?_p=anti_cancer_drugs</t>
  </si>
  <si>
    <t>http://www.ensolbio.co.kr/</t>
  </si>
  <si>
    <t>빅데이터기반 바이오 신약 발굴 플랫폼</t>
  </si>
  <si>
    <t xml:space="preserve">KISDD </t>
  </si>
  <si>
    <t>http://www.ens-healthcare.com/</t>
  </si>
  <si>
    <t>활성산소에 대항하는 항산화 단백질을 바이오마커로 활용한 유방암 조기진단 키트</t>
  </si>
  <si>
    <t xml:space="preserve">유방암 조기진단 키트 </t>
  </si>
  <si>
    <t>https://www.engistech.com/</t>
  </si>
  <si>
    <t>차량용 소프트웨어 업그레이드 솔루션 (FOTA/SOTA Solution)</t>
  </si>
  <si>
    <t xml:space="preserve">EnVDM </t>
  </si>
  <si>
    <t>https://www.engistech.com/products/products03.php</t>
  </si>
  <si>
    <t>http://enerzai.com/</t>
  </si>
  <si>
    <t>석유 시추 완전 자동화 시스템</t>
  </si>
  <si>
    <t xml:space="preserve">석유 시추 완전 자동화 시스템 </t>
  </si>
  <si>
    <t>http://www.encellinc.com/</t>
  </si>
  <si>
    <t>샤르코-마리-투스병 환자맞춤형 치료제의 연구개발</t>
  </si>
  <si>
    <t xml:space="preserve">샤르코-마리-투스병 치료제 </t>
  </si>
  <si>
    <t>http://www.thegonggam.co.kr/</t>
  </si>
  <si>
    <t>가족학/평생교육 전문가와 함께 하는 공감기반 가족교육 서비스</t>
  </si>
  <si>
    <t xml:space="preserve">e-가족 PLUS </t>
  </si>
  <si>
    <t>http://www.payvil.com/</t>
  </si>
  <si>
    <t>한국을 방문한 중국인 관광객을 위한 알리페이 결제 앱</t>
  </si>
  <si>
    <t xml:space="preserve">페이빌 </t>
  </si>
  <si>
    <t>https://play.google.com/store/apps/details?id=com.payvil.www&amp;hl=ko</t>
  </si>
  <si>
    <t>https://www.emnet.co.kr/</t>
  </si>
  <si>
    <t>마케팅 효과 측정 솔루션</t>
  </si>
  <si>
    <t xml:space="preserve">애드인사이트 </t>
  </si>
  <si>
    <t>http://adinsight.co.kr</t>
  </si>
  <si>
    <t>https://emmental.co.kr/</t>
  </si>
  <si>
    <t>사업자 세금계산서, 계산서, 현금영수증 매출?매입 실시간 조회 서비스</t>
  </si>
  <si>
    <t xml:space="preserve">비즈넵 </t>
  </si>
  <si>
    <t>https://itunes.apple.com/kr/app/%EB%B9%84%EC%A6%88%EB%84%B5/id1186216942?l=en&amp;mt=8</t>
  </si>
  <si>
    <t>http://www.albawatch.net/</t>
  </si>
  <si>
    <t>사장님/알바생을 위한 출퇴근 인증,전자근로계약, 당일급여정산 서비스</t>
  </si>
  <si>
    <t xml:space="preserve">알바워치 </t>
  </si>
  <si>
    <t>https://apps.apple.com/us/app/%EC%95%8C%EB%B0%94%EC%9B%8C%EC%B9%98/id1447078469</t>
  </si>
  <si>
    <t>http://www.emctech.net/</t>
  </si>
  <si>
    <t>WIFI MIMO용 안테나</t>
  </si>
  <si>
    <t xml:space="preserve">안테나 </t>
  </si>
  <si>
    <t>http://www.emcrafts.com</t>
  </si>
  <si>
    <t>나노기술 연구장비</t>
  </si>
  <si>
    <t xml:space="preserve">주사전자현미경 </t>
  </si>
  <si>
    <t>http://www.emcrafts.com/products/soft.php</t>
  </si>
  <si>
    <t>각종 가전제품 및 전기자동차 등의 전자 제품에서 발생하는 유해 전자파를 능동 회로를 통해 제거하는 능동 EMI 필터</t>
  </si>
  <si>
    <t xml:space="preserve">가정/산업용 대용량 능동형 EMI 필터 </t>
  </si>
  <si>
    <t>emcoretech.com</t>
  </si>
  <si>
    <t>http://emcoretech.com</t>
  </si>
  <si>
    <t>제조 공장에서 머신정밀제어 문제를 인공지능 강화학습으로 해결하는 솔루션</t>
  </si>
  <si>
    <t xml:space="preserve">AI머신정밀제어 </t>
  </si>
  <si>
    <t>https://youtu.be/Qhaau6u9RNQ</t>
  </si>
  <si>
    <t>http://www.elpt.net</t>
  </si>
  <si>
    <t>이러닝 솔루션 서비스</t>
  </si>
  <si>
    <t xml:space="preserve">슬론 </t>
  </si>
  <si>
    <t>http://www.elpt.net/lms/LMS.html</t>
  </si>
  <si>
    <t>방송 프로그램 제작</t>
  </si>
  <si>
    <t xml:space="preserve">방송 프로그램 제작 </t>
  </si>
  <si>
    <t>https://corp.elice.io/#/</t>
  </si>
  <si>
    <t>머신러닝 기반 온라인 소프트웨어 교육 플랫폼</t>
  </si>
  <si>
    <t xml:space="preserve">엘리스 </t>
  </si>
  <si>
    <t>http://www.elgentx.com/</t>
  </si>
  <si>
    <t>질병 유발 표적단백질을 분해하는 차세대 항암신약</t>
  </si>
  <si>
    <t xml:space="preserve">항암제 </t>
  </si>
  <si>
    <t>http://elcurebio.com/</t>
  </si>
  <si>
    <t>욕창, 족부궤양과 같은 난치성 창상 및 피부질환 치료제</t>
  </si>
  <si>
    <t xml:space="preserve">피부질환 치료제 </t>
  </si>
  <si>
    <t>https://ejn.kr/</t>
  </si>
  <si>
    <t>게임 대회 개설/운영 지원 및 커뮤니티 서비스</t>
  </si>
  <si>
    <t xml:space="preserve">배틀독 </t>
  </si>
  <si>
    <t>https://battle.dog/</t>
  </si>
  <si>
    <t>트위치 크리에이터 후원 관리 서드파티 서비스</t>
  </si>
  <si>
    <t xml:space="preserve">트윕 </t>
  </si>
  <si>
    <t>https://twip.kr/</t>
  </si>
  <si>
    <t>https://chatie.me/</t>
  </si>
  <si>
    <t>모바일 채팅형 소설 서비스</t>
  </si>
  <si>
    <t xml:space="preserve">채티 </t>
  </si>
  <si>
    <t>https://itunes.apple.com/us/app/%EC%B1%84%ED%8B%B0/id1369034431?l=ko&amp;ls=1&amp;mt=8</t>
  </si>
  <si>
    <t>http://egovid.com/</t>
  </si>
  <si>
    <t>머신러닝 기반 초저해상도 영상인식 기술 솔루션</t>
  </si>
  <si>
    <t xml:space="preserve">영상 레이더 솔루션 </t>
  </si>
  <si>
    <t>http://www.egios.com/</t>
  </si>
  <si>
    <t>고객센터 운영대행</t>
  </si>
  <si>
    <t xml:space="preserve">고객센터 운영대행 </t>
  </si>
  <si>
    <t>http://www.egios.com/02_business/business_012.asp?pageNum=2&amp;subNum=1&amp;ssNum=2</t>
  </si>
  <si>
    <t>http://www.eggfilm.com/html/index.asp</t>
  </si>
  <si>
    <t>영화 제작투자 및 배급</t>
  </si>
  <si>
    <t xml:space="preserve">영화 배급 </t>
  </si>
  <si>
    <t>http://www.eggfilm.com/html/eggMovies/movies_program.html</t>
  </si>
  <si>
    <t>http://www.eggbun-edu.com</t>
  </si>
  <si>
    <t>한국어 공부 챗봇</t>
  </si>
  <si>
    <t xml:space="preserve">에그번 </t>
  </si>
  <si>
    <t>https://play.google.com/store/apps/details?id=kr.eggbun.eggconvo_jp</t>
  </si>
  <si>
    <t>http://edusherpa.kr</t>
  </si>
  <si>
    <t>대학입시를 위한 남학생 전문 기숙학원</t>
  </si>
  <si>
    <t xml:space="preserve">에듀셀파 남학생 캠퍼스 </t>
  </si>
  <si>
    <t>유소년 맞춤 성장 운동 관리 앱</t>
  </si>
  <si>
    <t xml:space="preserve">야체 </t>
  </si>
  <si>
    <t>https://play.google.com/store/apps/details?id=kr.co.educhange.yachaeprebuild</t>
  </si>
  <si>
    <t>http://www.educhange.co.kr</t>
  </si>
  <si>
    <t>https://educast.com/</t>
  </si>
  <si>
    <t>오픈 마켓형 온라인 교육 중개 플랫폼</t>
  </si>
  <si>
    <t xml:space="preserve">에듀캐스트 </t>
  </si>
  <si>
    <t>https://itunes.apple.com/kr/app/%EC%97%90%EB%93%80%EC%BA%90%EC%8A%A4%ED%8A%B8/id1098479953?mt=8</t>
  </si>
  <si>
    <t>http://www.edticket.com/</t>
  </si>
  <si>
    <t>어린이를 위한 다양한 원데이 클래스를 모아놓은 플랫폼</t>
  </si>
  <si>
    <t xml:space="preserve">에티켓 </t>
  </si>
  <si>
    <t>http://www.edticket.com</t>
  </si>
  <si>
    <t>어린이 통학차량 셰어링 서비스</t>
  </si>
  <si>
    <t xml:space="preserve">셔틀타요 </t>
  </si>
  <si>
    <t>http://www.tayotayo.net/</t>
  </si>
  <si>
    <t>http://edenlx.com</t>
  </si>
  <si>
    <t>개인 맞춤형 AI 눈 근육 운동기</t>
  </si>
  <si>
    <t xml:space="preserve">오투스 </t>
  </si>
  <si>
    <t>https://play.google.com/store/apps/details?id=com.EDENLUX.OtusApp</t>
  </si>
  <si>
    <t>http://www.ecstel.co.kr/</t>
  </si>
  <si>
    <t>스마트 고객센터 솔루션</t>
  </si>
  <si>
    <t xml:space="preserve">스마트 고객센터 솔루션 </t>
  </si>
  <si>
    <t>http://www.ecplaza.net/</t>
  </si>
  <si>
    <t>전자무역서비스</t>
  </si>
  <si>
    <t xml:space="preserve">전자무역서비스 </t>
  </si>
  <si>
    <t>http://www.kr.ecplaza.net/service/etrade.asp</t>
  </si>
  <si>
    <t>http://ecminer.com/</t>
  </si>
  <si>
    <t>Data Mining 소프트웨어</t>
  </si>
  <si>
    <t xml:space="preserve">ECMiner </t>
  </si>
  <si>
    <t>http://ecminer.com/product/%EC%A0%9C%ED%92%88/</t>
  </si>
  <si>
    <t>http://www.eazymation.com</t>
  </si>
  <si>
    <t>Git을 활용한 AI 기반 개발자 이력 관리 및 Job 매칭 서비스</t>
  </si>
  <si>
    <t xml:space="preserve">데브투잡 </t>
  </si>
  <si>
    <t>https://dev2job.com</t>
  </si>
  <si>
    <t>https://www.eazel.net</t>
  </si>
  <si>
    <t>VR/AR 및 머신러닝 기술을 기반으로한 NETFLIX형 글로벌 미술컨텐츠 플랫폼</t>
  </si>
  <si>
    <t xml:space="preserve">이젤 </t>
  </si>
  <si>
    <t>https://www.eazel.net/</t>
  </si>
  <si>
    <t>http://www.easy.co.kr/</t>
  </si>
  <si>
    <t>http://www.east-control.com/</t>
  </si>
  <si>
    <t>딥러닝 기반 관현악 오케스트라 반주 앱</t>
  </si>
  <si>
    <t xml:space="preserve">포케스트라 </t>
  </si>
  <si>
    <t>https://itunes.apple.com/kr/app/포케스트라-전세계-1위-클래식-반주/id1110254729?mt=8</t>
  </si>
  <si>
    <t>http://www.earthtory.com/ko/</t>
  </si>
  <si>
    <t>여행 플래닝 웹 서비스</t>
  </si>
  <si>
    <t xml:space="preserve">어스토리 </t>
  </si>
  <si>
    <t>https://www.earthtory.com/</t>
  </si>
  <si>
    <t>http://www.earlysloth.com/</t>
  </si>
  <si>
    <t>카카오톡기반 메신저 설문조사 솔루션</t>
  </si>
  <si>
    <t xml:space="preserve">포켓서베이 </t>
  </si>
  <si>
    <t>https://www.pocketsurvey.co.kr/</t>
  </si>
  <si>
    <t>재사용/일회용 내시경</t>
  </si>
  <si>
    <t xml:space="preserve">일회용 내시경 </t>
  </si>
  <si>
    <t>http://www.dxome.com/</t>
  </si>
  <si>
    <t>액체생체검사 기반 유전성 암 진단 키트</t>
  </si>
  <si>
    <t xml:space="preserve">DxSeq </t>
  </si>
  <si>
    <t>http://www.dxome.com/skin/page/dxseq_en.html</t>
  </si>
  <si>
    <t>http://www.dxgenco.com/</t>
  </si>
  <si>
    <t>멀티 마커 당뇨 체외진단기</t>
  </si>
  <si>
    <t xml:space="preserve">Epithod 616 </t>
  </si>
  <si>
    <t>http://www.dxgenco.com/ep616</t>
  </si>
  <si>
    <t>http://www.dunamu.com/</t>
  </si>
  <si>
    <t>증권 유통/매매 시스템 (MTS)</t>
  </si>
  <si>
    <t xml:space="preserve">증권플러스 </t>
  </si>
  <si>
    <t>https://play.google.com/store/apps/details?id=com.dunamu.trading</t>
  </si>
  <si>
    <t>비상장 주식 거래 서비스</t>
  </si>
  <si>
    <t xml:space="preserve">증권플러스 비상장 </t>
  </si>
  <si>
    <t>https://play.google.com/store/apps/details?id=com.dunamu.ustockplus.android</t>
  </si>
  <si>
    <t xml:space="preserve">업비트 </t>
  </si>
  <si>
    <t>https://play.google.com/store/apps/details?id=com.dunamu.exchange</t>
  </si>
  <si>
    <t>http://www.duse.co.kr/</t>
  </si>
  <si>
    <t>전월세 부동산 정보 검색 서비스</t>
  </si>
  <si>
    <t xml:space="preserve">피터팬의 좋은방 구하기 </t>
  </si>
  <si>
    <t>https://itunes.apple.com/kr/app/id979087211?mt=8</t>
  </si>
  <si>
    <t>https://www.inssait.io/home</t>
  </si>
  <si>
    <t>중소기업을 위한 종합인사관리 클라우드서비스</t>
  </si>
  <si>
    <t xml:space="preserve">인싸이트 </t>
  </si>
  <si>
    <t>https://www.inssait.io</t>
  </si>
  <si>
    <t>http://www.dtnc.net/</t>
  </si>
  <si>
    <t>품질 시험 인증 서비스</t>
  </si>
  <si>
    <t xml:space="preserve">품질 시험 인증 서비스 </t>
  </si>
  <si>
    <t>https://www.dtnc.co.kr:6001/industrial/telecom.php</t>
  </si>
  <si>
    <t>http://dsrvlabs.com</t>
  </si>
  <si>
    <t>블록의 유효성을 검증하고 실시간으로 네트워크를 모니터링하여 기업들이 쉽고 안전하게 지분증명 네트워크에 참여할 수 있는 스테이킹 서비스</t>
  </si>
  <si>
    <t xml:space="preserve">DSRV </t>
  </si>
  <si>
    <t>https://www.dsrvlabs.com/</t>
  </si>
  <si>
    <t>http://zoomo.kr/index.php</t>
  </si>
  <si>
    <t>소상공인을 위한 주류 도매 비교 견적서비스</t>
  </si>
  <si>
    <t xml:space="preserve">주모 </t>
  </si>
  <si>
    <t>http://zoomo.kr/</t>
  </si>
  <si>
    <t>http://www.drtech.co.kr/ko/</t>
  </si>
  <si>
    <t>운반용 엑스레이 촬영 시스템</t>
  </si>
  <si>
    <t xml:space="preserve">PCP MUK3 </t>
  </si>
  <si>
    <t>http://www.drtech.co.kr/ko/sub02/view.php?ca_id=10&amp;ca_id2=1030&amp;ca_id3=103020&amp;id=14</t>
  </si>
  <si>
    <t>http://www.drpik.com/</t>
  </si>
  <si>
    <t>몸이 불편한 노약자, 환자들을 위한 진공구강세정기</t>
  </si>
  <si>
    <t xml:space="preserve">진공구강세정기 </t>
  </si>
  <si>
    <t>http://www.drnoahbiotech.com/</t>
  </si>
  <si>
    <t>데이터베이스를 통해 병리적 네트워크 가운데 치료효과가 높은 기전을 몇 가지 선별해 그 기전에 작용할 가능성이 가장 높은 약물의 메커니즘과 약효를 예측함으로써 새로운 치료제를 찾아내는 플랫폼</t>
  </si>
  <si>
    <t xml:space="preserve">노트 </t>
  </si>
  <si>
    <t>뇌졸중 초기 처치가 끝난 환자들이 중장기적으로 회복할 수 있도록 도와주는 신약후보물질</t>
  </si>
  <si>
    <t xml:space="preserve">뇌졸중 치료제 </t>
  </si>
  <si>
    <t>(AGL) 기반 차세대 차량용 인포테인먼트 운영체제 개발</t>
  </si>
  <si>
    <t xml:space="preserve">차량용 인포테인먼트 플랫폼 </t>
  </si>
  <si>
    <t>www.drimaes.com</t>
  </si>
  <si>
    <t>http://www.drimaes.com</t>
  </si>
  <si>
    <t>https://www.dreamyoungs.com/</t>
  </si>
  <si>
    <t>머신러닝 기반 기업용 챗봇 제작 서비스</t>
  </si>
  <si>
    <t xml:space="preserve">튜링 </t>
  </si>
  <si>
    <t>https://dreamyoungs.com/turing/</t>
  </si>
  <si>
    <t>http://www.dreamsecurity.com/</t>
  </si>
  <si>
    <t>PKI기반의 인증서 솔루션</t>
  </si>
  <si>
    <t xml:space="preserve">PKI 인증 통합 솔루션 </t>
  </si>
  <si>
    <t>http://www.dreamsecurity.com/solution/sol_1_1.php</t>
  </si>
  <si>
    <t>목표 달성 계획 관리 서비스</t>
  </si>
  <si>
    <t xml:space="preserve">드림포라 </t>
  </si>
  <si>
    <t>https://play.google.com/store/apps/details?id=com.dreamfora.dreamfora</t>
  </si>
  <si>
    <t>https://www.dreamfora.com/</t>
  </si>
  <si>
    <t>http://www.drdiary.co.kr/</t>
  </si>
  <si>
    <t>당뇨병 환자들을 위한 혈당 관리 앱</t>
  </si>
  <si>
    <t xml:space="preserve">닥터다이어리 </t>
  </si>
  <si>
    <t>https://itunes.apple.com/kr/app/%EB%8B%A5%ED%84%B0%EB%8B%A4%EC%9D%B4%EC%96%B4%EB%A6%AC-l-%EB%8B%B9%EB%87%A8-%ED%98%88%EB%8B%B9-%EC%9D%B8%EC%8A%90%EB%A6%B0-%EC%9A%B4%EB%8F%99/id1156758689?mt=8</t>
  </si>
  <si>
    <t>http://dramancompany.com/</t>
  </si>
  <si>
    <t>경력직 인재검색 서비스</t>
  </si>
  <si>
    <t xml:space="preserve">리멤버커리어 </t>
  </si>
  <si>
    <t>https://career.rememberapp.co.kr/</t>
  </si>
  <si>
    <t>명함관리 앱</t>
  </si>
  <si>
    <t xml:space="preserve">리멤버 </t>
  </si>
  <si>
    <t>https://itunes.apple.com/us/app/apple-store/id840553277?mt=8</t>
  </si>
  <si>
    <t>http://www.doazoom.com</t>
  </si>
  <si>
    <t>온라인 공부계획 멘토링 앱 서비스</t>
  </si>
  <si>
    <t xml:space="preserve">도아줌 </t>
  </si>
  <si>
    <t>https://play.google.com/store/apps/details?id=com.doazoom&amp;hl=ko</t>
  </si>
  <si>
    <t>http://www.doubleme.me/</t>
  </si>
  <si>
    <t>2D 비디오를 실시간으로 3D 입체영상으로 만드는 솔루션</t>
  </si>
  <si>
    <t xml:space="preserve">홀로포털 </t>
  </si>
  <si>
    <t>http://www.doub.co.kr</t>
  </si>
  <si>
    <t>실시간 텍스트 분석 기술 및 플랫폼 서비스</t>
  </si>
  <si>
    <t xml:space="preserve">딥마이닝TA </t>
  </si>
  <si>
    <t>https://dot-connect.io/</t>
  </si>
  <si>
    <t>팀 커뮤니케이션 플랫폼</t>
  </si>
  <si>
    <t xml:space="preserve">챠오 </t>
  </si>
  <si>
    <t>https://play.google.com/store/apps/details?id=com.voiceloco.ciao</t>
  </si>
  <si>
    <t>http://dotincorp.com</t>
  </si>
  <si>
    <t>시각장애인을 위한 점자 스마트와치</t>
  </si>
  <si>
    <t xml:space="preserve">닷 </t>
  </si>
  <si>
    <t>https://dotincorp.com/shop/product/</t>
  </si>
  <si>
    <t>http://www.dooribun.com</t>
  </si>
  <si>
    <t>캐릭터 라이브 방송 시스템</t>
  </si>
  <si>
    <t xml:space="preserve">아이튜버 </t>
  </si>
  <si>
    <t>https://www.ituber.co.kr</t>
  </si>
  <si>
    <t>http://www.anjunbbang.kr/</t>
  </si>
  <si>
    <t>P2P 보험 플랫폼</t>
  </si>
  <si>
    <t xml:space="preserve">다다익선 </t>
  </si>
  <si>
    <t>https://dadais.kr/</t>
  </si>
  <si>
    <t>https://doomoolmori.com/</t>
  </si>
  <si>
    <t xml:space="preserve">불리오 </t>
  </si>
  <si>
    <t>https://fs.boolio.co.kr/</t>
  </si>
  <si>
    <t>http://doobitnaraesoft.com</t>
  </si>
  <si>
    <t>양방향 QR코드를 이용한 암호화폐 결제 플랫폼</t>
  </si>
  <si>
    <t xml:space="preserve">레아프로토콜 </t>
  </si>
  <si>
    <t>http://rheaprotocol.io</t>
  </si>
  <si>
    <t>http://www.dkunc.com/</t>
  </si>
  <si>
    <t>http://www.dkunc.com</t>
  </si>
  <si>
    <t>http://www.dbneedle.com</t>
  </si>
  <si>
    <t>한방의료기기</t>
  </si>
  <si>
    <t xml:space="preserve">동방침 </t>
  </si>
  <si>
    <t>http://www.dbneedle.com/main.php?mm=s22</t>
  </si>
  <si>
    <t>http://www.danbi.co</t>
  </si>
  <si>
    <t>한류스타 손글씨로 배우는 한글 공부 앱</t>
  </si>
  <si>
    <t xml:space="preserve">단비 </t>
  </si>
  <si>
    <t>https://play.google.com/store/apps/details?id=com.ekay.danbi</t>
  </si>
  <si>
    <t>http://domobio.co.kr</t>
  </si>
  <si>
    <t>코골이 및 수면무호흡증 개선 장치</t>
  </si>
  <si>
    <t xml:space="preserve">큐티33 </t>
  </si>
  <si>
    <t>http://www.docple.com/</t>
  </si>
  <si>
    <t>의사 전문 커뮤니티 포털 사이트</t>
  </si>
  <si>
    <t xml:space="preserve">닥플 </t>
  </si>
  <si>
    <t>http://www.docfriends.com</t>
  </si>
  <si>
    <t>병원전용 업무소통/환자상담 메신저</t>
  </si>
  <si>
    <t xml:space="preserve">닥톡 </t>
  </si>
  <si>
    <t>https://play.google.com/store/apps/details?id=com.dfs.doctalk.doctor&amp;hl=ko</t>
  </si>
  <si>
    <t>아이를위한 두뇌 교육 동화 앱</t>
  </si>
  <si>
    <t xml:space="preserve">두브레인 </t>
  </si>
  <si>
    <t>https://itunes.apple.com/kr/app/%EB%91%90%EB%B8%8C%EB%A0%88%EC%9D%B8-%EB%91%90%EB%87%8C-%EA%B5%90%EC%9C%A1-%EB%8F%99%ED%99%94-%EC%9C%A0%EC%95%84-%EC%96%B4%EB%A6%B0%EC%9D%B4-%EA%B2%8C%EC%9E%84/id1232104060?platform=iphone&amp;preserveScrollPosition=true#platform/iphone</t>
  </si>
  <si>
    <t>http://www.hub-pro.com/</t>
  </si>
  <si>
    <t>자연어 수집 및 분석처리기술 개발</t>
  </si>
  <si>
    <t xml:space="preserve">허브 </t>
  </si>
  <si>
    <t>http://dntinc.co.kr</t>
  </si>
  <si>
    <t>의료영상저장전송시스템</t>
  </si>
  <si>
    <t xml:space="preserve">LO101 </t>
  </si>
  <si>
    <t>http://dntinc.co.kr/product/sub02_1.asp</t>
  </si>
  <si>
    <t>https://brunel.ai/</t>
  </si>
  <si>
    <t>인공지능 기반 특허조사 서비스</t>
  </si>
  <si>
    <t xml:space="preserve">브루넬 </t>
  </si>
  <si>
    <t>http://dna.uno</t>
  </si>
  <si>
    <t>금융 인공지능 자산관리 서비스</t>
  </si>
  <si>
    <t xml:space="preserve">FASST </t>
  </si>
  <si>
    <t>http://www.fasst.co/</t>
  </si>
  <si>
    <t>https://www.lemonclip.co.kr/</t>
  </si>
  <si>
    <t>맞춤형 보험 설계 및 추천, 통합 보험 관리앱</t>
  </si>
  <si>
    <t xml:space="preserve">레몬클립 </t>
  </si>
  <si>
    <t>https://itunes.apple.com/ca/app/레몬클립-보험-소비자-필수앱/id1176549924?mt=8</t>
  </si>
  <si>
    <t>초중고학생을 대상으로한 소프트웨어 교육 아카데미</t>
  </si>
  <si>
    <t xml:space="preserve">디랩 </t>
  </si>
  <si>
    <t>https://www.daddyslab.com/</t>
  </si>
  <si>
    <t>http://www.dl360vr.com</t>
  </si>
  <si>
    <t>웹드라마, 인터뷰, 뮤직비디오 한류 VR 콘텐츠</t>
  </si>
  <si>
    <t xml:space="preserve">DL360 </t>
  </si>
  <si>
    <t>https://disco.re</t>
  </si>
  <si>
    <t>부동산 투자의 시작</t>
  </si>
  <si>
    <t xml:space="preserve">디스코 </t>
  </si>
  <si>
    <t>https://itunes.apple.com/kr/app/%EB%94%94%EC%8A%A4%EC%BD%94-%EB%B6%80%EB%8F%99%EC%82%B0-%ED%88%AC%EC%9E%90%EC%9D%98-%EC%8B%9C%EC%9E%91/id1249912799?mt=8</t>
  </si>
  <si>
    <t>기업용 온라인 스토리지 서비스</t>
  </si>
  <si>
    <t xml:space="preserve">다이렉트클라우드박스 </t>
  </si>
  <si>
    <t>https://apps.apple.com/kr/app/directcloud-box/id768537031</t>
  </si>
  <si>
    <t>https://www.directcloud.co.jp/</t>
  </si>
  <si>
    <t>http://www.dinonainc.com/</t>
  </si>
  <si>
    <t>급성백혈병 항체 치료제</t>
  </si>
  <si>
    <t xml:space="preserve">DNP001 </t>
  </si>
  <si>
    <t>도서 큐레이션 카드형 콘텐츠 미디어</t>
  </si>
  <si>
    <t xml:space="preserve">어웨이크 </t>
  </si>
  <si>
    <t>https://pf.kakao.com/_YLxmGu</t>
  </si>
  <si>
    <t xml:space="preserve">책끝을접다 </t>
  </si>
  <si>
    <t>https://pf.kakao.com/_Qxivgd</t>
  </si>
  <si>
    <t>http://www.diningcode.com/</t>
  </si>
  <si>
    <t>빅데이터 분석 맛집검색 서비스</t>
  </si>
  <si>
    <t xml:space="preserve">다이닝코드 </t>
  </si>
  <si>
    <t>https://itunes.apple.com/us/app/dainingkodeu-bigdeiteo-masjibgeomsaeg/id1042893804?l=ko&amp;ls=1&amp;mt=8</t>
  </si>
  <si>
    <t>https://dillyhub.com/</t>
  </si>
  <si>
    <t>웹툰 웹소설 플랫폼</t>
  </si>
  <si>
    <t xml:space="preserve">딜리헙 </t>
  </si>
  <si>
    <t>https://www.demptyspace.com</t>
  </si>
  <si>
    <t>가상전시 글로벌 아트 플랫폼</t>
  </si>
  <si>
    <t xml:space="preserve">디엠티스페이스 </t>
  </si>
  <si>
    <t>https://apps.apple.com/us/app/d-emptyspace/id1440376110</t>
  </si>
  <si>
    <t>http://didim-korea.com/</t>
  </si>
  <si>
    <t>3D 골 형상을 구현하는 소프트웨어</t>
  </si>
  <si>
    <t xml:space="preserve">페모라 </t>
  </si>
  <si>
    <t>http://pitchit.org/</t>
  </si>
  <si>
    <t>스타트업 투자자 매칭 플랫폼</t>
  </si>
  <si>
    <t xml:space="preserve">피칫 </t>
  </si>
  <si>
    <t>http://www.dgient.com/</t>
  </si>
  <si>
    <t>3D 카메라 인식기반 3D 그래픽 엔진 결합 M/W</t>
  </si>
  <si>
    <t xml:space="preserve">행동인식 솔루션 </t>
  </si>
  <si>
    <t>http://dexterstudios.com/</t>
  </si>
  <si>
    <t>http://dexterstudios.com/works/all_works/</t>
  </si>
  <si>
    <t>http://devgroup.co.kr</t>
  </si>
  <si>
    <t>제조 기술 기반의 IoT와 생체인식, 무인결제 키오스크가 결합된 비대면 토탈솔루션 공급</t>
  </si>
  <si>
    <t xml:space="preserve">모무 </t>
  </si>
  <si>
    <t>https://drive.google.com/file/d/1pdqQLXzjDGFUOOuViPi_M6kP-L9Kur8a/view</t>
  </si>
  <si>
    <t>https://desilo.ai/</t>
  </si>
  <si>
    <t>암호를 푸는 복호화 과정 없이 데이터를 처리하는 데이터 프라이버시 솔루션</t>
  </si>
  <si>
    <t xml:space="preserve">디사일로 </t>
  </si>
  <si>
    <t>https://www.designovel.com/</t>
  </si>
  <si>
    <t>인공지능 패션 디자인 생성 서비스</t>
  </si>
  <si>
    <t xml:space="preserve">스타일 AI </t>
  </si>
  <si>
    <t>http://company.designhouse.co.kr/</t>
  </si>
  <si>
    <t>디자인 정기간행물</t>
  </si>
  <si>
    <t xml:space="preserve">월간디자인 </t>
  </si>
  <si>
    <t>http://mdesign.designhouse.co.kr</t>
  </si>
  <si>
    <t>http://www.dentaloid.co.kr/</t>
  </si>
  <si>
    <t>환자 맞춤형 디지털 치아 교정 시스템</t>
  </si>
  <si>
    <t xml:space="preserve">디지털 치아 교정 시스템 </t>
  </si>
  <si>
    <t>http://www.delio.io</t>
  </si>
  <si>
    <t>암호화폐를 담보로 현금이나 암호화폐를 대출 받을 수 있는 서비스</t>
  </si>
  <si>
    <t xml:space="preserve">델리오 </t>
  </si>
  <si>
    <t>딥러닝 기술 기반 패션 큐레이션과 스타일링을 제공하는 플랫폼</t>
  </si>
  <si>
    <t xml:space="preserve">미정 </t>
  </si>
  <si>
    <t>http://p0lyjuice.com/</t>
  </si>
  <si>
    <t>AI기반 얼굴 합성 영상 채팅앱</t>
  </si>
  <si>
    <t xml:space="preserve">폴리주스 </t>
  </si>
  <si>
    <t>https://www.deepsearch.com/</t>
  </si>
  <si>
    <t>금융 검색 엔진</t>
  </si>
  <si>
    <t xml:space="preserve">딥서치 </t>
  </si>
  <si>
    <t>http://www.deepnoid.com/</t>
  </si>
  <si>
    <t>의료영상 인공지능 플랫폼</t>
  </si>
  <si>
    <t xml:space="preserve">딥파이 </t>
  </si>
  <si>
    <t>https://deepnatural.ai/</t>
  </si>
  <si>
    <t>인공지능 개발에 필요한 텍스트, 음성, 영상 학습 데이터 가공을 돕는 AI 어시스턴트</t>
  </si>
  <si>
    <t xml:space="preserve">DeepNatural AI </t>
  </si>
  <si>
    <t>스마트폰 카메라를 이용한 혈압 측정 및 건강관리 서비스</t>
  </si>
  <si>
    <t xml:space="preserve">혈압 측정 솔루션 </t>
  </si>
  <si>
    <t>http://www.deepingsource.io/</t>
  </si>
  <si>
    <t>머신러닝 데이터에 포함된 개인정보의 비식별화/익명화 솔루션</t>
  </si>
  <si>
    <t xml:space="preserve">딥핑소스  </t>
  </si>
  <si>
    <t>http://deephelix.net</t>
  </si>
  <si>
    <t>수학 게임 플랫폼</t>
  </si>
  <si>
    <t xml:space="preserve">매트리킹 </t>
  </si>
  <si>
    <t>http://www.matricking.com</t>
  </si>
  <si>
    <t>https://www.deep-eye.co.kr/</t>
  </si>
  <si>
    <t>AI기반 안경 가상피팅 및 아이웨어 쇼핑 서비스</t>
  </si>
  <si>
    <t xml:space="preserve">라운즈 </t>
  </si>
  <si>
    <t>https://apps.apple.com/kr/app/%EB%9D%BC%EC%9A%B4%EC%A6%88-%EC%84%B8%EC%83%81%EC%97%90-%EC%97%86%EB%8D%98-%EC%95%88%EA%B2%BD%EC%87%BC%ED%95%91-rounz/id1375822406</t>
  </si>
  <si>
    <t>http://www.deeper-i.co.kr/</t>
  </si>
  <si>
    <t>딥러닝기반 비전 인식 모듈</t>
  </si>
  <si>
    <t xml:space="preserve">AI 비전 인식 모듈 </t>
  </si>
  <si>
    <t>http://www.deepbio.co.kr/</t>
  </si>
  <si>
    <t>딥러닝기반 전립선 암 진단 솔루션</t>
  </si>
  <si>
    <t xml:space="preserve">전립선암진단 소프트웨어 </t>
  </si>
  <si>
    <t>https://www.deediim.com/</t>
  </si>
  <si>
    <t>제조공정에서 불량 검출을 위해 사용하는 광학 기기인 머신비전 센서</t>
  </si>
  <si>
    <t xml:space="preserve">Surf.Finder </t>
  </si>
  <si>
    <t>https://www.deediim.com/product</t>
  </si>
  <si>
    <t>http://www.aegisdds.com/</t>
  </si>
  <si>
    <t>3D 구강스캔시스템을 활용한 인공치아 제작의 원천기술</t>
  </si>
  <si>
    <t xml:space="preserve">치과용 CAD/CAM 시스템 </t>
  </si>
  <si>
    <t>http://www.ddpharmatech.com/</t>
  </si>
  <si>
    <t>치매질환·당뇨병 치료제</t>
  </si>
  <si>
    <t xml:space="preserve">치매질환·당뇨병 치료제 </t>
  </si>
  <si>
    <t>https://www.dcgen.co.kr/</t>
  </si>
  <si>
    <t>차세대염기서열분석(NGS) 기반 유방암예후예측 키트</t>
  </si>
  <si>
    <t xml:space="preserve">온코프리 </t>
  </si>
  <si>
    <t>https://realdopt.com/</t>
  </si>
  <si>
    <t>사용자 참여기반 UI/UX 자동 검증 플랫폼</t>
  </si>
  <si>
    <t xml:space="preserve">리얼답 </t>
  </si>
  <si>
    <t>http://realdopt.com</t>
  </si>
  <si>
    <t>http://davinci.dayliig.com/</t>
  </si>
  <si>
    <t>인공지능 플랫폼</t>
  </si>
  <si>
    <t xml:space="preserve">다빈치 </t>
  </si>
  <si>
    <t>http://www.dayliblockchain.com</t>
  </si>
  <si>
    <t>지능형교통체계(ITS) 구축 용역 서비스</t>
  </si>
  <si>
    <t xml:space="preserve">ITS 구축서비스 </t>
  </si>
  <si>
    <t>블록체인 컨설팅 및 투자</t>
  </si>
  <si>
    <t xml:space="preserve">블록체인 컨설팅 </t>
  </si>
  <si>
    <t>http://datasee.co.kr</t>
  </si>
  <si>
    <t>B2B 바이오 유통 플랫폼 서비스</t>
  </si>
  <si>
    <t xml:space="preserve">캐시바이 </t>
  </si>
  <si>
    <t>https://cacheby.com/</t>
  </si>
  <si>
    <t>https://www.datarize.ai/</t>
  </si>
  <si>
    <t>쇼핑몰 방문자의 관심 상품 및 구매 확률을 실시간 분석해, 최적의 배너를 자동으로 생성 및 노출하는 솔루션</t>
  </si>
  <si>
    <t>https://www.datamaker.io/</t>
  </si>
  <si>
    <t>인공지능 학습을 위한 글로벌 데이터 가공 플랫폼</t>
  </si>
  <si>
    <t xml:space="preserve">데이터메이커 </t>
  </si>
  <si>
    <t>부동산 시세 분석 서비스</t>
  </si>
  <si>
    <t xml:space="preserve">리치고 </t>
  </si>
  <si>
    <t>https://www.richgo.ai/</t>
  </si>
  <si>
    <t>https://www.dataknows.ai/</t>
  </si>
  <si>
    <t>http://www.datahero.co.kr</t>
  </si>
  <si>
    <t>영어때문에 미국 주식 투자가 불편한 사람들을 위한 종목 분석/진단 서비스</t>
  </si>
  <si>
    <t xml:space="preserve">월가히어로 </t>
  </si>
  <si>
    <t>https://drive.google.com/file/d/1j3EehwLPIETPSvAIzvZ0feZunJi9qwR7/view</t>
  </si>
  <si>
    <t>https://www.datadriven.kr/</t>
  </si>
  <si>
    <t>지역교육환경분석 기반 맞춤형 정책컨설팅</t>
  </si>
  <si>
    <t xml:space="preserve">교육분야 컨설팅 </t>
  </si>
  <si>
    <t>https://www.toeflbank.com/</t>
  </si>
  <si>
    <t>AI 토플 튜터를 개발하고 있는 에듀테크 스타트업</t>
  </si>
  <si>
    <t xml:space="preserve">토플뱅크 </t>
  </si>
  <si>
    <t>블록체인 애플리케이션 앱스토어</t>
  </si>
  <si>
    <t xml:space="preserve">댑닷컴 </t>
  </si>
  <si>
    <t>https://www.dapp.com/</t>
  </si>
  <si>
    <t>http://www.danal.co.kr/Index.do</t>
  </si>
  <si>
    <t>온라인 전자결제 서비스 (PG)</t>
  </si>
  <si>
    <t xml:space="preserve">다날 </t>
  </si>
  <si>
    <t>https://www.danalpay.com/main/main.aspx#</t>
  </si>
  <si>
    <t>http://www.danagreenbio.com</t>
  </si>
  <si>
    <t>혈청유래 단백질 기반 지지체 개발로 장기 유사체,배양육,세포치료제 분야에 적용 가능한 3차원 세포배양 키트</t>
  </si>
  <si>
    <t xml:space="preserve">프로티넷 </t>
  </si>
  <si>
    <t>https://thingplus.net/</t>
  </si>
  <si>
    <t>IoT 클라우드 플랫폼</t>
  </si>
  <si>
    <t xml:space="preserve">씽플러스 </t>
  </si>
  <si>
    <t>http://daground.io</t>
  </si>
  <si>
    <t xml:space="preserve">샌드뱅크 </t>
  </si>
  <si>
    <t>https://sandbank.io/</t>
  </si>
  <si>
    <t>http://daewonmedia.com/</t>
  </si>
  <si>
    <t>애니메이션 전문 퍼블리싱 및 제작</t>
  </si>
  <si>
    <t xml:space="preserve">애니메이션 퍼블리싱 </t>
  </si>
  <si>
    <t>http://my.korcham.net/daesung-meditech/</t>
  </si>
  <si>
    <t>원격진료시스템</t>
  </si>
  <si>
    <t xml:space="preserve">원격진료시스템 </t>
  </si>
  <si>
    <t>http://www.daehap.com/</t>
  </si>
  <si>
    <t>신용카드 결제 단말기</t>
  </si>
  <si>
    <t xml:space="preserve">카드결제 단말기 </t>
  </si>
  <si>
    <t>http://www.daehap.com/2.2.1.html</t>
  </si>
  <si>
    <t>http://dable.io/ko/</t>
  </si>
  <si>
    <t>뉴스 콘텐츠 분석 추천 서비스</t>
  </si>
  <si>
    <t xml:space="preserve">데이블 </t>
  </si>
  <si>
    <t>http://dable.io/</t>
  </si>
  <si>
    <t>http://www.dabeeo.com</t>
  </si>
  <si>
    <t>오픈맵기반 모바일 지도 및 실내지도 API</t>
  </si>
  <si>
    <t xml:space="preserve">다비오맵 </t>
  </si>
  <si>
    <t>https://www.dabeeo.com/</t>
  </si>
  <si>
    <t>http://www.comicgt.com/</t>
  </si>
  <si>
    <t>프리미엄 웹툰/만화/소설 서비스</t>
  </si>
  <si>
    <t xml:space="preserve">코믹지티 </t>
  </si>
  <si>
    <t>https://itunes.apple.com/kr/app/코믹지티-comic-gt-프리미엄-웹툰-만화-소설/id1001904342?mt=8</t>
  </si>
  <si>
    <t>http://cytodx.co.kr</t>
  </si>
  <si>
    <t>혈액 내 표적세포 분리, 분석기술 기반 체외진단기기</t>
  </si>
  <si>
    <t xml:space="preserve">체외진단 의료기기 </t>
  </si>
  <si>
    <t>심혈관용 풍선 카테터</t>
  </si>
  <si>
    <t xml:space="preserve">심혈관용 풍선 카테터 </t>
  </si>
  <si>
    <t>https://developers.curvsurf.com</t>
  </si>
  <si>
    <t>3차원 물체의 형상, 크기, 위치, 자세를 전자동으로 실시간 결정</t>
  </si>
  <si>
    <t xml:space="preserve">파인드서피스 </t>
  </si>
  <si>
    <t>https://developers.curvsurf.com/</t>
  </si>
  <si>
    <t>http://curogenels.com</t>
  </si>
  <si>
    <t>AAV 기반 황반변성 유전자치료제</t>
  </si>
  <si>
    <t>http://curocellbtx.com</t>
  </si>
  <si>
    <t>차세대 항암 세포유전자 치료제</t>
  </si>
  <si>
    <t xml:space="preserve">CAR-T 세포치료제 </t>
  </si>
  <si>
    <t>유세포 분석을위한 표면 염색 및 세포 내 염색을 위한 장비</t>
  </si>
  <si>
    <t xml:space="preserve">라미나르 워시 </t>
  </si>
  <si>
    <t>https://www.curiox.com/</t>
  </si>
  <si>
    <t>https://www.curiosis.co.kr/</t>
  </si>
  <si>
    <t>자동 이미지처리 기술 기반 시토미터</t>
  </si>
  <si>
    <t xml:space="preserve">팩스코프 </t>
  </si>
  <si>
    <t>https://www.curiosis.co.kr/facscope</t>
  </si>
  <si>
    <t>https://www.curigin.co.kr/</t>
  </si>
  <si>
    <t>바이러스 기반 RNA 이중표적 항암 유전자 치료제</t>
  </si>
  <si>
    <t xml:space="preserve">이중표적 항암 유전자 치료제 </t>
  </si>
  <si>
    <t>틀니와 투명 교정기, 마우스피스 등 구강 내 장치 전용 스마트 세척기</t>
  </si>
  <si>
    <t xml:space="preserve">클리움 클리너 </t>
  </si>
  <si>
    <t>http://www.curacle.com/</t>
  </si>
  <si>
    <t>신장섬유증 치료제</t>
  </si>
  <si>
    <t xml:space="preserve">신장섬유증 치료제 </t>
  </si>
  <si>
    <t>http://www.curachem.com/index.htm</t>
  </si>
  <si>
    <t>식별용 방사성 동위 원소를 이용한 외부개발 대행</t>
  </si>
  <si>
    <t xml:space="preserve">라디오라벨링 CRO </t>
  </si>
  <si>
    <t>http://www.curachem.com/11.htm</t>
  </si>
  <si>
    <t>http://www.culturehero.net/</t>
  </si>
  <si>
    <t>요리 레시피 서비스</t>
  </si>
  <si>
    <t xml:space="preserve">아내의 식탁 </t>
  </si>
  <si>
    <t>https://play.google.com/store/apps/details?id=com.culturehero.wifetable</t>
  </si>
  <si>
    <t>저분자 화합물 기반 항암제 및 맞춤형 아토피 피부염 치료제 개발</t>
  </si>
  <si>
    <t xml:space="preserve">아토피 피부염 치료제 </t>
  </si>
  <si>
    <t>http://www.cubroid.com</t>
  </si>
  <si>
    <t>AI 기반 코딩 로봇</t>
  </si>
  <si>
    <t xml:space="preserve">아티보 </t>
  </si>
  <si>
    <t>http://codingblocks.cubroid.com/artibo.php</t>
  </si>
  <si>
    <t>소프트웨어 로보틱스 인공지능 교육 플랫폼</t>
  </si>
  <si>
    <t xml:space="preserve">코딩블록 </t>
  </si>
  <si>
    <t>http://codingblocks.cubroid.com/</t>
  </si>
  <si>
    <t>http://www.csk.kr/renewal/main/index.asp</t>
  </si>
  <si>
    <t>반도체 제조과정에서 발생하는 유해 가스 중화 장비</t>
  </si>
  <si>
    <t xml:space="preserve">스크러버 </t>
  </si>
  <si>
    <t>http://www.crystalgenomics.com/</t>
  </si>
  <si>
    <t>골관절염 증상 치료제</t>
  </si>
  <si>
    <t xml:space="preserve">아셀렉스 </t>
  </si>
  <si>
    <t>http://acelex.co.kr/</t>
  </si>
  <si>
    <t>블록체인 기반 온라인 카지노 게임</t>
  </si>
  <si>
    <t xml:space="preserve">메카카지노 </t>
  </si>
  <si>
    <t>https://mecacasino.io/</t>
  </si>
  <si>
    <t>https://mecacoin.io/</t>
  </si>
  <si>
    <t>https://crumbs.co.kr</t>
  </si>
  <si>
    <t xml:space="preserve">등기를 쉽게 관리하고 진행할 수 있는 등기 케어 서비스 </t>
  </si>
  <si>
    <t xml:space="preserve">크럼스  </t>
  </si>
  <si>
    <t>http://www.curaco.co.kr/english</t>
  </si>
  <si>
    <t>고령의 노인이나 중증 환자를 대상 헬스케어 기기</t>
  </si>
  <si>
    <t xml:space="preserve">자동배변처리기 </t>
  </si>
  <si>
    <t>http://www.curaco.co.kr/english/index.html</t>
  </si>
  <si>
    <t>http://www.cnrres.com/</t>
  </si>
  <si>
    <t>의약품 임상시험 대행 서비스</t>
  </si>
  <si>
    <t xml:space="preserve">의약품 임상시험 대행 서비스 </t>
  </si>
  <si>
    <t>https://www.ycrowdy.com/</t>
  </si>
  <si>
    <t xml:space="preserve">크라우디 </t>
  </si>
  <si>
    <t>https://www.ycrowdy.com</t>
  </si>
  <si>
    <t>http://www.crowdworks.kr/</t>
  </si>
  <si>
    <t>크라우드 소싱 방식으로 인공지능 기술을 위한 학습 데이터를 생산 및 가공업무를 중개하는 플랫폼</t>
  </si>
  <si>
    <t xml:space="preserve">크라우드웍스 </t>
  </si>
  <si>
    <t>https://itunes.apple.com/kr/app/%ED%81%AC%EB%9D%BC%EC%9A%B0%EB%93%9C%EC%9B%8D%EC%8A%A4/id1327183434?mt=8</t>
  </si>
  <si>
    <t>https://www.crowdpic.net/</t>
  </si>
  <si>
    <t>상업용 이미지 중개 서비스</t>
  </si>
  <si>
    <t xml:space="preserve">크라우드픽 </t>
  </si>
  <si>
    <t>https://www.facebook.com/crowdbase/</t>
  </si>
  <si>
    <t>소액공모 증권형 크라우드펀딩 및 증권거래소</t>
  </si>
  <si>
    <t xml:space="preserve">크라우드베이스 </t>
  </si>
  <si>
    <t>https://crocus.ai/</t>
  </si>
  <si>
    <t>인공지능 기반으로 기업의 전력 관리 효율화 솔루션</t>
  </si>
  <si>
    <t xml:space="preserve">파워세이버 </t>
  </si>
  <si>
    <t>http://www.crevis.co.kr/kor/main/main.php</t>
  </si>
  <si>
    <t>산업용 컴퓨터 네트워크필드버스) 리모트 I/O 모듈</t>
  </si>
  <si>
    <t xml:space="preserve">FnIO S-시리즈 </t>
  </si>
  <si>
    <t>http://crevasse.ai</t>
  </si>
  <si>
    <t xml:space="preserve">소셜 네트워크 기반 음악 추천 서비스 </t>
  </si>
  <si>
    <t xml:space="preserve">핀플리 </t>
  </si>
  <si>
    <t>https://pinplaylist.com</t>
  </si>
  <si>
    <t>http://www.cresprit.com/</t>
  </si>
  <si>
    <t>IoT 제품을 만들 수 있는 스마트 커넥티드 디바이스 개발 플랫폼</t>
  </si>
  <si>
    <t xml:space="preserve">알루 </t>
  </si>
  <si>
    <t>http://www.alooh.io/</t>
  </si>
  <si>
    <t>http://crepass.com</t>
  </si>
  <si>
    <t>대안신용평가를 통한 새로운 P2P 투자 플랫폼</t>
  </si>
  <si>
    <t xml:space="preserve">청년5.5 </t>
  </si>
  <si>
    <t>https://play.google.com/store/apps/details?id=com.crepass.p2p</t>
  </si>
  <si>
    <t>http://www.credoway.com/</t>
  </si>
  <si>
    <t>의원급 요양기관용 보험심사업무포털</t>
  </si>
  <si>
    <t xml:space="preserve">Rx Plus </t>
  </si>
  <si>
    <t>https://www.creatrip.com/</t>
  </si>
  <si>
    <t>아시아 여행 콘텐츠 플랫폼</t>
  </si>
  <si>
    <t xml:space="preserve">크리에이트립 </t>
  </si>
  <si>
    <t>https://creatorlink.net/</t>
  </si>
  <si>
    <t>반응형 웹사이트 제작 솔루션</t>
  </si>
  <si>
    <t xml:space="preserve">크리에이터링크 </t>
  </si>
  <si>
    <t>https://craftory.blog</t>
  </si>
  <si>
    <t>국내 최대의 웹툰, 일러스트 크리에이터 플랫폼</t>
  </si>
  <si>
    <t xml:space="preserve">크래프토리 </t>
  </si>
  <si>
    <t>https://play.google.com/store/apps/details?id=cloud.scalabl.httpspg_app_q0nz5d8azjwlxxrweewghhzuexr7rc.anicast</t>
  </si>
  <si>
    <t>온라인 간편결제 서비스</t>
  </si>
  <si>
    <t xml:space="preserve">쿠페이 </t>
  </si>
  <si>
    <t>https://www.peopet.co.kr/</t>
  </si>
  <si>
    <t>간편 모바일 반려동물등록 서비스</t>
  </si>
  <si>
    <t xml:space="preserve">페오펫 </t>
  </si>
  <si>
    <t>블록체인 기반 화장품 SNS 서비스</t>
  </si>
  <si>
    <t xml:space="preserve">코스미 </t>
  </si>
  <si>
    <t>https://itunes.apple.com/kr/app/%EC%BD%94%EC%8A%A4%EB%AF%B8-cosmee/id1424747547?mt=8</t>
  </si>
  <si>
    <t>https://cosmochain.io/</t>
  </si>
  <si>
    <t>모임기반의 명함교환 앱 서비스</t>
  </si>
  <si>
    <t xml:space="preserve">비즐링 </t>
  </si>
  <si>
    <t>https://itunes.apple.com/kr/app/%EB%B9%84%EC%A6%90%EB%A7%81-beezling/id1020102559?mt=8</t>
  </si>
  <si>
    <t>http://cosmiccolor.co.kr</t>
  </si>
  <si>
    <t>여성 쇼핑몰 큐레이션 사이트</t>
  </si>
  <si>
    <t xml:space="preserve">토스 </t>
  </si>
  <si>
    <t>https://www.tossweb.co.kr</t>
  </si>
  <si>
    <t>http://www.coresight.io/</t>
  </si>
  <si>
    <t>게임 서비스 분석 솔루션</t>
  </si>
  <si>
    <t xml:space="preserve">코어사이트 </t>
  </si>
  <si>
    <t>http://www.corentec.com/</t>
  </si>
  <si>
    <t>의료용 인공 고관절 뼈 제조</t>
  </si>
  <si>
    <t>http://www.corentec.com/patient1.html</t>
  </si>
  <si>
    <t>https://www.corelinesoft.com/</t>
  </si>
  <si>
    <t>클라우드 서비스가 가능한 웹기반 폐암 검진 솔루션</t>
  </si>
  <si>
    <t xml:space="preserve">AVIEW </t>
  </si>
  <si>
    <t>https://www.aview-lung.com/</t>
  </si>
  <si>
    <t>http://www.copus.co.kr/</t>
  </si>
  <si>
    <t>드라마 배급 유통</t>
  </si>
  <si>
    <t xml:space="preserve">드라마 배급유통 </t>
  </si>
  <si>
    <t>http://www.copus.co.kr/bbs/board.php?bo_table=sub2_2&amp;type=&amp;sca=%EB%93%9C%EB%9D%BC%EB%A7%88</t>
  </si>
  <si>
    <t>https://www.copin.co.kr/</t>
  </si>
  <si>
    <t>웹툰/애니메이션 제작</t>
  </si>
  <si>
    <t xml:space="preserve">웹툰/애니메이션 제작 </t>
  </si>
  <si>
    <t>http://hum-on.com/</t>
  </si>
  <si>
    <t>허밍을 이용해 작곡하는 앱</t>
  </si>
  <si>
    <t xml:space="preserve">험온 </t>
  </si>
  <si>
    <t>https://apps.apple.com/us/app/humon-simplest-music-maker/id1267211986</t>
  </si>
  <si>
    <t>크라우드소싱기반의 유튜브 영상편집 서비스</t>
  </si>
  <si>
    <t xml:space="preserve">에딧메이트 </t>
  </si>
  <si>
    <t>https://editmate.kr/</t>
  </si>
  <si>
    <t>그룹형 마일리지 적립카드 앱</t>
  </si>
  <si>
    <t xml:space="preserve">위패스 </t>
  </si>
  <si>
    <t>https://play.google.com/store/apps/details?id=com.wepass.punched&amp;hl=ko</t>
  </si>
  <si>
    <t>https://coolwallet.co.kr/</t>
  </si>
  <si>
    <t>카드타입의 암호화폐 지갑</t>
  </si>
  <si>
    <t xml:space="preserve">쿨월렛S </t>
  </si>
  <si>
    <t>인도 기반 MCN 매니지먼트</t>
  </si>
  <si>
    <t xml:space="preserve">컨비젼 </t>
  </si>
  <si>
    <t>블록체인 기반 콘텐츠 유통 플랫폼을 위한 암호화폐</t>
  </si>
  <si>
    <t xml:space="preserve">콘텐츠프로토콜 </t>
  </si>
  <si>
    <t>https://contentsprotocol.io</t>
  </si>
  <si>
    <t>https://contentsprotocol.io/</t>
  </si>
  <si>
    <t>http://www.contentslink.net</t>
  </si>
  <si>
    <t>영유아 전문 라이브커머스 서비스</t>
  </si>
  <si>
    <t xml:space="preserve">베페티비 </t>
  </si>
  <si>
    <t>https://www.youtube.com/channel/UCQV9vmUHeYhLkSkmcHOn40w</t>
  </si>
  <si>
    <t>웹툰 서비스</t>
  </si>
  <si>
    <t xml:space="preserve">태피툰 </t>
  </si>
  <si>
    <t>https://itunes.apple.com/tr/app/tappytoon-digital-comics-webtoons/id985615352?mt=8</t>
  </si>
  <si>
    <t>https://www.tappytoon.com/</t>
  </si>
  <si>
    <t>http://www.contela.com/</t>
  </si>
  <si>
    <t>가정, 회사, 공공장소에서 LTE, 5G 통신 커버리지 확대를 위한 저전력 무선 중계기(AP)</t>
  </si>
  <si>
    <t xml:space="preserve">스몰셀 </t>
  </si>
  <si>
    <t>http://www.contela.com/default/02/02/01.php</t>
  </si>
  <si>
    <t>http://www.contec.kr/</t>
  </si>
  <si>
    <t>인공위성 임무 준비 및 운용을 위한 관제시스템</t>
  </si>
  <si>
    <t xml:space="preserve">인공위성 관제 시스템 </t>
  </si>
  <si>
    <t>https://www.ggulreview.com/</t>
  </si>
  <si>
    <t>전자제품 비교 서비스</t>
  </si>
  <si>
    <t xml:space="preserve">꿀리뷰 </t>
  </si>
  <si>
    <t>https://play.google.com/store/apps/details?id=com.ggulreview</t>
  </si>
  <si>
    <t>https://www.s-up.kr/</t>
  </si>
  <si>
    <t>온라인 강의 플랫폼</t>
  </si>
  <si>
    <t xml:space="preserve">스킬업 </t>
  </si>
  <si>
    <t>http://s-up.kr/</t>
  </si>
  <si>
    <t>식당들의 이야기를 콘텐츠로 담은 맛집 검색 서비스</t>
  </si>
  <si>
    <t xml:space="preserve">위트 </t>
  </si>
  <si>
    <t>https://play.google.com/store/apps/details?id=com.connple.weat</t>
  </si>
  <si>
    <t>http://www.connple.com/</t>
  </si>
  <si>
    <t>http://condot.eowork.co.kr/</t>
  </si>
  <si>
    <t>지인 추천을 통해 이직, 구직, 채용을 할 수 있는 네트워킹 플랫폼</t>
  </si>
  <si>
    <t xml:space="preserve">켄 </t>
  </si>
  <si>
    <t>https://www.ken.bz/</t>
  </si>
  <si>
    <t>http://intro.logoutapp.com</t>
  </si>
  <si>
    <t>알바생, 프리랜서를 위한 근무/급여관리 서비스 (근무데이터 기반 맞춤형 구인구직 플랫폼)</t>
  </si>
  <si>
    <t xml:space="preserve">로그아웃 </t>
  </si>
  <si>
    <t>https://play.google.com/store/apps/details?id=cafit.mive</t>
  </si>
  <si>
    <t>http://www.condiver.com</t>
  </si>
  <si>
    <t>프리미엄 비즈니스 네트워킹 플랫폼</t>
  </si>
  <si>
    <t xml:space="preserve">크로니 </t>
  </si>
  <si>
    <t>https://itunes.apple.com/app/cronee/id1068223621</t>
  </si>
  <si>
    <t>http://company.ai/</t>
  </si>
  <si>
    <t xml:space="preserve">딥러닝 기반 챗봇 기술 </t>
  </si>
  <si>
    <t>https://www.comcom.ai/</t>
  </si>
  <si>
    <t>인공지능 개발에 필요한 연산자원 공유 네트워크 블록체인</t>
  </si>
  <si>
    <t xml:space="preserve">AI 네트워크 </t>
  </si>
  <si>
    <t>https://www.ainetwork.ai/</t>
  </si>
  <si>
    <t>http://comento.kr/</t>
  </si>
  <si>
    <t>취업상담 및 추천채용 서비스</t>
  </si>
  <si>
    <t xml:space="preserve">코멘토 </t>
  </si>
  <si>
    <t>https://play.google.com/store/apps/details?id=kr.comento.yujin.webcmt&amp;hl=ko</t>
  </si>
  <si>
    <t>https://comake.ai/</t>
  </si>
  <si>
    <t>인공지능 기술을 기반으로 한 전자계약 서비스</t>
  </si>
  <si>
    <t xml:space="preserve">코메이크 </t>
  </si>
  <si>
    <t>온라인 물류 업무관리 시스템</t>
  </si>
  <si>
    <t xml:space="preserve">콜로세움 </t>
  </si>
  <si>
    <t>http://colosseum.kr/</t>
  </si>
  <si>
    <t>http://5colorchinese.com/</t>
  </si>
  <si>
    <t>색으로 쓰여진 중국어 성조, 중국어 학습 서비스</t>
  </si>
  <si>
    <t xml:space="preserve">오색중국어 </t>
  </si>
  <si>
    <t>https://apps.apple.com/kr/app/%EC%98%A4%EC%83%89%EC%A4%91%EA%B5%AD%EC%96%B4/id1465681672</t>
  </si>
  <si>
    <t>http://collars.co.kr</t>
  </si>
  <si>
    <t>학습자 빅데이터 기반 인공지능 비즈니스 영어 토탈케어 시스템</t>
  </si>
  <si>
    <t xml:space="preserve">칼라스 </t>
  </si>
  <si>
    <t>collars.co.kr</t>
  </si>
  <si>
    <t>https://www.collabee.co</t>
  </si>
  <si>
    <t>'협업툴 콜라비' 의 문서(이슈)로 전환해, 자연스럽게 할 일 관리, 일정 관리 및 협업을 이어갈 수 있는 기업용 메신저</t>
  </si>
  <si>
    <t xml:space="preserve">콜라비 메신저 </t>
  </si>
  <si>
    <t>https://play.google.com/store/apps/details?id=com.collabee.wasp</t>
  </si>
  <si>
    <t>원페이지 협업툴 - 하나의 문서로 함께 만드는 협업</t>
  </si>
  <si>
    <t xml:space="preserve">콜라비 </t>
  </si>
  <si>
    <t>https://play.google.com/store/apps/details?id=collabee.android.app</t>
  </si>
  <si>
    <t>http://colavo.kr/</t>
  </si>
  <si>
    <t>뷰티서비스 고객관리앱</t>
  </si>
  <si>
    <t xml:space="preserve">콜라보살롱 </t>
  </si>
  <si>
    <t>https://apps.apple.com/kr/app/colavosalon/id1158916249</t>
  </si>
  <si>
    <t>http://www.cojedisplays.com</t>
  </si>
  <si>
    <t>의료용 모니터 (PACS Displays)</t>
  </si>
  <si>
    <t xml:space="preserve">의료용 모니터 </t>
  </si>
  <si>
    <t>http://www.cojedisplays.com/product/pacs-displays</t>
  </si>
  <si>
    <t>http://cointravit.com/wp/exchange</t>
  </si>
  <si>
    <t>외국동전 무인 환전 키오스크</t>
  </si>
  <si>
    <t xml:space="preserve">무인환전기 </t>
  </si>
  <si>
    <t>https://www.coinplug.com/</t>
  </si>
  <si>
    <t xml:space="preserve">CPDAX </t>
  </si>
  <si>
    <t>https://coinone.co.kr/</t>
  </si>
  <si>
    <t xml:space="preserve">코인원 </t>
  </si>
  <si>
    <t>암호화폐 채굴(마이닝) 공장</t>
  </si>
  <si>
    <t xml:space="preserve">암호화폐 채굴 공장 </t>
  </si>
  <si>
    <t>https://www.coin-island.com/</t>
  </si>
  <si>
    <t>글로벌 암호화폐 결제 플랫폼</t>
  </si>
  <si>
    <t xml:space="preserve">코인아일랜드 </t>
  </si>
  <si>
    <t>https://www.coindac.io</t>
  </si>
  <si>
    <t xml:space="preserve">코인닥 </t>
  </si>
  <si>
    <t>https://m.coindac.io</t>
  </si>
  <si>
    <t>http://thecodit.com</t>
  </si>
  <si>
    <t>A.I 글로벌 정책, 규제, 입법 정보 플랫폼</t>
  </si>
  <si>
    <t xml:space="preserve">디코드 폴리시 </t>
  </si>
  <si>
    <t>https://decodepolicy.com</t>
  </si>
  <si>
    <t>http://calmsw.com/</t>
  </si>
  <si>
    <t>AI 기반 코딩 교육 서비스</t>
  </si>
  <si>
    <t xml:space="preserve">스웨팅 </t>
  </si>
  <si>
    <t>코딩 학습 관리 시스템</t>
  </si>
  <si>
    <t xml:space="preserve">CALMS </t>
  </si>
  <si>
    <t>https://codestates.com</t>
  </si>
  <si>
    <t>무료로 20주만에 소프트웨어 분야로 커리어 전환할 수 있는 코딩 부트캠프</t>
  </si>
  <si>
    <t xml:space="preserve">코드스테이츠 </t>
  </si>
  <si>
    <t>http://codesquad.kr/</t>
  </si>
  <si>
    <t>소프트웨어 전문 교육 서비스</t>
  </si>
  <si>
    <t xml:space="preserve">코드스쿼드 </t>
  </si>
  <si>
    <t>https://codesquad.kr/</t>
  </si>
  <si>
    <t>http://codeit.kr</t>
  </si>
  <si>
    <t>온라인 프로그래밍 교육 서비스</t>
  </si>
  <si>
    <t xml:space="preserve">코드잇 </t>
  </si>
  <si>
    <t>http://cocory.kr</t>
  </si>
  <si>
    <t>피부색 빅데이터로 맞춤형 색조화장춤 및 기초 화장품 추천 플랫폼</t>
  </si>
  <si>
    <t xml:space="preserve">톤픽 </t>
  </si>
  <si>
    <t>http://cocory.kr/bbs/board.php?bo_table=column&amp;wr_id=161</t>
  </si>
  <si>
    <t>http://cocktailmedia.co.kr</t>
  </si>
  <si>
    <t>2D 애니메이션 시리즈</t>
  </si>
  <si>
    <t xml:space="preserve">신비아파트 </t>
  </si>
  <si>
    <t>http://cochlear.ai/</t>
  </si>
  <si>
    <t>비언어적 소리 딥러닝 분석 알고리즘</t>
  </si>
  <si>
    <t xml:space="preserve">Cochl. Sense </t>
  </si>
  <si>
    <t>http://www.cobl.co.kr</t>
  </si>
  <si>
    <t>코딩학습을 위한 모듈형 로보틱스 장난감</t>
  </si>
  <si>
    <t xml:space="preserve">코블S </t>
  </si>
  <si>
    <t>http://cobalt.run</t>
  </si>
  <si>
    <t xml:space="preserve">케이플 </t>
  </si>
  <si>
    <t>http://coanstudio.com</t>
  </si>
  <si>
    <t>유아용 애니메이션</t>
  </si>
  <si>
    <t xml:space="preserve">스페이스정글 </t>
  </si>
  <si>
    <t>https://www.youtube.com/user/coanstudio</t>
  </si>
  <si>
    <t>http://iot-cntech.com/</t>
  </si>
  <si>
    <t>고가의 기계자산 담보 무인원격관리 서비스</t>
  </si>
  <si>
    <t xml:space="preserve">CN-100 </t>
  </si>
  <si>
    <t>http://www.dmtk.co.kr/</t>
  </si>
  <si>
    <t>디스플레이 공정 설비 제작 장비</t>
  </si>
  <si>
    <t xml:space="preserve">자동화 공정 장비 </t>
  </si>
  <si>
    <t>http://cmtcure.com</t>
  </si>
  <si>
    <t>http://www.clunet.co.kr/</t>
  </si>
  <si>
    <t>데이터 고속 전송 서비스</t>
  </si>
  <si>
    <t xml:space="preserve">CDN 서비스 </t>
  </si>
  <si>
    <t>화학합성의약품 복제약</t>
  </si>
  <si>
    <t xml:space="preserve">합성의약품 복제약 </t>
  </si>
  <si>
    <t>http://www.clslab.com/</t>
  </si>
  <si>
    <t>전 세계 환자(경증-중증환자)와 한국의 주요 병원(상급 종합병원)을 포함해 싱가포르, 태국, 인도 내 종합병원을 연결하는 서비스</t>
  </si>
  <si>
    <t xml:space="preserve">클라우드호스피탈 </t>
  </si>
  <si>
    <t>https://www.cloudbric.com/</t>
  </si>
  <si>
    <t>클라우드 기반 웹 보안 서비스</t>
  </si>
  <si>
    <t xml:space="preserve">클라우드브릭 </t>
  </si>
  <si>
    <t>https://www.cloocus.com/</t>
  </si>
  <si>
    <t>Azure 클라우드 솔루션 컨설팅</t>
  </si>
  <si>
    <t xml:space="preserve">Azure 클라우드 컨설팅 </t>
  </si>
  <si>
    <t>https://www.cloocus.com</t>
  </si>
  <si>
    <t>https://www.clobot.co.kr/</t>
  </si>
  <si>
    <t>클라우드기반 로봇 관리 플랫폼</t>
  </si>
  <si>
    <t xml:space="preserve">크롬스 </t>
  </si>
  <si>
    <t>http://cloa.io</t>
  </si>
  <si>
    <t>방대한 데이터를 실시간으로 처리하는데 최적화된 데이터 파이프라인 솔루션</t>
  </si>
  <si>
    <t xml:space="preserve">클로아 </t>
  </si>
  <si>
    <t>https://cloa.io/</t>
  </si>
  <si>
    <t>http://clinomics.com</t>
  </si>
  <si>
    <t>NGS기반의 연구용역 서비스</t>
  </si>
  <si>
    <t xml:space="preserve">연구용역 서비스 </t>
  </si>
  <si>
    <t>http://www.clinomics.com/pages/ctc-genome-sequencing/</t>
  </si>
  <si>
    <t>http://www.clesson.net/</t>
  </si>
  <si>
    <t>음악 레슨이 필요한 학생들을 대상으로 원하는 교사를 추천해주는 플랫폼</t>
  </si>
  <si>
    <t xml:space="preserve">클레슨 </t>
  </si>
  <si>
    <t>https://www.academy-cloud.net/</t>
  </si>
  <si>
    <t>이러닝 웹사이트 개발 솔루션</t>
  </si>
  <si>
    <t xml:space="preserve">아카데미클라우드 </t>
  </si>
  <si>
    <t>https://www.academy-cloud.net</t>
  </si>
  <si>
    <t>http://www.cleangreen.kr</t>
  </si>
  <si>
    <t>화장품을 사용경험 피드백을 모아 본품 구매로 추천하는 플랫폼</t>
  </si>
  <si>
    <t xml:space="preserve">오호 블라인드 </t>
  </si>
  <si>
    <t>http://www.ojoblind.com</t>
  </si>
  <si>
    <t>http://clayful.io</t>
  </si>
  <si>
    <t>판매 시스템 구축을 위한 API 서비스</t>
  </si>
  <si>
    <t xml:space="preserve">클레이풀 </t>
  </si>
  <si>
    <t>http://www.classum.com/</t>
  </si>
  <si>
    <t>수업 별 소통 플랫폼</t>
  </si>
  <si>
    <t xml:space="preserve">클라썸 </t>
  </si>
  <si>
    <t>https://classum.com/</t>
  </si>
  <si>
    <t>https://www.classting.com/</t>
  </si>
  <si>
    <t xml:space="preserve">클래스팅 </t>
  </si>
  <si>
    <t>https://itunes.apple.com/kr/app/classting-keullaeseuting/id510033756?mt=8</t>
  </si>
  <si>
    <t>http://ckbiotech.co.kr/</t>
  </si>
  <si>
    <t>생체에서 기능을 수행 하는 단백질의 기능을 제어하는 저분자화합물 및 펩타이드를 치료용 물질로 개발</t>
  </si>
  <si>
    <t xml:space="preserve">저분자화합물/펩타이드 치료제 </t>
  </si>
  <si>
    <t>신경퇴행성 질환 치료를 위한 약품 개발</t>
  </si>
  <si>
    <t xml:space="preserve">신약 개발 </t>
  </si>
  <si>
    <t>https://www.circumventpharmaceuticals.com/</t>
  </si>
  <si>
    <t>https://byeats.kr</t>
  </si>
  <si>
    <t>개인의 건강에 맞는 식품을 추천해주는 푸드 큐레이션 마켓</t>
  </si>
  <si>
    <t xml:space="preserve">바이츠 </t>
  </si>
  <si>
    <t>http://www.chunlab.com</t>
  </si>
  <si>
    <t>생물정보 분석 소프트웨어</t>
  </si>
  <si>
    <t xml:space="preserve">CLcommunity </t>
  </si>
  <si>
    <t>http://www.chunlab.com/software_clcommunity_about</t>
  </si>
  <si>
    <t>http://www.chungdahm.com/</t>
  </si>
  <si>
    <t>어학 전문 학원</t>
  </si>
  <si>
    <t xml:space="preserve">청담어학원 </t>
  </si>
  <si>
    <t>http://www.chungdahm.com/html/submain.aspx?SubType=cdiSub</t>
  </si>
  <si>
    <t>http://www.chorokbaem.com/main/ko/sub01_01.html?xid=1&amp;subxid=1</t>
  </si>
  <si>
    <t>http://www.chorokbaem.com/main/ko/sub04_02_28.html?xid=4&amp;subxid=2</t>
  </si>
  <si>
    <t>https://chopstickswide.com</t>
  </si>
  <si>
    <t>외국인학생들과 영어로 배우는 과학, 공학, 예술 워크숍</t>
  </si>
  <si>
    <t xml:space="preserve">에코스팀 </t>
  </si>
  <si>
    <t>http://www.ecosteam.kr</t>
  </si>
  <si>
    <t>http://www.chinatan.co.kr/</t>
  </si>
  <si>
    <t>디지털 중국어 교육 서비스</t>
  </si>
  <si>
    <t xml:space="preserve">차이나탄 </t>
  </si>
  <si>
    <t>https://itunes.apple.com/kr/app/chainatan-gajang-swiun-jung/id976531810?mt=8</t>
  </si>
  <si>
    <t>http://www.chequer.io/</t>
  </si>
  <si>
    <t>데이터베이스 관리 소프트웨어</t>
  </si>
  <si>
    <t xml:space="preserve">SQL Gate </t>
  </si>
  <si>
    <t>https://www.sqlgate.com/</t>
  </si>
  <si>
    <t>데이터베이스 관리/시각화 소프트웨어</t>
  </si>
  <si>
    <t xml:space="preserve">쿼리파이 </t>
  </si>
  <si>
    <t>https://www.querypie.com/</t>
  </si>
  <si>
    <t>http://checkmal.com</t>
  </si>
  <si>
    <t>안티랜섬웨어</t>
  </si>
  <si>
    <t xml:space="preserve">앱체크 </t>
  </si>
  <si>
    <t>https://www.checkmal.com/#appcheckdownload</t>
  </si>
  <si>
    <t>http://cafe.naver.com/chavice</t>
  </si>
  <si>
    <t>자동차 통합 포털</t>
  </si>
  <si>
    <t xml:space="preserve">차비스 </t>
  </si>
  <si>
    <t>https://play.google.com/store/apps/details?id=com.chavice.chavice&amp;hl=ko</t>
  </si>
  <si>
    <t>http://www.chavaccine.com/</t>
  </si>
  <si>
    <t>만성 B형 간염 환자 및 보유자를 치료할 수 있는 치료용 백신</t>
  </si>
  <si>
    <t xml:space="preserve">B형 간염 치료백신 </t>
  </si>
  <si>
    <t>https://chattingcat.com/</t>
  </si>
  <si>
    <t>실시간 튜터 영어 교정 서비스</t>
  </si>
  <si>
    <t xml:space="preserve">채팅캣 </t>
  </si>
  <si>
    <t>https://itunes.apple.com/app/chattingcat-english-correction/id946288386?mt=8&amp;ct=homepage_landing</t>
  </si>
  <si>
    <t>빅데이터 음악 분석 서비스</t>
  </si>
  <si>
    <t xml:space="preserve">차트메트릭 </t>
  </si>
  <si>
    <t>http://www.chartmetric.co/</t>
  </si>
  <si>
    <t>https://chartmetric.com</t>
  </si>
  <si>
    <t>https://channel.io</t>
  </si>
  <si>
    <t>오프라인 매장 고객 분석 서비스</t>
  </si>
  <si>
    <t xml:space="preserve">워크인사이트 </t>
  </si>
  <si>
    <t>https://walkinsights.com/</t>
  </si>
  <si>
    <t>고객 획득 메신저</t>
  </si>
  <si>
    <t xml:space="preserve">채널톡 </t>
  </si>
  <si>
    <t>http://www.changupin.kr</t>
  </si>
  <si>
    <t>프랜차이즈 창업 커뮤니티</t>
  </si>
  <si>
    <t xml:space="preserve">창업인 </t>
  </si>
  <si>
    <t>https://play.google.com/store/apps/details?id=com.changupin&amp;hl=ko</t>
  </si>
  <si>
    <t>결제마다 할인 받는 간편결제 솔루션</t>
  </si>
  <si>
    <t xml:space="preserve">차이 </t>
  </si>
  <si>
    <t>https://apps.apple.com/kr/app/chai/id1459979272</t>
  </si>
  <si>
    <t>http://chain.partners</t>
  </si>
  <si>
    <t xml:space="preserve">데이빗 </t>
  </si>
  <si>
    <t>https://itunes.apple.com/us/app/daybit/id1437741602?l=ko&amp;ls=1&amp;mt=8</t>
  </si>
  <si>
    <t>블록체인 기반 가상화폐 이더리움 온오프라인 결제 서비스</t>
  </si>
  <si>
    <t xml:space="preserve">코인덕 </t>
  </si>
  <si>
    <t>http://coinduck.kr/</t>
  </si>
  <si>
    <t>공동 창업, 공동 경영</t>
  </si>
  <si>
    <t xml:space="preserve">컴퍼니빌딩 </t>
  </si>
  <si>
    <t>https://chain.partners/</t>
  </si>
  <si>
    <t>자동차 딜러를 위한 영업 솔루션</t>
  </si>
  <si>
    <t xml:space="preserve">차봇프라임 </t>
  </si>
  <si>
    <t>https://play.google.com/store/apps/details?id=com.chabotprime&amp;hl=ko</t>
  </si>
  <si>
    <t>https://company.chabot.kr/</t>
  </si>
  <si>
    <t>http://www.cgtalestudio.com</t>
  </si>
  <si>
    <t>SNS 플랫폼 기반의 인플루언서 캐릭터</t>
  </si>
  <si>
    <t xml:space="preserve">아이온 </t>
  </si>
  <si>
    <t>https://drive.google.com/file/d/1ssCcvTpT_eJOKRw_ixHfIfBY4WRLllbt/view</t>
  </si>
  <si>
    <t>http://www.ceresfnd.com/</t>
  </si>
  <si>
    <t>면역억제제 의약품 원료</t>
  </si>
  <si>
    <t xml:space="preserve">타크로리무스 </t>
  </si>
  <si>
    <t>나노기술 기반 뇌출혈 치료제</t>
  </si>
  <si>
    <t xml:space="preserve">베이셉 </t>
  </si>
  <si>
    <t>https://www.cenacle.com/</t>
  </si>
  <si>
    <t>클라우드기반 병의원 전자차트 (EMR) 프로그램</t>
  </si>
  <si>
    <t xml:space="preserve">병의원 프로그램 </t>
  </si>
  <si>
    <t>http://www.kbbcom.co.kr/</t>
  </si>
  <si>
    <t>시신 기증자로부터 조직을 채취해 가공 처리한 뒤 이식이 필요한 환자에게 사용되는 인체 조직</t>
  </si>
  <si>
    <t xml:space="preserve">동종이식재 </t>
  </si>
  <si>
    <t>http://celltium.com</t>
  </si>
  <si>
    <t>샤르코-마리-투스병 치료제 연구개발</t>
  </si>
  <si>
    <t>The ADAS logging platform</t>
  </si>
  <si>
    <t xml:space="preserve">MPG </t>
  </si>
  <si>
    <t>http://cellplus.io/?page_id=1815</t>
  </si>
  <si>
    <t>http://cellplus.io/</t>
  </si>
  <si>
    <t>http://cellnlife.com</t>
  </si>
  <si>
    <t>기능강화된 줄기세포(MSC)를 이용한 치료제 개발</t>
  </si>
  <si>
    <t xml:space="preserve">인텐셀 </t>
  </si>
  <si>
    <t>http://www.cellid.co.kr/</t>
  </si>
  <si>
    <t>항암 면역세포치료제</t>
  </si>
  <si>
    <t xml:space="preserve">항암 면역세포치료제 </t>
  </si>
  <si>
    <t>미세유체시스템 기반 유전형질주입기술</t>
  </si>
  <si>
    <t xml:space="preserve">유전형질주입기술 </t>
  </si>
  <si>
    <t>https://cellfebiotech.com</t>
  </si>
  <si>
    <t>http://www.cdnetworks.co.kr/</t>
  </si>
  <si>
    <t>http://www.cbtech.co.kr/</t>
  </si>
  <si>
    <t>쿠커비투릴 동족체</t>
  </si>
  <si>
    <t xml:space="preserve">쿠커비투릴 동족체 </t>
  </si>
  <si>
    <t>https://cbiomex.com/</t>
  </si>
  <si>
    <t>펩타이드 기반 표적지향형 진단 및 치료제</t>
  </si>
  <si>
    <t xml:space="preserve">테라노스틱스 </t>
  </si>
  <si>
    <t>http://www.cbiomex.co.kr</t>
  </si>
  <si>
    <t>http://cbai.co.kr/</t>
  </si>
  <si>
    <t>인공지능과 블록체인 기반 크로스보더 온라인 전자상거래 플랫폼</t>
  </si>
  <si>
    <t xml:space="preserve">씨비에이아이 </t>
  </si>
  <si>
    <t>http://www.catenoid.net/</t>
  </si>
  <si>
    <t>http://blog.naver.com/tomtimstudio</t>
  </si>
  <si>
    <t>영어학습용 게임 서비스</t>
  </si>
  <si>
    <t xml:space="preserve">캐치잇잉글리시 </t>
  </si>
  <si>
    <t>https://play.google.com/store/apps/details?id=com.nxc.catchitenglishbasic.google</t>
  </si>
  <si>
    <t>https://www.castingn.com</t>
  </si>
  <si>
    <t>기업 외주 구매 플랫폼</t>
  </si>
  <si>
    <t xml:space="preserve">캐스팅엔 </t>
  </si>
  <si>
    <t>http://www.cash-cow.co.kr/</t>
  </si>
  <si>
    <t>영수증을 찍고 포인트로 리워드받는 앱</t>
  </si>
  <si>
    <t xml:space="preserve">캐시카우 </t>
  </si>
  <si>
    <t>https://itunes.apple.com/kr/app/apple-store/id945613961?mt=8</t>
  </si>
  <si>
    <t>http://carwooboy.kr</t>
  </si>
  <si>
    <t>자동차 시공 최저가 검색 및 중개 플랫폼</t>
  </si>
  <si>
    <t xml:space="preserve">카우보이 </t>
  </si>
  <si>
    <t>https://carwooboy.com</t>
  </si>
  <si>
    <t>https://www.car-tool.co</t>
  </si>
  <si>
    <t>ERP, 중고차딜러 업무 자동화, 중고차거래</t>
  </si>
  <si>
    <t xml:space="preserve">카툴 </t>
  </si>
  <si>
    <t>결제분야 소비자/가맹점 보상 블록체인 프로토콜</t>
  </si>
  <si>
    <t xml:space="preserve">캐리프로토콜 </t>
  </si>
  <si>
    <t>https://carryprotocol.io/</t>
  </si>
  <si>
    <t>https://acon3d.com</t>
  </si>
  <si>
    <t>3D 디자인/모델 판매 및 아카이빙 오픈플랫폼</t>
  </si>
  <si>
    <t xml:space="preserve">에이콘3D </t>
  </si>
  <si>
    <t>https://acon3d.com/</t>
  </si>
  <si>
    <t>http://www.caricacorp.com</t>
  </si>
  <si>
    <t>AI기술을 활용한 GIF 합성 앱</t>
  </si>
  <si>
    <t xml:space="preserve">캐리카 </t>
  </si>
  <si>
    <t>https://apps.apple.com/app/carica/id1474078475</t>
  </si>
  <si>
    <t>성형&amp;시술후기 정보 플랫폼</t>
  </si>
  <si>
    <t xml:space="preserve">바비톡 </t>
  </si>
  <si>
    <t>https://play.google.com/store/apps/details?id=com.sleet.beautyplastic</t>
  </si>
  <si>
    <t>http://www.carelabs.co.kr/</t>
  </si>
  <si>
    <t>해외의 한국인을 위한 응급 의료상담 서비스</t>
  </si>
  <si>
    <t xml:space="preserve">링거 </t>
  </si>
  <si>
    <t>https://play.google.com/store/apps/details?id=com.ringer.app</t>
  </si>
  <si>
    <t>https://ringer.co.kr/</t>
  </si>
  <si>
    <t>https://carecoordi.kr</t>
  </si>
  <si>
    <t>노인요양시설 중개 플랫폼</t>
  </si>
  <si>
    <t xml:space="preserve">케어닥 </t>
  </si>
  <si>
    <t>https://apps.apple.com/app/id1495648148</t>
  </si>
  <si>
    <t>http://www.otakatz.com</t>
  </si>
  <si>
    <t>동인작가 개인행사 SNS 앱 서비스</t>
  </si>
  <si>
    <t xml:space="preserve">오타카츠 </t>
  </si>
  <si>
    <t>https://itunes.apple.com/jp/app/id1077233594?ls=1&amp;mt=8</t>
  </si>
  <si>
    <t>http://capbox.kr</t>
  </si>
  <si>
    <t>스타트업 비상장 주식 거래 중개 서비스</t>
  </si>
  <si>
    <t xml:space="preserve">엔젤리그 </t>
  </si>
  <si>
    <t>https://angelleague.io/</t>
  </si>
  <si>
    <t>http://candelachain.com/</t>
  </si>
  <si>
    <t>블록체인 기반 가상화폐 결제 서비스</t>
  </si>
  <si>
    <t xml:space="preserve">블록체인 결제 시스템 </t>
  </si>
  <si>
    <t>온라인 영어 튜터링 서비스</t>
  </si>
  <si>
    <t xml:space="preserve">캠블리 </t>
  </si>
  <si>
    <t>https://itunes.apple.com/app/cambly-english-teacher/id564024107?mt=8</t>
  </si>
  <si>
    <t>http://www.cambly.com/</t>
  </si>
  <si>
    <t>이온농도분극 현상(ICP)을 이용한 고민감도 체외진단 키트</t>
  </si>
  <si>
    <t xml:space="preserve">면역진단 신속검사키트 </t>
  </si>
  <si>
    <t>http://thecalth.com</t>
  </si>
  <si>
    <t>https://simplexi.com/</t>
  </si>
  <si>
    <t xml:space="preserve">카페24 </t>
  </si>
  <si>
    <t>http://www.cafe24.com</t>
  </si>
  <si>
    <t>http://www.byfi.net</t>
  </si>
  <si>
    <t>맞춤형 화물 경매 입찰 서비스</t>
  </si>
  <si>
    <t xml:space="preserve">오라이 </t>
  </si>
  <si>
    <t>http://orai.kr/</t>
  </si>
  <si>
    <t>https://byapps.co.kr/</t>
  </si>
  <si>
    <t>쇼핑몰 앱 제작 플랫폼</t>
  </si>
  <si>
    <t xml:space="preserve">바이앱스 </t>
  </si>
  <si>
    <t>http://www.byandus.com/</t>
  </si>
  <si>
    <t>성형 의료상담 서비스</t>
  </si>
  <si>
    <t xml:space="preserve">베리뷰티 </t>
  </si>
  <si>
    <t>https://itunes.apple.com/kr/app/%EB%B2%A0%EB%A6%AC%EB%B7%B0%ED%8B%B0-no-1-%EB%B7%B0%ED%8B%B0-%EC%84%B1%ED%98%95sns/id1198869078?mt=8</t>
  </si>
  <si>
    <t>의사 리뷰 정보 검색 서비스</t>
  </si>
  <si>
    <t xml:space="preserve">찾았닥 </t>
  </si>
  <si>
    <t>https://itunes.apple.com/kr/app/%EC%B0%BE%EC%95%98%EB%8B%A5/id1403794737?mt=8</t>
  </si>
  <si>
    <t>https://bwaveeeg.com/</t>
  </si>
  <si>
    <t>뇌파신호기반 정신질환 진단 서비스</t>
  </si>
  <si>
    <t xml:space="preserve">뇌질환 진단 서비스 </t>
  </si>
  <si>
    <t>http://www.ceclab.re.kr/</t>
  </si>
  <si>
    <t>http://www.buzzpole.com/</t>
  </si>
  <si>
    <t>병원예약플랫폼</t>
  </si>
  <si>
    <t xml:space="preserve">패밀리닥터 </t>
  </si>
  <si>
    <t>https://play.google.com/store/apps/details?id=com.buzzpole.familydoctor&amp;hl=ko</t>
  </si>
  <si>
    <t>병의원용 환자관리 솔루션</t>
  </si>
  <si>
    <t xml:space="preserve">PRECISE MEDICAL CRM </t>
  </si>
  <si>
    <t>http://www.buzzpole.com/wp3/precise_medical_crm/</t>
  </si>
  <si>
    <t>비트와 멜로디에 반응하는 다양한 비주얼 이펙트와 스티커로 뮤직비디오를 만드는 서비스</t>
  </si>
  <si>
    <t xml:space="preserve">그루브 </t>
  </si>
  <si>
    <t>https://itunes.apple.com/app/apple-store/id1283795125?mt=8</t>
  </si>
  <si>
    <t>http://buysellstandards.com</t>
  </si>
  <si>
    <t>시니어 일자리 특화 이지 매칭 플랫폼</t>
  </si>
  <si>
    <t xml:space="preserve">파파잡 </t>
  </si>
  <si>
    <t>http://businesson.tistory.com/category/Business%20ON</t>
  </si>
  <si>
    <t>전자세금계산서 서비스</t>
  </si>
  <si>
    <t xml:space="preserve">스마트빌 </t>
  </si>
  <si>
    <t>https://itunes.apple.com/kr/app/seumateubil/id414013707?l=en&amp;mt=8</t>
  </si>
  <si>
    <t>https://www.typed.biz/</t>
  </si>
  <si>
    <t>리서치와 문서 작성, 자료 관리 솔루션</t>
  </si>
  <si>
    <t xml:space="preserve">타입드 </t>
  </si>
  <si>
    <t>B2B 영상 자막/더빙 솔루션</t>
  </si>
  <si>
    <t xml:space="preserve">영상 자막/더빙 솔루션 </t>
  </si>
  <si>
    <t>https://btistudios.com/</t>
  </si>
  <si>
    <t>http://bslrest.com</t>
  </si>
  <si>
    <t>세포치료를 위한 SVF 자동분리기</t>
  </si>
  <si>
    <t xml:space="preserve">지방줄기세포 자동분리기 </t>
  </si>
  <si>
    <t>https://monpass.im/</t>
  </si>
  <si>
    <t>유아 놀이시설, 키즈카페, 외식공간 추천 서비스</t>
  </si>
  <si>
    <t xml:space="preserve">몬스터키즈 </t>
  </si>
  <si>
    <t>https://play.google.com/store/apps/details?id=im.monkiz.kidszone</t>
  </si>
  <si>
    <t>https://www.bringprice.com/</t>
  </si>
  <si>
    <t>다 구간 항공권 검색 서비스</t>
  </si>
  <si>
    <t xml:space="preserve">브링프라이스 </t>
  </si>
  <si>
    <t>http://bridgebiorx.com/</t>
  </si>
  <si>
    <t>염증성 면역질환 치료물질</t>
  </si>
  <si>
    <t xml:space="preserve">BBT-401 </t>
  </si>
  <si>
    <t>엑소좀 이용 아토피성 피부염 치료제</t>
  </si>
  <si>
    <t xml:space="preserve">아토피성 피부염 치료제 </t>
  </si>
  <si>
    <t>http://brexogen.com</t>
  </si>
  <si>
    <t>전신 마취 수술 후 발생할 수 있는 폐 합병증을 예방하기 위해 개발된 호흡 재활솔루션</t>
  </si>
  <si>
    <t xml:space="preserve">고브레스 </t>
  </si>
  <si>
    <t>http://www.breathings.co.kr/</t>
  </si>
  <si>
    <t>http://bravepops.com/#home</t>
  </si>
  <si>
    <t>선생님을 위한 학생관리 서비스</t>
  </si>
  <si>
    <t xml:space="preserve">클래스123 </t>
  </si>
  <si>
    <t>https://itunes.apple.com/kr/app/seonsaengnim-class123-keullaeseu123/id935566783?mt=8&amp;ign-mpt=uo%3D4</t>
  </si>
  <si>
    <t>https://bravecompany.net/</t>
  </si>
  <si>
    <t>인터넷 기초영어 강의 서비스</t>
  </si>
  <si>
    <t xml:space="preserve">덩허접영어스쿨 </t>
  </si>
  <si>
    <t>https://play.google.com/store/apps/details?id=kr.co.bravecompany.dhjrestart.android.stdapp</t>
  </si>
  <si>
    <t>공무원시험 준비 인터넷 강의 서비스</t>
  </si>
  <si>
    <t xml:space="preserve">모두의공무원 </t>
  </si>
  <si>
    <t>https://itunes.apple.com/kr/app/%EB%AA%A8%EB%91%90%EC%9D%98%EA%B3%B5%EB%AC%B4%EC%9B%90-%EA%B3%B5%EB%AC%B4%EC%9B%90-%EC%9D%B8%EA%B0%95/id1261306832?mt=8</t>
  </si>
  <si>
    <t>http://vivivik.com/</t>
  </si>
  <si>
    <t>로고 디자인 플랫폼</t>
  </si>
  <si>
    <t xml:space="preserve">비비빅닷컴 </t>
  </si>
  <si>
    <t>http://vivivik.com</t>
  </si>
  <si>
    <t>고해상도 주파수 추출 및 음성인식 솔루션</t>
  </si>
  <si>
    <t xml:space="preserve">음성인식 솔루션 </t>
  </si>
  <si>
    <t>광-생체조절기술을 이용한 치매 및 알츠하이머 질환의 치료와 진단</t>
  </si>
  <si>
    <t xml:space="preserve">치매치료 및 진단용 의료기기 </t>
  </si>
  <si>
    <t>http://www.dagear.net</t>
  </si>
  <si>
    <t>https://lett.kr</t>
  </si>
  <si>
    <t>교육 이슈 뉴스레터</t>
  </si>
  <si>
    <t xml:space="preserve">브로콜리레터 </t>
  </si>
  <si>
    <t>https://lett.kr/</t>
  </si>
  <si>
    <t>https://www.jobplanet.co.kr/</t>
  </si>
  <si>
    <t>기업 평가 익명 공유 서비스</t>
  </si>
  <si>
    <t xml:space="preserve">잡플래닛 </t>
  </si>
  <si>
    <t>https://itunes.apple.com/kr/app/jabpeullaenis-gieob-chaeyong/id981750452?mt=8</t>
  </si>
  <si>
    <t>선제작, 후과금 방식의 누적 클릭수에 따라 광고비를 받는 웹드라마 서비스</t>
  </si>
  <si>
    <t xml:space="preserve">공스 </t>
  </si>
  <si>
    <t>https://www.youtube.com/channel/UCuIGPOl8-fW6G5L_dnK1JFA</t>
  </si>
  <si>
    <t>https://www.facebook.com/SharestoryKR/</t>
  </si>
  <si>
    <t>http://bowerbird.ai</t>
  </si>
  <si>
    <t>편의점 식품 리뷰 앱</t>
  </si>
  <si>
    <t xml:space="preserve">편식 </t>
  </si>
  <si>
    <t>https://play.google.com/store/apps/details?id=com.pyeonsik</t>
  </si>
  <si>
    <t>http://www.theboud.com/</t>
  </si>
  <si>
    <t>휘어지는 액션캠</t>
  </si>
  <si>
    <t xml:space="preserve">픽 </t>
  </si>
  <si>
    <t>http://bookpalcorp.com/</t>
  </si>
  <si>
    <t>판타지, 로맨스 웹소설 서비스</t>
  </si>
  <si>
    <t xml:space="preserve">북팔 </t>
  </si>
  <si>
    <t>https://itunes.apple.com/kr/app/pantajinlomaenseu-bugpal-websoseol/id898129838?mt=8</t>
  </si>
  <si>
    <t>https://www.bookoob.co.kr/</t>
  </si>
  <si>
    <t>공유도서 국민도서관, 무료보관/대여 서비스</t>
  </si>
  <si>
    <t xml:space="preserve">부카우터 </t>
  </si>
  <si>
    <t>https://play.google.com/store/apps/details?id=kr.co.bookoob.bookouter&amp;hl=ko</t>
  </si>
  <si>
    <t>http://www.bookjam.net/</t>
  </si>
  <si>
    <t>전자책 앱북을 제작하는 툴</t>
  </si>
  <si>
    <t xml:space="preserve">북잼 </t>
  </si>
  <si>
    <t>https://itunes.apple.com/us/app/bookjam-sample/id890877363?l=ko&amp;ls=1&amp;mt=8</t>
  </si>
  <si>
    <t>http://www.bomul.com/#</t>
  </si>
  <si>
    <t>소프트웨어 다운로드 자료실</t>
  </si>
  <si>
    <t xml:space="preserve">보물섬 자료실 </t>
  </si>
  <si>
    <t>http://www.bomul.com/Sub_Main.asp?CategoryID=2&amp;tlb=</t>
  </si>
  <si>
    <t>http://www.bomapp.co.kr/</t>
  </si>
  <si>
    <t xml:space="preserve">보맵 </t>
  </si>
  <si>
    <t>https://itunes.apple.com/app/id1187829462</t>
  </si>
  <si>
    <t>중앙정부, 지자체, 민간의 모든 복지정보를 큐레이션하는 서비스</t>
  </si>
  <si>
    <t xml:space="preserve">복지24 </t>
  </si>
  <si>
    <t>https://www.bokji24.com/</t>
  </si>
  <si>
    <t>http://www.boditech.co.kr/</t>
  </si>
  <si>
    <t xml:space="preserve">아이크로마 </t>
  </si>
  <si>
    <t>http://www.boditech.co.kr/analyzer/list.asp#none</t>
  </si>
  <si>
    <t>http://www.bobaprint.com</t>
  </si>
  <si>
    <t>언제 어디서나 출력 요청 후, 현장에서 바로 수취해가는 서비스</t>
  </si>
  <si>
    <t xml:space="preserve">보바 </t>
  </si>
  <si>
    <t>대뇌피질의 신경가소성을 높이는 새로운 기전을 통해 PTSD(외상 후 스트레스장애), 알츠하이머병 등의 뇌질환 치료제</t>
  </si>
  <si>
    <t>https://bnhresearch.modoo.at/</t>
  </si>
  <si>
    <t>http://bluemtec.co.kr/</t>
  </si>
  <si>
    <t>AI추천 기반 병의원 전문의약품 B2B 유통 쇼핑몰</t>
  </si>
  <si>
    <t xml:space="preserve">블루팜코리아 </t>
  </si>
  <si>
    <t>https://www.bluepharmkorea.co.kr/</t>
  </si>
  <si>
    <t>https://blueindex.com/</t>
  </si>
  <si>
    <t>미술품 경매 검색 서비스</t>
  </si>
  <si>
    <t xml:space="preserve">라이브옥션아트 </t>
  </si>
  <si>
    <t>https://itunes.apple.com/us/app/live-auction-art/id1056140583?mt=8</t>
  </si>
  <si>
    <t>https://blue-dot.io/</t>
  </si>
  <si>
    <t>비디오 인코더/프로세싱 반도체 IP</t>
  </si>
  <si>
    <t xml:space="preserve">시스템 반도체 IP </t>
  </si>
  <si>
    <t>머신러닝을 이용하여 농작물재해보험을 정량적으로 분석하여 농업인들의 객관적이고 정확한 증빙을 도와줌</t>
  </si>
  <si>
    <t xml:space="preserve">농보 </t>
  </si>
  <si>
    <t>https://blueblab.com</t>
  </si>
  <si>
    <t>http://blueblab.com</t>
  </si>
  <si>
    <t>http://www.bluebirdcorp.com/</t>
  </si>
  <si>
    <t>모바일 신용카드 결제 단말기</t>
  </si>
  <si>
    <t xml:space="preserve">모바일 카드결제 단말기 </t>
  </si>
  <si>
    <t>http://www.bluebirdcorp.com/products/Payment-Terminals</t>
  </si>
  <si>
    <t>https://www.blockxen.com</t>
  </si>
  <si>
    <t>크리에이터를 위한 간편/저렴한 후원시스템</t>
  </si>
  <si>
    <t xml:space="preserve">도네이크 </t>
  </si>
  <si>
    <t>https://www.donake.kr</t>
  </si>
  <si>
    <t>블록체인 기반의 소셜 미디어 펫 커뮤니티 플랫폼</t>
  </si>
  <si>
    <t xml:space="preserve">펫컴퍼니 </t>
  </si>
  <si>
    <t>https://play.google.com/store/apps/details?id=io.blockpet.petcompany</t>
  </si>
  <si>
    <t>https://www.blockpet.io/</t>
  </si>
  <si>
    <t>http://blockodyssey.io</t>
  </si>
  <si>
    <t>블록체인기반 QR 코드를 활용한 유통 관리 시스템</t>
  </si>
  <si>
    <t xml:space="preserve">스캐너스 </t>
  </si>
  <si>
    <t>https://www.blocko.io</t>
  </si>
  <si>
    <t>기업에 최적화된 블록체인 플랫폼</t>
  </si>
  <si>
    <t xml:space="preserve">아르고 </t>
  </si>
  <si>
    <t>https://semuand.com</t>
  </si>
  <si>
    <t>세무사 비교견적 서비스</t>
  </si>
  <si>
    <t xml:space="preserve">세무앤 </t>
  </si>
  <si>
    <t>http://blhat.com</t>
  </si>
  <si>
    <t>고전압 전기장을 이용한 살균기술 기반 수처리 장치</t>
  </si>
  <si>
    <t xml:space="preserve">아큐토닉스 </t>
  </si>
  <si>
    <t>https://www.blend-co.com/</t>
  </si>
  <si>
    <t>인도네시아 웹드라마 콘텐츠 제작</t>
  </si>
  <si>
    <t xml:space="preserve">박스비 </t>
  </si>
  <si>
    <t>https://www.youtube.com/channel/UCaNmT3B1RATvwHJUJdGzulg</t>
  </si>
  <si>
    <t>시스템 취약점 및 보안 진단 컨설팅</t>
  </si>
  <si>
    <t xml:space="preserve">보안 컨설팅 </t>
  </si>
  <si>
    <t>http://www.bpsec.co.kr/</t>
  </si>
  <si>
    <t>http://blackholegames.co.kr</t>
  </si>
  <si>
    <t>블록체인기반 모바일 퍼즐 게임</t>
  </si>
  <si>
    <t xml:space="preserve">크립토 버디펫 </t>
  </si>
  <si>
    <t>http://dappcoin.biz</t>
  </si>
  <si>
    <t>P2P 파일 공유 통신 프로토콜 서비스</t>
  </si>
  <si>
    <t xml:space="preserve">비트토렌트 </t>
  </si>
  <si>
    <t>https://www.bittorrent.com/</t>
  </si>
  <si>
    <t>http://www.bittorrent.com</t>
  </si>
  <si>
    <t>http://www.bitsensing.com/</t>
  </si>
  <si>
    <t>자율주행차량용 레이더</t>
  </si>
  <si>
    <t xml:space="preserve">4D 이미지 레이더 </t>
  </si>
  <si>
    <t>https://www.bitrobot.ai/</t>
  </si>
  <si>
    <t>기업용 블록체인 자산 커스터디 솔루션</t>
  </si>
  <si>
    <t xml:space="preserve">커스토디움 </t>
  </si>
  <si>
    <t>http://bitnine.net/</t>
  </si>
  <si>
    <t>NoSQL계열의 그래프 데이터베이스에 기반하여 시각화 기술과 빅데이터 솔루션을 제공하는 소프트웨어</t>
  </si>
  <si>
    <t xml:space="preserve">아젠스 그래프 </t>
  </si>
  <si>
    <t>http://bitnine.net/downloads/</t>
  </si>
  <si>
    <t>https://www.bithumb.com/</t>
  </si>
  <si>
    <t xml:space="preserve">빗썸 </t>
  </si>
  <si>
    <t>https://itunes.apple.com/kr/app/빗썸/id1299421592?mt=8</t>
  </si>
  <si>
    <t>오픈소스 거래소 구축 솔루션</t>
  </si>
  <si>
    <t xml:space="preserve">홀라엑스 키트 </t>
  </si>
  <si>
    <t>https://bitholla.com/</t>
  </si>
  <si>
    <t>http://www.bitglim.com/</t>
  </si>
  <si>
    <t>아티스트와 공간을 위한 디지털 사이니지기반 디지털 콘텐츠 서비스</t>
  </si>
  <si>
    <t xml:space="preserve">빛글림 </t>
  </si>
  <si>
    <t>http://www.bitek.co.kr/</t>
  </si>
  <si>
    <t>빅데이터 통합 플랫폼 컨설팅</t>
  </si>
  <si>
    <t xml:space="preserve">인포매티카 </t>
  </si>
  <si>
    <t>http://bisichem.com/</t>
  </si>
  <si>
    <t>표적 항암제</t>
  </si>
  <si>
    <t xml:space="preserve">표적 항암제 </t>
  </si>
  <si>
    <t>http://birdview.kr/</t>
  </si>
  <si>
    <t>화장품 성분 분석 서비스</t>
  </si>
  <si>
    <t xml:space="preserve">화해 </t>
  </si>
  <si>
    <t>https://itunes.apple.com/app/id940056100</t>
  </si>
  <si>
    <t>http://bioway.co.kr/</t>
  </si>
  <si>
    <t>PI3K 억제기전 혈액암 치료제</t>
  </si>
  <si>
    <t xml:space="preserve">혈액암 치료제 </t>
  </si>
  <si>
    <t>http://bioway.co.kr</t>
  </si>
  <si>
    <t>알코올/비알코올성 간질환과 당뇨 질환을 주요 Target으로 하는 신약개발</t>
  </si>
  <si>
    <t xml:space="preserve">당뇨치료제 </t>
  </si>
  <si>
    <t>http://www.biovit.co.kr/</t>
  </si>
  <si>
    <t>천연 항균 접착 단백질</t>
  </si>
  <si>
    <t xml:space="preserve">BV_Series </t>
  </si>
  <si>
    <t>초미세 반도체 입자 분석에 기반한 휴대용 현장진단 분석기</t>
  </si>
  <si>
    <t xml:space="preserve">현장진단 키트 </t>
  </si>
  <si>
    <t>http://bio-square.com</t>
  </si>
  <si>
    <t>약물을 표적 분자에 직접적으로 전달하는 고분자 이용 약물전달시스템에 이용되는 유전자 전달체 합성기술과 리포솜 합성기술</t>
  </si>
  <si>
    <t xml:space="preserve">유전자 전달체 </t>
  </si>
  <si>
    <t>http://www.biosolutions.co.kr/</t>
  </si>
  <si>
    <t>손상된 피부에 뿌리는 자가 피부유래 각질세포치료제</t>
  </si>
  <si>
    <t xml:space="preserve">케라힐 </t>
  </si>
  <si>
    <t>http://www.biosolutions.co.kr/product/medicine1.asp</t>
  </si>
  <si>
    <t>http://www.biorchestra.com/</t>
  </si>
  <si>
    <t>http://www.protechsite.com/kor</t>
  </si>
  <si>
    <t>심전도측정 생체전극센서</t>
  </si>
  <si>
    <t xml:space="preserve">심전도측정 생체전극센서 </t>
  </si>
  <si>
    <t>http://www.protechsite.com/kor/pro/pro01_01.html</t>
  </si>
  <si>
    <t>역유전학 기술을 적용한 뉴캐슬병(ND)백신</t>
  </si>
  <si>
    <t xml:space="preserve">뉴캐슬병 백신 </t>
  </si>
  <si>
    <t>EXOSOMEPLUS</t>
  </si>
  <si>
    <t>엑소좀 분리 및 정량 분석 기술기반 의료용 진단 키트</t>
  </si>
  <si>
    <t xml:space="preserve">의료용 진단 키트 </t>
  </si>
  <si>
    <t>http://exosomeplus.com/</t>
  </si>
  <si>
    <t>위생검사용 키트</t>
  </si>
  <si>
    <t xml:space="preserve">위생검사용 키트 </t>
  </si>
  <si>
    <t>http://ir.bioneer.co.kr/index.aspx</t>
  </si>
  <si>
    <t>생 분해성의 자가조립미셸 siRNA 나노입자</t>
  </si>
  <si>
    <t xml:space="preserve">SAMiRNA </t>
  </si>
  <si>
    <t>http://www.bioneer.co.kr/SAMiRNA/Platformtechnology.aspx</t>
  </si>
  <si>
    <t>환자의 세포를 이용한 3D 프린팅 피부 및 지방 이식과 바이오재료를 활용하여 살아있는 세포를 프린팅하는 구조체(PNE)</t>
  </si>
  <si>
    <t xml:space="preserve">바이오프린팅 </t>
  </si>
  <si>
    <t>단백질디스플레이 백신기술기반 신약 후보물질 개발</t>
  </si>
  <si>
    <t xml:space="preserve">자궁경부전암 치료백신 </t>
  </si>
  <si>
    <t>http://www.gpgamall.co.kr/shop/detail.php?pno=6F4922F45568161A8CDF4AD2299F6D23&amp;rURL=http%3A%2F%2Fwww.gpgamall.co.kr%2Fshop%2Fbig_section.php%3Fcno1%3D1002&amp;ctype=1&amp;cno1=1011</t>
  </si>
  <si>
    <t>http://www.bioleaders.co.kr/</t>
  </si>
  <si>
    <t>http://www.bioinfra.co.kr/</t>
  </si>
  <si>
    <t>환자의 혈액 내 바이오마커를 분석해 암 위험도를 예측·진단해주는 혈액다중표지자검사 서비스</t>
  </si>
  <si>
    <t xml:space="preserve">아이파인더 </t>
  </si>
  <si>
    <t>레트로/렌티바이러스 백터 기술 기반 유전자 치료제</t>
  </si>
  <si>
    <t xml:space="preserve">유전자 치료제 </t>
  </si>
  <si>
    <t>http://www.bioapp.co.kr/</t>
  </si>
  <si>
    <t>식물 기반 항체를 생산하여 백신 제작</t>
  </si>
  <si>
    <t xml:space="preserve">식물기반 백신 </t>
  </si>
  <si>
    <t>http://www.bioacts.com/</t>
  </si>
  <si>
    <t>질병 등 진단인자의 검출 및 분석을 위한 질병인자 형광물질 부착에 활용되는 소재</t>
  </si>
  <si>
    <t xml:space="preserve">바이오센서용 형광염료 </t>
  </si>
  <si>
    <t>http://www.bioacts.com/eng/sub08.php</t>
  </si>
  <si>
    <t>http://www.binaryvr.com/</t>
  </si>
  <si>
    <t>가상현실 기반의 얼굴 표정 트래킹 및 3D 아바타 생성 솔루션</t>
  </si>
  <si>
    <t xml:space="preserve">바이너리VR </t>
  </si>
  <si>
    <t>https://www.therich.io</t>
  </si>
  <si>
    <t>자산 포트폴리오 기반의 금융 커뮤니티 서비스</t>
  </si>
  <si>
    <t xml:space="preserve">더리치 </t>
  </si>
  <si>
    <t>https://play.google.com/store/apps/details?id=io.therich.app</t>
  </si>
  <si>
    <t>공간 쉐어 플랫폼</t>
  </si>
  <si>
    <t xml:space="preserve">빌린공간 </t>
  </si>
  <si>
    <t>https://www.billingonggan.com</t>
  </si>
  <si>
    <t>http://billiardb.com</t>
  </si>
  <si>
    <t>사용자와 당구장을 연결하는 플랫폼</t>
  </si>
  <si>
    <t xml:space="preserve">당구비 </t>
  </si>
  <si>
    <t>https://apps.apple.com/kr/app/eb-8b-b9-ea-b5-ac-eb-b9-84-billiardb/id1460119936</t>
  </si>
  <si>
    <t>빌리루빈 나노입자 기술 기반 심근 허혈 및 재관류 손상 치료제</t>
  </si>
  <si>
    <t xml:space="preserve">심근 허혈 및 재관류 손상 치료제 </t>
  </si>
  <si>
    <t>http://www.bigvalue.co.kr/</t>
  </si>
  <si>
    <t>연립·다세대 부동산 시세정보 서비스</t>
  </si>
  <si>
    <t xml:space="preserve">로빅 </t>
  </si>
  <si>
    <t>https://play.google.com/store/apps/details?id=kr.lobig&amp;hl=ko</t>
  </si>
  <si>
    <t>기업용 연립·다세대 자동시세 웹·모바일 ASP 솔루션</t>
  </si>
  <si>
    <t xml:space="preserve">빌라시세닷컴 </t>
  </si>
  <si>
    <t>http://villasise.com/</t>
  </si>
  <si>
    <t>https://www.ibigtree.kr/</t>
  </si>
  <si>
    <t xml:space="preserve">빅봇 </t>
  </si>
  <si>
    <t>https://play.google.com/store/apps/details?id=kr.bigbot.migbot&amp;hl=ko</t>
  </si>
  <si>
    <t>http://bigsol.co.kr/</t>
  </si>
  <si>
    <t>신용카드 혜택 관리 앱</t>
  </si>
  <si>
    <t xml:space="preserve">더쎈카드 </t>
  </si>
  <si>
    <t>https://apps.apple.com/kr/app/%EB%8D%94%EC%8E%88%EC%B9%B4%EB%93%9C/id1459086786</t>
  </si>
  <si>
    <t>블록체인 기반 의견수렴 SaaS 솔루션</t>
  </si>
  <si>
    <t xml:space="preserve">잇닷 </t>
  </si>
  <si>
    <t>http://web.itdot.io</t>
  </si>
  <si>
    <t>http://bigpicturelabs.io</t>
  </si>
  <si>
    <t>https://www.bigpearl.io/</t>
  </si>
  <si>
    <t>광고주를 위한 크리에이터 추천 및 광고 진행 플랫폼</t>
  </si>
  <si>
    <t xml:space="preserve">빅펄 애드 </t>
  </si>
  <si>
    <t>https://ad.bigpearl.io/</t>
  </si>
  <si>
    <t>http://www.bigin.io</t>
  </si>
  <si>
    <t>지능형 이커머스 마케팅 자동화 솔루션</t>
  </si>
  <si>
    <t xml:space="preserve">빅인 </t>
  </si>
  <si>
    <t>http://bigin.io</t>
  </si>
  <si>
    <t>https://bibimble.com</t>
  </si>
  <si>
    <t>차가운 인공지능에 실감미디어를 융합한 AI 디지털휴먼</t>
  </si>
  <si>
    <t xml:space="preserve">AI 디지털휴먼 </t>
  </si>
  <si>
    <t>https://www.bibimble.com/aidigitalhuman.html</t>
  </si>
  <si>
    <t>https://www.bgpworks.com/</t>
  </si>
  <si>
    <t>리테일(마트, 편의점)에서 사용하는 유통기한 관리 앱</t>
  </si>
  <si>
    <t xml:space="preserve">빕 </t>
  </si>
  <si>
    <t>https://apps.apple.com/app/id1242739153</t>
  </si>
  <si>
    <t>중소규모 사업자용 심플 재고관리 솔루션</t>
  </si>
  <si>
    <t xml:space="preserve">박스히어로 </t>
  </si>
  <si>
    <t>https://apps.apple.com/app/id1325512157</t>
  </si>
  <si>
    <t>http://www.bflysoft.com/index.aspx</t>
  </si>
  <si>
    <t>미디어 빅데이터기반 스크랩 및 모니터링 서비스</t>
  </si>
  <si>
    <t xml:space="preserve">아이서퍼 </t>
  </si>
  <si>
    <t>http://www.eyesurfer.com/new/index.html</t>
  </si>
  <si>
    <t>https://betweenjobs.co</t>
  </si>
  <si>
    <t>취업 자소서 첨삭 플랫폼</t>
  </si>
  <si>
    <t xml:space="preserve">비트윈잡 </t>
  </si>
  <si>
    <t>https://betweenjobs.kr/</t>
  </si>
  <si>
    <t>http://betternmore.com/</t>
  </si>
  <si>
    <t>역경매 단체 숙박 매칭 플랫폼</t>
  </si>
  <si>
    <t xml:space="preserve">렛딜닷컴 </t>
  </si>
  <si>
    <t>https://letdeal.com/</t>
  </si>
  <si>
    <t>http://bespinglobal.com/</t>
  </si>
  <si>
    <t>클라우드 및 시스템 관리 서비스</t>
  </si>
  <si>
    <t xml:space="preserve">클라우드 및 시스템 관리 서비스 </t>
  </si>
  <si>
    <t>http://bespinglobal.com/why-bespin-global/</t>
  </si>
  <si>
    <t>http://sketchware.io/</t>
  </si>
  <si>
    <t>모바일환경 앱제작 플랫폼</t>
  </si>
  <si>
    <t xml:space="preserve">스케치웨어 </t>
  </si>
  <si>
    <t>https://play.google.com/store/apps/details?id=com.besome.sketch</t>
  </si>
  <si>
    <t>인공지능을 활용한 법률 및 특허 전문 번역기</t>
  </si>
  <si>
    <t xml:space="preserve">베링랩 번역기 </t>
  </si>
  <si>
    <t>https://beringlab.com/CompanyOverview.pdf</t>
  </si>
  <si>
    <t>https://beringlab.com/</t>
  </si>
  <si>
    <t>쇼핑몰 리뷰 데이터 분석 솔루션</t>
  </si>
  <si>
    <t xml:space="preserve">빌리뷰 </t>
  </si>
  <si>
    <t>https://bereview.co.kr/</t>
  </si>
  <si>
    <t>https://www.bepro11.com/</t>
  </si>
  <si>
    <t>축구 경기 비디오 AI 분석 솔루션</t>
  </si>
  <si>
    <t xml:space="preserve">비프로11 </t>
  </si>
  <si>
    <t>https://itunes.apple.com/kr/app/%EB%B9%84%ED%94%84%EB%A1%9C%EC%9D%BC%EB%A0%88%EB%B8%90-%EC%B6%95%EA%B5%AC-%EC%98%81%EC%83%81-%EB%8D%B0%EC%9D%B4%ED%84%B0-%EB%B6%84%EC%84%9D/id1203144342?mt=8</t>
  </si>
  <si>
    <t>https://mypetlife.co.kr/</t>
  </si>
  <si>
    <t>반려동물 콘텐츠 플랫폼</t>
  </si>
  <si>
    <t xml:space="preserve">비마이펫 라이프 </t>
  </si>
  <si>
    <t>http://bemycar.co.kr/</t>
  </si>
  <si>
    <t>중소형 렌터카 업체 네트워크 시스템</t>
  </si>
  <si>
    <t xml:space="preserve">비마이카 </t>
  </si>
  <si>
    <t>http://www.bellsoft.co.kr/</t>
  </si>
  <si>
    <t>휴대폰 번호를 이용한 간편 로그인 인증 서비스</t>
  </si>
  <si>
    <t xml:space="preserve">폰로그인 </t>
  </si>
  <si>
    <t>https://itunes.apple.com/kr/app/phone-login/id1014879138?l=en&amp;mt=8</t>
  </si>
  <si>
    <t>http://www.hyconcard.com/</t>
  </si>
  <si>
    <t>IoT 기반 기업용 자산관리 솔루션</t>
  </si>
  <si>
    <t xml:space="preserve">하이콘태그 </t>
  </si>
  <si>
    <t>동시간대 같은 콘텐츠를 시청하는 사람들을 연결하는 드라마 실시간톡 서비스</t>
  </si>
  <si>
    <t xml:space="preserve">마이코멘트 </t>
  </si>
  <si>
    <t>https://apps.apple.com/kr/app/%EB%A7%88%EC%9D%B4%EC%BD%94%EB%A9%98%ED%8A%B8-%EA%B5%AD%EB%AF%BC%EC%9D%98-%EC%9D%98%EA%B2%AC/id1492390423?l=en</t>
  </si>
  <si>
    <t>http://www.mycomment.kr</t>
  </si>
  <si>
    <t>https://www.beginmate.com/</t>
  </si>
  <si>
    <t>스타트업 팀빌딩 플랫폼</t>
  </si>
  <si>
    <t xml:space="preserve">비긴메이트 </t>
  </si>
  <si>
    <t>http://www.speakingfit.com/</t>
  </si>
  <si>
    <t>영어 스피킹 코치 앱</t>
  </si>
  <si>
    <t xml:space="preserve">스피킹핏 </t>
  </si>
  <si>
    <t>https://itunes.apple.com/kr/app/speakingfit-personal-speaking/id1114370621?mt=8</t>
  </si>
  <si>
    <t>이오스 블록체인 기반 자동차 레이싱 게임</t>
  </si>
  <si>
    <t xml:space="preserve">이오스레이싱 </t>
  </si>
  <si>
    <t>https://www.eosracing.io/eosracing/</t>
  </si>
  <si>
    <t>https://www.bdsdiet.com/</t>
  </si>
  <si>
    <t>O2O 아파트 부동산 중개플랫폼</t>
  </si>
  <si>
    <t xml:space="preserve">부동산다이어트 </t>
  </si>
  <si>
    <t>https://play.google.com/store/apps/details?id=com.bdsdiet_app&amp;hl=ko</t>
  </si>
  <si>
    <t>http://www.bcwp.co.kr</t>
  </si>
  <si>
    <t>http://www.bcwp.co.kr/</t>
  </si>
  <si>
    <t>http://www.bbuzzart.com</t>
  </si>
  <si>
    <t>예술작품 소셜 미디어 서비스</t>
  </si>
  <si>
    <t xml:space="preserve">버즈아트 </t>
  </si>
  <si>
    <t>https://itunes.apple.com/app/id868618986</t>
  </si>
  <si>
    <t>https://www.ddocdoc.com/</t>
  </si>
  <si>
    <t>병원 예약/접수 약국찾기 필수 앱</t>
  </si>
  <si>
    <t xml:space="preserve">똑닥 </t>
  </si>
  <si>
    <t>https://itunes.apple.com/kr/app/ttogdag-jeongugmin-byeong/id1014889755?mt=8</t>
  </si>
  <si>
    <t>http://www.bbbtech.com</t>
  </si>
  <si>
    <t>체혈 암진단 현장검사장비</t>
  </si>
  <si>
    <t xml:space="preserve">마크비 </t>
  </si>
  <si>
    <t>http://www.battlecomics.co.kr/</t>
  </si>
  <si>
    <t>리워드 웹툰 서비스</t>
  </si>
  <si>
    <t xml:space="preserve">배틀코믹스 </t>
  </si>
  <si>
    <t>https://itunes.apple.com/kr/app/baeteulkomigseu-battlecomics/id1050027907?mt=8</t>
  </si>
  <si>
    <t>http://www.damoimm.com/</t>
  </si>
  <si>
    <t>동영상 UCC 플랫폼</t>
  </si>
  <si>
    <t xml:space="preserve">엠엔캐스트 </t>
  </si>
  <si>
    <t>http://www.mncast.com</t>
  </si>
  <si>
    <t>반려동물 동반장소 검색 예약 서비스</t>
  </si>
  <si>
    <t xml:space="preserve">반려생활 </t>
  </si>
  <si>
    <t>https://play.google.com/store/apps/details?id=com.banlife.banlifeapp</t>
  </si>
  <si>
    <t>https://ban-life.com/</t>
  </si>
  <si>
    <t>http://bankwareglobal.com/wp/</t>
  </si>
  <si>
    <t>클라우드기반 금융 업무 시스템 소프트웨어 개발</t>
  </si>
  <si>
    <t xml:space="preserve">CBP </t>
  </si>
  <si>
    <t>http://banet.co.kr</t>
  </si>
  <si>
    <t>가명정보 데이터 거래소</t>
  </si>
  <si>
    <t xml:space="preserve">데이타시티 </t>
  </si>
  <si>
    <t>https://dgnetworks.co.kr/</t>
  </si>
  <si>
    <t>https://www.youtube.com/channel/UCx8VHJrRT0MAtCNy1JhksyQ</t>
  </si>
  <si>
    <t>웹콘텐츠 제작 및 신진제작자 발굴/육성</t>
  </si>
  <si>
    <t xml:space="preserve">대나무숲TV </t>
  </si>
  <si>
    <t>https://www.haniplanet.com/</t>
  </si>
  <si>
    <t>한의원을 위한 한약재·처방관리· 통합 이커머스 서비스</t>
  </si>
  <si>
    <t xml:space="preserve">한의플러스 </t>
  </si>
  <si>
    <t>http://www.haniplus.com/</t>
  </si>
  <si>
    <t xml:space="preserve">한의플래닛 </t>
  </si>
  <si>
    <t>http://truebalance.io/</t>
  </si>
  <si>
    <t>10억명의 인도 금융소외층 대상 금융/유통 플랫폼으로 결제/송금/보험/e커머스 및 대출 서비스 제공</t>
  </si>
  <si>
    <t xml:space="preserve">트루밸런스 </t>
  </si>
  <si>
    <t>https://play.google.com/store/apps/details?id=com.balancehero.truebalance&amp;utm_source=truebalanceblog&amp;utm_medium=banner&amp;utm_content=Home&amp;utm_campaign=OnGoing</t>
  </si>
  <si>
    <t>https://bagleapp.net/</t>
  </si>
  <si>
    <t>채팅처럼 즐기는 소설 앱</t>
  </si>
  <si>
    <t xml:space="preserve">베이글 </t>
  </si>
  <si>
    <t>https://apps.apple.com/kr/app/%EB%B2%A0%EC%9D%B4%EA%B8%80-bagle/id1343665801</t>
  </si>
  <si>
    <t>http://baeoom.com/</t>
  </si>
  <si>
    <t>학점은행제 전문 교육훈련기관</t>
  </si>
  <si>
    <t xml:space="preserve">배움사이버평생교육원 </t>
  </si>
  <si>
    <t>http://career.baeoom.com/ad/landing_cb.asp</t>
  </si>
  <si>
    <t>http://www.babeltop.net/</t>
  </si>
  <si>
    <t>전세계 전문 통번역자와 이를 원하는 기업을 1:1로 연결하는 통번역플랫폼</t>
  </si>
  <si>
    <t xml:space="preserve">바벨탑 </t>
  </si>
  <si>
    <t>http://www.babeltop.net/en/home</t>
  </si>
  <si>
    <t>http://www.b2link.co.kr/</t>
  </si>
  <si>
    <t>중국 및 동남아시아 대상 뷰티/패션 커머스</t>
  </si>
  <si>
    <t xml:space="preserve">씽라라 </t>
  </si>
  <si>
    <t>http://www.xinglala.com/cn/</t>
  </si>
  <si>
    <t>한국 화장품 브랜드의 해외 진출을 돕는 유통 플랫폼</t>
  </si>
  <si>
    <t xml:space="preserve">K-뷰티 글로벌 유통 서비스 </t>
  </si>
  <si>
    <t>https://www.b2link.co.kr/</t>
  </si>
  <si>
    <t>http://azothbio.com/</t>
  </si>
  <si>
    <t>시아노아크릴레이트 계열의 의료용 생체접착제</t>
  </si>
  <si>
    <t xml:space="preserve">EG-Q </t>
  </si>
  <si>
    <t>http://www.medicogem.com/sub2/2_1.php</t>
  </si>
  <si>
    <t>https://eosdaq.com/</t>
  </si>
  <si>
    <t>이오스(EOS)를 기반 토큰간의 교환이 가능한 거래소</t>
  </si>
  <si>
    <t xml:space="preserve">이오스닥 </t>
  </si>
  <si>
    <t>http://axchange.co/</t>
  </si>
  <si>
    <t>로컬여행사를 위한 예약관리 프로그램 (ERP)</t>
  </si>
  <si>
    <t xml:space="preserve">액스 파트너스 </t>
  </si>
  <si>
    <t>https://play.google.com/store/apps/details?id=com.nuridatrip.nurida</t>
  </si>
  <si>
    <t>http://awesomeent.kr/</t>
  </si>
  <si>
    <t>먹방,문화 체험,다양한 웹 예능 컨텐츠 채널</t>
  </si>
  <si>
    <t xml:space="preserve">씨랩 </t>
  </si>
  <si>
    <t>http://www.avixgen.com/</t>
  </si>
  <si>
    <t>세포투과 펩타이드 기술기반 신약 개발</t>
  </si>
  <si>
    <t xml:space="preserve">에이즈치료제 </t>
  </si>
  <si>
    <t>http://aventi.co.kr</t>
  </si>
  <si>
    <t xml:space="preserve">다양한 기전의 노인성 근감소증 혁신 치료제 개발 </t>
  </si>
  <si>
    <t xml:space="preserve">노인성 근감소증 치료제 </t>
  </si>
  <si>
    <t>자동차 수리, 세차, 대여, 매매 기업용 자동차 위탁 운송 서비스</t>
  </si>
  <si>
    <t xml:space="preserve">렌톡 </t>
  </si>
  <si>
    <t>https://apps.apple.com/us/app/%EB%A0%8C%ED%86%A1-%ED%83%81%EC%86%A1/id1470895678</t>
  </si>
  <si>
    <t>https://www.avara.co.kr</t>
  </si>
  <si>
    <t>강화학습 기반 스마트팜</t>
  </si>
  <si>
    <t xml:space="preserve">스마트팜 </t>
  </si>
  <si>
    <t>https://www.avalonedu.com/main/main.htm</t>
  </si>
  <si>
    <t>초등학생 영어 교육 서비스</t>
  </si>
  <si>
    <t xml:space="preserve">아발론 잉글리쉬 </t>
  </si>
  <si>
    <t>http://www.avalon.co.kr/AVA_2008/</t>
  </si>
  <si>
    <t>http://www.autotelicbio.com</t>
  </si>
  <si>
    <t>유전자 의약품</t>
  </si>
  <si>
    <t xml:space="preserve">유전자 의약품 </t>
  </si>
  <si>
    <t>http://www.autoa2z.co.kr/</t>
  </si>
  <si>
    <t>3D 라이다를 활용한 인공지능 기반 자율주행 소프트웨어</t>
  </si>
  <si>
    <t xml:space="preserve">자율주행차 소프트웨어 </t>
  </si>
  <si>
    <t>http://aurumplanet.com</t>
  </si>
  <si>
    <t>웹에 하이라이팅을 남길 수 있는 서비스</t>
  </si>
  <si>
    <t xml:space="preserve">라이너 </t>
  </si>
  <si>
    <t>https://itunes.apple.com/app/appName/id955395198?mt=8&amp;ls=1</t>
  </si>
  <si>
    <t>https://www.auriosmedical.com/</t>
  </si>
  <si>
    <t>관상동맥 OCT 이미징 장비</t>
  </si>
  <si>
    <t xml:space="preserve">베네티스 </t>
  </si>
  <si>
    <t>https://www.augmentedk.com/</t>
  </si>
  <si>
    <t>항공기 유지보수작업을 보조하는 VR 콘텐츠 서비스</t>
  </si>
  <si>
    <t xml:space="preserve">AR 스튜디오 슈트 </t>
  </si>
  <si>
    <t>https://www.augmentedk.com/aircraft-maintenance-industry-solut</t>
  </si>
  <si>
    <t>http://www.atto-research.com/</t>
  </si>
  <si>
    <t>SDN/NFV 기술로 구현한 클라우드 SDDC 솔루션</t>
  </si>
  <si>
    <t xml:space="preserve">아톰 스택 </t>
  </si>
  <si>
    <t>SPi기법을 이용한 공작기계 고장예측 솔루션</t>
  </si>
  <si>
    <t xml:space="preserve">공작기계 고장예측 솔루션 </t>
  </si>
  <si>
    <t>https://www.atlaslabs.ai/</t>
  </si>
  <si>
    <t>통화내용 녹음 및 자동기록 서비스</t>
  </si>
  <si>
    <t xml:space="preserve">스위치 </t>
  </si>
  <si>
    <t>https://apps.apple.com/kr/app/%EC%8A%A4%EC%9C%84%EC%B9%98-switch/id1495012474</t>
  </si>
  <si>
    <t>http://prompie.com/</t>
  </si>
  <si>
    <t>레슨·과외 중개 플랫폼</t>
  </si>
  <si>
    <t xml:space="preserve">프람피 </t>
  </si>
  <si>
    <t>https://prompie.com</t>
  </si>
  <si>
    <t>http://www.astronsec.com</t>
  </si>
  <si>
    <t>클라우드 워크로드 보안 솔루션</t>
  </si>
  <si>
    <t xml:space="preserve">아스트론 </t>
  </si>
  <si>
    <t>천연물 의약품</t>
  </si>
  <si>
    <t xml:space="preserve">천연물 의약품 </t>
  </si>
  <si>
    <t>http://www.astrogen.co.kr/</t>
  </si>
  <si>
    <t xml:space="preserve">파킨슨병 치료제 </t>
  </si>
  <si>
    <t>http://asdtech.co/?lang=kr</t>
  </si>
  <si>
    <t>개인용 클라우드 개발 솔루션</t>
  </si>
  <si>
    <t xml:space="preserve">클라우다이크 </t>
  </si>
  <si>
    <t>http://www.weshareart.com/</t>
  </si>
  <si>
    <t>고가의 미술품을 소액 지분으로 분할해 투자하여 소유권을 가질 수 있는 플랫폼</t>
  </si>
  <si>
    <t xml:space="preserve">아트투게더 </t>
  </si>
  <si>
    <t>http://artlab.ai</t>
  </si>
  <si>
    <t>AI 기반 화장품 기획 및 제조 솔루션</t>
  </si>
  <si>
    <t xml:space="preserve">화장품 기획 솔루션 </t>
  </si>
  <si>
    <t>http://artisty.co.kr/</t>
  </si>
  <si>
    <t>신진작가 미술품 판매 플랫폼</t>
  </si>
  <si>
    <t xml:space="preserve">아티스티 </t>
  </si>
  <si>
    <t>https://itunes.apple.com/kr/app/artisty/id1114298450?mt=8</t>
  </si>
  <si>
    <t>https://classicmanager.com/</t>
  </si>
  <si>
    <t>클래식 음악 자동 추천 스트리밍 서비스</t>
  </si>
  <si>
    <t xml:space="preserve">클래식매니저 </t>
  </si>
  <si>
    <t>https://www.artifriends.com</t>
  </si>
  <si>
    <t>블록체인 메인넷 구축 엔진</t>
  </si>
  <si>
    <t xml:space="preserve">사슬 </t>
  </si>
  <si>
    <t>https://saseul.com</t>
  </si>
  <si>
    <t>http://www.aribio.com/2015/main/</t>
  </si>
  <si>
    <t>신약 개발</t>
  </si>
  <si>
    <t xml:space="preserve">혈관성 치매치료제 </t>
  </si>
  <si>
    <t>http://www.aribio.com/2015/aribio/view.html?tname=reg_aribio&amp;idx=68&amp;category=1</t>
  </si>
  <si>
    <t>커뮤니티 기반 디자이너 교육, 소싱 플랫폼</t>
  </si>
  <si>
    <t xml:space="preserve">필디 </t>
  </si>
  <si>
    <t>https://feeeld.com</t>
  </si>
  <si>
    <t>http://www.medicalpig.com/</t>
  </si>
  <si>
    <t>유전자기위 기술 기반 의료·실험용 미니돼지</t>
  </si>
  <si>
    <t xml:space="preserve">마이크로피그 </t>
  </si>
  <si>
    <t>http://www.medicalpig.com/micropig/micropig/overview/</t>
  </si>
  <si>
    <t>http://www.aptsci.com</t>
  </si>
  <si>
    <t>폐암을 조기 진단할 수 있는 키트</t>
  </si>
  <si>
    <t xml:space="preserve">폐암조기진단키트 </t>
  </si>
  <si>
    <t>http://www.aptabio.com/</t>
  </si>
  <si>
    <t>NOX 기술, Apta-DC 기술을 바탕으로 난치성 질환 신약 개발</t>
  </si>
  <si>
    <t xml:space="preserve">항암/당뇨합병증 치료제 </t>
  </si>
  <si>
    <t>http://www.apsystems.co.kr</t>
  </si>
  <si>
    <t>반도체 제조 공정 장비</t>
  </si>
  <si>
    <t xml:space="preserve">RTP 1200 Plus </t>
  </si>
  <si>
    <t>http://www.apsystems.co.kr/products/aps_total.asp</t>
  </si>
  <si>
    <t>http://aprogen-pharm.com</t>
  </si>
  <si>
    <t>http://www.schnell.kr/standard/02product/list.do</t>
  </si>
  <si>
    <t>http://www.aprogen.com/</t>
  </si>
  <si>
    <t>유방암 치료용 항체, 바이오시밀러</t>
  </si>
  <si>
    <t xml:space="preserve">유방암치료제 </t>
  </si>
  <si>
    <t>자가면역질환 치료용 항체, 바이오시밀러</t>
  </si>
  <si>
    <t>http://www.aprilbio.com/</t>
  </si>
  <si>
    <t>희귀 자가면역질환을 타깃하는 이중항체 신약</t>
  </si>
  <si>
    <t xml:space="preserve">이중항체 신약 </t>
  </si>
  <si>
    <t>https://apptest.ai</t>
  </si>
  <si>
    <t>AI 기반으로 Mobile App을 자동으로 테스트하고 Report 제공</t>
  </si>
  <si>
    <t xml:space="preserve">앱테스트에이아이 </t>
  </si>
  <si>
    <t>클라우드 서버 데이터베이스 관리 서비스</t>
  </si>
  <si>
    <t xml:space="preserve">애포샤 </t>
  </si>
  <si>
    <t>http://dashboard.apposha.io/</t>
  </si>
  <si>
    <t>https://www.appdoctor.co.kr/</t>
  </si>
  <si>
    <t>인공지능 알고리즘 기반 프리랜서 개발자를 효과적으로 관리하는 앱수정 전문 플랫폼</t>
  </si>
  <si>
    <t xml:space="preserve">앱닥터 </t>
  </si>
  <si>
    <t>http://www.apolloncatheter.com/</t>
  </si>
  <si>
    <t>비뇨기과용 요도 튜브 카테터</t>
  </si>
  <si>
    <t xml:space="preserve">비뇨기과용 카테터 </t>
  </si>
  <si>
    <t>http://www.apolloncatheter.com/product01.php</t>
  </si>
  <si>
    <t>http://www.apitbio.com/</t>
  </si>
  <si>
    <t>신규 타깃 항체를 표적항암제와 면역항암제의 이중기능을 하는 항체신약</t>
  </si>
  <si>
    <t xml:space="preserve">항체신약 </t>
  </si>
  <si>
    <t>http://cawplus.com</t>
  </si>
  <si>
    <t>일본어 및 중국어 번역 기능이 있는 한자 일본어 키보드</t>
  </si>
  <si>
    <t xml:space="preserve">CAW+ </t>
  </si>
  <si>
    <t>https://apps.apple.com/us/app/caw-kanji-japanese-keyboard/id1483086412</t>
  </si>
  <si>
    <t>http://anymedi.com/</t>
  </si>
  <si>
    <t>환자 맞춤형 시뮬레이터 / 가이드 / 삽입보형물</t>
  </si>
  <si>
    <t xml:space="preserve"> 환자 맞춤형 시뮬레이터 </t>
  </si>
  <si>
    <t>http://www.anycastsoftware.com/</t>
  </si>
  <si>
    <t>주조 전문 해석 프로그램</t>
  </si>
  <si>
    <t xml:space="preserve">애니캐스팅 </t>
  </si>
  <si>
    <t>http://www.anycastsoftware.com/product/any_casting.asp</t>
  </si>
  <si>
    <t>http://anterogen.com/main/ko/index.html</t>
  </si>
  <si>
    <t>성체 줄기세포를 이용한 난치성/희귀 질환 치료제</t>
  </si>
  <si>
    <t xml:space="preserve">줄기세포 치료제 </t>
  </si>
  <si>
    <t>http://www.ansbrick.co.kr</t>
  </si>
  <si>
    <t>온디맨드 놀이교육 서비스 플랫폼</t>
  </si>
  <si>
    <t xml:space="preserve">위빌드 플레이 </t>
  </si>
  <si>
    <t>http://anothers.co</t>
  </si>
  <si>
    <t>영양제 개인화 서비스</t>
  </si>
  <si>
    <t xml:space="preserve">위케어 </t>
  </si>
  <si>
    <t>http://onelink.to/yue7ua</t>
  </si>
  <si>
    <t>http://www.angiolab.co.kr</t>
  </si>
  <si>
    <t>혈관신성 억제제</t>
  </si>
  <si>
    <t xml:space="preserve">혈관신성 억제제 </t>
  </si>
  <si>
    <t>http://angel-robotics.com/</t>
  </si>
  <si>
    <t>장애인,노약자를 위한 로봇보행보조기</t>
  </si>
  <si>
    <t xml:space="preserve">엔젤슈트 </t>
  </si>
  <si>
    <t>http://angel-robotics.com/walkon/</t>
  </si>
  <si>
    <t>https://www.jasoseol.com/</t>
  </si>
  <si>
    <t>자기소개서 작성 서비스</t>
  </si>
  <si>
    <t xml:space="preserve">자소설닷컴 </t>
  </si>
  <si>
    <t>https://apps.apple.com/kr/app/%EC%9E%90%EC%86%8C%EC%84%A4%EB%8B%B7%EC%BB%B4/id1082085895</t>
  </si>
  <si>
    <t>https://amyloidsolution.com/</t>
  </si>
  <si>
    <t>http://www.getamond.com/</t>
  </si>
  <si>
    <t>블록체인기반 멤버십 통합 관리 서비스</t>
  </si>
  <si>
    <t xml:space="preserve">아몬드 </t>
  </si>
  <si>
    <t>https://play.google.com/store/apps/details?id=foundation.ados.amond</t>
  </si>
  <si>
    <t>https://www.lawform.io/</t>
  </si>
  <si>
    <t>AI 법률 문서 작성 서비스</t>
  </si>
  <si>
    <t xml:space="preserve">로폼 </t>
  </si>
  <si>
    <t>VR 콘텐츠 플랫폼</t>
  </si>
  <si>
    <t xml:space="preserve">어메이즈 </t>
  </si>
  <si>
    <t>https://www.oculus.com/experiences/rift/1589354537791843/</t>
  </si>
  <si>
    <t>https://www.amaze.us/</t>
  </si>
  <si>
    <t>http://www.am0910.com</t>
  </si>
  <si>
    <t>블록체인 콘텐츠</t>
  </si>
  <si>
    <t xml:space="preserve">블록 </t>
  </si>
  <si>
    <t>www.am0910.com</t>
  </si>
  <si>
    <t>인공지능 퍼스널 트레이닝 솔루션</t>
  </si>
  <si>
    <t xml:space="preserve">앨리스헬스 </t>
  </si>
  <si>
    <t>http://www.alycehealth.com</t>
  </si>
  <si>
    <t>http://www.alteogen.com/</t>
  </si>
  <si>
    <t>유방암 표적 항체 항암 치료제, 바이오시밀러</t>
  </si>
  <si>
    <t xml:space="preserve">허셉틴 </t>
  </si>
  <si>
    <t>http://alt-a.net</t>
  </si>
  <si>
    <t>기존 방범용 CCTV 인프라의 지능화 솔루션</t>
  </si>
  <si>
    <t xml:space="preserve">알트플러스 </t>
  </si>
  <si>
    <t>https://www.alt-a.net/product</t>
  </si>
  <si>
    <t>AI기반 반도체설계자동화(EDA) 소프트웨어</t>
  </si>
  <si>
    <t xml:space="preserve">알리 </t>
  </si>
  <si>
    <t>http://www.alsemy.com/</t>
  </si>
  <si>
    <t>http://alphaprime.co.kr</t>
  </si>
  <si>
    <t>스마트 주식정보 제공 플랫폼</t>
  </si>
  <si>
    <t xml:space="preserve">알파스퀘어 </t>
  </si>
  <si>
    <t>http://alphasquare.co.kr</t>
  </si>
  <si>
    <t>http://allyeozum.com/landing/</t>
  </si>
  <si>
    <t>영화 정보 줄거리 요약 영상 제작</t>
  </si>
  <si>
    <t xml:space="preserve">줄거리알려줌 </t>
  </si>
  <si>
    <t>https://itunes.apple.com/kr/app/줄거리-알려줌-최신-개봉-영화-리뷰-시사회-정보/id1032642673?mt=8</t>
  </si>
  <si>
    <t>http://www.alli-ver.com/</t>
  </si>
  <si>
    <t>개인 프로필 기반 식품 DB 판별 서비스 플랫폼</t>
  </si>
  <si>
    <t xml:space="preserve">알리버 </t>
  </si>
  <si>
    <t>https://itunes.apple.com/kr/app/%EB%82%B4-%EC%86%90%EC%95%88%EC%97%90-%EC%8B%9D%ED%92%88-%EC%8A%A4%EC%BA%90%EB%84%88-%EC%95%8C%EB%A6%AC%EB%B2%84/id1453641315?mt=8</t>
  </si>
  <si>
    <t>https://levellingo.com</t>
  </si>
  <si>
    <t>B2B로 제공되는 외국어(영어/일본어/중국어) 레벨테스트 API</t>
  </si>
  <si>
    <t xml:space="preserve">레벨링고 </t>
  </si>
  <si>
    <t>통합 IoT 관리 및 보안 솔루션</t>
  </si>
  <si>
    <t xml:space="preserve">얼라이언스에이피아이 </t>
  </si>
  <si>
    <t>https://allianceapi.com/</t>
  </si>
  <si>
    <t>https://www.allganize.ai/</t>
  </si>
  <si>
    <t>인공지능 기반 기업용 챗봇 서비스</t>
  </si>
  <si>
    <t xml:space="preserve">앨리 </t>
  </si>
  <si>
    <t>http://www.alleys.co/</t>
  </si>
  <si>
    <t>동영상을 통해 세상을 탐험할 수 있는 비디오 맵</t>
  </si>
  <si>
    <t xml:space="preserve">앨리스맵 </t>
  </si>
  <si>
    <t>https://itunes.apple.com/us/app/alleys-video-map-vr-travel/id1123458416?mt=8</t>
  </si>
  <si>
    <t>https://www.alienrobot.io/</t>
  </si>
  <si>
    <t>다양한 형태의 서비스로봇에 사용 가능한 차세대 지능형 액추에이터</t>
  </si>
  <si>
    <t xml:space="preserve">에일리언드라이브 </t>
  </si>
  <si>
    <t>https://www.rocketpunch.com/</t>
  </si>
  <si>
    <t>공유 오피스</t>
  </si>
  <si>
    <t xml:space="preserve">집무실 </t>
  </si>
  <si>
    <t>스타트업과 사람 프로필 기반 비즈니스 네트워킹 플랫폼</t>
  </si>
  <si>
    <t xml:space="preserve">로켓펀치 </t>
  </si>
  <si>
    <t>https://www.rocketpunch.com</t>
  </si>
  <si>
    <t>https://algorima.io/</t>
  </si>
  <si>
    <t>AI 학습 솔루션</t>
  </si>
  <si>
    <t xml:space="preserve">이지딥 </t>
  </si>
  <si>
    <t>https://www.easydeep.ai/</t>
  </si>
  <si>
    <t>블록체인 스마트 컨트랙트 코드 취약성 검증 솔루션</t>
  </si>
  <si>
    <t xml:space="preserve">루페 </t>
  </si>
  <si>
    <t>초음파 아기사진 변환 서비스</t>
  </si>
  <si>
    <t xml:space="preserve">알레시오 </t>
  </si>
  <si>
    <t>https://alcherainc.com/</t>
  </si>
  <si>
    <t>딥러닝과 AR 기반의 3D 얼굴인식 엔진 기반 솔루션</t>
  </si>
  <si>
    <t xml:space="preserve">영상/얼굴인식 솔루션 </t>
  </si>
  <si>
    <t>http://www.alcacruz.com/</t>
  </si>
  <si>
    <t>360도 VR 영상 생중계 솔루션</t>
  </si>
  <si>
    <t xml:space="preserve">슈퍼스트림 라이브 </t>
  </si>
  <si>
    <t>http://albacheck.co.kr/</t>
  </si>
  <si>
    <t>모바일 알바관리 서비스</t>
  </si>
  <si>
    <t xml:space="preserve">알바체크 </t>
  </si>
  <si>
    <t>https://play.google.com/store/apps/details?id=com.clerk.albacheck</t>
  </si>
  <si>
    <t>https://akuo.ai/</t>
  </si>
  <si>
    <t>AI-OCR, RPA 기술과 문서전자화 BPO인프라 기반 기업용 문서전자화서비스</t>
  </si>
  <si>
    <t xml:space="preserve">문서전자화서비스 </t>
  </si>
  <si>
    <t>http://www.ajaschool.com/</t>
  </si>
  <si>
    <t>진로 체험 교육 서비스</t>
  </si>
  <si>
    <t xml:space="preserve">아자스쿨 </t>
  </si>
  <si>
    <t>http://www.ajaschool.com/index.php</t>
  </si>
  <si>
    <t>http://www.aizenglobal.com/</t>
  </si>
  <si>
    <t>금융데이터를 쉽고 빠르게 인공지능으로 학습시켜 정확도 높은 금융서비스에 적용할 수 있게 하는 솔루션</t>
  </si>
  <si>
    <t xml:space="preserve">아바커스 </t>
  </si>
  <si>
    <t>http://abacus.studio/</t>
  </si>
  <si>
    <t>http://www.aivelabs.com/</t>
  </si>
  <si>
    <t>인공지능 마케팅 분석 솔루션</t>
  </si>
  <si>
    <t xml:space="preserve">스마트 리포트 </t>
  </si>
  <si>
    <t>https://www.aitrics.com/</t>
  </si>
  <si>
    <t>병원 내 응급상황 예측 솔루션</t>
  </si>
  <si>
    <t xml:space="preserve">바이탈케어 </t>
  </si>
  <si>
    <t>https://www.aitrics.com/solutions/vitalcare/</t>
  </si>
  <si>
    <t>http://www.mypin.biz</t>
  </si>
  <si>
    <t>AI 번역과 통역 전문가가 결합된 실시간 통번역 서비스</t>
  </si>
  <si>
    <t xml:space="preserve">티키타 </t>
  </si>
  <si>
    <t>https://airsmed.com/</t>
  </si>
  <si>
    <t>머신러닝 기반 MRI 촬영시간을 4분의 1이하로 단축시키는 솔루션</t>
  </si>
  <si>
    <t xml:space="preserve">MRI 압축 솔루션 </t>
  </si>
  <si>
    <t>http://www.aiobio.co.kr</t>
  </si>
  <si>
    <t>구강용카메라 큐레이캠</t>
  </si>
  <si>
    <t xml:space="preserve">큐레이캠 </t>
  </si>
  <si>
    <t>http://www.aiobio.co.kr/home/info/165</t>
  </si>
  <si>
    <t>푸른색 가시광선으로 치아 상태를 진단하는 정량광형광기</t>
  </si>
  <si>
    <t xml:space="preserve">큐레이펜씨 </t>
  </si>
  <si>
    <t>http://www.aiobio.co.kr/home/info/2025</t>
  </si>
  <si>
    <t>https://aine.world/</t>
  </si>
  <si>
    <t>인공지능 기반 정체성 발견 소셜 플랫폼</t>
  </si>
  <si>
    <t xml:space="preserve">에그쉘 </t>
  </si>
  <si>
    <t>https://www.aimmo.co.kr</t>
  </si>
  <si>
    <t>Deep Learning 데이터 레이블링 솔루션</t>
  </si>
  <si>
    <t xml:space="preserve">에이모 엔터프라이즈 </t>
  </si>
  <si>
    <t>https://cloud.aimmo.ai</t>
  </si>
  <si>
    <t>https://www.aim-fa.com/</t>
  </si>
  <si>
    <t>작은 부품들을 로봇이 바로 피킹하는 플렉시블 피딩 시스템</t>
  </si>
  <si>
    <t xml:space="preserve">에이브 </t>
  </si>
  <si>
    <t>https://www.aim-fa.com/aive-2</t>
  </si>
  <si>
    <t>http://home.getaim.co/#home</t>
  </si>
  <si>
    <t xml:space="preserve">에임 </t>
  </si>
  <si>
    <t>http://getaim.co/#/home/</t>
  </si>
  <si>
    <t>http://itexsolution.co.kr</t>
  </si>
  <si>
    <t>iTeXSolution</t>
  </si>
  <si>
    <t>필기인식 수학 입력 솔루션(API) 기반 비대면 쌍방향 학습 플랫폼</t>
  </si>
  <si>
    <t xml:space="preserve">큐엔에이아이 </t>
  </si>
  <si>
    <t>http://itexsolution.co.kr/</t>
  </si>
  <si>
    <t>https://www.aileesoft.com/</t>
  </si>
  <si>
    <t>인공지능 기반 주도형 영어 학습 및 대화 챗봇</t>
  </si>
  <si>
    <t xml:space="preserve">이프마이걸 </t>
  </si>
  <si>
    <t>http://www.myrealplan.co.kr/</t>
  </si>
  <si>
    <t>AI보험 로보어드바이저: AI로 보험을 분석, 진단하여 맞춤설계안 제공</t>
  </si>
  <si>
    <t xml:space="preserve">보험닥터 </t>
  </si>
  <si>
    <t>https://apps.apple.com/us/app/%EB%B3%B4%ED%97%98%EB%8B%A5%ED%84%B0-%EC%A7%84%EC%A7%9C-%EB%B3%B4%ED%97%98%EC%95%B1-%EB%B3%B4%EB%8B%A5/id1447862053</t>
  </si>
  <si>
    <t>맞춤형 보험 설계 및 추천</t>
  </si>
  <si>
    <t xml:space="preserve">마이리얼플랜 </t>
  </si>
  <si>
    <t>http://aidkr.com/</t>
  </si>
  <si>
    <t>데이터기반 양돈농가 축사 관리 서비스</t>
  </si>
  <si>
    <t xml:space="preserve">팜스플랜 </t>
  </si>
  <si>
    <t>https://play.google.com/store/apps/details?id=com.aid.farmsplan&amp;hl=ko</t>
  </si>
  <si>
    <t>https://www.aidinrobotics.com/</t>
  </si>
  <si>
    <t>산업·협동·이동 로봇의 외부에 간편하게 감아 충돌 발생 전 미리 감지해 충돌을 예방하거나 충격을 감소시키는 센서</t>
  </si>
  <si>
    <t xml:space="preserve">로봇용 충돌·근접 감지 안전센서 </t>
  </si>
  <si>
    <t>https://bigfinance.co.kr/</t>
  </si>
  <si>
    <t>글로벌 금융기관 대상 국내 대체 데이터(상장기업 재무, 시장 정보 등) 제공 서비스</t>
  </si>
  <si>
    <t xml:space="preserve">빅파이낸스 </t>
  </si>
  <si>
    <t>http://www.agilesoda.com/</t>
  </si>
  <si>
    <t>AI 기반 분석과 운영 전반의 환경 제공을 위한 계정, 패키지, 소스 버전, 데이터 관리 서비스</t>
  </si>
  <si>
    <t xml:space="preserve">스파클링소다 </t>
  </si>
  <si>
    <t>http://againtwenty.com/</t>
  </si>
  <si>
    <t xml:space="preserve">메이즈한 </t>
  </si>
  <si>
    <t>http://www.meizhihan.com/</t>
  </si>
  <si>
    <t>http://afun-interactive.com</t>
  </si>
  <si>
    <t>인터렉티브 에니메이션</t>
  </si>
  <si>
    <t xml:space="preserve">버디 VR </t>
  </si>
  <si>
    <t>http://afun-interactive.com/works/sub01_view.html?ReIdx=3</t>
  </si>
  <si>
    <t>https://www.thebackend.io/</t>
  </si>
  <si>
    <t>모바일 게임용 클라우드 서버</t>
  </si>
  <si>
    <t xml:space="preserve">뒤끝 </t>
  </si>
  <si>
    <t>면역조절 저분자화합물(PROTAC)을 이용한 난치성 질병 치료제</t>
  </si>
  <si>
    <t>https://babygo.kr/</t>
  </si>
  <si>
    <t>어린 자녀와 갈만 한 키즈카페, 박물관 등을 큐레이션 하는 플랫폼</t>
  </si>
  <si>
    <t xml:space="preserve">애기야가자 </t>
  </si>
  <si>
    <t>https://apps.apple.com/kr/app/%EC%95%A0%EA%B8%B0%EC%95%BC%EA%B0%80%EC%9E%90/id1479205228</t>
  </si>
  <si>
    <t>http://abi.sufs.ac.kr</t>
  </si>
  <si>
    <t>가상 자산 송금 이용자(송금인/수취인) 신원 정보 확인 서비스</t>
  </si>
  <si>
    <t xml:space="preserve">이지스체인 </t>
  </si>
  <si>
    <t>해시태그 기반 쇼핑정보 조회, 구독 서비스</t>
  </si>
  <si>
    <t xml:space="preserve">비포쇼핑 </t>
  </si>
  <si>
    <t>https://apps.apple.com/gb/app/%EB%B9%84%ED%8F%AC%EC%87%BC%ED%95%91/id1486264417</t>
  </si>
  <si>
    <t>https://b4shopping.net/main</t>
  </si>
  <si>
    <t>http://abiovision.co.kr</t>
  </si>
  <si>
    <t>현장형 분자진단 기술기반 진단기기</t>
  </si>
  <si>
    <t xml:space="preserve">분자진단기기 </t>
  </si>
  <si>
    <t>http://www.drivingplus.me/</t>
  </si>
  <si>
    <t>운전면허 필기시험 공부 앱</t>
  </si>
  <si>
    <t xml:space="preserve">운전면허 PLUS </t>
  </si>
  <si>
    <t>https://apps.apple.com/kr/app/%EC%9A%B4%EC%A0%84%EB%A9%B4%ED%97%88-plus-%EC%9A%B4%EC%A0%84%EB%A9%B4%ED%97%88-%ED%95%84%EA%B8%B0%EC%8B%9C%ED%97%98-2020%EC%B5%9C%EC%8B%A0%ED%8C%90/id644223359</t>
  </si>
  <si>
    <t>https://adriel.ai/</t>
  </si>
  <si>
    <t>중소형 광고주들을 위한 챗봇 기반 머신러닝 최적화 광고 솔루션</t>
  </si>
  <si>
    <t xml:space="preserve">아드리엘 </t>
  </si>
  <si>
    <t>https://adop.cc/</t>
  </si>
  <si>
    <t>AI를 활용한 첨단 광고 서비스</t>
  </si>
  <si>
    <t xml:space="preserve">애드오피 </t>
  </si>
  <si>
    <t>https://ad-i.net/</t>
  </si>
  <si>
    <t>온라인 광고 실시간 성과분석 및 자동운영 솔루션</t>
  </si>
  <si>
    <t xml:space="preserve">애드바이저 </t>
  </si>
  <si>
    <t>https://cray.kr/</t>
  </si>
  <si>
    <t>https://adenasoft.com/</t>
  </si>
  <si>
    <t>핀테크 기업들이 IT와 금융을 원활하게 통합할 수 있도록 지원하는 웹사이트 제작, 고객관리(CRM), 외환 거래, 트레이딩, 위험 관리 솔루션</t>
  </si>
  <si>
    <t xml:space="preserve">금융 통합 솔루션 </t>
  </si>
  <si>
    <t>https://additor.io/</t>
  </si>
  <si>
    <t>글로벌 협업 문서 도구</t>
  </si>
  <si>
    <t xml:space="preserve">애디터 </t>
  </si>
  <si>
    <t>AI 기반 광고효과측정 분석 및 모빌리티 광고매칭 플랫폼</t>
  </si>
  <si>
    <t xml:space="preserve">달고 </t>
  </si>
  <si>
    <t>http://dalgo.run</t>
  </si>
  <si>
    <t>http://addd.ai</t>
  </si>
  <si>
    <t>https://adaption.xyz</t>
  </si>
  <si>
    <t>https://www.actionpower.kr/</t>
  </si>
  <si>
    <t>AI기반 음성인식 텍스트 자동변환 서비스</t>
  </si>
  <si>
    <t xml:space="preserve">다글로 </t>
  </si>
  <si>
    <t>https://daglo.ai/</t>
  </si>
  <si>
    <t>https://iacryl.com/</t>
  </si>
  <si>
    <t>자연어 처리 기술 기반 텍스트에 내포된 감성, 주제, 의미를 추출하는 인공지능 플랫폼</t>
  </si>
  <si>
    <t xml:space="preserve">조나단 </t>
  </si>
  <si>
    <t>https://iacryl.com/acryl/sub/jonathan.php?q=jonathan-brain-main</t>
  </si>
  <si>
    <t>컨테이너 기반의 클라우드 플랫폼</t>
  </si>
  <si>
    <t xml:space="preserve">칵테일 클라우드 </t>
  </si>
  <si>
    <t>https://www.cocktailcloud.io/</t>
  </si>
  <si>
    <t>http://acornsoft.io</t>
  </si>
  <si>
    <t>http://accunose.com</t>
  </si>
  <si>
    <t>실증적 항생제 처방을 위한 현장형 신속 정확 항생제 감수성 검사</t>
  </si>
  <si>
    <t xml:space="preserve">카운트 항생제 감수성 검사 </t>
  </si>
  <si>
    <t>http://www.accessbio.net/</t>
  </si>
  <si>
    <t>체외진단 기술 기반 말라리아 진단 시약</t>
  </si>
  <si>
    <t xml:space="preserve">케어스타트 </t>
  </si>
  <si>
    <t>http://www.publog.co.kr/</t>
  </si>
  <si>
    <t>사진인화 및 포토북 제작 서비스</t>
  </si>
  <si>
    <t xml:space="preserve">퍼블로그 </t>
  </si>
  <si>
    <t>골관절염 개량신약</t>
  </si>
  <si>
    <t xml:space="preserve">코엔자임큐텐 </t>
  </si>
  <si>
    <t>http://cancerpeutics.com</t>
  </si>
  <si>
    <t>유학 포털 오픈마켓 플랫폼</t>
  </si>
  <si>
    <t xml:space="preserve">뉴학 </t>
  </si>
  <si>
    <t>http://newhak.com/bbs/current_connect.php</t>
  </si>
  <si>
    <t>http://ablesoft.kr</t>
  </si>
  <si>
    <t>분필판서 전자칠판을 기반으로한 실시간 원격강의 솔루션</t>
  </si>
  <si>
    <t xml:space="preserve">에이블클래스 </t>
  </si>
  <si>
    <t>http://smartstore.naver.com/ableclass</t>
  </si>
  <si>
    <t>http://kr.abionbio.com/ko/</t>
  </si>
  <si>
    <t>다발성경화증 치료를 위한 단백질 치료제</t>
  </si>
  <si>
    <t xml:space="preserve">다발성경화증 치료제 </t>
  </si>
  <si>
    <t>http://abenecel.com/</t>
  </si>
  <si>
    <t>해상도 변경 없이 용량을 줄이는 기술을 활용한 이미지 압축 솔루션</t>
  </si>
  <si>
    <t xml:space="preserve">이미지압축솔루션 </t>
  </si>
  <si>
    <t>중국향 인공지능 기반 성형 분석 서비스</t>
  </si>
  <si>
    <t xml:space="preserve">메이리 </t>
  </si>
  <si>
    <t>https://ab180.co</t>
  </si>
  <si>
    <t>모바일앱 마케팅 분석툴</t>
  </si>
  <si>
    <t xml:space="preserve">에어브릿지 </t>
  </si>
  <si>
    <t>https://airbridge.io/</t>
  </si>
  <si>
    <t>https://8percent.kr/</t>
  </si>
  <si>
    <t xml:space="preserve">8퍼센트 </t>
  </si>
  <si>
    <t>http://7pictures.co.kr/</t>
  </si>
  <si>
    <t>전시 예술 분야 크라우드 펀딩 플랫폼</t>
  </si>
  <si>
    <t xml:space="preserve">세븐픽쳐스 </t>
  </si>
  <si>
    <t>https://www.facebook.com/72sectv</t>
  </si>
  <si>
    <t>모바일 드라마 영상 콘텐츠</t>
  </si>
  <si>
    <t xml:space="preserve">72초 드라마 </t>
  </si>
  <si>
    <t>http://www.5rocks.io/ko</t>
  </si>
  <si>
    <t>모바일 게임 개발사를 위한 효과적인 분석 서비스</t>
  </si>
  <si>
    <t xml:space="preserve">파이브락스 </t>
  </si>
  <si>
    <t>http://www.500videos.com/</t>
  </si>
  <si>
    <t>모바일 비디오 명함 플랫폼</t>
  </si>
  <si>
    <t xml:space="preserve">500비디오 </t>
  </si>
  <si>
    <t>http://www.4thparty.co.kr/</t>
  </si>
  <si>
    <t>http://www.4thparty.co.kr/visualeffects/</t>
  </si>
  <si>
    <t>http://4stec.com</t>
  </si>
  <si>
    <t>사물인터넷 서비스를 위한 IoT 장비의 데이터 수집 및 처리 서비스</t>
  </si>
  <si>
    <t xml:space="preserve">Smart IoT v1.0  </t>
  </si>
  <si>
    <t>http://4stec.com/ko/smart-iot/</t>
  </si>
  <si>
    <t>http://www.4grit.com</t>
  </si>
  <si>
    <t>UX 시각화 및 분석 서비스</t>
  </si>
  <si>
    <t xml:space="preserve">뷰저블 </t>
  </si>
  <si>
    <t>http://www.beusable.net</t>
  </si>
  <si>
    <t>http://42maru.com/</t>
  </si>
  <si>
    <t>스마트 스피커에 활용가능한 딥러닝 기반 QA 시스템</t>
  </si>
  <si>
    <t xml:space="preserve">QA 시스템 </t>
  </si>
  <si>
    <t>https://www.code42.ai/</t>
  </si>
  <si>
    <t>모빌리티 통합 플랫폼</t>
  </si>
  <si>
    <t xml:space="preserve">유모스 </t>
  </si>
  <si>
    <t>http://3secondz.com</t>
  </si>
  <si>
    <t>인공지능 기반 서킷 주행 데이터 분석 서비스</t>
  </si>
  <si>
    <t xml:space="preserve">서킷 주행 데이터 분석 서비스 </t>
  </si>
  <si>
    <t>3secondz.com</t>
  </si>
  <si>
    <t>치과용 3차원 방사선 영상처리 소프트웨어</t>
  </si>
  <si>
    <t xml:space="preserve">치과용 영상처리 소프트웨어 </t>
  </si>
  <si>
    <t>http://www.3dmedivision.com/</t>
  </si>
  <si>
    <t>수술용?3D 현미경</t>
  </si>
  <si>
    <t xml:space="preserve">M-FLIX™ 1010 </t>
  </si>
  <si>
    <t>http://www.3dmedivision.com/hardwares.html</t>
  </si>
  <si>
    <t>http://www.3dii.net/</t>
  </si>
  <si>
    <t>치과용 임플란트 가이드 S/W</t>
  </si>
  <si>
    <t xml:space="preserve">덴틱가이드 </t>
  </si>
  <si>
    <t>http://www.3dii.net/dental-products/dentiq-guide/</t>
  </si>
  <si>
    <t>http://3billion.io</t>
  </si>
  <si>
    <t>유전체 데이터 분석 기반 희귀 질환 진단 서비스</t>
  </si>
  <si>
    <t xml:space="preserve">쓰리빌리언 </t>
  </si>
  <si>
    <t>http://2dub.me</t>
  </si>
  <si>
    <t>영상 더빙 방식의 영어 교육 앱</t>
  </si>
  <si>
    <t xml:space="preserve">투덥 </t>
  </si>
  <si>
    <t>https://play.google.com/store/apps/details?id=com.dubberss.koo.dub2&amp;hl=ko</t>
  </si>
  <si>
    <t>http://2gather.us/</t>
  </si>
  <si>
    <t>저지연 영상, 화면 싱크 등의 기술 기반 그룹 영상 채팅 서비스</t>
  </si>
  <si>
    <t xml:space="preserve">그룹 영상 채팅 서비스 </t>
  </si>
  <si>
    <t>모바일 영수증, 전자 영수증, 결제 플랫폼</t>
  </si>
  <si>
    <t xml:space="preserve">투빌 </t>
  </si>
  <si>
    <t>https://play.google.com/store/apps/details?id=com.twodep.receipt1</t>
  </si>
  <si>
    <t>https://ssgsag.kr/</t>
  </si>
  <si>
    <t>대외활동, 공모전, 서포터즈, 인턴, 동아리 추천 앱</t>
  </si>
  <si>
    <t xml:space="preserve">슥삭 </t>
  </si>
  <si>
    <t>https://play.google.com/store/apps/details?id=com.icoo.ssgsag_android</t>
  </si>
  <si>
    <t>http://21gram.co.kr/</t>
  </si>
  <si>
    <t>반려동물 장례 중개 서비스</t>
  </si>
  <si>
    <t xml:space="preserve">21그램 </t>
  </si>
  <si>
    <t>http://1stbio.com</t>
  </si>
  <si>
    <t>http://www.1day1song.com/</t>
  </si>
  <si>
    <t>음악추천 라디오 서비스</t>
  </si>
  <si>
    <t xml:space="preserve">원데이원송 </t>
  </si>
  <si>
    <t>https://itunes.apple.com/kr/app/1day1song/id546679956?mt=8</t>
  </si>
  <si>
    <t>http://10loco.com</t>
  </si>
  <si>
    <t>약국에서의 언어장벽을 간단한 클릭으로 받는 증상설명 및 복약지도 서비스</t>
  </si>
  <si>
    <t xml:space="preserve">메딕토 </t>
  </si>
  <si>
    <t>https://play.google.com/store/apps/details?id=com.medicto.medicto</t>
  </si>
  <si>
    <t>http://www.datepop.kr/</t>
  </si>
  <si>
    <t>데이트코스 정보 서비스</t>
  </si>
  <si>
    <t xml:space="preserve">데이트팝 </t>
  </si>
  <si>
    <t>https://play.google.com/store/apps/details?id=com.tenfingers.seouldatepop</t>
  </si>
  <si>
    <t>http://www.ssm10b.com/</t>
  </si>
  <si>
    <t>글쓰기 앱</t>
  </si>
  <si>
    <t xml:space="preserve">씀 </t>
  </si>
  <si>
    <t>https://apps.apple.com/kr/app/%EC%94%80-%EC%9D%BC%EC%83%81%EC%A0%81-%EA%B8%80%EC%93%B0%EA%B8%B0/id1118780107?l=en</t>
  </si>
  <si>
    <t>http://www.zerosixfour.com/work</t>
  </si>
  <si>
    <t>https://zerosixfour.com/</t>
  </si>
  <si>
    <t>회사 홈페이지</t>
  </si>
  <si>
    <t>서비스 홈페이지</t>
  </si>
  <si>
    <t>서비스명</t>
  </si>
  <si>
    <t>서비스설명</t>
  </si>
  <si>
    <t>스캐터랩</t>
  </si>
  <si>
    <t>ScatterLab</t>
  </si>
  <si>
    <t>회의중 녹음 파일만으로 회의록 작성과 관리를 한번에!</t>
  </si>
  <si>
    <t>24/7, In/Out Bound 음성봇 상담부터 Hybrid 채팅 상담 및 AQA 까지!</t>
  </si>
  <si>
    <t>데이터 수집, 가공, 분석 및 검증된 AI 데이터 구매까지 제공!</t>
  </si>
  <si>
    <t>함께 만드는 인공지능 생태계! 인공지능 도입, 마음 AI 컨설턴트가 해결!</t>
  </si>
  <si>
    <t>PXL은 eCommerce 속 수많은 콘텐츠를 Pixel 단위로 분석해 개개인에게 필요한 콘텐츠만 정확하게 찾아내는 AI 서비스입니다.</t>
  </si>
  <si>
    <t>다층 신경망 학습기술인 딥러닝을 음성, 영상을 포함한 기계 학습 연구 분야에 적용</t>
  </si>
  <si>
    <t>딥러닝을 이용하여 음성, 영상, 대화처리 기술을 개발하고 대화형 인공지능 서비스로 구현</t>
  </si>
  <si>
    <t>인간의 학습능력과 언어 이해능력을 보유하여 인간처럼 대화하는 비대면 상담 서비스</t>
  </si>
  <si>
    <t>국내 최초의 멀티모달 공감 지능이 포함된 딥러닝 라이브러리입니다.</t>
  </si>
  <si>
    <t>챗봇을 손쉽게 제작할 수 있도록 돕는 챗봇 솔루션 및 관리 도구</t>
  </si>
  <si>
    <t>다양한 출처의 빅데이터 수집 및 분석 도구</t>
  </si>
  <si>
    <t>빅데이터 분석 및 인공지능을 활용하여 보고서를 자동 생성하는 솔루션</t>
  </si>
  <si>
    <t>사업형태</t>
  </si>
  <si>
    <t>O2O</t>
  </si>
  <si>
    <t>Online</t>
  </si>
  <si>
    <t>지원</t>
  </si>
  <si>
    <t>Offline</t>
  </si>
  <si>
    <t>제조/공급</t>
  </si>
  <si>
    <t>중개</t>
  </si>
  <si>
    <t>구독/멤버십</t>
  </si>
  <si>
    <t>연구/분석</t>
  </si>
  <si>
    <t>추천</t>
  </si>
  <si>
    <t>유통</t>
  </si>
  <si>
    <t>대여</t>
  </si>
  <si>
    <t>예약</t>
  </si>
  <si>
    <t>투자</t>
  </si>
  <si>
    <t>육성</t>
  </si>
  <si>
    <t>인수합병</t>
  </si>
  <si>
    <t>가맹</t>
  </si>
  <si>
    <t>경매</t>
  </si>
  <si>
    <t>Informatica</t>
  </si>
  <si>
    <t>VMware Tanzu(Greenplum)</t>
  </si>
  <si>
    <t>Rational(IBM)</t>
  </si>
  <si>
    <t>비즈니스성과 소프트웨어</t>
  </si>
  <si>
    <t>Mathworks</t>
  </si>
  <si>
    <t>수치 해석 및 프로그래밍 환경을 제공하는 공학용 소프트웨어</t>
  </si>
  <si>
    <t>Tableau</t>
  </si>
  <si>
    <t>데이터 분석과 시각화 및 비즈니스 인텔리전스</t>
  </si>
  <si>
    <t>Splunk</t>
  </si>
  <si>
    <t>운영 인텔리전스 플랫폼</t>
  </si>
  <si>
    <t>Lucidworks</t>
  </si>
  <si>
    <t>데이터 검색 플랫폼</t>
  </si>
  <si>
    <t>DataRobot</t>
  </si>
  <si>
    <t>엔터프라이즈 AI 플랫폼</t>
  </si>
  <si>
    <t>다채널 광고분석 솔루션</t>
  </si>
  <si>
    <t>ECMiner™</t>
  </si>
  <si>
    <t>ECMinerIMS™</t>
  </si>
  <si>
    <t>데이터마이닝 기반 지능형 모니터링 시스템</t>
  </si>
  <si>
    <t>ECMinerAML™</t>
  </si>
  <si>
    <t>자금세탁방지를 사전에 차단하고 각종 규제에 대응하기 위한 솔루션</t>
  </si>
  <si>
    <t>ECMinerLA™</t>
  </si>
  <si>
    <t>큐리온 네오딕셔너리</t>
  </si>
  <si>
    <t>도메인 최적화된 지식 요약/분류체계를 만드는 여러분의 새로운 사전</t>
  </si>
  <si>
    <t>큐리온 네오 파인더</t>
  </si>
  <si>
    <t>검색&amp;브라우징/ 세밀한 분석/ 추천 / 문서 및 언어 자동 완성/ 위험 감지/ 챗봇 등</t>
  </si>
  <si>
    <t>큐펙트럼</t>
  </si>
  <si>
    <t>쇼핑 리뷰, 블로그 및 커뮤니티 등의 SNS 상에서 사용자들이 남긴 텍스트 언어를 통해, 사람들의 마음을 관찰하는 서비스</t>
  </si>
  <si>
    <t>maum.ai 엔진들을 조합하여 원하는 서비스에 바로 적용 가능한 어플리케이션 (음성 생성, 음성 인식, 음성 정제, Voice Filter, 화자 인증)</t>
  </si>
  <si>
    <t>통합데이터 플랫폼</t>
  </si>
  <si>
    <t>STT</t>
  </si>
  <si>
    <t>TTS</t>
  </si>
  <si>
    <t>Auto QA</t>
  </si>
  <si>
    <t>매직테이블</t>
  </si>
  <si>
    <t>NLP</t>
  </si>
  <si>
    <t>BIGDATA SOLUTION</t>
  </si>
  <si>
    <t>computer vision</t>
  </si>
  <si>
    <t>MRC</t>
  </si>
  <si>
    <t>NLU</t>
  </si>
  <si>
    <t>최대 투자유치 (단위:억)</t>
  </si>
  <si>
    <t>총 투자유치 (단위:억)</t>
  </si>
  <si>
    <t>회사명</t>
  </si>
  <si>
    <t>국적</t>
  </si>
  <si>
    <t>회사구분</t>
  </si>
  <si>
    <t>투자정보</t>
    <phoneticPr fontId="1" type="noConversion"/>
  </si>
  <si>
    <t>회사정보</t>
    <phoneticPr fontId="1" type="noConversion"/>
  </si>
  <si>
    <t>서비스 정보</t>
    <phoneticPr fontId="1" type="noConversion"/>
  </si>
  <si>
    <t>매출액</t>
    <phoneticPr fontId="1" type="noConversion"/>
  </si>
  <si>
    <t>http://tplkorea.com</t>
  </si>
  <si>
    <t>http://www.skywid.com</t>
  </si>
  <si>
    <t xml:space="preserve">스카이위드 </t>
  </si>
  <si>
    <t>글로벌 배송대행 중개 플랫폼</t>
  </si>
  <si>
    <t>http://speedbank.co.kr</t>
  </si>
  <si>
    <t>http://speedbank.info/</t>
  </si>
  <si>
    <t xml:space="preserve">스피드뱅크 </t>
  </si>
  <si>
    <t>부동산, 임대, 중개 업종의 부동산 정보제공</t>
  </si>
  <si>
    <t>http://www.TravelHow.com</t>
  </si>
  <si>
    <t>https://itunes.apple.com/kr/app/%ED%8A%B8%EB%9E%98%EB%B8%94%ED%95%98%EC%9A%B0/id1063021685?mt=8</t>
  </si>
  <si>
    <t xml:space="preserve">트래블하우 </t>
  </si>
  <si>
    <t>항공사, 여행사 가격비교 예약 플랫폼</t>
  </si>
  <si>
    <t>http://xensor.cc/</t>
  </si>
  <si>
    <t xml:space="preserve">젠서 </t>
  </si>
  <si>
    <t>스마트시티를 위한 자산관리 loT 네트워크</t>
  </si>
  <si>
    <t>http://www.unbiz.co.kr</t>
  </si>
  <si>
    <t xml:space="preserve">비디오 판독 시스템 </t>
  </si>
  <si>
    <t>스포츠경기 비디오 판독 시스템</t>
  </si>
  <si>
    <t>http://wisemobile.co.kr</t>
  </si>
  <si>
    <t>https://play.google.com/store/apps/details?id=kr.wisemobile.parking</t>
  </si>
  <si>
    <t xml:space="preserve">파킹박 </t>
  </si>
  <si>
    <t>무료 및 공영주차장 정보앱</t>
  </si>
  <si>
    <t>http://checkupweb.co.kr/</t>
  </si>
  <si>
    <t>http://www.checkupweb.co.kr/</t>
  </si>
  <si>
    <t xml:space="preserve">체크업 </t>
  </si>
  <si>
    <t>건물·시설 관리 솔루션</t>
  </si>
  <si>
    <t>http://sangsangwoori.com</t>
  </si>
  <si>
    <t>http://workwiz.co.kr</t>
  </si>
  <si>
    <t xml:space="preserve">워크위즈 </t>
  </si>
  <si>
    <t>중장년 온라인 취업 플랫폼</t>
  </si>
  <si>
    <t>http://www.xabyss.com</t>
  </si>
  <si>
    <t>http://www.xabyss.com/</t>
  </si>
  <si>
    <t xml:space="preserve">넷아르고스 </t>
  </si>
  <si>
    <t>아직 알려지지 않은 사이버보안 신규시장(ZDR) 해결 보안 제품</t>
  </si>
  <si>
    <t>http://vitalhint.com/</t>
  </si>
  <si>
    <t>https://play.google.com/store/apps/details?id=com.vitalhint.haemukja</t>
  </si>
  <si>
    <t xml:space="preserve">해먹남녀 </t>
  </si>
  <si>
    <t>일주일 식단 추천 및 레시피 정보 제공 서비스</t>
  </si>
  <si>
    <t>https://www.1011.co.kr/</t>
  </si>
  <si>
    <t>https://www.buildit.co.kr/</t>
  </si>
  <si>
    <t xml:space="preserve">빌드잇 </t>
  </si>
  <si>
    <t>인공지능 건축설계 솔루션</t>
  </si>
  <si>
    <t xml:space="preserve">우리동네후보 </t>
  </si>
  <si>
    <t>지방선거 후보 정보 제공 서비스</t>
  </si>
  <si>
    <t>http://coinis.co.kr</t>
  </si>
  <si>
    <t>https://play.google.com/store/apps/details?id=com.wavestring.coinis&amp;hl=ko</t>
  </si>
  <si>
    <t xml:space="preserve">코인이즈 </t>
  </si>
  <si>
    <t>https://zipdata.co</t>
  </si>
  <si>
    <t>https://zipdata.co/</t>
  </si>
  <si>
    <t xml:space="preserve">집데이터 </t>
  </si>
  <si>
    <t>아파트 담보대출 심사 자동화 솔루션</t>
  </si>
  <si>
    <t>http://www.fintate.com</t>
  </si>
  <si>
    <t xml:space="preserve">핀테이트 </t>
  </si>
  <si>
    <t>부동산 실거래가 검색 및 임대관리 서비스</t>
  </si>
  <si>
    <t>http://zari.me</t>
  </si>
  <si>
    <t>http://www.rootntree.com/</t>
  </si>
  <si>
    <t>https://itunes.apple.com/us/app/luteuaenteuli-gagyedo-giban/id1114699357?l=ko&amp;ls=1&amp;mt=8</t>
  </si>
  <si>
    <t xml:space="preserve">루트앤트리 </t>
  </si>
  <si>
    <t>클라우드기반 가족 기록 통합 플랫폼</t>
  </si>
  <si>
    <t>http://moya.ai/</t>
  </si>
  <si>
    <t>https://apps.apple.com/kr/app/%EB%AA%A8%EC%95%BC-moya/id1416447543</t>
  </si>
  <si>
    <t xml:space="preserve">모야 </t>
  </si>
  <si>
    <t>뉴스키워드 구독 플랫폼</t>
  </si>
  <si>
    <t>https://play.google.com/store/apps/details?id=com.userworks.android.imgamer&amp;hl=ko</t>
  </si>
  <si>
    <t xml:space="preserve">나는 게이머다 </t>
  </si>
  <si>
    <t>모바일게임 이용현황 관리 앱 서비스</t>
  </si>
  <si>
    <t>https://www.superookie.com/</t>
  </si>
  <si>
    <t xml:space="preserve">슈퍼루키 </t>
  </si>
  <si>
    <t>대학생 대상 온라인 채용 서비스</t>
  </si>
  <si>
    <t>https://play.google.com/store/apps/details?id=com.gf.beauty.blucarrott</t>
  </si>
  <si>
    <t xml:space="preserve">파란당근 </t>
  </si>
  <si>
    <t>국내 모바일 뷰티 서비스 샵 정보 제공 앱</t>
  </si>
  <si>
    <t>http://www.todait.com</t>
  </si>
  <si>
    <t>https://itunes.apple.com/kr/app/todait-공부-시간-스터디-플래너-투데잇/id1083321139?l=en&amp;mt=8</t>
  </si>
  <si>
    <t xml:space="preserve">투데잇 </t>
  </si>
  <si>
    <t>자기주도학습을 위한 공부 관리 앱</t>
  </si>
  <si>
    <t>http://www.yallafactory.com</t>
  </si>
  <si>
    <t>https://play.google.com/store/apps/details?id=com.yallafactory.mychord&amp;hl=ko&amp;pcampaignid=MKT-Other-global-all-co-prtnr-py-PartBadge-Mar2515-1</t>
  </si>
  <si>
    <t xml:space="preserve">마이코드 </t>
  </si>
  <si>
    <t>음악 코드 악보 자동 변환 서비스</t>
  </si>
  <si>
    <t>http://www.smfcast.com</t>
  </si>
  <si>
    <t>https://play.google.com/store/apps/details?id=com.app.bigta&amp;hl=ko</t>
  </si>
  <si>
    <t xml:space="preserve">빅타 </t>
  </si>
  <si>
    <t>빅데이터 주식정보 제공 서비스</t>
  </si>
  <si>
    <t>https://www.logintalk.io/</t>
  </si>
  <si>
    <t xml:space="preserve">로그인톡 </t>
  </si>
  <si>
    <t>휴대폰번호 인증 로그인 서비스</t>
  </si>
  <si>
    <t>https://theori.io/</t>
  </si>
  <si>
    <t>초기 제품 개발 과정에 참여하여 보안 설계 서비스 제공</t>
  </si>
  <si>
    <t>http://www.pubple.com/</t>
  </si>
  <si>
    <t xml:space="preserve">펍플 </t>
  </si>
  <si>
    <t>클라우드기반 교육 출판 솔루션</t>
  </si>
  <si>
    <t>https://scalechain.io/</t>
  </si>
  <si>
    <t xml:space="preserve">스케일체인 </t>
  </si>
  <si>
    <t>블록체인의 한계를 해결한 컬러드코인기술 솔루션</t>
  </si>
  <si>
    <t>http://www.zuminternet.com/</t>
  </si>
  <si>
    <t>https://itunes.apple.com/kr/app/%EC%A4%8C-zum-%EC%A4%8C%EB%8B%B7%EC%BB%B4/id767175312?mt=8</t>
  </si>
  <si>
    <t xml:space="preserve">줌닷컴 </t>
  </si>
  <si>
    <t>인터넷 검색 포털서비스</t>
  </si>
  <si>
    <t>https://itunes.apple.com/kr/app/%EB%89%B4%EC%8D%B8-%EC%9D%B8%EA%B3%B5%EC%A7%80%EB%8A%A5-%EB%89%B4%EC%8A%A4-%EC%B6%94%EC%B2%9C%EC%95%B1/id1365277701?mt=8</t>
  </si>
  <si>
    <t xml:space="preserve">뉴썸 </t>
  </si>
  <si>
    <t>인공지능 뉴스 추천앱</t>
  </si>
  <si>
    <t>https://heybunny.io/</t>
  </si>
  <si>
    <t xml:space="preserve">헤이버니 </t>
  </si>
  <si>
    <t>이메일 기반의 편리한 번역서비스</t>
  </si>
  <si>
    <t>https://www.gconstudio.com/</t>
  </si>
  <si>
    <t xml:space="preserve">지콘스튜디오 </t>
  </si>
  <si>
    <t>맞춤형 번역 관리 솔루션</t>
  </si>
  <si>
    <t>http://www.virtuallab.co.kr</t>
  </si>
  <si>
    <t>https://www.materialssquare.com</t>
  </si>
  <si>
    <t xml:space="preserve">Materials Square </t>
  </si>
  <si>
    <t>신소재 개발을 위한 클라우드 기반의 시뮬레이션 플랫폼</t>
  </si>
  <si>
    <t>http://oilnow.co.kr</t>
  </si>
  <si>
    <t>https://apps.apple.com/kr/app/%EC%98%A4%EC%9D%BC%EB%82%98%EC%9A%B0-%EA%B0%80%EC%9E%A5-%EB%B9%A0%EB%A5%B8-%EC%A3%BC%EC%9C%A0%EC%86%8C-%EA%B2%80%EC%83%89-%EC%95%B1/id1385286305</t>
  </si>
  <si>
    <t xml:space="preserve">오일나우 </t>
  </si>
  <si>
    <t>주유소 정보 앱</t>
  </si>
  <si>
    <t>http://vivenc.com</t>
  </si>
  <si>
    <t xml:space="preserve">컨트롤 밸브 </t>
  </si>
  <si>
    <t>초고온고압용 하이테크밸브</t>
  </si>
  <si>
    <t>http://apps.yooic.com/</t>
  </si>
  <si>
    <t>https://ca.yooic.com/main/</t>
  </si>
  <si>
    <t xml:space="preserve">컨택포인트 </t>
  </si>
  <si>
    <t>클라우드 앱 개발 기술을 바탕으로 한 고객 관리 서비스</t>
  </si>
  <si>
    <t>https://itunes.apple.com/us/app/%ED%8F%AC%EC%9D%B8%ED%83%80%EC%9E%84/id1328812415?mt=8&amp;ign-mpt=uo%3D4</t>
  </si>
  <si>
    <t xml:space="preserve">포인타임 </t>
  </si>
  <si>
    <t>학원 스케줄 관리 서비스</t>
  </si>
  <si>
    <t>http://stockking.kr/</t>
  </si>
  <si>
    <t>https://apps.apple.com/kr/app/id1420380286</t>
  </si>
  <si>
    <t xml:space="preserve">스톡킹 </t>
  </si>
  <si>
    <t>주식 전문가들의 투자 정보 제공, 종목 추천 서비스</t>
  </si>
  <si>
    <t>http://www.wholedoc.net/</t>
  </si>
  <si>
    <t>https://play.google.com/store/apps/details?id=com.wholedoc.android&amp;hl=ko</t>
  </si>
  <si>
    <t xml:space="preserve">홀세일닥터 </t>
  </si>
  <si>
    <t>도매유통 판매/재고관리 앱</t>
  </si>
  <si>
    <t>https://www.popone.co.kr/</t>
  </si>
  <si>
    <t>https://apps.apple.com/kr/app/%ED%95%8F%EC%B8%A0/id1267678661</t>
  </si>
  <si>
    <t xml:space="preserve">핏츠 </t>
  </si>
  <si>
    <t>사용자 후기 기반의 패션 앱서비스</t>
  </si>
  <si>
    <t>http://www.go-profound.com/</t>
  </si>
  <si>
    <t xml:space="preserve">프로파운드 </t>
  </si>
  <si>
    <t>글로벌 비즈니스 전문가 연결 플랫폼</t>
  </si>
  <si>
    <t>http://www.spresto.net</t>
  </si>
  <si>
    <t>https://play.google.com/store/apps/details?id=com.spresto.safe.android</t>
  </si>
  <si>
    <t xml:space="preserve">릴리의지도 </t>
  </si>
  <si>
    <t>AI 비전 기반 불법(몰래)카메라 탐지 및 공유 SNS</t>
  </si>
  <si>
    <t>http://reindeer.kr</t>
  </si>
  <si>
    <t>https://play.google.com/store/apps/details?id=com.reindeer.g9bonapp</t>
  </si>
  <si>
    <t xml:space="preserve">지구본 </t>
  </si>
  <si>
    <t>가이드북 / 취재 콘텐츠 기반의 자체제작 영상, 화보형 모바일 여행가이드 앱</t>
  </si>
  <si>
    <t>http://rocketview.io/</t>
  </si>
  <si>
    <t>https://apps.apple.com/app/id1199508959?cid=645031180_101284260755&amp;ck=5138422&amp;sn=101284260755</t>
  </si>
  <si>
    <t xml:space="preserve">스냅서치 </t>
  </si>
  <si>
    <t>사진 촬영으로 화장품 정보 및 최저가 검색 서비스</t>
  </si>
  <si>
    <t>http://7fintech.co.kr</t>
  </si>
  <si>
    <t>https://apps.apple.com/kr/app/%EC%9B%94%EC%8A%A4%ED%8A%B8%EB%A6%BF%ED%8C%8C%EC%9D%B4%ED%84%B0/id1235437285</t>
  </si>
  <si>
    <t xml:space="preserve">월스트릿파이터 </t>
  </si>
  <si>
    <t>실계좌 연동을 통한 주식 추천 서비스 및 소셜 트레이딩 앱</t>
  </si>
  <si>
    <t>http://www.vsc.co.kr</t>
  </si>
  <si>
    <t>http://www.bookshel.co.kr</t>
  </si>
  <si>
    <t xml:space="preserve">북쉘빙 </t>
  </si>
  <si>
    <t>도서관 이용자를 위한 도서 큐레이션 플랫폼</t>
  </si>
  <si>
    <t>https://www.xchng.io/</t>
  </si>
  <si>
    <t xml:space="preserve">익스체인지 </t>
  </si>
  <si>
    <t>블록체인을 활용한 디지털 광고 마켓플레이스</t>
  </si>
  <si>
    <t>https://www.tokensets.com/</t>
  </si>
  <si>
    <t xml:space="preserve">토큰셋츠 </t>
  </si>
  <si>
    <t>디지털 자산을 자동화된 형태로 관리하는 플랫폼</t>
  </si>
  <si>
    <t>https://app.mathmedic.kr</t>
  </si>
  <si>
    <t xml:space="preserve">매쓰메딕 </t>
  </si>
  <si>
    <t>수능 수학문제 검색 엔진</t>
  </si>
  <si>
    <t>https://www.wireline.io/</t>
  </si>
  <si>
    <t xml:space="preserve">와이어라인네트워크 </t>
  </si>
  <si>
    <t>오픈소스 애플리케이션을 위한 블록체인 P2P 네트워크</t>
  </si>
  <si>
    <t>https://www.ubeeslab.com/</t>
  </si>
  <si>
    <t>https://smartstore.naver.com/soccerbee</t>
  </si>
  <si>
    <t xml:space="preserve">사커비 </t>
  </si>
  <si>
    <t>아마추어를 위한 축구 분석용 웨어러블 GPS 트래킹 솔루션</t>
  </si>
  <si>
    <t>https://www.withmate.kr/</t>
  </si>
  <si>
    <t xml:space="preserve">위드메이트 </t>
  </si>
  <si>
    <t>비응급 / 통원 치료가 필요한 사람과 동행인을 매칭하는 플랫폼</t>
  </si>
  <si>
    <t>https://plactal.io/</t>
  </si>
  <si>
    <t xml:space="preserve">프랙탈 플레이 </t>
  </si>
  <si>
    <t>모바일 게이머의 게임 데이터를 토큰화하여 게임 개발사가 이를 활용하고 효과적으로 광고를 할 수 있는 플랫폼</t>
  </si>
  <si>
    <t>https://smartjackwp.com/</t>
  </si>
  <si>
    <t>https://play.google.com/store/apps/details?id=com.smartjack.labmanager</t>
  </si>
  <si>
    <t xml:space="preserve">랩매니저 </t>
  </si>
  <si>
    <t>물품 / 안전 / 행정 / HR 관리 기능을 제공하는 연구실 토탈 관리 솔루션</t>
  </si>
  <si>
    <t>https://www.propsproject.com/</t>
  </si>
  <si>
    <t xml:space="preserve">프롭스 </t>
  </si>
  <si>
    <t>커뮤니티 서비스 로열티 플랫폼</t>
  </si>
  <si>
    <t>https://www.facebook.com/ESTATSESPORTS</t>
  </si>
  <si>
    <t xml:space="preserve">이스텟이스포츠 </t>
  </si>
  <si>
    <t>e스포츠빅데이터 솔루션 &amp; 매니지먼트 서비스</t>
  </si>
  <si>
    <t>https://www.zzieut.net</t>
  </si>
  <si>
    <t>https://play.google.com/store/apps/details?id=com.zzieut.meu</t>
  </si>
  <si>
    <t xml:space="preserve">찜 </t>
  </si>
  <si>
    <t>취향기반 여가정보 추천 서비스</t>
  </si>
  <si>
    <t>https://www.ttc.eco/</t>
  </si>
  <si>
    <t xml:space="preserve">티티씨프로토콜 </t>
  </si>
  <si>
    <t>소셜미디어분야 유저/광고주 보상 블록체인 프로토콜</t>
  </si>
  <si>
    <t>https://www.tenaprotocol.io/</t>
  </si>
  <si>
    <t>https://tenaprotocol.io/</t>
  </si>
  <si>
    <t xml:space="preserve">테나프로토콜 </t>
  </si>
  <si>
    <t>https://terra.money/</t>
  </si>
  <si>
    <t xml:space="preserve">테라 </t>
  </si>
  <si>
    <t>블록체인 기반 차세대 결제 플랫폼</t>
  </si>
  <si>
    <t>https://skale.network/</t>
  </si>
  <si>
    <t xml:space="preserve">스케일네트워크 </t>
  </si>
  <si>
    <t>이더리움 네트워크의 확장성 문제를 해결하는 Layer 2 솔루션</t>
  </si>
  <si>
    <t>https://vega.xyz/about/</t>
  </si>
  <si>
    <t xml:space="preserve">베가프로토콜 </t>
  </si>
  <si>
    <t>탈중앙화 네트워크에서 파생 상품을 만들고 거래하는 프로토콜</t>
  </si>
  <si>
    <t>http://www.techspace.co.kr</t>
  </si>
  <si>
    <t>https://clopi.io/</t>
  </si>
  <si>
    <t xml:space="preserve">클로피 </t>
  </si>
  <si>
    <t>온라인 백엔드 개발 솔루션</t>
  </si>
  <si>
    <t>https://thebestdoc.net</t>
  </si>
  <si>
    <t>https://play.google.com/store/apps/details?id=com.ksmedicalcooperation.bestdoctor</t>
  </si>
  <si>
    <t xml:space="preserve">최강닥터 </t>
  </si>
  <si>
    <t>병원/약국 찾기 및 비대면 진료 서비스</t>
  </si>
  <si>
    <t>https://weconnect.kr/</t>
  </si>
  <si>
    <t xml:space="preserve">위커넥트 </t>
  </si>
  <si>
    <t>경력단절여성을 위한 채용 플랫폼</t>
  </si>
  <si>
    <t>http://www.staping.co.kr/</t>
  </si>
  <si>
    <t>https://play.google.com/store/apps/details?id=com.nextsearch.staping</t>
  </si>
  <si>
    <t xml:space="preserve">스타핑 </t>
  </si>
  <si>
    <t>대한민국 패션,의류 온라인쇼핑 3000개 포털서비스</t>
  </si>
  <si>
    <t>https://www.zhenhub.com/</t>
  </si>
  <si>
    <t xml:space="preserve">젠허브 </t>
  </si>
  <si>
    <t>클라우드 기반 물류 플랫폼</t>
  </si>
  <si>
    <t>http://www.temco.io</t>
  </si>
  <si>
    <t xml:space="preserve">템코 </t>
  </si>
  <si>
    <t>블록체인 기반의 중소기업 유통 공급망 플랫폼</t>
  </si>
  <si>
    <t>https://uun.io/</t>
  </si>
  <si>
    <t>https://uun.io/#uniful-chain</t>
  </si>
  <si>
    <t xml:space="preserve">유니풀체인 </t>
  </si>
  <si>
    <t>지분위임증명(DPOS) 블록체인</t>
  </si>
  <si>
    <t xml:space="preserve">유니오 </t>
  </si>
  <si>
    <t>블록체인 기반 콘텐츠 창작자 보상 소셜미디어 플랫폼</t>
  </si>
  <si>
    <t>https://itunes.apple.com/app/id1367078061</t>
  </si>
  <si>
    <t xml:space="preserve">클렛 </t>
  </si>
  <si>
    <t>에어드랍 기능이 있는 모바일 암호화폐 지갑</t>
  </si>
  <si>
    <t>http://www.airsupply.kr</t>
  </si>
  <si>
    <t xml:space="preserve">에어서플라이 </t>
  </si>
  <si>
    <t>기업의 전자결재, 비품 가격비교를 제공하는 SaaS형 구매관리솔루션</t>
  </si>
  <si>
    <t>http://send2.biz</t>
  </si>
  <si>
    <t>https://play.google.com/store/apps/details?id=kr.send2.aye</t>
  </si>
  <si>
    <t xml:space="preserve">아이아이 </t>
  </si>
  <si>
    <t>영상인식을 활용한 우리아이 안심케어 모니터링 서비스</t>
  </si>
  <si>
    <t>http://www.velic.io</t>
  </si>
  <si>
    <t>https://www.velic.io/</t>
  </si>
  <si>
    <t xml:space="preserve">벨릭 </t>
  </si>
  <si>
    <t>http://www.cre-korea.com/</t>
  </si>
  <si>
    <t xml:space="preserve">부동산 가치평가 솔루션 </t>
  </si>
  <si>
    <t>빅데이터 분석 기반 상업 부동산 감정평가 보고서 솔루션</t>
  </si>
  <si>
    <t>http://readnumber.com</t>
  </si>
  <si>
    <t>https://play.google.com/store/apps/details?id=com.readnumber.readnumber</t>
  </si>
  <si>
    <t xml:space="preserve">리드넘버 </t>
  </si>
  <si>
    <t>소상공인 맞춤형 세무회계 서비스</t>
  </si>
  <si>
    <t>https://www.spinprotocol.io/</t>
  </si>
  <si>
    <t xml:space="preserve">스핀프로토콜 </t>
  </si>
  <si>
    <t>블록체인 기반 인플루언서 보상 이커머스 플랫폼</t>
  </si>
  <si>
    <t>http://www.vestellalab.com/</t>
  </si>
  <si>
    <t xml:space="preserve">와치마일 </t>
  </si>
  <si>
    <t>실내 무인 주차를 위한 자율주행 내비게이션 솔루션</t>
  </si>
  <si>
    <t>http://pushnews.io</t>
  </si>
  <si>
    <t>https://play.google.com/store/apps/details?id=com.ljh.gt</t>
  </si>
  <si>
    <t xml:space="preserve">푸시뉴스 </t>
  </si>
  <si>
    <t>주식정보 앱</t>
  </si>
  <si>
    <t>http://www.projectwith.org/</t>
  </si>
  <si>
    <t>https://play.google.com/store/apps/details?id=io.projectwith.with_flutter</t>
  </si>
  <si>
    <t xml:space="preserve">프로젝트 위드 </t>
  </si>
  <si>
    <t>스포츠 경력 관리 플랫폼</t>
  </si>
  <si>
    <t>https://www.sandbox.game/en/</t>
  </si>
  <si>
    <t xml:space="preserve">복스에딧 </t>
  </si>
  <si>
    <t>직접 모델을 만들고 리깅하고 애니메이션을 할 수 있는 소프트웨어</t>
  </si>
  <si>
    <t>http://turnple.net</t>
  </si>
  <si>
    <t>http://www.turnple.net/</t>
  </si>
  <si>
    <t xml:space="preserve">턴플 </t>
  </si>
  <si>
    <t>16개국 블록체인 페이 결제시스템</t>
  </si>
  <si>
    <t>https://axieinfinity.com/</t>
  </si>
  <si>
    <t xml:space="preserve">엑시인피니티 </t>
  </si>
  <si>
    <t>탈중앙화된 가상세계에서 액시라는 이름의 디지털펫을 모으고, 키워서 경쟁하는 게임</t>
  </si>
  <si>
    <t>http://www.secondprice.co.kr</t>
  </si>
  <si>
    <t>https://play.google.com/store/apps/details?id=kr.co.secondprice.app</t>
  </si>
  <si>
    <t xml:space="preserve">세컨프라이스 </t>
  </si>
  <si>
    <t>중고제품 가격감정 및 거래중개 서비스</t>
  </si>
  <si>
    <t>https://www.roovook.com</t>
  </si>
  <si>
    <t xml:space="preserve">루북 </t>
  </si>
  <si>
    <t>간편한 호텔 연회장 온라인 예약 플랫폼</t>
  </si>
  <si>
    <t>http://timent.co.kr/</t>
  </si>
  <si>
    <t xml:space="preserve">클립토스타 </t>
  </si>
  <si>
    <t>블록체인 기술을 접목시킨 모바일 경영시뮬레이션 게임</t>
  </si>
  <si>
    <t xml:space="preserve">티피컬리 </t>
  </si>
  <si>
    <t>결제정보 세부분석 및 시각화 도구</t>
  </si>
  <si>
    <t>https://www.waddlelab.com/</t>
  </si>
  <si>
    <t xml:space="preserve">와들 </t>
  </si>
  <si>
    <t>시각장애인을 위한 인공지능 스마트폰 스크린리더 앱</t>
  </si>
  <si>
    <t>https://reware.co.kr</t>
  </si>
  <si>
    <t xml:space="preserve">리웨어 </t>
  </si>
  <si>
    <t>AI/데이터 기반 물류창고 정보/관리/풀필먼트 서비스</t>
  </si>
  <si>
    <t>https://www.securion.co.kr/</t>
  </si>
  <si>
    <t>https://www.onvaccine.com/</t>
  </si>
  <si>
    <t xml:space="preserve">온백신 </t>
  </si>
  <si>
    <t>클라우드 기반 모바일 안티바이러스 머신러닝 엔진 및 탐지 솔루션</t>
  </si>
  <si>
    <t>https://travelymap.com</t>
  </si>
  <si>
    <t xml:space="preserve">트래블리맵 </t>
  </si>
  <si>
    <t>지도기반 여행일정 플래너 AI 서비스</t>
  </si>
  <si>
    <t>https://twoblockai.com/</t>
  </si>
  <si>
    <t xml:space="preserve">쇼콜라 </t>
  </si>
  <si>
    <t>원하는 사람을 찾아서 연결해 주는 챗봇</t>
  </si>
  <si>
    <t>http://www.kimbosang.com</t>
  </si>
  <si>
    <t>https://play.google.com/store/apps/details?id=com.wenine.KimbosangUserClient</t>
  </si>
  <si>
    <t xml:space="preserve">김보상 </t>
  </si>
  <si>
    <t>독립손해사정사 매칭 O2O서비스</t>
  </si>
  <si>
    <t>https://pluto.network/</t>
  </si>
  <si>
    <t>http://scinapse.io/</t>
  </si>
  <si>
    <t xml:space="preserve">싸이냅스 </t>
  </si>
  <si>
    <t>전문 학술출판물 데이터 분석 및 검색 서비스</t>
  </si>
  <si>
    <t>http://zezedu.com/</t>
  </si>
  <si>
    <t xml:space="preserve">제제듀 </t>
  </si>
  <si>
    <t>인공지능(AI) 수학교육 서비스</t>
  </si>
  <si>
    <t>http://dayoff.ai</t>
  </si>
  <si>
    <t>https://youtu.be/CjJk7c2fNOc</t>
  </si>
  <si>
    <t xml:space="preserve">데이오프 </t>
  </si>
  <si>
    <t>근로자 휴가 사용률을 100%로 만들면서 B2B, B2C 매출 가능 사업</t>
  </si>
  <si>
    <t>http://zeeps.kr</t>
  </si>
  <si>
    <t xml:space="preserve">집스 </t>
  </si>
  <si>
    <t>전월세 부동산 중개 서비스</t>
  </si>
  <si>
    <t>http://www.repan.kr/</t>
  </si>
  <si>
    <t xml:space="preserve">리판 </t>
  </si>
  <si>
    <t>온라인 부동산 투자 및 운영 관리 플랫폼</t>
  </si>
  <si>
    <t>http://vueron.org/</t>
  </si>
  <si>
    <t>신호처리 기술을 활용한 라이다 인지 소프트웨어</t>
  </si>
  <si>
    <t>http://www.runpoint.co.kr/</t>
  </si>
  <si>
    <t>https://play.google.com/store/apps/details?id=kr.co.runstar&amp;hl=ko</t>
  </si>
  <si>
    <t xml:space="preserve">러닝포인트 </t>
  </si>
  <si>
    <t>전국에서 열리는 마라톤 일정 제공 서비스</t>
  </si>
  <si>
    <t>http://www.dabada.net/</t>
  </si>
  <si>
    <t>https://play.google.com/store/apps/details?id=com.dabada.customer</t>
  </si>
  <si>
    <t xml:space="preserve">다바다 </t>
  </si>
  <si>
    <t>예상보험금 큐레이션 서비스</t>
  </si>
  <si>
    <t>http://stori.city</t>
  </si>
  <si>
    <t xml:space="preserve">여다 </t>
  </si>
  <si>
    <t>국내 여행 플래닝 서비스</t>
  </si>
  <si>
    <t>http://myplask.com</t>
  </si>
  <si>
    <t>https://myplask.com/</t>
  </si>
  <si>
    <t xml:space="preserve">플라스크 </t>
  </si>
  <si>
    <t>AI기반 동영상 모션캡쳐 솔루션</t>
  </si>
  <si>
    <t xml:space="preserve">동네의 발견 </t>
  </si>
  <si>
    <t>소규모 강의를 위한 동네의 유휴 공간 대여를 중개하는 플랫폼</t>
  </si>
  <si>
    <t xml:space="preserve">제너레잇 </t>
  </si>
  <si>
    <t>부동산 개발 시 수익화와 효율성 등 고객 니즈에 따라 최적화된 공간을 설계해주는 AI 기반 설계 솔루션</t>
  </si>
  <si>
    <t>https://silviahealth.com</t>
  </si>
  <si>
    <t>http://silvia.io</t>
  </si>
  <si>
    <t xml:space="preserve">실비아 </t>
  </si>
  <si>
    <t>시니어 헬스케어 솔루션</t>
  </si>
  <si>
    <t>http://www.ubcare.co.kr</t>
  </si>
  <si>
    <t>http://www.ysarang.com/</t>
  </si>
  <si>
    <t xml:space="preserve">의사랑 </t>
  </si>
  <si>
    <t>병의원 전자차트 (EMR) 프로그램</t>
  </si>
  <si>
    <t>http://www.sualab.com/</t>
  </si>
  <si>
    <t>http://www.sualab.com/2_2.php</t>
  </si>
  <si>
    <t xml:space="preserve">수아킷 </t>
  </si>
  <si>
    <t>딥러닝 기반의 제조공정 불량품 검사용 소프트웨어</t>
  </si>
  <si>
    <t>https://www.zigbang.com/</t>
  </si>
  <si>
    <t>https://itunes.apple.com/kr/app/jigbang-jiggeorae-joheun-bang/id503098735?mt=8</t>
  </si>
  <si>
    <t xml:space="preserve">직방 </t>
  </si>
  <si>
    <t>http://riiid.co</t>
  </si>
  <si>
    <t>https://play.google.com/store/apps/details?id=co.riiid.vida</t>
  </si>
  <si>
    <t xml:space="preserve">산타토익 </t>
  </si>
  <si>
    <t>머신러닝 기반 토익 학습 앱</t>
  </si>
  <si>
    <t>https://play.google.com/store/apps/details?id=co.riiid.santa.realtor&amp;pid=website</t>
  </si>
  <si>
    <t xml:space="preserve">산타 공인중개사 </t>
  </si>
  <si>
    <t>공인중개사 AI 합격 코치</t>
  </si>
  <si>
    <t>http://rainist.com/</t>
  </si>
  <si>
    <t>https://itunes.apple.com/kr/app/%EB%B1%85%ED%81%AC%EC%83%90%EB%9F%AC%EB%93%9C/id1195804784?mt=8</t>
  </si>
  <si>
    <t xml:space="preserve">뱅크샐러드 </t>
  </si>
  <si>
    <t>통합 자산관리, 자동 가계부</t>
  </si>
  <si>
    <t>https://www.stagefive.com</t>
  </si>
  <si>
    <t>https://www.pinplay.co.kr/</t>
  </si>
  <si>
    <t xml:space="preserve">핀플레이 </t>
  </si>
  <si>
    <t>키즈폰 KT 무선 상품 가입 서비스</t>
  </si>
  <si>
    <t>https://triple-corp.com/</t>
  </si>
  <si>
    <t>https://play.google.com/store/apps/details?id=com.titicacacorp.triple</t>
  </si>
  <si>
    <t xml:space="preserve">트리플 </t>
  </si>
  <si>
    <t>실시간 여행 가이드북 앱</t>
  </si>
  <si>
    <t>http://www.syntekabio.com</t>
  </si>
  <si>
    <t xml:space="preserve">유전체 분석 서비스 </t>
  </si>
  <si>
    <t>희귀질환, 암질환 유전자 분석 서비스</t>
  </si>
  <si>
    <t>https://www.rsquare.co.kr/</t>
  </si>
  <si>
    <t xml:space="preserve">알스퀘어 </t>
  </si>
  <si>
    <t>사무실 임대차 중개 서비스</t>
  </si>
  <si>
    <t>http://www.standigm.com/</t>
  </si>
  <si>
    <t xml:space="preserve">스탠다임 </t>
  </si>
  <si>
    <t>인공지능 기반 약물개발 소프트웨어</t>
  </si>
  <si>
    <t>https://www.qraftec.com/</t>
  </si>
  <si>
    <t xml:space="preserve">크래프트로보어드바이저 </t>
  </si>
  <si>
    <t>http://superbin.co.kr/</t>
  </si>
  <si>
    <t xml:space="preserve">순환자원 회수로봇 </t>
  </si>
  <si>
    <t>인공지능 기반 재활용품 수거 기기</t>
  </si>
  <si>
    <t>https://www.vuno.co/</t>
  </si>
  <si>
    <t xml:space="preserve">뷰노메드 </t>
  </si>
  <si>
    <t>폐 영상 분석 질환 패턴판단 솔루션</t>
  </si>
  <si>
    <t>https://www.tpirates.com/</t>
  </si>
  <si>
    <t>https://play.google.com/store/apps/details?id=com.tpirates.tpiratesapp</t>
  </si>
  <si>
    <t xml:space="preserve">인어교주해적단 </t>
  </si>
  <si>
    <t>수산물 시장 정보 플랫폼</t>
  </si>
  <si>
    <t>https://nolbal.com/</t>
  </si>
  <si>
    <t>https://play.google.com/store/apps/details?id=com.nolbal.nolbal</t>
  </si>
  <si>
    <t xml:space="preserve">놀이의발견 </t>
  </si>
  <si>
    <t>https://www.wdgbook.com/</t>
  </si>
  <si>
    <t>https://itunes.apple.com/kr/app/%EC%9B%A8%EB%94%A9%EB%B6%81-%EA%B2%B0%ED%98%BC%EC%A4%80%EB%B9%84-%ED%95%84%EC%88%98-%EC%9B%A8%EB%94%A9-%EC%95%B1/id994071144?mt=8</t>
  </si>
  <si>
    <t xml:space="preserve">웨딩북 </t>
  </si>
  <si>
    <t>결혼,웨딩 업체 리뷰 비교 및 방문 예약 서비스</t>
  </si>
  <si>
    <t>http://nsocialnetwork.com/</t>
  </si>
  <si>
    <t>https://itunes.apple.com/kr/app/onecampus/id392307106?mt=8</t>
  </si>
  <si>
    <t xml:space="preserve">원캠퍼스 </t>
  </si>
  <si>
    <t>대학에 관련 정보 제공 앱</t>
  </si>
  <si>
    <t>https://www.rideflux.com/</t>
  </si>
  <si>
    <t>https://www.thordrive.ai/</t>
  </si>
  <si>
    <t>http://www.spacewalk.tech/</t>
  </si>
  <si>
    <t>https://www.landbook.net/</t>
  </si>
  <si>
    <t xml:space="preserve">랜드북 </t>
  </si>
  <si>
    <t>빅데이터/인공지능 기반 토지개발 사업 타당성 분석 서비스</t>
  </si>
  <si>
    <t>http://www.streami.co/</t>
  </si>
  <si>
    <t>https://apps.apple.com/kr/app/%EA%B3%A0%ED%8C%8D%EC%8A%A4-%EA%B1%B0%EB%9E%98%EC%86%8C%EC%9D%98-%EA%B7%BC%EB%B3%B8%EC%9D%84-%EC%84%B8%EC%9A%B0%EB%8B%A4/id1369896843</t>
  </si>
  <si>
    <t xml:space="preserve">고팍스 </t>
  </si>
  <si>
    <t xml:space="preserve">스트림와이어 </t>
  </si>
  <si>
    <t>블록체인 기반 외환소액송금 서비스</t>
  </si>
  <si>
    <t>http://www.swingvy.com/</t>
  </si>
  <si>
    <t xml:space="preserve">스윙비 </t>
  </si>
  <si>
    <t>동남아 소기업 클라우드 인사관리 소프트웨어</t>
  </si>
  <si>
    <t>https://ziptoss.com/</t>
  </si>
  <si>
    <t>https://apps.apple.com/kr/app/%EC%A7%91%ED%86%A0%EC%8A%A4-%EB%B3%B5%EB%B9%84-%EC%97%86%EB%8A%94-%EB%B6%80%EB%8F%99%EC%82%B0-%EC%88%98%EC%88%98%EB%A3%8C-%EC%A0%9C%EB%A1%9C/id1200296429</t>
  </si>
  <si>
    <t xml:space="preserve">집토스 </t>
  </si>
  <si>
    <t>중개수수료 없는 부동산 중개 서비스</t>
  </si>
  <si>
    <t>http://www.sugarhill.co.kr/</t>
  </si>
  <si>
    <t>https://itunes.apple.com/kr/app/네모-사무실-상가-공유사무실-찾을-땐-네모/id1209888606?mt=8</t>
  </si>
  <si>
    <t xml:space="preserve">네모 </t>
  </si>
  <si>
    <t>상업용 부동산 O2O 서비스</t>
  </si>
  <si>
    <t>https://sentinelprotocol.io/</t>
  </si>
  <si>
    <t xml:space="preserve">센티넬프로토콜 </t>
  </si>
  <si>
    <t>블록체인 보안 플랫폼</t>
  </si>
  <si>
    <t>https://seculetter.com/company.html</t>
  </si>
  <si>
    <t>https://seculetter.com/products.html</t>
  </si>
  <si>
    <t xml:space="preserve">SecuLetter SLE </t>
  </si>
  <si>
    <t>클라우드 기반 이메일 악성코드 탐지솔루션</t>
  </si>
  <si>
    <t>http://teaser.lately.co.kr/</t>
  </si>
  <si>
    <t>https://www.sellerhub.co.kr/</t>
  </si>
  <si>
    <t xml:space="preserve">셀러허브 </t>
  </si>
  <si>
    <t>https://itunes.apple.com/kr/app/leiteulli-lately/id1166451785?mt=8</t>
  </si>
  <si>
    <t xml:space="preserve">레이틀리 </t>
  </si>
  <si>
    <t>패션 디자이너 브랜드 셀렉샵 서비스</t>
  </si>
  <si>
    <t>https://seworks.co/</t>
  </si>
  <si>
    <t>https://appsolid.co</t>
  </si>
  <si>
    <t xml:space="preserve">앱솔리드 </t>
  </si>
  <si>
    <t>모바일 앱 보안 솔루션</t>
  </si>
  <si>
    <t>http://www.tablenote.co/</t>
  </si>
  <si>
    <t>https://apps.apple.com/kr/app/%EC%BA%90%EC%B9%98%ED%85%8C%EC%9D%B4%EB%B8%94-%EC%8B%A4%EC%8B%9C%EA%B0%84-%EB%A0%88%EC%8A%A4%ED%86%A0%EB%9E%91-%EC%98%88%EC%95%BD/id1485193566</t>
  </si>
  <si>
    <t xml:space="preserve">캐치테이블 </t>
  </si>
  <si>
    <t>레스토랑 예약 및 고객 관리 솔루션</t>
  </si>
  <si>
    <t>https://www.seoulrobotics.org/</t>
  </si>
  <si>
    <t>https://www.zamface.co.kr/</t>
  </si>
  <si>
    <t>https://play.google.com/store/apps/details?id=com.zamface</t>
  </si>
  <si>
    <t xml:space="preserve">잼페이스 </t>
  </si>
  <si>
    <t>얼굴인식기반 뷰티 유튜버 메이크업 동영상을 추천해주는 서비스</t>
  </si>
  <si>
    <t>https://thirautech.com/</t>
  </si>
  <si>
    <t xml:space="preserve">스마트팩토리 솔루션 </t>
  </si>
  <si>
    <t>무인 자동화 공장에 필요한 생산관리(MES)와 공급망 관리(SCM), 설비 자동화 SW</t>
  </si>
  <si>
    <t>https://remotemonster.com/</t>
  </si>
  <si>
    <t>https://www.remotemonster.com/</t>
  </si>
  <si>
    <t xml:space="preserve">리모트몬스터 </t>
  </si>
  <si>
    <t>클라우드 기반 모바일 생방송 기술지원 플랫폼</t>
  </si>
  <si>
    <t>http://www.whatap.io</t>
  </si>
  <si>
    <t>https://www.whatap.io/ko/</t>
  </si>
  <si>
    <t xml:space="preserve">와탭 </t>
  </si>
  <si>
    <t>서버 모니터링 서비스</t>
  </si>
  <si>
    <t>http://www.wekeep.co.kr/</t>
  </si>
  <si>
    <t>https://apps.apple.com/kr/app/%ED%92%80%ED%95%84%EB%A8%BC%ED%8A%B8-%EC%9C%84%ED%82%B5-fbw/id1478094794</t>
  </si>
  <si>
    <t xml:space="preserve">위킵 </t>
  </si>
  <si>
    <t>FBW, 재고관리, 쇼핑몰관리, 물류관리 서비스</t>
  </si>
  <si>
    <t>https://www.studysenior.com/Main.do</t>
  </si>
  <si>
    <t>https://itunes.apple.com/kr/app/%EA%B3%B5%EB%B6%80%EC%84%A0%EB%B0%B0/id1017584666?mt=8</t>
  </si>
  <si>
    <t xml:space="preserve">공부선배 </t>
  </si>
  <si>
    <t>학원 비교 검색 서비스</t>
  </si>
  <si>
    <t>http://www.softcamp.co.kr/</t>
  </si>
  <si>
    <t>http://www.softcamp.co.kr/sub/sub_2_1.php</t>
  </si>
  <si>
    <t xml:space="preserve">도큐멘트 시큐리티 </t>
  </si>
  <si>
    <t>http://www.saigeresearch.ai</t>
  </si>
  <si>
    <t>http://www.saigeresearch.ai/home/sub.php?menukey=61</t>
  </si>
  <si>
    <t xml:space="preserve">세이지비전 </t>
  </si>
  <si>
    <t>스마트 팩토리의 외관 검사용 딥러닝 기반 머신 비전 소프트웨어</t>
  </si>
  <si>
    <t>http://www.certon.co.kr/</t>
  </si>
  <si>
    <t xml:space="preserve">스마트패스온 </t>
  </si>
  <si>
    <t>핀테크 보안인증 생체인증(FIDO) 솔루션</t>
  </si>
  <si>
    <t>https://doughnuttree.network/</t>
  </si>
  <si>
    <t>https://wemixnetwork.com/</t>
  </si>
  <si>
    <t xml:space="preserve">위믹스 네트워크 </t>
  </si>
  <si>
    <t>블록체인기반 게임 플랫폼</t>
  </si>
  <si>
    <t>http://www.sgasol.kr/</t>
  </si>
  <si>
    <t xml:space="preserve">레드캐슬 </t>
  </si>
  <si>
    <t>서버 접근 통제 보안 소프트웨어</t>
  </si>
  <si>
    <t>http://zikto.com/</t>
  </si>
  <si>
    <t>https://zikto.com</t>
  </si>
  <si>
    <t xml:space="preserve">직토보험 </t>
  </si>
  <si>
    <t>이머징 리스크 전문 보험 솔루션</t>
  </si>
  <si>
    <t>https://itunes.apple.com/kr/app/더챌린지/id1180618228?mt=8</t>
  </si>
  <si>
    <t xml:space="preserve">더챌린지 </t>
  </si>
  <si>
    <t>모바일 마라톤 플랫폼</t>
  </si>
  <si>
    <t>https://www.spendit.kr</t>
  </si>
  <si>
    <t>https://apps.apple.com/us/app/spendit/id1088699127?l=ko</t>
  </si>
  <si>
    <t xml:space="preserve">스팬딧 </t>
  </si>
  <si>
    <t>기업의 투명하고 편리한 비용 정산 및 관리를 돕는 클라우드 기반 SaaS</t>
  </si>
  <si>
    <t>http://townnewsusa.com/</t>
  </si>
  <si>
    <t xml:space="preserve">타운뉴스 </t>
  </si>
  <si>
    <t>지역 생활정보 사이트</t>
  </si>
  <si>
    <t>http://www.dabangapp.com/</t>
  </si>
  <si>
    <t>https://itunes.apple.com/kr/app/dabang-wonlum-tulum-opiseutel!/id814840066?mt=8</t>
  </si>
  <si>
    <t xml:space="preserve">다방 </t>
  </si>
  <si>
    <t>http://wise-fashion.com/</t>
  </si>
  <si>
    <t>https://play.google.com/store/apps/details?id=com.wisefashion.mdlens</t>
  </si>
  <si>
    <t xml:space="preserve">엠디렌즈 </t>
  </si>
  <si>
    <t>패션 소매업을 위한 MDLens 상품 검색 서비스</t>
  </si>
  <si>
    <t>http://www.hanbitco.com</t>
  </si>
  <si>
    <t xml:space="preserve">한빗코 </t>
  </si>
  <si>
    <t>http://www.tilon.com/</t>
  </si>
  <si>
    <t>http://www.tilon.com/web/TPC0/TPC000.do#ds</t>
  </si>
  <si>
    <t xml:space="preserve">Dstation </t>
  </si>
  <si>
    <t>가상 데스크톱 솔루션</t>
  </si>
  <si>
    <t>http://www.wizschool.io/</t>
  </si>
  <si>
    <t>https://itunes.apple.com/app/id1456090029</t>
  </si>
  <si>
    <t xml:space="preserve">위즈스쿨 </t>
  </si>
  <si>
    <t>컴파일러 기술을 활용안 AI 튜터 기반의 코딩 교육 플랫폼</t>
  </si>
  <si>
    <t>https://playdapp.io/</t>
  </si>
  <si>
    <t xml:space="preserve">플레이댑 </t>
  </si>
  <si>
    <t>https://vitoapp.io/</t>
  </si>
  <si>
    <t>https://play.google.com/store/apps/details?id=ai.rtzr.vito&amp;referrer=utm_source%3Dofficial</t>
  </si>
  <si>
    <t xml:space="preserve">비토 </t>
  </si>
  <si>
    <t>음성으로 나눈 통화내용을 메신저처럼 문자로 보여주는 서비스</t>
  </si>
  <si>
    <t>https://www.s2wlab.com/</t>
  </si>
  <si>
    <t xml:space="preserve">에스투 인텔리전스 100 </t>
  </si>
  <si>
    <t>사이버 보안을 위한 다크웹 중심 멀티도메인 분석/추론 솔루션</t>
  </si>
  <si>
    <t>http://www.tradlinx.com/#/main</t>
  </si>
  <si>
    <t xml:space="preserve">트레드링스 </t>
  </si>
  <si>
    <t>온라인 물류 플랫폼 서비스</t>
  </si>
  <si>
    <t>http://voithru.com/</t>
  </si>
  <si>
    <t xml:space="preserve">자메이크 </t>
  </si>
  <si>
    <t xml:space="preserve">AI기반 동영상 자막 제작 플랫폼 </t>
  </si>
  <si>
    <t>http://www.vitruv.co.kr/main.jsp</t>
  </si>
  <si>
    <t xml:space="preserve">마타수학 </t>
  </si>
  <si>
    <t>고등학생 대상 자기완성형 수학교수시스템</t>
  </si>
  <si>
    <t>https://www.alodokter.com/</t>
  </si>
  <si>
    <t>https://apps.apple.com/kr/app/alodokter-chat-bersama-dokter/id1405482962</t>
  </si>
  <si>
    <t xml:space="preserve">알로닥터 </t>
  </si>
  <si>
    <t>인도네시아기반 환자와 의사를 위한 솔루션</t>
  </si>
  <si>
    <t>http://www.waynehills.co</t>
  </si>
  <si>
    <t xml:space="preserve">디지털라이브북 </t>
  </si>
  <si>
    <t>딥러닝기반 영상 자동 생성 플랫폼</t>
  </si>
  <si>
    <t>https://www.sunshineapp.com/</t>
  </si>
  <si>
    <t>https://itunes.apple.com/app/shareon/id922432715?mt=8</t>
  </si>
  <si>
    <t xml:space="preserve">선샤인 </t>
  </si>
  <si>
    <t>P2P 대용량 파일 전송 앱</t>
  </si>
  <si>
    <t>http://www.vaultrust.com</t>
  </si>
  <si>
    <t>http://www.vaultrust.com/</t>
  </si>
  <si>
    <t xml:space="preserve">볼트러스트  </t>
  </si>
  <si>
    <t>블록체인 기반의 가상자산 수탁서비스</t>
  </si>
  <si>
    <t>http://platfarm.net</t>
  </si>
  <si>
    <t>https://itunes.apple.com/us/app/mojitok-stickers/id1401180608?l=ko&amp;ls=1&amp;mt=8</t>
  </si>
  <si>
    <t xml:space="preserve">모히톡 </t>
  </si>
  <si>
    <t>글로벌 이모티콘 플랫폼</t>
  </si>
  <si>
    <t>https://smarthaus.co.kr</t>
  </si>
  <si>
    <t>https://apps.apple.com/kr/app/%EC%8A%A4%EB%A7%88%ED%8A%B8%ED%95%98%EC%9A%B0%EC%8A%A4/id1058749767</t>
  </si>
  <si>
    <t xml:space="preserve">스마트하우스 </t>
  </si>
  <si>
    <t>건물주 원룸주택/오피스텔 임대관리 대행과 임차인 주거편의 서비스 플랫폼</t>
  </si>
  <si>
    <t>https://boraecosystem.com/</t>
  </si>
  <si>
    <t xml:space="preserve">보라에코시스템 </t>
  </si>
  <si>
    <t>게임/콘텐츠분야 콘텐츠 제공자 보상 블록체인 플랫폼</t>
  </si>
  <si>
    <t>https://www.si-analytics.ai</t>
  </si>
  <si>
    <t xml:space="preserve">라벨어스 </t>
  </si>
  <si>
    <t>AI기반 위성/항공영상 분석 플랫폼 및 서비스</t>
  </si>
  <si>
    <t>http://ssenstone.co/</t>
  </si>
  <si>
    <t>http://ssenstone.co/product_sub2.do</t>
  </si>
  <si>
    <t xml:space="preserve">스톤패스 </t>
  </si>
  <si>
    <t>지문, 홍채, 안면을 이용한 FIDO 생체 인증과 보안PIN, 패턴, mOPT 등으로 다양한 간편인증 솔루션을 제공</t>
  </si>
  <si>
    <t>http://www.teruten.co.kr/main</t>
  </si>
  <si>
    <t>http://www.teruten.co.kr/page/sub1_2_1</t>
  </si>
  <si>
    <t xml:space="preserve">T-Cube Mobile </t>
  </si>
  <si>
    <t>모바일 가상화 화면 캡쳐 방지 솔루션</t>
  </si>
  <si>
    <t>http://pbagel.com/</t>
  </si>
  <si>
    <t>https://play.google.com/store/apps/details?id=com.plainbagel.skippy&amp;hl=ko</t>
  </si>
  <si>
    <t xml:space="preserve">스키피 </t>
  </si>
  <si>
    <t>동영상 기반 고객 맞춤 언어학습 자동화 솔루션</t>
  </si>
  <si>
    <t>https://www.qmit.kr/</t>
  </si>
  <si>
    <t>https://play.google.com/store/apps/details?id=kr.qmit.plco</t>
  </si>
  <si>
    <t xml:space="preserve">플코 </t>
  </si>
  <si>
    <t>스포츠 선수를 위한 전문적이고 체계적인 케어 서비스</t>
  </si>
  <si>
    <t>http://www.visual.camp/</t>
  </si>
  <si>
    <t>http://visual.camp/</t>
  </si>
  <si>
    <t>시선 추적 기술을 활용한 시선 데이터 수집 및 분석용 모바일 SDK</t>
  </si>
  <si>
    <t>https://www.a-ha.io</t>
  </si>
  <si>
    <t xml:space="preserve">아하 </t>
  </si>
  <si>
    <t>아하(Aha) 블록체인 기반의 참여자 보상형 Q&amp;A서비스</t>
  </si>
  <si>
    <t>http://didicast.com</t>
  </si>
  <si>
    <t>http://didicast.com/</t>
  </si>
  <si>
    <t xml:space="preserve">디디캐스트 </t>
  </si>
  <si>
    <t>온라인 강의제작 솔루션</t>
  </si>
  <si>
    <t>https://www.sentbe.com/#?locale=en</t>
  </si>
  <si>
    <t>https://www.sentbe.com/#</t>
  </si>
  <si>
    <t xml:space="preserve">센트비 </t>
  </si>
  <si>
    <t>블록체인 기반 해외 송금 서비스</t>
  </si>
  <si>
    <t>http://tg360.tech/</t>
  </si>
  <si>
    <t xml:space="preserve">TG 360°DMP </t>
  </si>
  <si>
    <t>와이더플래닛의 광고데이터 기반으로 사용자 분석 데이터와 광고타겟오디언스 제공</t>
  </si>
  <si>
    <t>http://www.rankwave.com/auth/intro.do</t>
  </si>
  <si>
    <t>http://www.rank-cloud.com/</t>
  </si>
  <si>
    <t xml:space="preserve">랭크클라우드 </t>
  </si>
  <si>
    <t>소셜빅데이터 분석 기반 타겟 마케팅 솔루션</t>
  </si>
  <si>
    <t>대만</t>
  </si>
  <si>
    <t>독일</t>
  </si>
  <si>
    <t>미국</t>
  </si>
  <si>
    <t>베트남</t>
  </si>
  <si>
    <t>스웨덴</t>
  </si>
  <si>
    <t>영국</t>
  </si>
  <si>
    <t>이란</t>
  </si>
  <si>
    <t>인도</t>
  </si>
  <si>
    <t>인도네시아</t>
  </si>
  <si>
    <t>일본</t>
  </si>
  <si>
    <t>중국</t>
  </si>
  <si>
    <t>캐나다</t>
  </si>
  <si>
    <t>한국</t>
  </si>
  <si>
    <t>스타트업</t>
  </si>
  <si>
    <t>중소기업</t>
  </si>
  <si>
    <t>40억</t>
    <phoneticPr fontId="1" type="noConversion"/>
  </si>
  <si>
    <t>42억</t>
    <phoneticPr fontId="1" type="noConversion"/>
  </si>
  <si>
    <t>64억</t>
    <phoneticPr fontId="1" type="noConversion"/>
  </si>
  <si>
    <t>4억</t>
    <phoneticPr fontId="1" type="noConversion"/>
  </si>
  <si>
    <t>1억</t>
    <phoneticPr fontId="1" type="noConversion"/>
  </si>
  <si>
    <t>152억</t>
    <phoneticPr fontId="1" type="noConversion"/>
  </si>
  <si>
    <t>134억</t>
    <phoneticPr fontId="1" type="noConversion"/>
  </si>
  <si>
    <t>151억</t>
    <phoneticPr fontId="1" type="noConversion"/>
  </si>
  <si>
    <t>5억</t>
    <phoneticPr fontId="1" type="noConversion"/>
  </si>
  <si>
    <t>28억</t>
    <phoneticPr fontId="1" type="noConversion"/>
  </si>
  <si>
    <t>15억</t>
    <phoneticPr fontId="1" type="noConversion"/>
  </si>
  <si>
    <t>8억</t>
    <phoneticPr fontId="1" type="noConversion"/>
  </si>
  <si>
    <t>19억</t>
    <phoneticPr fontId="1" type="noConversion"/>
  </si>
  <si>
    <t>17억</t>
    <phoneticPr fontId="1" type="noConversion"/>
  </si>
  <si>
    <t>2억</t>
    <phoneticPr fontId="1" type="noConversion"/>
  </si>
  <si>
    <t>1594만</t>
    <phoneticPr fontId="1" type="noConversion"/>
  </si>
  <si>
    <t>8925만</t>
    <phoneticPr fontId="1" type="noConversion"/>
  </si>
  <si>
    <t>6548만</t>
    <phoneticPr fontId="1" type="noConversion"/>
  </si>
  <si>
    <t>71만</t>
    <phoneticPr fontId="1" type="noConversion"/>
  </si>
  <si>
    <t>4135만</t>
    <phoneticPr fontId="1" type="noConversion"/>
  </si>
  <si>
    <t>6059만</t>
    <phoneticPr fontId="1" type="noConversion"/>
  </si>
  <si>
    <t>3억</t>
    <phoneticPr fontId="1" type="noConversion"/>
  </si>
  <si>
    <t>38억</t>
    <phoneticPr fontId="1" type="noConversion"/>
  </si>
  <si>
    <t>4500만</t>
    <phoneticPr fontId="1" type="noConversion"/>
  </si>
  <si>
    <t>82억</t>
    <phoneticPr fontId="1" type="noConversion"/>
  </si>
  <si>
    <t>2879먼</t>
    <phoneticPr fontId="1" type="noConversion"/>
  </si>
  <si>
    <t>6800만</t>
    <phoneticPr fontId="1" type="noConversion"/>
  </si>
  <si>
    <t>9억</t>
    <phoneticPr fontId="1" type="noConversion"/>
  </si>
  <si>
    <t>13억</t>
    <phoneticPr fontId="1" type="noConversion"/>
  </si>
  <si>
    <t>4906만</t>
    <phoneticPr fontId="1" type="noConversion"/>
  </si>
  <si>
    <t>139억</t>
    <phoneticPr fontId="1" type="noConversion"/>
  </si>
  <si>
    <t>18억</t>
    <phoneticPr fontId="1" type="noConversion"/>
  </si>
  <si>
    <t>72억</t>
    <phoneticPr fontId="1" type="noConversion"/>
  </si>
  <si>
    <t>24억</t>
    <phoneticPr fontId="1" type="noConversion"/>
  </si>
  <si>
    <t>1627만</t>
    <phoneticPr fontId="1" type="noConversion"/>
  </si>
  <si>
    <t>7억</t>
    <phoneticPr fontId="1" type="noConversion"/>
  </si>
  <si>
    <t>9200만</t>
    <phoneticPr fontId="1" type="noConversion"/>
  </si>
  <si>
    <t>2536만</t>
    <phoneticPr fontId="1" type="noConversion"/>
  </si>
  <si>
    <t>63억</t>
    <phoneticPr fontId="1" type="noConversion"/>
  </si>
  <si>
    <t>32억</t>
    <phoneticPr fontId="1" type="noConversion"/>
  </si>
  <si>
    <t>499억</t>
    <phoneticPr fontId="1" type="noConversion"/>
  </si>
  <si>
    <t>39억</t>
    <phoneticPr fontId="1" type="noConversion"/>
  </si>
  <si>
    <t>1531만</t>
    <phoneticPr fontId="1" type="noConversion"/>
  </si>
  <si>
    <t>48만</t>
    <phoneticPr fontId="1" type="noConversion"/>
  </si>
  <si>
    <t>11억</t>
    <phoneticPr fontId="1" type="noConversion"/>
  </si>
  <si>
    <t>https://thevc.kr/ScatterLab</t>
  </si>
  <si>
    <t>기술 : 검색, 블록체인, 빅데이터/분석, 인공지능, 클라우드, 텍스트마이닝</t>
    <phoneticPr fontId="1" type="noConversion"/>
  </si>
  <si>
    <t>회사</t>
    <phoneticPr fontId="1" type="noConversion"/>
  </si>
  <si>
    <t>911개</t>
    <phoneticPr fontId="1" type="noConversion"/>
  </si>
  <si>
    <t>서비스</t>
    <phoneticPr fontId="1" type="noConversion"/>
  </si>
  <si>
    <t>847개</t>
    <phoneticPr fontId="1" type="noConversion"/>
  </si>
  <si>
    <t>서비스/기술</t>
  </si>
  <si>
    <t>설명</t>
  </si>
  <si>
    <t>NETWORK MINIMIZATION</t>
  </si>
  <si>
    <t>DETECTION</t>
  </si>
  <si>
    <t>SEGMENTATION</t>
  </si>
  <si>
    <t>OBJECT TRACKING</t>
  </si>
  <si>
    <t>영상 인식분야 인공지능</t>
  </si>
  <si>
    <t>인공지능 예측 시스템</t>
  </si>
  <si>
    <t>다빈치봇</t>
  </si>
  <si>
    <t>심층 대화가 가능한 챗봇 솔루션. 금융 및 보험 업무에 특화된 챗봇</t>
  </si>
  <si>
    <t>다빈치랩스</t>
  </si>
  <si>
    <t>기업의 실질적 가치 창출을 위한 인공지능 예측 솔루션</t>
  </si>
  <si>
    <t>다빈치 아날리스트</t>
  </si>
  <si>
    <t>다빈치플랫폼</t>
  </si>
  <si>
    <t>기업용 인공지능 프로젝트 개발 사이클을 가속화하는 통합 플랫폼</t>
  </si>
  <si>
    <t>인공지능 특허검색</t>
  </si>
  <si>
    <t>Image Recognition</t>
  </si>
  <si>
    <t>Object Detection</t>
  </si>
  <si>
    <t>Object Tracking</t>
  </si>
  <si>
    <t>Face Detection</t>
  </si>
  <si>
    <t>Face Recognition</t>
  </si>
  <si>
    <t>Visual Search</t>
  </si>
  <si>
    <t>캐노니컬</t>
  </si>
  <si>
    <t>AI Builder</t>
  </si>
  <si>
    <t>Cloud API</t>
  </si>
  <si>
    <t>maum 회의록</t>
  </si>
  <si>
    <t>FAST 대화형 AI</t>
  </si>
  <si>
    <t>maum DATA</t>
  </si>
  <si>
    <t>eco MINDs</t>
  </si>
  <si>
    <t>Deep Learning</t>
  </si>
  <si>
    <t>AI Service</t>
  </si>
  <si>
    <t>Chatbot</t>
  </si>
  <si>
    <t>NMT</t>
  </si>
  <si>
    <t>에스노그라피</t>
  </si>
  <si>
    <t>조나단 인텔리전스</t>
  </si>
  <si>
    <t>조나단 봇츠</t>
  </si>
  <si>
    <t>조나단 플라이트베이스</t>
  </si>
  <si>
    <t>조나단 마커</t>
  </si>
  <si>
    <t>GUI 기반의 인공지능 학습 데이터 어노테이션 도구</t>
  </si>
  <si>
    <t>조나단 데이터스코프</t>
  </si>
  <si>
    <t>AI-OCR</t>
  </si>
  <si>
    <t>광학 문자 인식</t>
  </si>
  <si>
    <t>RPA</t>
  </si>
  <si>
    <t>업무자동화 (단순 반복적으로 처리하는 업무를 소프트웨어 로봇을 통해 자동화)</t>
  </si>
  <si>
    <t>BPO</t>
  </si>
  <si>
    <t>문서 관련 업무 아웃소싱 (문서전자화, 데이터 입력, 수정, 검수 등의 일련의 과정이 All-in-one으로 제공)</t>
  </si>
  <si>
    <t>HyperBridge</t>
  </si>
  <si>
    <t>중요문서 보관 및 검색</t>
  </si>
  <si>
    <t>SparklingSoDA</t>
  </si>
  <si>
    <t>스파클링소다는 기업의 의사결정 최적화를 위한 분석과 운영을 한번에 지원하는 AI 데브옵스 기반 AI 분석·예측 플랫폼입니다.</t>
  </si>
  <si>
    <t>BakingSoDA</t>
  </si>
  <si>
    <t>베이킹소다는 강화학습을 기반으로 의사결정 자동화 에이전트를 생성할 수 있도록 하는 소프트웨어입니다.</t>
  </si>
  <si>
    <t>TwinDoc</t>
  </si>
  <si>
    <t>에스테틱독은 머신러닝 기술을 기반으로 문서 검색·분석·분류 서비스를 한번에 제공하는 국내 유일의 솔루션입니다.</t>
  </si>
  <si>
    <t>H2O Driverless AI</t>
  </si>
  <si>
    <t>가장 어려운 데이터 사이언스 및 머신러닝 워크 플로우를 자동화하는 AI Platform입니다.</t>
  </si>
  <si>
    <t>AI Testbot</t>
  </si>
  <si>
    <t>AI-Automated Mobile App Testing</t>
  </si>
  <si>
    <t>PixelAnalyze eCommerce</t>
  </si>
  <si>
    <t>PXL.SEARCH</t>
  </si>
  <si>
    <t>개인 맞춤형 AI 유사 상품 추천 서비스</t>
  </si>
  <si>
    <t>PXL.STYLE</t>
  </si>
  <si>
    <t>개인 맞춤형 AI 스타일링 서비스</t>
  </si>
  <si>
    <t>PXL.TAG</t>
  </si>
  <si>
    <t>감성도 읽는 AI 이미지 속성 분석</t>
  </si>
  <si>
    <t>PXL.AD</t>
  </si>
  <si>
    <t>고객 취향 저격 AI 타겟팅 광고 서비스</t>
  </si>
  <si>
    <t xml:space="preserve">NLP </t>
  </si>
  <si>
    <t>TA</t>
  </si>
  <si>
    <t>RMS(Remote Maintenance System)</t>
  </si>
  <si>
    <t>Deep-Learning</t>
  </si>
  <si>
    <t>Business Connect &amp; Visualization</t>
  </si>
  <si>
    <t>Block-Chain</t>
  </si>
  <si>
    <t>AI Analytics</t>
  </si>
  <si>
    <t>Viewinter.ai</t>
  </si>
  <si>
    <t>구직자가 비디오 인터뷰를 훈련할 수 있는 비언어적 행동 분석 도구</t>
  </si>
  <si>
    <t>Genesis Drive</t>
  </si>
  <si>
    <t>자율 주행 차에서 운전자를 돕는 AI</t>
  </si>
  <si>
    <t>Genesis Emotion AI SDK/API</t>
  </si>
  <si>
    <t>최신 감정 인식 기술 제공</t>
  </si>
  <si>
    <t>Image Works</t>
  </si>
  <si>
    <t>이미지 객체 분류, 이미지 속성 수치화 등의 데이터 작업</t>
  </si>
  <si>
    <t>Text Works</t>
  </si>
  <si>
    <t>문서화된 이미지로부터 텍스트 추출 등의 분류 작업</t>
  </si>
  <si>
    <t>Voice Works</t>
  </si>
  <si>
    <t>음성파일 텍스트화 또는 텍스트를 음성녹음 등의 작업</t>
  </si>
  <si>
    <t>Survey Works</t>
  </si>
  <si>
    <t>특정 타겟을 상대로 한 설문조사 작업</t>
  </si>
  <si>
    <t>AI DOCUMENT SEARCH AND COMPARISON</t>
  </si>
  <si>
    <t>문서 내의 콘텐츠를 자동으로 검색하고 비교하여 유사점과 차이점을 빠르게 검토</t>
  </si>
  <si>
    <t>CUSTOMER AI-BASED CHATBOT</t>
  </si>
  <si>
    <t>고객이 찾고있는 정보를 즉시 제공하는 AI 지원 챗봇</t>
  </si>
  <si>
    <t>STANDARD SPECIFICATION COMPARISON</t>
  </si>
  <si>
    <t>고객 사양 문서를 표준 사양과 자동으로 비교하여 프로젝트 실행 가능성을 평가하고 고객에게 더 빠르게 응답</t>
  </si>
  <si>
    <t>CONTRACT COMPREHENSION AND COMPARISON</t>
  </si>
  <si>
    <t>계약 내용을 자동으로 검토하고 비교하여 표준 약관과 고객 지정 항목 간의 충돌을 강조</t>
  </si>
  <si>
    <t>SEMANTIC SEARCH</t>
  </si>
  <si>
    <t>DEEP LEARNING</t>
  </si>
  <si>
    <t>IR</t>
  </si>
  <si>
    <t>QA</t>
  </si>
  <si>
    <t>PARAPHRASING</t>
  </si>
  <si>
    <t>시각, 음성, 언어 등 3여개의 엔진을 내 비지니스에 바로 사용하기!</t>
  </si>
  <si>
    <t>대분야 : 기업</t>
    <phoneticPr fontId="1" type="noConversion"/>
  </si>
  <si>
    <t>328개</t>
    <phoneticPr fontId="1" type="noConversion"/>
  </si>
  <si>
    <t>268개</t>
    <phoneticPr fontId="1" type="noConversion"/>
  </si>
  <si>
    <t>시각화</t>
  </si>
  <si>
    <t>시각화</t>
    <phoneticPr fontId="1" type="noConversion"/>
  </si>
  <si>
    <t>빅데이터 솔루션</t>
  </si>
  <si>
    <t>빅데이터 솔루션</t>
    <phoneticPr fontId="1" type="noConversion"/>
  </si>
  <si>
    <t>영상 인식</t>
  </si>
  <si>
    <t>영상 인식</t>
    <phoneticPr fontId="1" type="noConversion"/>
  </si>
  <si>
    <t>음성 합성</t>
    <phoneticPr fontId="1" type="noConversion"/>
  </si>
  <si>
    <t>얼굴 인식</t>
  </si>
  <si>
    <t>얼굴 인식</t>
    <phoneticPr fontId="1" type="noConversion"/>
  </si>
  <si>
    <t>이미지 인식</t>
    <phoneticPr fontId="1" type="noConversion"/>
  </si>
  <si>
    <t>머신러닝</t>
    <phoneticPr fontId="1" type="noConversion"/>
  </si>
  <si>
    <t>텍스트 분석</t>
    <phoneticPr fontId="1" type="noConversion"/>
  </si>
  <si>
    <t>데이터 분석</t>
  </si>
  <si>
    <t>데이터 분석</t>
    <phoneticPr fontId="1" type="noConversion"/>
  </si>
  <si>
    <t>데이터 수집/가공/레이블링</t>
  </si>
  <si>
    <t>데이터 수집/가공/레이블링</t>
    <phoneticPr fontId="1" type="noConversion"/>
  </si>
  <si>
    <t>검색 엔진</t>
    <phoneticPr fontId="1" type="noConversion"/>
  </si>
  <si>
    <t>상권 분석</t>
    <phoneticPr fontId="1" type="noConversion"/>
  </si>
  <si>
    <t>챗봇</t>
  </si>
  <si>
    <t>챗봇</t>
    <phoneticPr fontId="1" type="noConversion"/>
  </si>
  <si>
    <t>빅데이터 해석</t>
    <phoneticPr fontId="1" type="noConversion"/>
  </si>
  <si>
    <t>건수</t>
    <phoneticPr fontId="1" type="noConversion"/>
  </si>
  <si>
    <t>점유율</t>
    <phoneticPr fontId="1" type="noConversion"/>
  </si>
  <si>
    <t>자연어 수집</t>
    <phoneticPr fontId="1" type="noConversion"/>
  </si>
  <si>
    <t>NLP</t>
    <phoneticPr fontId="1" type="noConversion"/>
  </si>
  <si>
    <t>자연어 처리</t>
    <phoneticPr fontId="1" type="noConversion"/>
  </si>
  <si>
    <t>이미지 분석</t>
    <phoneticPr fontId="1" type="noConversion"/>
  </si>
  <si>
    <t>데이터베이스 관리</t>
  </si>
  <si>
    <t>데이터베이스 관리</t>
    <phoneticPr fontId="1" type="noConversion"/>
  </si>
  <si>
    <t>QA</t>
    <phoneticPr fontId="1" type="noConversion"/>
  </si>
  <si>
    <t>음성 인식</t>
    <phoneticPr fontId="1" type="noConversion"/>
  </si>
  <si>
    <t>번역</t>
    <phoneticPr fontId="1" type="noConversion"/>
  </si>
  <si>
    <t>문서 전자화</t>
    <phoneticPr fontId="1" type="noConversion"/>
  </si>
  <si>
    <t/>
  </si>
  <si>
    <t>http://www.saltlux.com/index.do</t>
    <phoneticPr fontId="1" type="noConversion"/>
  </si>
  <si>
    <t>183억</t>
    <phoneticPr fontId="1" type="noConversion"/>
  </si>
  <si>
    <t>LEA</t>
  </si>
  <si>
    <t>STT</t>
    <phoneticPr fontId="1" type="noConversion"/>
  </si>
  <si>
    <t>TTS</t>
    <phoneticPr fontId="1" type="noConversion"/>
  </si>
  <si>
    <t>NMT</t>
    <phoneticPr fontId="1" type="noConversion"/>
  </si>
  <si>
    <t>MRC</t>
    <phoneticPr fontId="1" type="noConversion"/>
  </si>
  <si>
    <t>KENT</t>
    <phoneticPr fontId="1" type="noConversion"/>
  </si>
  <si>
    <t>https://userhabit.io/ko</t>
    <phoneticPr fontId="1" type="noConversion"/>
  </si>
  <si>
    <t>6억</t>
    <phoneticPr fontId="1" type="noConversion"/>
  </si>
  <si>
    <t>https://www.puzzledata.com/</t>
    <phoneticPr fontId="1" type="noConversion"/>
  </si>
  <si>
    <t>ProDiscovery</t>
    <phoneticPr fontId="1" type="noConversion"/>
  </si>
  <si>
    <t>프로세스 마이닝 플랫폼</t>
    <phoneticPr fontId="1" type="noConversion"/>
  </si>
  <si>
    <t>구분</t>
    <phoneticPr fontId="1" type="noConversion"/>
  </si>
  <si>
    <t>https://www.qoom.net/</t>
  </si>
  <si>
    <t>https://www.qoom.net/</t>
    <phoneticPr fontId="1" type="noConversion"/>
  </si>
  <si>
    <t>http://www.saltlux.com/index.do</t>
  </si>
  <si>
    <t>https://userhabit.io/ko</t>
  </si>
  <si>
    <t>https://www.puzzledata.com/</t>
  </si>
  <si>
    <t>ProDiscovery</t>
  </si>
  <si>
    <t>프로세스 마이닝 플랫폼</t>
  </si>
  <si>
    <t>서비스1</t>
    <phoneticPr fontId="1" type="noConversion"/>
  </si>
  <si>
    <t>서비스2</t>
    <phoneticPr fontId="1" type="noConversion"/>
  </si>
  <si>
    <t>서비스3</t>
    <phoneticPr fontId="1" type="noConversion"/>
  </si>
  <si>
    <t>서비스4</t>
    <phoneticPr fontId="1" type="noConversion"/>
  </si>
  <si>
    <t>서비스5</t>
    <phoneticPr fontId="1" type="noConversion"/>
  </si>
  <si>
    <t>다채널 광고분석 솔루션
- 다채널 광고데이터 연동
- 모니터링 대시보드
- 캠페인 통합 리포트
- 광고 성과 예측 분석</t>
    <phoneticPr fontId="1" type="noConversion"/>
  </si>
  <si>
    <t>데이터 시각화 솔루션
- 웹 기반 사용자 환경
- 인터렉티브 UX
- 데이;터 자동 정제/추출
- 맞춤형 시각화 추천</t>
    <phoneticPr fontId="1" type="noConversion"/>
  </si>
  <si>
    <t>로그프레소</t>
    <phoneticPr fontId="1" type="noConversion"/>
  </si>
  <si>
    <t>실시간 빅데이터 분석 플랫폼
- 빅데이터 기반 정보보호 통합플랫폼
- AI 기반 실시간 이상거래차단시스템
- 빅데이터 기반 고속 검색 + 고급 분석</t>
    <phoneticPr fontId="1" type="noConversion"/>
  </si>
  <si>
    <t>어젠스 브라우저</t>
    <phoneticPr fontId="1" type="noConversion"/>
  </si>
  <si>
    <t>그래프 데이터를 시각화하고 관리하기위한 AgensGraph 용 웹 인터페이스</t>
    <phoneticPr fontId="1" type="noConversion"/>
  </si>
  <si>
    <t>WIGO</t>
    <phoneticPr fontId="1" type="noConversion"/>
  </si>
  <si>
    <t>빅데이터 기반 AI 서비스 플랫폼
- 상담품질관리
- 상담분류기
- 챗봇/콜봇
- Biz 분석
- 마케팅 자동화
- 영업 자동화
- 고객 소리 분석</t>
    <phoneticPr fontId="1" type="noConversion"/>
  </si>
  <si>
    <t>Ai Suite (인공지능)</t>
    <phoneticPr fontId="1" type="noConversion"/>
  </si>
  <si>
    <t>Bigdata Suite (빅데이터)</t>
    <phoneticPr fontId="1" type="noConversion"/>
  </si>
  <si>
    <t>GraphDB Suite (그래프유)</t>
    <phoneticPr fontId="1" type="noConversion"/>
  </si>
  <si>
    <t>Cloud Service (클라우드 서비스)</t>
    <phoneticPr fontId="1" type="noConversion"/>
  </si>
  <si>
    <t>인공지능 엔진들이 내장된 AI 통합 플랫폼
- 자연어이해 / 음성인식 / 음성합성 / 대화처리 / 심층 QA / 기계번역 / 기계독해 / 복합추론 / 지식학습 / 이미지인식
→ 인공지능 상담 / 가상비서 서비스 / 법률-금융 전문상담 / 관광-쇼핑 고객안내 / 경쟁자 분석 / 로봇 컨시어지 / 지능형 홈-로봇 / 의료분석-QA</t>
    <phoneticPr fontId="1" type="noConversion"/>
  </si>
  <si>
    <t>초대규모 데이터의 엔진을 내장한 의사결정 플랫폼
- 수집 / 시멘틱검색 / 텍스트마이닝 / 스트림분석 / 인지분석 / 시각분석</t>
    <phoneticPr fontId="1" type="noConversion"/>
  </si>
  <si>
    <t>앱 최적화를 위한 UX기반 모바일 애널리틱스</t>
    <phoneticPr fontId="1" type="noConversion"/>
  </si>
  <si>
    <t>KENT</t>
  </si>
  <si>
    <t>데이터에서 쓸모 있는 패턴을 자동으로 찾아주는 데이터분석솔루션
- 드릴다운
- 관계-비교분석
- 마이크로세그먼트
- 스마트디스커버리
- 시각적분석
- 예측분석</t>
    <phoneticPr fontId="1" type="noConversion"/>
  </si>
  <si>
    <t>NLP, STT, TTS 등 기술 위주로 좁혀들어가기</t>
    <phoneticPr fontId="1" type="noConversion"/>
  </si>
  <si>
    <t xml:space="preserve">주로 활용되고 있는 기술들 / 기술을 모수로 / </t>
    <phoneticPr fontId="1" type="noConversion"/>
  </si>
  <si>
    <t xml:space="preserve">자언어 처리 라고 나무위키에서 </t>
    <phoneticPr fontId="1" type="noConversion"/>
  </si>
  <si>
    <t>nlp</t>
    <phoneticPr fontId="1" type="noConversion"/>
  </si>
  <si>
    <t>ㅇ</t>
    <phoneticPr fontId="1" type="noConversion"/>
  </si>
  <si>
    <t>어떤 기술이 흥하고 있고 / 그걸로 어떤 회사가 어떤 서비스를 제공하고 있고 이런 느낌으로 조사할 것</t>
    <phoneticPr fontId="1" type="noConversion"/>
  </si>
  <si>
    <t>회사 기사같은거</t>
    <phoneticPr fontId="1" type="noConversion"/>
  </si>
  <si>
    <t>30일에 2차 리뷰</t>
    <phoneticPr fontId="1" type="noConversion"/>
  </si>
  <si>
    <t>인사이트가 나왔으면 좋겠어염</t>
    <phoneticPr fontId="1" type="noConversion"/>
  </si>
  <si>
    <t>우리가 놓치고 있거나 새로운 기술</t>
    <phoneticPr fontId="1" type="noConversion"/>
  </si>
  <si>
    <t>대화요약 기술을 하고싶으심</t>
    <phoneticPr fontId="1" type="noConversion"/>
  </si>
  <si>
    <t>http://www.saltlux.com/business/</t>
  </si>
  <si>
    <t>빅오</t>
    <phoneticPr fontId="1" type="noConversion"/>
  </si>
  <si>
    <t>빅데이터 분석 플랫폼</t>
    <phoneticPr fontId="1" type="noConversion"/>
  </si>
  <si>
    <t>자동 서술</t>
    <phoneticPr fontId="1" type="noConversion"/>
  </si>
  <si>
    <t>자동 요약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</si>
</sst>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9" fontId="2" fillId="0" borderId="2" xfId="1" applyFont="1" applyBorder="1">
      <alignment vertical="center"/>
    </xf>
    <xf numFmtId="0" fontId="2" fillId="0" borderId="3" xfId="0" applyFont="1" applyBorder="1">
      <alignment vertical="center"/>
    </xf>
    <xf numFmtId="9" fontId="2" fillId="0" borderId="3" xfId="1" applyFont="1" applyBorder="1">
      <alignment vertical="center"/>
    </xf>
    <xf numFmtId="0" fontId="2" fillId="0" borderId="4" xfId="0" applyFont="1" applyBorder="1">
      <alignment vertical="center"/>
    </xf>
    <xf numFmtId="9" fontId="2" fillId="0" borderId="4" xfId="1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9" fontId="5" fillId="2" borderId="1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>
      <alignment vertical="center"/>
    </xf>
    <xf numFmtId="0" fontId="2" fillId="0" borderId="4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5" fillId="2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3" borderId="2" xfId="0" applyFont="1" applyFill="1" applyBorder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A3D3E-8FB5-471D-9AF0-D59BC2E07AFB}">
  <dimension ref="B2:AT2097"/>
  <sheetViews>
    <sheetView workbookViewId="0">
      <pane xSplit="3" ySplit="3" topLeftCell="D4" activePane="bottomRight" state="frozen"/>
      <selection sqref="A1:A1048576"/>
      <selection pane="topRight" sqref="A1:A1048576"/>
      <selection pane="bottomLeft" sqref="A1:A1048576"/>
      <selection pane="bottomRight" sqref="A1:A1048576"/>
    </sheetView>
  </sheetViews>
  <sheetFormatPr defaultRowHeight="17.399999999999999" x14ac:dyDescent="0.4"/>
  <cols>
    <col min="1" max="1" width="4" customWidth="1"/>
    <col min="3" max="4" width="8.796875" customWidth="1"/>
    <col min="5" max="5" width="32" bestFit="1" customWidth="1"/>
    <col min="6" max="10" width="8.796875" customWidth="1"/>
    <col min="12" max="23" width="8.796875" customWidth="1"/>
  </cols>
  <sheetData>
    <row r="2" spans="2:46" x14ac:dyDescent="0.4">
      <c r="C2" s="37" t="s">
        <v>11412</v>
      </c>
      <c r="D2" s="37"/>
      <c r="E2" s="37"/>
      <c r="F2" s="37"/>
      <c r="G2" s="37"/>
      <c r="H2" s="37"/>
      <c r="I2" s="37"/>
      <c r="J2" s="37"/>
      <c r="K2" s="37"/>
      <c r="L2" s="37" t="s">
        <v>11411</v>
      </c>
      <c r="M2" s="37"/>
      <c r="N2" s="37"/>
      <c r="O2" s="37"/>
      <c r="P2" s="37" t="s">
        <v>11413</v>
      </c>
      <c r="Q2" s="37"/>
      <c r="R2" s="37"/>
      <c r="S2" s="37"/>
      <c r="T2" s="37"/>
      <c r="U2" s="37"/>
      <c r="V2" s="37"/>
      <c r="W2" s="37"/>
    </row>
    <row r="3" spans="2:46" x14ac:dyDescent="0.4">
      <c r="B3" s="2" t="s">
        <v>152</v>
      </c>
      <c r="C3" s="2" t="s">
        <v>11409</v>
      </c>
      <c r="D3" s="2" t="s">
        <v>11410</v>
      </c>
      <c r="E3" s="2" t="s">
        <v>11408</v>
      </c>
      <c r="F3" s="2" t="s">
        <v>11332</v>
      </c>
      <c r="G3" s="2" t="s">
        <v>3342</v>
      </c>
      <c r="H3" s="2" t="s">
        <v>11350</v>
      </c>
      <c r="I3" s="2" t="s">
        <v>40</v>
      </c>
      <c r="J3" s="2" t="s">
        <v>1</v>
      </c>
      <c r="K3" s="2" t="s">
        <v>11414</v>
      </c>
      <c r="L3" s="2" t="s">
        <v>11406</v>
      </c>
      <c r="M3" s="2" t="s">
        <v>11407</v>
      </c>
      <c r="N3" s="2" t="s">
        <v>2</v>
      </c>
      <c r="O3" s="2" t="s">
        <v>41</v>
      </c>
      <c r="P3" s="2" t="s">
        <v>0</v>
      </c>
      <c r="Q3" s="2" t="s">
        <v>37</v>
      </c>
      <c r="R3" s="2" t="s">
        <v>38</v>
      </c>
      <c r="S3" s="2" t="s">
        <v>39</v>
      </c>
      <c r="T3" s="2" t="s">
        <v>11351</v>
      </c>
      <c r="U3" s="2" t="s">
        <v>11333</v>
      </c>
      <c r="V3" s="2" t="s">
        <v>11334</v>
      </c>
      <c r="W3" s="2" t="s">
        <v>11335</v>
      </c>
      <c r="Y3" t="s">
        <v>12099</v>
      </c>
      <c r="Z3" t="s">
        <v>12100</v>
      </c>
      <c r="AA3" t="s">
        <v>12099</v>
      </c>
      <c r="AB3" t="s">
        <v>12100</v>
      </c>
      <c r="AC3" t="s">
        <v>12099</v>
      </c>
      <c r="AD3" t="s">
        <v>12100</v>
      </c>
      <c r="AE3" t="s">
        <v>12099</v>
      </c>
      <c r="AF3" t="s">
        <v>12100</v>
      </c>
      <c r="AG3" t="s">
        <v>12099</v>
      </c>
      <c r="AH3" t="s">
        <v>12100</v>
      </c>
      <c r="AI3" t="s">
        <v>12099</v>
      </c>
      <c r="AJ3" t="s">
        <v>12100</v>
      </c>
      <c r="AK3" t="s">
        <v>12099</v>
      </c>
      <c r="AL3" t="s">
        <v>12100</v>
      </c>
      <c r="AM3" t="s">
        <v>12099</v>
      </c>
      <c r="AN3" t="s">
        <v>12100</v>
      </c>
      <c r="AO3" t="s">
        <v>12099</v>
      </c>
      <c r="AP3" t="s">
        <v>12100</v>
      </c>
      <c r="AQ3" t="s">
        <v>12099</v>
      </c>
      <c r="AR3" t="s">
        <v>12100</v>
      </c>
      <c r="AS3" t="s">
        <v>12099</v>
      </c>
      <c r="AT3" t="s">
        <v>12100</v>
      </c>
    </row>
    <row r="4" spans="2:46" x14ac:dyDescent="0.4">
      <c r="B4" t="s">
        <v>2279</v>
      </c>
      <c r="C4" t="s">
        <v>12045</v>
      </c>
      <c r="D4" t="s">
        <v>12046</v>
      </c>
      <c r="E4" t="s">
        <v>4427</v>
      </c>
      <c r="F4" t="s">
        <v>11331</v>
      </c>
      <c r="G4" t="s">
        <v>4425</v>
      </c>
      <c r="H4" t="s">
        <v>11358</v>
      </c>
      <c r="I4" t="s">
        <v>35</v>
      </c>
      <c r="J4">
        <v>6.3</v>
      </c>
      <c r="L4" t="s">
        <v>4</v>
      </c>
      <c r="M4" t="s">
        <v>4</v>
      </c>
      <c r="N4" t="s">
        <v>31</v>
      </c>
      <c r="O4">
        <v>42683</v>
      </c>
      <c r="P4" t="s">
        <v>1124</v>
      </c>
      <c r="Q4" t="s">
        <v>153</v>
      </c>
      <c r="R4" t="s">
        <v>218</v>
      </c>
      <c r="S4" t="s">
        <v>132</v>
      </c>
      <c r="T4" t="s">
        <v>11354</v>
      </c>
      <c r="U4" t="s">
        <v>11330</v>
      </c>
      <c r="V4" t="s">
        <v>9380</v>
      </c>
      <c r="W4" t="s">
        <v>9379</v>
      </c>
    </row>
    <row r="5" spans="2:46" x14ac:dyDescent="0.4">
      <c r="B5" t="s">
        <v>779</v>
      </c>
      <c r="C5" t="s">
        <v>12045</v>
      </c>
      <c r="D5" t="s">
        <v>12046</v>
      </c>
      <c r="E5" t="s">
        <v>4433</v>
      </c>
      <c r="F5" t="s">
        <v>11310</v>
      </c>
      <c r="G5" t="s">
        <v>4422</v>
      </c>
      <c r="H5" t="s">
        <v>11356</v>
      </c>
      <c r="I5" t="s">
        <v>35</v>
      </c>
      <c r="J5">
        <v>3.7</v>
      </c>
      <c r="L5">
        <v>3</v>
      </c>
      <c r="M5">
        <v>3</v>
      </c>
      <c r="N5" t="s">
        <v>36</v>
      </c>
      <c r="O5">
        <v>43586</v>
      </c>
      <c r="P5" t="s">
        <v>10</v>
      </c>
      <c r="Q5" t="s">
        <v>91</v>
      </c>
      <c r="R5" t="s">
        <v>196</v>
      </c>
      <c r="S5" t="s">
        <v>46</v>
      </c>
      <c r="T5" t="s">
        <v>11352</v>
      </c>
      <c r="U5" t="s">
        <v>11310</v>
      </c>
      <c r="V5" t="s">
        <v>11312</v>
      </c>
      <c r="W5" t="s">
        <v>11311</v>
      </c>
    </row>
    <row r="6" spans="2:46" x14ac:dyDescent="0.4">
      <c r="B6" t="s">
        <v>2133</v>
      </c>
      <c r="C6" t="s">
        <v>12045</v>
      </c>
      <c r="D6" t="s">
        <v>12046</v>
      </c>
      <c r="E6" t="s">
        <v>4448</v>
      </c>
      <c r="F6" t="s">
        <v>11260</v>
      </c>
      <c r="G6" t="s">
        <v>4414</v>
      </c>
      <c r="H6" t="s">
        <v>11356</v>
      </c>
      <c r="I6" t="s">
        <v>35</v>
      </c>
      <c r="J6">
        <v>6.5</v>
      </c>
      <c r="L6">
        <v>2.7</v>
      </c>
      <c r="M6">
        <v>8.1999999999999993</v>
      </c>
      <c r="N6" t="s">
        <v>36</v>
      </c>
      <c r="O6">
        <v>41760</v>
      </c>
      <c r="P6" t="s">
        <v>1124</v>
      </c>
      <c r="Q6" t="s">
        <v>42</v>
      </c>
      <c r="R6" t="s">
        <v>63</v>
      </c>
      <c r="S6" t="s">
        <v>46</v>
      </c>
      <c r="T6" t="s">
        <v>11352</v>
      </c>
      <c r="U6" t="s">
        <v>11260</v>
      </c>
      <c r="V6" t="s">
        <v>11262</v>
      </c>
      <c r="W6" t="s">
        <v>11261</v>
      </c>
    </row>
    <row r="7" spans="2:46" x14ac:dyDescent="0.4">
      <c r="B7" t="s">
        <v>2338</v>
      </c>
      <c r="C7" t="s">
        <v>12045</v>
      </c>
      <c r="D7" t="s">
        <v>12046</v>
      </c>
      <c r="E7" t="s">
        <v>5079</v>
      </c>
      <c r="F7" t="s">
        <v>9032</v>
      </c>
      <c r="G7" t="s">
        <v>1334</v>
      </c>
      <c r="H7" t="s">
        <v>11353</v>
      </c>
      <c r="I7" t="s">
        <v>52</v>
      </c>
      <c r="J7">
        <v>4.9000000000000004</v>
      </c>
      <c r="L7">
        <v>20</v>
      </c>
      <c r="M7">
        <v>20</v>
      </c>
      <c r="N7" t="s">
        <v>61</v>
      </c>
      <c r="O7">
        <v>43457</v>
      </c>
      <c r="P7" t="s">
        <v>1119</v>
      </c>
      <c r="Q7" t="s">
        <v>143</v>
      </c>
      <c r="R7" t="s">
        <v>287</v>
      </c>
      <c r="S7" t="s">
        <v>34</v>
      </c>
      <c r="T7" t="s">
        <v>11351</v>
      </c>
      <c r="U7" t="s">
        <v>9035</v>
      </c>
      <c r="V7" t="s">
        <v>9034</v>
      </c>
      <c r="W7" t="s">
        <v>9033</v>
      </c>
    </row>
    <row r="8" spans="2:46" x14ac:dyDescent="0.4">
      <c r="B8" t="s">
        <v>1245</v>
      </c>
      <c r="C8" t="s">
        <v>12045</v>
      </c>
      <c r="D8" t="s">
        <v>12047</v>
      </c>
      <c r="E8" t="s">
        <v>5073</v>
      </c>
      <c r="F8" t="s">
        <v>9054</v>
      </c>
      <c r="G8" t="s">
        <v>4071</v>
      </c>
      <c r="H8" t="s">
        <v>11353</v>
      </c>
      <c r="I8" t="s">
        <v>52</v>
      </c>
      <c r="J8">
        <v>21.1</v>
      </c>
      <c r="L8">
        <v>10</v>
      </c>
      <c r="M8">
        <v>20</v>
      </c>
      <c r="N8" t="s">
        <v>45</v>
      </c>
      <c r="O8">
        <v>39414</v>
      </c>
      <c r="P8" t="s">
        <v>8</v>
      </c>
      <c r="Q8" t="s">
        <v>42</v>
      </c>
      <c r="R8" t="s">
        <v>72</v>
      </c>
      <c r="S8" t="s">
        <v>46</v>
      </c>
      <c r="T8" t="s">
        <v>11352</v>
      </c>
      <c r="U8" t="s">
        <v>9056</v>
      </c>
      <c r="V8" t="s">
        <v>9055</v>
      </c>
      <c r="W8" t="s">
        <v>7910</v>
      </c>
    </row>
    <row r="9" spans="2:46" x14ac:dyDescent="0.4">
      <c r="B9" t="s">
        <v>3296</v>
      </c>
      <c r="C9" t="s">
        <v>12045</v>
      </c>
      <c r="D9" t="s">
        <v>12046</v>
      </c>
      <c r="E9" t="s">
        <v>5078</v>
      </c>
      <c r="F9" t="s">
        <v>9036</v>
      </c>
      <c r="G9" t="s">
        <v>3223</v>
      </c>
      <c r="H9" t="s">
        <v>11353</v>
      </c>
      <c r="I9" t="s">
        <v>35</v>
      </c>
      <c r="J9">
        <v>5.4</v>
      </c>
      <c r="L9">
        <v>20</v>
      </c>
      <c r="M9">
        <v>61</v>
      </c>
      <c r="N9" t="s">
        <v>48</v>
      </c>
      <c r="O9">
        <v>42636</v>
      </c>
      <c r="P9" t="s">
        <v>1123</v>
      </c>
      <c r="Q9" t="s">
        <v>154</v>
      </c>
      <c r="R9" t="s">
        <v>57</v>
      </c>
      <c r="S9" t="s">
        <v>54</v>
      </c>
      <c r="T9" t="s">
        <v>11352</v>
      </c>
      <c r="U9" t="s">
        <v>9039</v>
      </c>
      <c r="V9" t="s">
        <v>9038</v>
      </c>
      <c r="W9" t="s">
        <v>9037</v>
      </c>
    </row>
    <row r="10" spans="2:46" x14ac:dyDescent="0.4">
      <c r="B10" t="s">
        <v>415</v>
      </c>
      <c r="C10" t="s">
        <v>12045</v>
      </c>
      <c r="D10" t="s">
        <v>12046</v>
      </c>
      <c r="E10" t="s">
        <v>5141</v>
      </c>
      <c r="F10" t="s">
        <v>8819</v>
      </c>
      <c r="G10" t="s">
        <v>4040</v>
      </c>
      <c r="H10" t="s">
        <v>11358</v>
      </c>
      <c r="I10" t="s">
        <v>121</v>
      </c>
      <c r="J10">
        <v>2.9</v>
      </c>
      <c r="L10">
        <v>0.5</v>
      </c>
      <c r="M10">
        <v>0.5</v>
      </c>
      <c r="N10" t="s">
        <v>36</v>
      </c>
      <c r="O10">
        <v>43059</v>
      </c>
      <c r="P10" t="s">
        <v>5</v>
      </c>
      <c r="Q10" t="s">
        <v>111</v>
      </c>
      <c r="R10" t="s">
        <v>120</v>
      </c>
      <c r="S10" t="s">
        <v>46</v>
      </c>
      <c r="T10" t="s">
        <v>11352</v>
      </c>
      <c r="U10" t="s">
        <v>8819</v>
      </c>
      <c r="V10" t="s">
        <v>8821</v>
      </c>
      <c r="W10" t="s">
        <v>8820</v>
      </c>
    </row>
    <row r="11" spans="2:46" x14ac:dyDescent="0.4">
      <c r="B11" t="s">
        <v>603</v>
      </c>
      <c r="C11" t="s">
        <v>12045</v>
      </c>
      <c r="D11" t="s">
        <v>12046</v>
      </c>
      <c r="E11" t="s">
        <v>5077</v>
      </c>
      <c r="F11" t="s">
        <v>9040</v>
      </c>
      <c r="G11" t="s">
        <v>4069</v>
      </c>
      <c r="H11" t="s">
        <v>11356</v>
      </c>
      <c r="I11" t="s">
        <v>35</v>
      </c>
      <c r="J11">
        <v>1.1000000000000001</v>
      </c>
      <c r="L11">
        <v>3</v>
      </c>
      <c r="M11">
        <v>3</v>
      </c>
      <c r="N11" t="s">
        <v>36</v>
      </c>
      <c r="O11">
        <v>43738</v>
      </c>
      <c r="P11" t="s">
        <v>3</v>
      </c>
      <c r="Q11" t="s">
        <v>111</v>
      </c>
      <c r="R11" t="s">
        <v>217</v>
      </c>
      <c r="S11" t="s">
        <v>46</v>
      </c>
      <c r="T11" t="s">
        <v>11351</v>
      </c>
      <c r="U11" t="s">
        <v>9040</v>
      </c>
      <c r="V11" t="s">
        <v>9042</v>
      </c>
      <c r="W11" t="s">
        <v>9041</v>
      </c>
    </row>
    <row r="12" spans="2:46" x14ac:dyDescent="0.4">
      <c r="B12" t="s">
        <v>2442</v>
      </c>
      <c r="C12" t="s">
        <v>12045</v>
      </c>
      <c r="D12" t="s">
        <v>12046</v>
      </c>
      <c r="E12" t="s">
        <v>5075</v>
      </c>
      <c r="F12" t="s">
        <v>9047</v>
      </c>
      <c r="G12" t="s">
        <v>1446</v>
      </c>
      <c r="H12" t="s">
        <v>11356</v>
      </c>
      <c r="I12" t="s">
        <v>1428</v>
      </c>
      <c r="J12">
        <v>2.4</v>
      </c>
      <c r="L12" t="s">
        <v>4</v>
      </c>
      <c r="M12" t="s">
        <v>4</v>
      </c>
      <c r="N12" t="s">
        <v>4</v>
      </c>
      <c r="O12">
        <v>0</v>
      </c>
      <c r="P12" t="s">
        <v>154</v>
      </c>
      <c r="Q12" t="s">
        <v>153</v>
      </c>
      <c r="R12" t="s">
        <v>108</v>
      </c>
      <c r="S12" t="s">
        <v>46</v>
      </c>
      <c r="T12" t="s">
        <v>11352</v>
      </c>
      <c r="U12" t="s">
        <v>9047</v>
      </c>
      <c r="V12" t="s">
        <v>9049</v>
      </c>
      <c r="W12" t="s">
        <v>9048</v>
      </c>
    </row>
    <row r="13" spans="2:46" x14ac:dyDescent="0.4">
      <c r="B13" t="s">
        <v>566</v>
      </c>
      <c r="C13" t="s">
        <v>12033</v>
      </c>
      <c r="D13" t="s">
        <v>12046</v>
      </c>
      <c r="E13" t="s">
        <v>5131</v>
      </c>
      <c r="F13" t="s">
        <v>8860</v>
      </c>
      <c r="G13" t="s">
        <v>4047</v>
      </c>
      <c r="H13" t="s">
        <v>11353</v>
      </c>
      <c r="I13" t="s">
        <v>209</v>
      </c>
      <c r="J13">
        <v>8.5</v>
      </c>
      <c r="L13">
        <v>186</v>
      </c>
      <c r="M13">
        <v>186</v>
      </c>
      <c r="N13" t="s">
        <v>31</v>
      </c>
      <c r="O13">
        <v>41579</v>
      </c>
      <c r="P13" t="s">
        <v>3</v>
      </c>
      <c r="Q13" t="s">
        <v>27</v>
      </c>
      <c r="R13" t="s">
        <v>208</v>
      </c>
      <c r="S13" t="s">
        <v>34</v>
      </c>
      <c r="T13" t="s">
        <v>11352</v>
      </c>
      <c r="U13" t="s">
        <v>8859</v>
      </c>
      <c r="V13" t="s">
        <v>8858</v>
      </c>
      <c r="W13" t="s">
        <v>8857</v>
      </c>
    </row>
    <row r="14" spans="2:46" x14ac:dyDescent="0.4">
      <c r="B14" t="s">
        <v>2697</v>
      </c>
      <c r="C14" t="s">
        <v>12045</v>
      </c>
      <c r="D14" t="s">
        <v>12046</v>
      </c>
      <c r="E14" t="s">
        <v>5392</v>
      </c>
      <c r="F14" t="s">
        <v>7932</v>
      </c>
      <c r="G14" t="s">
        <v>1708</v>
      </c>
      <c r="H14" t="s">
        <v>11355</v>
      </c>
      <c r="I14" t="s">
        <v>35</v>
      </c>
      <c r="J14">
        <v>6.2</v>
      </c>
      <c r="L14">
        <v>50</v>
      </c>
      <c r="M14">
        <v>421</v>
      </c>
      <c r="N14" t="s">
        <v>87</v>
      </c>
      <c r="O14">
        <v>43740</v>
      </c>
      <c r="P14" t="s">
        <v>1133</v>
      </c>
      <c r="Q14" t="s">
        <v>122</v>
      </c>
      <c r="R14" t="s">
        <v>123</v>
      </c>
      <c r="S14" t="s">
        <v>98</v>
      </c>
      <c r="T14" t="s">
        <v>11354</v>
      </c>
      <c r="U14" t="s">
        <v>7935</v>
      </c>
      <c r="V14" t="s">
        <v>7934</v>
      </c>
      <c r="W14" t="s">
        <v>7933</v>
      </c>
    </row>
    <row r="15" spans="2:46" x14ac:dyDescent="0.4">
      <c r="B15" t="s">
        <v>2362</v>
      </c>
      <c r="C15" t="s">
        <v>12045</v>
      </c>
      <c r="D15" t="s">
        <v>12046</v>
      </c>
      <c r="E15" t="s">
        <v>5142</v>
      </c>
      <c r="F15" t="s">
        <v>8813</v>
      </c>
      <c r="G15" t="s">
        <v>1361</v>
      </c>
      <c r="H15" t="s">
        <v>11353</v>
      </c>
      <c r="I15" t="s">
        <v>35</v>
      </c>
      <c r="J15">
        <v>5.7</v>
      </c>
      <c r="L15">
        <v>623</v>
      </c>
      <c r="M15">
        <v>1067</v>
      </c>
      <c r="N15" t="s">
        <v>45</v>
      </c>
      <c r="O15">
        <v>43046</v>
      </c>
      <c r="P15" t="s">
        <v>1119</v>
      </c>
      <c r="Q15" t="s">
        <v>143</v>
      </c>
      <c r="R15" t="s">
        <v>287</v>
      </c>
      <c r="S15" t="s">
        <v>98</v>
      </c>
      <c r="T15" t="s">
        <v>11354</v>
      </c>
      <c r="U15" t="s">
        <v>8813</v>
      </c>
      <c r="V15" t="s">
        <v>8818</v>
      </c>
      <c r="W15" t="s">
        <v>8817</v>
      </c>
    </row>
    <row r="16" spans="2:46" x14ac:dyDescent="0.4">
      <c r="B16" t="s">
        <v>2362</v>
      </c>
      <c r="C16" t="s">
        <v>12045</v>
      </c>
      <c r="D16" t="s">
        <v>12046</v>
      </c>
      <c r="E16" t="s">
        <v>5142</v>
      </c>
      <c r="F16" t="s">
        <v>8813</v>
      </c>
      <c r="G16" t="s">
        <v>1361</v>
      </c>
      <c r="H16" t="s">
        <v>11353</v>
      </c>
      <c r="I16" t="s">
        <v>35</v>
      </c>
      <c r="J16">
        <v>5.7</v>
      </c>
      <c r="L16">
        <v>623</v>
      </c>
      <c r="M16">
        <v>1067</v>
      </c>
      <c r="N16" t="s">
        <v>45</v>
      </c>
      <c r="O16">
        <v>43046</v>
      </c>
      <c r="P16" t="s">
        <v>1119</v>
      </c>
      <c r="Q16" t="s">
        <v>143</v>
      </c>
      <c r="R16" t="s">
        <v>287</v>
      </c>
      <c r="S16" t="s">
        <v>98</v>
      </c>
      <c r="T16" t="s">
        <v>11354</v>
      </c>
      <c r="U16" t="s">
        <v>8816</v>
      </c>
      <c r="V16" t="s">
        <v>8815</v>
      </c>
      <c r="W16" t="s">
        <v>8814</v>
      </c>
    </row>
    <row r="17" spans="2:23" x14ac:dyDescent="0.4">
      <c r="B17" t="s">
        <v>457</v>
      </c>
      <c r="C17" t="s">
        <v>12045</v>
      </c>
      <c r="D17" t="s">
        <v>12046</v>
      </c>
      <c r="E17" t="s">
        <v>5139</v>
      </c>
      <c r="F17" t="s">
        <v>8826</v>
      </c>
      <c r="G17" t="s">
        <v>4042</v>
      </c>
      <c r="H17" t="s">
        <v>11358</v>
      </c>
      <c r="I17" t="s">
        <v>52</v>
      </c>
      <c r="J17">
        <v>3.2</v>
      </c>
      <c r="L17" t="s">
        <v>4</v>
      </c>
      <c r="M17" t="s">
        <v>4</v>
      </c>
      <c r="N17" t="s">
        <v>36</v>
      </c>
      <c r="O17">
        <v>43084</v>
      </c>
      <c r="P17" t="s">
        <v>5</v>
      </c>
      <c r="Q17" t="s">
        <v>122</v>
      </c>
      <c r="R17" t="s">
        <v>136</v>
      </c>
      <c r="S17" t="s">
        <v>44</v>
      </c>
      <c r="T17" t="s">
        <v>11352</v>
      </c>
      <c r="U17" t="s">
        <v>8829</v>
      </c>
      <c r="V17" t="s">
        <v>8828</v>
      </c>
      <c r="W17" t="s">
        <v>8827</v>
      </c>
    </row>
    <row r="18" spans="2:23" x14ac:dyDescent="0.4">
      <c r="B18" t="s">
        <v>715</v>
      </c>
      <c r="C18" t="s">
        <v>12045</v>
      </c>
      <c r="D18" t="s">
        <v>12046</v>
      </c>
      <c r="E18" t="s">
        <v>5140</v>
      </c>
      <c r="F18" t="s">
        <v>8822</v>
      </c>
      <c r="G18" t="s">
        <v>4041</v>
      </c>
      <c r="H18" t="s">
        <v>11355</v>
      </c>
      <c r="I18" t="s">
        <v>35</v>
      </c>
      <c r="J18">
        <v>1.4</v>
      </c>
      <c r="L18" t="s">
        <v>4</v>
      </c>
      <c r="M18" t="s">
        <v>4</v>
      </c>
      <c r="N18" t="s">
        <v>4</v>
      </c>
      <c r="O18">
        <v>0</v>
      </c>
      <c r="P18" t="s">
        <v>3</v>
      </c>
      <c r="Q18" t="s">
        <v>143</v>
      </c>
      <c r="R18" t="s">
        <v>151</v>
      </c>
      <c r="S18" t="s">
        <v>54</v>
      </c>
      <c r="T18" t="s">
        <v>11352</v>
      </c>
      <c r="U18" t="s">
        <v>8825</v>
      </c>
      <c r="V18" t="s">
        <v>8824</v>
      </c>
      <c r="W18" t="s">
        <v>8823</v>
      </c>
    </row>
    <row r="19" spans="2:23" x14ac:dyDescent="0.4">
      <c r="B19" t="s">
        <v>2594</v>
      </c>
      <c r="C19" t="s">
        <v>12045</v>
      </c>
      <c r="D19" t="s">
        <v>12046</v>
      </c>
      <c r="E19" t="s">
        <v>5132</v>
      </c>
      <c r="F19" t="s">
        <v>8854</v>
      </c>
      <c r="G19" t="s">
        <v>1602</v>
      </c>
      <c r="H19" t="s">
        <v>11355</v>
      </c>
      <c r="I19" t="s">
        <v>80</v>
      </c>
      <c r="J19">
        <v>7.5</v>
      </c>
      <c r="L19">
        <v>7</v>
      </c>
      <c r="M19">
        <v>12</v>
      </c>
      <c r="N19" t="s">
        <v>61</v>
      </c>
      <c r="O19">
        <v>43556</v>
      </c>
      <c r="P19" t="s">
        <v>1130</v>
      </c>
      <c r="Q19" t="s">
        <v>111</v>
      </c>
      <c r="R19" t="s">
        <v>24</v>
      </c>
      <c r="S19" t="s">
        <v>93</v>
      </c>
      <c r="T19" t="s">
        <v>11354</v>
      </c>
      <c r="U19" t="s">
        <v>8854</v>
      </c>
      <c r="V19" t="s">
        <v>8856</v>
      </c>
      <c r="W19" t="s">
        <v>8855</v>
      </c>
    </row>
    <row r="20" spans="2:23" x14ac:dyDescent="0.4">
      <c r="B20" t="s">
        <v>1229</v>
      </c>
      <c r="C20" t="s">
        <v>12045</v>
      </c>
      <c r="D20" t="s">
        <v>12047</v>
      </c>
      <c r="E20" t="s">
        <v>4974</v>
      </c>
      <c r="F20" t="s">
        <v>9401</v>
      </c>
      <c r="G20" t="s">
        <v>4125</v>
      </c>
      <c r="H20" t="s">
        <v>11353</v>
      </c>
      <c r="I20" t="s">
        <v>35</v>
      </c>
      <c r="J20">
        <v>1.3</v>
      </c>
      <c r="L20" t="s">
        <v>4</v>
      </c>
      <c r="M20" t="s">
        <v>4</v>
      </c>
      <c r="N20" t="s">
        <v>4</v>
      </c>
      <c r="O20">
        <v>0</v>
      </c>
      <c r="P20" t="s">
        <v>10</v>
      </c>
      <c r="Q20" t="s">
        <v>197</v>
      </c>
      <c r="R20" t="s">
        <v>113</v>
      </c>
      <c r="S20" t="s">
        <v>46</v>
      </c>
      <c r="T20" t="s">
        <v>11352</v>
      </c>
      <c r="U20" t="s">
        <v>9401</v>
      </c>
      <c r="V20" t="s">
        <v>9403</v>
      </c>
      <c r="W20" t="s">
        <v>9402</v>
      </c>
    </row>
    <row r="21" spans="2:23" x14ac:dyDescent="0.4">
      <c r="B21" t="s">
        <v>795</v>
      </c>
      <c r="C21" t="s">
        <v>12045</v>
      </c>
      <c r="D21" t="s">
        <v>12046</v>
      </c>
      <c r="E21" t="s">
        <v>6106</v>
      </c>
      <c r="F21" t="s">
        <v>11897</v>
      </c>
      <c r="G21" t="s">
        <v>3528</v>
      </c>
      <c r="H21" t="s">
        <v>11353</v>
      </c>
      <c r="I21" t="s">
        <v>35</v>
      </c>
      <c r="J21">
        <v>5.8</v>
      </c>
      <c r="L21">
        <v>12</v>
      </c>
      <c r="M21">
        <v>54</v>
      </c>
      <c r="N21" t="s">
        <v>45</v>
      </c>
      <c r="O21">
        <v>43532</v>
      </c>
      <c r="P21" t="s">
        <v>10</v>
      </c>
      <c r="Q21" t="s">
        <v>111</v>
      </c>
      <c r="R21" t="s">
        <v>217</v>
      </c>
      <c r="S21" t="s">
        <v>34</v>
      </c>
      <c r="T21" t="s">
        <v>11352</v>
      </c>
      <c r="U21" t="s">
        <v>11898</v>
      </c>
      <c r="V21" t="s">
        <v>11899</v>
      </c>
      <c r="W21" t="s">
        <v>11900</v>
      </c>
    </row>
    <row r="22" spans="2:23" x14ac:dyDescent="0.4">
      <c r="B22" t="s">
        <v>2637</v>
      </c>
      <c r="C22" t="s">
        <v>12045</v>
      </c>
      <c r="D22" t="s">
        <v>12046</v>
      </c>
      <c r="E22" t="s">
        <v>5157</v>
      </c>
      <c r="F22" t="s">
        <v>8750</v>
      </c>
      <c r="G22" t="s">
        <v>1646</v>
      </c>
      <c r="H22" t="s">
        <v>11356</v>
      </c>
      <c r="I22" t="s">
        <v>35</v>
      </c>
      <c r="J22">
        <v>1.7</v>
      </c>
      <c r="L22" t="s">
        <v>4</v>
      </c>
      <c r="M22" t="s">
        <v>4</v>
      </c>
      <c r="N22" t="s">
        <v>36</v>
      </c>
      <c r="O22">
        <v>43866</v>
      </c>
      <c r="P22" t="s">
        <v>24</v>
      </c>
      <c r="Q22" t="s">
        <v>111</v>
      </c>
      <c r="R22" t="s">
        <v>1145</v>
      </c>
      <c r="S22" t="s">
        <v>34</v>
      </c>
      <c r="T22" t="s">
        <v>11351</v>
      </c>
      <c r="U22" t="s">
        <v>8753</v>
      </c>
      <c r="V22" t="s">
        <v>8752</v>
      </c>
      <c r="W22" t="s">
        <v>8751</v>
      </c>
    </row>
    <row r="23" spans="2:23" x14ac:dyDescent="0.4">
      <c r="B23" t="s">
        <v>2500</v>
      </c>
      <c r="C23" t="s">
        <v>12045</v>
      </c>
      <c r="D23" t="s">
        <v>12047</v>
      </c>
      <c r="E23" t="s">
        <v>5910</v>
      </c>
      <c r="G23" t="s">
        <v>1505</v>
      </c>
      <c r="I23" t="s">
        <v>52</v>
      </c>
      <c r="J23">
        <v>16.3</v>
      </c>
      <c r="L23" t="s">
        <v>4</v>
      </c>
      <c r="M23" t="s">
        <v>4</v>
      </c>
      <c r="N23" t="s">
        <v>31</v>
      </c>
      <c r="O23">
        <v>40360</v>
      </c>
      <c r="P23" t="s">
        <v>1126</v>
      </c>
      <c r="Q23" t="s">
        <v>153</v>
      </c>
      <c r="R23" t="s">
        <v>203</v>
      </c>
      <c r="S23" t="s">
        <v>153</v>
      </c>
    </row>
    <row r="24" spans="2:23" x14ac:dyDescent="0.4">
      <c r="B24" t="s">
        <v>799</v>
      </c>
      <c r="C24" t="s">
        <v>12045</v>
      </c>
      <c r="D24" t="s">
        <v>12046</v>
      </c>
      <c r="E24" t="s">
        <v>6043</v>
      </c>
      <c r="F24" t="s">
        <v>11830</v>
      </c>
      <c r="G24" t="s">
        <v>3561</v>
      </c>
      <c r="H24" t="s">
        <v>11353</v>
      </c>
      <c r="I24" t="s">
        <v>35</v>
      </c>
      <c r="J24">
        <v>10.3</v>
      </c>
      <c r="L24">
        <v>22</v>
      </c>
      <c r="M24">
        <v>120</v>
      </c>
      <c r="N24" t="s">
        <v>31</v>
      </c>
      <c r="O24">
        <v>42705</v>
      </c>
      <c r="P24" t="s">
        <v>10</v>
      </c>
      <c r="Q24" t="s">
        <v>111</v>
      </c>
      <c r="R24" t="s">
        <v>33</v>
      </c>
      <c r="S24" t="s">
        <v>34</v>
      </c>
      <c r="T24" t="s">
        <v>11352</v>
      </c>
      <c r="U24" t="s">
        <v>11831</v>
      </c>
      <c r="V24" t="s">
        <v>11832</v>
      </c>
      <c r="W24" t="s">
        <v>11833</v>
      </c>
    </row>
    <row r="25" spans="2:23" x14ac:dyDescent="0.4">
      <c r="B25" t="s">
        <v>2554</v>
      </c>
      <c r="C25" t="s">
        <v>12045</v>
      </c>
      <c r="D25" t="s">
        <v>12046</v>
      </c>
      <c r="E25" t="s">
        <v>6387</v>
      </c>
      <c r="G25" t="s">
        <v>1560</v>
      </c>
      <c r="I25" t="s">
        <v>35</v>
      </c>
      <c r="J25">
        <v>6.5</v>
      </c>
      <c r="L25" t="s">
        <v>4</v>
      </c>
      <c r="M25" t="s">
        <v>4</v>
      </c>
      <c r="N25" t="s">
        <v>31</v>
      </c>
      <c r="O25">
        <v>43810</v>
      </c>
      <c r="P25" t="s">
        <v>1124</v>
      </c>
      <c r="Q25" t="s">
        <v>111</v>
      </c>
      <c r="R25" t="s">
        <v>112</v>
      </c>
      <c r="S25" t="s">
        <v>34</v>
      </c>
    </row>
    <row r="26" spans="2:23" x14ac:dyDescent="0.4">
      <c r="B26" t="s">
        <v>1218</v>
      </c>
      <c r="C26" t="s">
        <v>12045</v>
      </c>
      <c r="D26" t="s">
        <v>12047</v>
      </c>
      <c r="E26" t="s">
        <v>5271</v>
      </c>
      <c r="F26" t="s">
        <v>8344</v>
      </c>
      <c r="G26" t="s">
        <v>3976</v>
      </c>
      <c r="H26" t="s">
        <v>11356</v>
      </c>
      <c r="I26" t="s">
        <v>35</v>
      </c>
      <c r="J26">
        <v>21.5</v>
      </c>
      <c r="L26">
        <v>6.2</v>
      </c>
      <c r="M26">
        <v>25</v>
      </c>
      <c r="N26" t="s">
        <v>45</v>
      </c>
      <c r="O26">
        <v>37468</v>
      </c>
      <c r="P26" t="s">
        <v>10</v>
      </c>
      <c r="Q26" t="s">
        <v>42</v>
      </c>
      <c r="R26" t="s">
        <v>63</v>
      </c>
      <c r="S26" t="s">
        <v>34</v>
      </c>
      <c r="T26" t="s">
        <v>11352</v>
      </c>
      <c r="U26" t="s">
        <v>8343</v>
      </c>
      <c r="V26" t="s">
        <v>8342</v>
      </c>
      <c r="W26" t="s">
        <v>8341</v>
      </c>
    </row>
    <row r="27" spans="2:23" x14ac:dyDescent="0.4">
      <c r="B27" t="s">
        <v>2933</v>
      </c>
      <c r="C27" t="s">
        <v>12045</v>
      </c>
      <c r="D27" t="s">
        <v>12046</v>
      </c>
      <c r="E27" t="s">
        <v>5326</v>
      </c>
      <c r="G27" t="s">
        <v>1954</v>
      </c>
      <c r="H27" t="s">
        <v>11353</v>
      </c>
      <c r="I27" t="s">
        <v>35</v>
      </c>
      <c r="J27">
        <v>8.3000000000000007</v>
      </c>
      <c r="L27" t="s">
        <v>4</v>
      </c>
      <c r="M27" t="s">
        <v>4</v>
      </c>
      <c r="N27" t="s">
        <v>31</v>
      </c>
      <c r="O27">
        <v>42636</v>
      </c>
      <c r="P27" t="s">
        <v>1125</v>
      </c>
      <c r="Q27" t="s">
        <v>153</v>
      </c>
      <c r="R27" t="s">
        <v>973</v>
      </c>
      <c r="S27" t="s">
        <v>34</v>
      </c>
      <c r="T27" t="s">
        <v>11352</v>
      </c>
      <c r="U27" t="s">
        <v>8153</v>
      </c>
      <c r="V27" t="s">
        <v>8152</v>
      </c>
      <c r="W27" t="s">
        <v>8151</v>
      </c>
    </row>
    <row r="28" spans="2:23" x14ac:dyDescent="0.4">
      <c r="B28" t="s">
        <v>1219</v>
      </c>
      <c r="C28" t="s">
        <v>12045</v>
      </c>
      <c r="D28" t="s">
        <v>12047</v>
      </c>
      <c r="E28" t="s">
        <v>6420</v>
      </c>
      <c r="F28" t="s">
        <v>11510</v>
      </c>
      <c r="G28" t="s">
        <v>3344</v>
      </c>
      <c r="H28" t="s">
        <v>11353</v>
      </c>
      <c r="I28" t="s">
        <v>35</v>
      </c>
      <c r="J28">
        <v>11.3</v>
      </c>
      <c r="L28">
        <v>50</v>
      </c>
      <c r="M28">
        <v>80</v>
      </c>
      <c r="N28" t="s">
        <v>31</v>
      </c>
      <c r="O28">
        <v>43510</v>
      </c>
      <c r="P28" t="s">
        <v>10</v>
      </c>
      <c r="Q28" t="s">
        <v>27</v>
      </c>
      <c r="R28" t="s">
        <v>33</v>
      </c>
      <c r="S28" t="s">
        <v>34</v>
      </c>
      <c r="T28" t="s">
        <v>11352</v>
      </c>
      <c r="U28" t="s">
        <v>11511</v>
      </c>
      <c r="V28" t="s">
        <v>11512</v>
      </c>
      <c r="W28" t="s">
        <v>11513</v>
      </c>
    </row>
    <row r="29" spans="2:23" x14ac:dyDescent="0.4">
      <c r="B29" t="s">
        <v>1002</v>
      </c>
      <c r="C29" t="s">
        <v>12045</v>
      </c>
      <c r="D29" t="s">
        <v>12046</v>
      </c>
      <c r="E29" t="s">
        <v>5138</v>
      </c>
      <c r="F29" t="s">
        <v>8830</v>
      </c>
      <c r="G29" t="s">
        <v>4043</v>
      </c>
      <c r="H29" t="s">
        <v>11353</v>
      </c>
      <c r="I29" t="s">
        <v>52</v>
      </c>
      <c r="J29">
        <v>7.6</v>
      </c>
      <c r="L29">
        <v>10</v>
      </c>
      <c r="M29">
        <v>10</v>
      </c>
      <c r="N29" t="s">
        <v>48</v>
      </c>
      <c r="O29">
        <v>42180</v>
      </c>
      <c r="P29" t="s">
        <v>8</v>
      </c>
      <c r="Q29" t="s">
        <v>42</v>
      </c>
      <c r="R29" t="s">
        <v>24</v>
      </c>
      <c r="S29" t="s">
        <v>46</v>
      </c>
      <c r="T29" t="s">
        <v>11352</v>
      </c>
      <c r="U29" t="s">
        <v>8835</v>
      </c>
      <c r="V29" t="s">
        <v>8834</v>
      </c>
      <c r="W29" t="s">
        <v>8833</v>
      </c>
    </row>
    <row r="30" spans="2:23" x14ac:dyDescent="0.4">
      <c r="B30" t="s">
        <v>1002</v>
      </c>
      <c r="C30" t="s">
        <v>12045</v>
      </c>
      <c r="D30" t="s">
        <v>12046</v>
      </c>
      <c r="E30" t="s">
        <v>5138</v>
      </c>
      <c r="F30" t="s">
        <v>8830</v>
      </c>
      <c r="G30" t="s">
        <v>4043</v>
      </c>
      <c r="H30" t="s">
        <v>11353</v>
      </c>
      <c r="I30" t="s">
        <v>52</v>
      </c>
      <c r="J30">
        <v>7.6</v>
      </c>
      <c r="L30">
        <v>10</v>
      </c>
      <c r="M30">
        <v>10</v>
      </c>
      <c r="N30" t="s">
        <v>48</v>
      </c>
      <c r="O30">
        <v>42180</v>
      </c>
      <c r="P30" t="s">
        <v>8</v>
      </c>
      <c r="Q30" t="s">
        <v>42</v>
      </c>
      <c r="R30" t="s">
        <v>24</v>
      </c>
      <c r="S30" t="s">
        <v>46</v>
      </c>
      <c r="T30" t="s">
        <v>11352</v>
      </c>
      <c r="U30" t="s">
        <v>8830</v>
      </c>
      <c r="V30" t="s">
        <v>8832</v>
      </c>
      <c r="W30" t="s">
        <v>8831</v>
      </c>
    </row>
    <row r="31" spans="2:23" x14ac:dyDescent="0.4">
      <c r="B31" t="s">
        <v>3070</v>
      </c>
      <c r="C31" t="s">
        <v>12045</v>
      </c>
      <c r="D31" t="s">
        <v>12046</v>
      </c>
      <c r="E31" t="s">
        <v>5135</v>
      </c>
      <c r="F31" t="s">
        <v>8844</v>
      </c>
      <c r="G31" t="s">
        <v>2095</v>
      </c>
      <c r="H31" t="s">
        <v>11355</v>
      </c>
      <c r="I31" t="s">
        <v>35</v>
      </c>
      <c r="J31">
        <v>4.2</v>
      </c>
      <c r="L31">
        <v>50</v>
      </c>
      <c r="M31">
        <v>50</v>
      </c>
      <c r="N31" t="s">
        <v>48</v>
      </c>
      <c r="O31">
        <v>43304</v>
      </c>
      <c r="P31" t="s">
        <v>1133</v>
      </c>
      <c r="Q31" t="s">
        <v>122</v>
      </c>
      <c r="R31" t="s">
        <v>1171</v>
      </c>
      <c r="S31" t="s">
        <v>98</v>
      </c>
      <c r="T31" t="s">
        <v>11354</v>
      </c>
      <c r="V31" t="s">
        <v>8846</v>
      </c>
      <c r="W31" t="s">
        <v>8845</v>
      </c>
    </row>
    <row r="32" spans="2:23" x14ac:dyDescent="0.4">
      <c r="B32" t="s">
        <v>822</v>
      </c>
      <c r="C32" t="s">
        <v>12045</v>
      </c>
      <c r="D32" t="s">
        <v>12046</v>
      </c>
      <c r="E32" t="s">
        <v>5134</v>
      </c>
      <c r="F32" t="s">
        <v>8847</v>
      </c>
      <c r="G32" t="s">
        <v>4045</v>
      </c>
      <c r="H32" t="s">
        <v>11353</v>
      </c>
      <c r="I32" t="s">
        <v>35</v>
      </c>
      <c r="J32">
        <v>9.6</v>
      </c>
      <c r="L32" t="s">
        <v>4</v>
      </c>
      <c r="M32" t="s">
        <v>4</v>
      </c>
      <c r="N32" t="s">
        <v>31</v>
      </c>
      <c r="O32">
        <v>41575</v>
      </c>
      <c r="P32" t="s">
        <v>10</v>
      </c>
      <c r="Q32" t="s">
        <v>122</v>
      </c>
      <c r="R32" t="s">
        <v>33</v>
      </c>
      <c r="S32" t="s">
        <v>34</v>
      </c>
      <c r="T32" t="s">
        <v>11352</v>
      </c>
      <c r="U32" t="s">
        <v>8850</v>
      </c>
      <c r="V32" t="s">
        <v>8849</v>
      </c>
      <c r="W32" t="s">
        <v>8848</v>
      </c>
    </row>
    <row r="33" spans="2:23" x14ac:dyDescent="0.4">
      <c r="B33" t="s">
        <v>790</v>
      </c>
      <c r="C33" t="s">
        <v>12045</v>
      </c>
      <c r="D33" t="s">
        <v>12046</v>
      </c>
      <c r="E33" t="s">
        <v>5133</v>
      </c>
      <c r="F33" t="s">
        <v>8853</v>
      </c>
      <c r="G33" t="s">
        <v>4046</v>
      </c>
      <c r="H33" t="s">
        <v>11356</v>
      </c>
      <c r="I33" t="s">
        <v>35</v>
      </c>
      <c r="J33">
        <v>0.9</v>
      </c>
      <c r="L33" t="s">
        <v>4</v>
      </c>
      <c r="M33" t="s">
        <v>4</v>
      </c>
      <c r="N33" t="s">
        <v>4</v>
      </c>
      <c r="O33">
        <v>0</v>
      </c>
      <c r="P33" t="s">
        <v>10</v>
      </c>
      <c r="Q33" t="s">
        <v>27</v>
      </c>
      <c r="R33" t="s">
        <v>196</v>
      </c>
      <c r="S33" t="s">
        <v>46</v>
      </c>
      <c r="T33" t="s">
        <v>11352</v>
      </c>
      <c r="U33" t="s">
        <v>8853</v>
      </c>
      <c r="V33" t="s">
        <v>8852</v>
      </c>
      <c r="W33" t="s">
        <v>8851</v>
      </c>
    </row>
    <row r="34" spans="2:23" x14ac:dyDescent="0.4">
      <c r="B34" t="s">
        <v>567</v>
      </c>
      <c r="C34" t="s">
        <v>12045</v>
      </c>
      <c r="D34" t="s">
        <v>12046</v>
      </c>
      <c r="E34" t="s">
        <v>5137</v>
      </c>
      <c r="F34" t="s">
        <v>8836</v>
      </c>
      <c r="G34" t="s">
        <v>4044</v>
      </c>
      <c r="H34" t="s">
        <v>11356</v>
      </c>
      <c r="I34" t="s">
        <v>35</v>
      </c>
      <c r="J34">
        <v>8</v>
      </c>
      <c r="L34" t="s">
        <v>4</v>
      </c>
      <c r="M34" t="s">
        <v>4</v>
      </c>
      <c r="N34" t="s">
        <v>31</v>
      </c>
      <c r="O34">
        <v>42675</v>
      </c>
      <c r="P34" t="s">
        <v>3</v>
      </c>
      <c r="Q34" t="s">
        <v>27</v>
      </c>
      <c r="R34" t="s">
        <v>204</v>
      </c>
      <c r="S34" t="s">
        <v>46</v>
      </c>
      <c r="T34" t="s">
        <v>11351</v>
      </c>
      <c r="U34" t="s">
        <v>8839</v>
      </c>
      <c r="V34" t="s">
        <v>8838</v>
      </c>
      <c r="W34" t="s">
        <v>8837</v>
      </c>
    </row>
    <row r="35" spans="2:23" x14ac:dyDescent="0.4">
      <c r="B35" t="s">
        <v>1086</v>
      </c>
      <c r="C35" t="s">
        <v>12045</v>
      </c>
      <c r="D35" t="s">
        <v>12046</v>
      </c>
      <c r="E35" t="s">
        <v>5147</v>
      </c>
      <c r="F35" t="s">
        <v>8796</v>
      </c>
      <c r="G35" t="s">
        <v>4038</v>
      </c>
      <c r="H35" t="s">
        <v>11353</v>
      </c>
      <c r="I35" t="s">
        <v>52</v>
      </c>
      <c r="J35">
        <v>6.3</v>
      </c>
      <c r="L35" t="s">
        <v>4</v>
      </c>
      <c r="M35" t="s">
        <v>4</v>
      </c>
      <c r="N35" t="s">
        <v>31</v>
      </c>
      <c r="O35">
        <v>43445</v>
      </c>
      <c r="P35" t="s">
        <v>8</v>
      </c>
      <c r="Q35" t="s">
        <v>155</v>
      </c>
      <c r="R35" t="s">
        <v>163</v>
      </c>
      <c r="S35" t="s">
        <v>44</v>
      </c>
      <c r="T35" t="s">
        <v>11352</v>
      </c>
      <c r="U35" t="s">
        <v>8799</v>
      </c>
      <c r="V35" t="s">
        <v>8798</v>
      </c>
      <c r="W35" t="s">
        <v>8797</v>
      </c>
    </row>
    <row r="36" spans="2:23" x14ac:dyDescent="0.4">
      <c r="B36" t="s">
        <v>3045</v>
      </c>
      <c r="C36" t="s">
        <v>12045</v>
      </c>
      <c r="D36" t="s">
        <v>12046</v>
      </c>
      <c r="E36" t="s">
        <v>5150</v>
      </c>
      <c r="F36" t="s">
        <v>8784</v>
      </c>
      <c r="G36" t="s">
        <v>2068</v>
      </c>
      <c r="H36" t="s">
        <v>11356</v>
      </c>
      <c r="I36" t="s">
        <v>35</v>
      </c>
      <c r="J36">
        <v>2.7</v>
      </c>
      <c r="L36">
        <v>5</v>
      </c>
      <c r="M36">
        <v>5</v>
      </c>
      <c r="N36" t="s">
        <v>36</v>
      </c>
      <c r="O36">
        <v>43108</v>
      </c>
      <c r="P36" t="s">
        <v>1119</v>
      </c>
      <c r="Q36" t="s">
        <v>143</v>
      </c>
      <c r="R36" t="s">
        <v>1158</v>
      </c>
      <c r="S36" t="s">
        <v>34</v>
      </c>
      <c r="T36" t="s">
        <v>11351</v>
      </c>
      <c r="U36" t="s">
        <v>8787</v>
      </c>
      <c r="V36" t="s">
        <v>8786</v>
      </c>
      <c r="W36" t="s">
        <v>8785</v>
      </c>
    </row>
    <row r="37" spans="2:23" x14ac:dyDescent="0.4">
      <c r="B37" t="s">
        <v>2261</v>
      </c>
      <c r="C37" t="s">
        <v>12045</v>
      </c>
      <c r="D37" t="s">
        <v>12046</v>
      </c>
      <c r="E37" t="s">
        <v>5145</v>
      </c>
      <c r="F37" t="s">
        <v>8802</v>
      </c>
      <c r="G37" t="s">
        <v>4039</v>
      </c>
      <c r="H37" t="s">
        <v>11355</v>
      </c>
      <c r="I37" t="s">
        <v>35</v>
      </c>
      <c r="J37">
        <v>4.5</v>
      </c>
      <c r="L37">
        <v>20</v>
      </c>
      <c r="M37">
        <v>20</v>
      </c>
      <c r="N37" t="s">
        <v>61</v>
      </c>
      <c r="O37">
        <v>42937</v>
      </c>
      <c r="P37" t="s">
        <v>1130</v>
      </c>
      <c r="Q37" t="s">
        <v>42</v>
      </c>
      <c r="R37" t="s">
        <v>138</v>
      </c>
      <c r="S37" t="s">
        <v>93</v>
      </c>
      <c r="T37" t="s">
        <v>11354</v>
      </c>
      <c r="U37" t="s">
        <v>8802</v>
      </c>
      <c r="V37" t="s">
        <v>8804</v>
      </c>
      <c r="W37" t="s">
        <v>8803</v>
      </c>
    </row>
    <row r="38" spans="2:23" x14ac:dyDescent="0.4">
      <c r="B38" t="s">
        <v>2127</v>
      </c>
      <c r="C38" t="s">
        <v>12045</v>
      </c>
      <c r="D38" t="s">
        <v>12046</v>
      </c>
      <c r="E38" t="s">
        <v>5151</v>
      </c>
      <c r="F38" t="s">
        <v>8780</v>
      </c>
      <c r="G38" t="s">
        <v>4035</v>
      </c>
      <c r="H38" t="s">
        <v>11356</v>
      </c>
      <c r="I38" t="s">
        <v>35</v>
      </c>
      <c r="J38">
        <v>6.6</v>
      </c>
      <c r="L38">
        <v>5</v>
      </c>
      <c r="M38">
        <v>10</v>
      </c>
      <c r="N38" t="s">
        <v>51</v>
      </c>
      <c r="O38">
        <v>43221</v>
      </c>
      <c r="P38" t="s">
        <v>24</v>
      </c>
      <c r="Q38" t="s">
        <v>42</v>
      </c>
      <c r="R38" t="s">
        <v>63</v>
      </c>
      <c r="S38" t="s">
        <v>46</v>
      </c>
      <c r="T38" t="s">
        <v>11352</v>
      </c>
      <c r="U38" t="s">
        <v>8783</v>
      </c>
      <c r="V38" t="s">
        <v>8782</v>
      </c>
      <c r="W38" t="s">
        <v>8781</v>
      </c>
    </row>
    <row r="39" spans="2:23" x14ac:dyDescent="0.4">
      <c r="B39" t="s">
        <v>2377</v>
      </c>
      <c r="C39" t="s">
        <v>12045</v>
      </c>
      <c r="D39" t="s">
        <v>12046</v>
      </c>
      <c r="E39" t="s">
        <v>5153</v>
      </c>
      <c r="F39" t="s">
        <v>8773</v>
      </c>
      <c r="G39" t="s">
        <v>1378</v>
      </c>
      <c r="H39" t="s">
        <v>11360</v>
      </c>
      <c r="I39" t="s">
        <v>35</v>
      </c>
      <c r="J39">
        <v>1.9</v>
      </c>
      <c r="L39" t="s">
        <v>4</v>
      </c>
      <c r="M39" t="s">
        <v>4</v>
      </c>
      <c r="N39" t="s">
        <v>36</v>
      </c>
      <c r="O39">
        <v>44055</v>
      </c>
      <c r="P39" t="s">
        <v>1117</v>
      </c>
      <c r="Q39" t="s">
        <v>153</v>
      </c>
      <c r="R39" t="s">
        <v>246</v>
      </c>
      <c r="S39" t="s">
        <v>132</v>
      </c>
      <c r="T39" t="s">
        <v>11352</v>
      </c>
      <c r="U39" t="s">
        <v>8773</v>
      </c>
      <c r="V39" t="s">
        <v>8772</v>
      </c>
      <c r="W39" t="s">
        <v>8771</v>
      </c>
    </row>
    <row r="40" spans="2:23" x14ac:dyDescent="0.4">
      <c r="B40" t="s">
        <v>985</v>
      </c>
      <c r="C40" t="s">
        <v>12045</v>
      </c>
      <c r="D40" t="s">
        <v>12046</v>
      </c>
      <c r="E40" t="s">
        <v>5149</v>
      </c>
      <c r="F40" t="s">
        <v>8788</v>
      </c>
      <c r="G40" t="s">
        <v>4036</v>
      </c>
      <c r="H40" t="s">
        <v>11353</v>
      </c>
      <c r="I40" t="s">
        <v>35</v>
      </c>
      <c r="J40">
        <v>9.4</v>
      </c>
      <c r="L40">
        <v>5</v>
      </c>
      <c r="M40">
        <v>5</v>
      </c>
      <c r="N40" t="s">
        <v>61</v>
      </c>
      <c r="O40">
        <v>41086</v>
      </c>
      <c r="P40" t="s">
        <v>8</v>
      </c>
      <c r="Q40" t="s">
        <v>27</v>
      </c>
      <c r="R40" t="s">
        <v>208</v>
      </c>
      <c r="S40" t="s">
        <v>29</v>
      </c>
      <c r="T40" t="s">
        <v>11352</v>
      </c>
      <c r="U40" t="s">
        <v>8791</v>
      </c>
      <c r="V40" t="s">
        <v>8790</v>
      </c>
      <c r="W40" t="s">
        <v>8789</v>
      </c>
    </row>
    <row r="41" spans="2:23" x14ac:dyDescent="0.4">
      <c r="B41" t="s">
        <v>493</v>
      </c>
      <c r="C41" t="s">
        <v>12045</v>
      </c>
      <c r="D41" t="s">
        <v>12046</v>
      </c>
      <c r="E41" t="s">
        <v>5152</v>
      </c>
      <c r="F41" t="s">
        <v>8774</v>
      </c>
      <c r="G41" t="s">
        <v>4034</v>
      </c>
      <c r="H41" t="s">
        <v>11353</v>
      </c>
      <c r="I41" t="s">
        <v>35</v>
      </c>
      <c r="J41">
        <v>1.7</v>
      </c>
      <c r="L41" t="s">
        <v>4</v>
      </c>
      <c r="M41" t="s">
        <v>4</v>
      </c>
      <c r="N41" t="s">
        <v>36</v>
      </c>
      <c r="O41">
        <v>43456</v>
      </c>
      <c r="P41" t="s">
        <v>5</v>
      </c>
      <c r="Q41" t="s">
        <v>153</v>
      </c>
      <c r="R41" t="s">
        <v>159</v>
      </c>
      <c r="S41" t="s">
        <v>46</v>
      </c>
      <c r="T41" t="s">
        <v>11352</v>
      </c>
      <c r="U41" t="s">
        <v>8779</v>
      </c>
      <c r="V41" t="s">
        <v>8778</v>
      </c>
      <c r="W41" t="s">
        <v>8777</v>
      </c>
    </row>
    <row r="42" spans="2:23" x14ac:dyDescent="0.4">
      <c r="B42" t="s">
        <v>493</v>
      </c>
      <c r="C42" t="s">
        <v>12045</v>
      </c>
      <c r="D42" t="s">
        <v>12046</v>
      </c>
      <c r="E42" t="s">
        <v>5152</v>
      </c>
      <c r="F42" t="s">
        <v>8774</v>
      </c>
      <c r="G42" t="s">
        <v>4034</v>
      </c>
      <c r="H42" t="s">
        <v>11353</v>
      </c>
      <c r="I42" t="s">
        <v>35</v>
      </c>
      <c r="J42">
        <v>1.7</v>
      </c>
      <c r="L42" t="s">
        <v>4</v>
      </c>
      <c r="M42" t="s">
        <v>4</v>
      </c>
      <c r="N42" t="s">
        <v>36</v>
      </c>
      <c r="O42">
        <v>43456</v>
      </c>
      <c r="P42" t="s">
        <v>5</v>
      </c>
      <c r="Q42" t="s">
        <v>153</v>
      </c>
      <c r="R42" t="s">
        <v>159</v>
      </c>
      <c r="S42" t="s">
        <v>46</v>
      </c>
      <c r="T42" t="s">
        <v>11352</v>
      </c>
      <c r="U42" t="s">
        <v>8774</v>
      </c>
      <c r="V42" t="s">
        <v>8776</v>
      </c>
      <c r="W42" t="s">
        <v>8775</v>
      </c>
    </row>
    <row r="43" spans="2:23" x14ac:dyDescent="0.4">
      <c r="B43" t="s">
        <v>737</v>
      </c>
      <c r="C43" t="s">
        <v>12045</v>
      </c>
      <c r="D43" t="s">
        <v>12046</v>
      </c>
      <c r="E43" t="s">
        <v>5156</v>
      </c>
      <c r="F43" t="s">
        <v>8754</v>
      </c>
      <c r="G43" t="s">
        <v>4031</v>
      </c>
      <c r="H43" t="s">
        <v>11353</v>
      </c>
      <c r="I43" t="s">
        <v>35</v>
      </c>
      <c r="J43">
        <v>4.9000000000000004</v>
      </c>
      <c r="L43" t="s">
        <v>4</v>
      </c>
      <c r="M43" t="s">
        <v>4</v>
      </c>
      <c r="N43" t="s">
        <v>36</v>
      </c>
      <c r="O43">
        <v>43182</v>
      </c>
      <c r="P43" t="s">
        <v>3</v>
      </c>
      <c r="Q43" t="s">
        <v>153</v>
      </c>
      <c r="R43" t="s">
        <v>247</v>
      </c>
      <c r="S43" t="s">
        <v>46</v>
      </c>
      <c r="T43" t="s">
        <v>11352</v>
      </c>
      <c r="U43" t="s">
        <v>8760</v>
      </c>
      <c r="V43" t="s">
        <v>8759</v>
      </c>
      <c r="W43" t="s">
        <v>8758</v>
      </c>
    </row>
    <row r="44" spans="2:23" x14ac:dyDescent="0.4">
      <c r="B44" t="s">
        <v>737</v>
      </c>
      <c r="C44" t="s">
        <v>12045</v>
      </c>
      <c r="D44" t="s">
        <v>12046</v>
      </c>
      <c r="E44" t="s">
        <v>5156</v>
      </c>
      <c r="F44" t="s">
        <v>8754</v>
      </c>
      <c r="G44" t="s">
        <v>4031</v>
      </c>
      <c r="H44" t="s">
        <v>11353</v>
      </c>
      <c r="I44" t="s">
        <v>35</v>
      </c>
      <c r="J44">
        <v>4.9000000000000004</v>
      </c>
      <c r="L44" t="s">
        <v>4</v>
      </c>
      <c r="M44" t="s">
        <v>4</v>
      </c>
      <c r="N44" t="s">
        <v>36</v>
      </c>
      <c r="O44">
        <v>43182</v>
      </c>
      <c r="P44" t="s">
        <v>3</v>
      </c>
      <c r="Q44" t="s">
        <v>153</v>
      </c>
      <c r="R44" t="s">
        <v>247</v>
      </c>
      <c r="S44" t="s">
        <v>46</v>
      </c>
      <c r="T44" t="s">
        <v>11352</v>
      </c>
      <c r="U44" t="s">
        <v>8757</v>
      </c>
      <c r="V44" t="s">
        <v>8756</v>
      </c>
      <c r="W44" t="s">
        <v>8755</v>
      </c>
    </row>
    <row r="45" spans="2:23" x14ac:dyDescent="0.4">
      <c r="B45" t="s">
        <v>2918</v>
      </c>
      <c r="C45" t="s">
        <v>12045</v>
      </c>
      <c r="D45" t="s">
        <v>12046</v>
      </c>
      <c r="E45" t="s">
        <v>5120</v>
      </c>
      <c r="F45" t="s">
        <v>8899</v>
      </c>
      <c r="G45" t="s">
        <v>1939</v>
      </c>
      <c r="H45" t="s">
        <v>11353</v>
      </c>
      <c r="I45" t="s">
        <v>35</v>
      </c>
      <c r="J45">
        <v>3.2</v>
      </c>
      <c r="L45" t="s">
        <v>4</v>
      </c>
      <c r="M45" t="s">
        <v>4</v>
      </c>
      <c r="N45" t="s">
        <v>36</v>
      </c>
      <c r="O45">
        <v>42401</v>
      </c>
      <c r="P45" t="s">
        <v>1117</v>
      </c>
      <c r="Q45" t="s">
        <v>153</v>
      </c>
      <c r="R45" t="s">
        <v>1176</v>
      </c>
      <c r="S45" t="s">
        <v>46</v>
      </c>
      <c r="T45" t="s">
        <v>11352</v>
      </c>
      <c r="U45" t="s">
        <v>8902</v>
      </c>
      <c r="V45" t="s">
        <v>8901</v>
      </c>
      <c r="W45" t="s">
        <v>8900</v>
      </c>
    </row>
    <row r="46" spans="2:23" x14ac:dyDescent="0.4">
      <c r="B46" t="s">
        <v>2967</v>
      </c>
      <c r="C46" t="s">
        <v>12045</v>
      </c>
      <c r="D46" t="s">
        <v>12047</v>
      </c>
      <c r="E46" t="s">
        <v>5126</v>
      </c>
      <c r="F46" t="s">
        <v>8882</v>
      </c>
      <c r="G46" t="s">
        <v>1990</v>
      </c>
      <c r="H46" t="s">
        <v>11355</v>
      </c>
      <c r="I46" t="s">
        <v>35</v>
      </c>
      <c r="J46">
        <v>9.8000000000000007</v>
      </c>
      <c r="L46" t="s">
        <v>4</v>
      </c>
      <c r="M46" t="s">
        <v>4</v>
      </c>
      <c r="N46" t="s">
        <v>4</v>
      </c>
      <c r="O46">
        <v>0</v>
      </c>
      <c r="P46" t="s">
        <v>1139</v>
      </c>
      <c r="Q46" t="s">
        <v>122</v>
      </c>
      <c r="R46" t="s">
        <v>74</v>
      </c>
      <c r="S46" t="s">
        <v>93</v>
      </c>
      <c r="T46" t="s">
        <v>11354</v>
      </c>
      <c r="U46" t="s">
        <v>8881</v>
      </c>
      <c r="V46" t="s">
        <v>8880</v>
      </c>
      <c r="W46" t="s">
        <v>8879</v>
      </c>
    </row>
    <row r="47" spans="2:23" x14ac:dyDescent="0.4">
      <c r="B47" t="s">
        <v>2628</v>
      </c>
      <c r="C47" t="s">
        <v>12045</v>
      </c>
      <c r="D47" t="s">
        <v>12046</v>
      </c>
      <c r="E47" t="s">
        <v>5127</v>
      </c>
      <c r="F47" t="s">
        <v>8875</v>
      </c>
      <c r="G47" t="s">
        <v>1637</v>
      </c>
      <c r="H47" t="s">
        <v>11353</v>
      </c>
      <c r="I47" t="s">
        <v>35</v>
      </c>
      <c r="J47">
        <v>3</v>
      </c>
      <c r="L47">
        <v>6</v>
      </c>
      <c r="M47">
        <v>6</v>
      </c>
      <c r="N47" t="s">
        <v>61</v>
      </c>
      <c r="O47">
        <v>43798</v>
      </c>
      <c r="P47" t="s">
        <v>1127</v>
      </c>
      <c r="Q47" t="s">
        <v>111</v>
      </c>
      <c r="R47" t="s">
        <v>1160</v>
      </c>
      <c r="S47" t="s">
        <v>29</v>
      </c>
      <c r="T47" t="s">
        <v>11352</v>
      </c>
      <c r="U47" t="s">
        <v>8878</v>
      </c>
      <c r="V47" t="s">
        <v>8877</v>
      </c>
      <c r="W47" t="s">
        <v>8876</v>
      </c>
    </row>
    <row r="48" spans="2:23" x14ac:dyDescent="0.4">
      <c r="B48" t="s">
        <v>407</v>
      </c>
      <c r="C48" t="s">
        <v>12045</v>
      </c>
      <c r="D48" t="s">
        <v>12046</v>
      </c>
      <c r="E48" t="s">
        <v>5121</v>
      </c>
      <c r="F48" t="s">
        <v>8898</v>
      </c>
      <c r="G48" t="s">
        <v>4052</v>
      </c>
      <c r="H48" t="s">
        <v>11353</v>
      </c>
      <c r="I48" t="s">
        <v>35</v>
      </c>
      <c r="J48">
        <v>2.9</v>
      </c>
      <c r="L48">
        <v>6.2</v>
      </c>
      <c r="M48">
        <v>8.6</v>
      </c>
      <c r="N48" t="s">
        <v>36</v>
      </c>
      <c r="O48">
        <v>43833</v>
      </c>
      <c r="P48" t="s">
        <v>5</v>
      </c>
      <c r="Q48" t="s">
        <v>115</v>
      </c>
      <c r="R48" t="s">
        <v>116</v>
      </c>
      <c r="S48" t="s">
        <v>44</v>
      </c>
      <c r="T48" t="s">
        <v>11352</v>
      </c>
      <c r="U48" t="s">
        <v>8898</v>
      </c>
      <c r="V48" t="s">
        <v>8897</v>
      </c>
      <c r="W48" t="s">
        <v>8896</v>
      </c>
    </row>
    <row r="49" spans="2:23" x14ac:dyDescent="0.4">
      <c r="B49" t="s">
        <v>2220</v>
      </c>
      <c r="C49" t="s">
        <v>12045</v>
      </c>
      <c r="D49" t="s">
        <v>12046</v>
      </c>
      <c r="E49" t="s">
        <v>5122</v>
      </c>
      <c r="F49" t="s">
        <v>8892</v>
      </c>
      <c r="G49" t="s">
        <v>4051</v>
      </c>
      <c r="H49" t="s">
        <v>11353</v>
      </c>
      <c r="I49" t="s">
        <v>35</v>
      </c>
      <c r="J49">
        <v>5.2</v>
      </c>
      <c r="L49">
        <v>5</v>
      </c>
      <c r="M49">
        <v>10</v>
      </c>
      <c r="N49" t="s">
        <v>48</v>
      </c>
      <c r="O49">
        <v>43756</v>
      </c>
      <c r="P49" t="s">
        <v>1125</v>
      </c>
      <c r="Q49" t="s">
        <v>42</v>
      </c>
      <c r="R49" t="s">
        <v>163</v>
      </c>
      <c r="S49" t="s">
        <v>34</v>
      </c>
      <c r="T49" t="s">
        <v>11352</v>
      </c>
      <c r="U49" t="s">
        <v>8895</v>
      </c>
      <c r="V49" t="s">
        <v>8894</v>
      </c>
      <c r="W49" t="s">
        <v>8893</v>
      </c>
    </row>
    <row r="50" spans="2:23" x14ac:dyDescent="0.4">
      <c r="B50" t="s">
        <v>2333</v>
      </c>
      <c r="C50" t="s">
        <v>12045</v>
      </c>
      <c r="D50" t="s">
        <v>12047</v>
      </c>
      <c r="E50" t="s">
        <v>5123</v>
      </c>
      <c r="F50" t="s">
        <v>8891</v>
      </c>
      <c r="G50" t="s">
        <v>1329</v>
      </c>
      <c r="H50" t="s">
        <v>11365</v>
      </c>
      <c r="I50" t="s">
        <v>286</v>
      </c>
      <c r="J50">
        <v>12.1</v>
      </c>
      <c r="L50">
        <v>1.5</v>
      </c>
      <c r="M50">
        <v>1.5</v>
      </c>
      <c r="N50" t="s">
        <v>36</v>
      </c>
      <c r="O50">
        <v>42677</v>
      </c>
      <c r="P50" t="s">
        <v>1117</v>
      </c>
      <c r="Q50" t="s">
        <v>143</v>
      </c>
      <c r="R50" t="s">
        <v>64</v>
      </c>
      <c r="S50" t="s">
        <v>1314</v>
      </c>
      <c r="T50" t="s">
        <v>11354</v>
      </c>
      <c r="V50" t="s">
        <v>8815</v>
      </c>
      <c r="W50" t="s">
        <v>8890</v>
      </c>
    </row>
    <row r="51" spans="2:23" x14ac:dyDescent="0.4">
      <c r="B51" t="s">
        <v>3310</v>
      </c>
      <c r="C51" t="s">
        <v>12045</v>
      </c>
      <c r="D51" t="s">
        <v>12046</v>
      </c>
      <c r="E51" t="s">
        <v>5076</v>
      </c>
      <c r="F51" t="s">
        <v>9043</v>
      </c>
      <c r="G51" t="s">
        <v>3237</v>
      </c>
      <c r="H51" t="s">
        <v>11353</v>
      </c>
      <c r="I51" t="s">
        <v>35</v>
      </c>
      <c r="J51">
        <v>6.2</v>
      </c>
      <c r="L51">
        <v>5</v>
      </c>
      <c r="M51">
        <v>5</v>
      </c>
      <c r="N51" t="s">
        <v>36</v>
      </c>
      <c r="O51">
        <v>43389</v>
      </c>
      <c r="P51" t="s">
        <v>24</v>
      </c>
      <c r="Q51" t="s">
        <v>115</v>
      </c>
      <c r="R51" t="s">
        <v>33</v>
      </c>
      <c r="S51" t="s">
        <v>34</v>
      </c>
      <c r="T51" t="s">
        <v>11352</v>
      </c>
      <c r="U51" t="s">
        <v>9046</v>
      </c>
      <c r="V51" t="s">
        <v>9045</v>
      </c>
      <c r="W51" t="s">
        <v>9044</v>
      </c>
    </row>
    <row r="52" spans="2:23" x14ac:dyDescent="0.4">
      <c r="B52" t="s">
        <v>3097</v>
      </c>
      <c r="C52" t="s">
        <v>12045</v>
      </c>
      <c r="D52" t="s">
        <v>12047</v>
      </c>
      <c r="E52" t="s">
        <v>5124</v>
      </c>
      <c r="F52" t="s">
        <v>8886</v>
      </c>
      <c r="G52" t="s">
        <v>2122</v>
      </c>
      <c r="H52" t="s">
        <v>11355</v>
      </c>
      <c r="I52" t="s">
        <v>35</v>
      </c>
      <c r="J52">
        <v>14.8</v>
      </c>
      <c r="L52">
        <v>700</v>
      </c>
      <c r="M52">
        <v>767</v>
      </c>
      <c r="N52" t="s">
        <v>130</v>
      </c>
      <c r="O52">
        <v>42997</v>
      </c>
      <c r="P52" t="s">
        <v>1132</v>
      </c>
      <c r="Q52" t="s">
        <v>143</v>
      </c>
      <c r="R52" t="s">
        <v>1148</v>
      </c>
      <c r="S52" t="s">
        <v>93</v>
      </c>
      <c r="T52" t="s">
        <v>11354</v>
      </c>
      <c r="U52" t="s">
        <v>8889</v>
      </c>
      <c r="V52" t="s">
        <v>8888</v>
      </c>
      <c r="W52" t="s">
        <v>8887</v>
      </c>
    </row>
    <row r="53" spans="2:23" x14ac:dyDescent="0.4">
      <c r="B53" t="s">
        <v>586</v>
      </c>
      <c r="C53" t="s">
        <v>12045</v>
      </c>
      <c r="D53" t="s">
        <v>12046</v>
      </c>
      <c r="E53" t="s">
        <v>5128</v>
      </c>
      <c r="F53" t="s">
        <v>8871</v>
      </c>
      <c r="G53" t="s">
        <v>4049</v>
      </c>
      <c r="H53" t="s">
        <v>11359</v>
      </c>
      <c r="I53" t="s">
        <v>35</v>
      </c>
      <c r="J53">
        <v>7.3</v>
      </c>
      <c r="L53">
        <v>5</v>
      </c>
      <c r="M53">
        <v>15</v>
      </c>
      <c r="N53" t="s">
        <v>48</v>
      </c>
      <c r="O53">
        <v>42296</v>
      </c>
      <c r="P53" t="s">
        <v>3</v>
      </c>
      <c r="Q53" t="s">
        <v>96</v>
      </c>
      <c r="R53" t="s">
        <v>104</v>
      </c>
      <c r="S53" t="s">
        <v>34</v>
      </c>
      <c r="T53" t="s">
        <v>11352</v>
      </c>
      <c r="U53" t="s">
        <v>8874</v>
      </c>
      <c r="V53" t="s">
        <v>8873</v>
      </c>
      <c r="W53" t="s">
        <v>8872</v>
      </c>
    </row>
    <row r="54" spans="2:23" x14ac:dyDescent="0.4">
      <c r="B54" t="s">
        <v>1027</v>
      </c>
      <c r="C54" t="s">
        <v>12045</v>
      </c>
      <c r="D54" t="s">
        <v>12046</v>
      </c>
      <c r="E54" t="s">
        <v>5125</v>
      </c>
      <c r="F54" t="s">
        <v>8883</v>
      </c>
      <c r="G54" t="s">
        <v>4050</v>
      </c>
      <c r="H54" t="s">
        <v>11353</v>
      </c>
      <c r="I54" t="s">
        <v>35</v>
      </c>
      <c r="J54">
        <v>2</v>
      </c>
      <c r="L54" t="s">
        <v>4</v>
      </c>
      <c r="M54" t="s">
        <v>4</v>
      </c>
      <c r="N54" t="s">
        <v>36</v>
      </c>
      <c r="O54">
        <v>43774</v>
      </c>
      <c r="P54" t="s">
        <v>8</v>
      </c>
      <c r="Q54" t="s">
        <v>42</v>
      </c>
      <c r="R54" t="s">
        <v>73</v>
      </c>
      <c r="S54" t="s">
        <v>46</v>
      </c>
      <c r="T54" t="s">
        <v>11352</v>
      </c>
      <c r="V54" t="s">
        <v>8885</v>
      </c>
      <c r="W54" t="s">
        <v>8884</v>
      </c>
    </row>
    <row r="55" spans="2:23" x14ac:dyDescent="0.4">
      <c r="B55" t="s">
        <v>905</v>
      </c>
      <c r="C55" t="s">
        <v>12045</v>
      </c>
      <c r="D55" t="s">
        <v>12046</v>
      </c>
      <c r="E55" t="s">
        <v>5129</v>
      </c>
      <c r="F55" t="s">
        <v>8864</v>
      </c>
      <c r="G55" t="s">
        <v>4048</v>
      </c>
      <c r="H55" t="s">
        <v>11356</v>
      </c>
      <c r="I55" t="s">
        <v>35</v>
      </c>
      <c r="J55">
        <v>6.6</v>
      </c>
      <c r="L55" t="s">
        <v>4</v>
      </c>
      <c r="M55" t="s">
        <v>4</v>
      </c>
      <c r="N55" t="s">
        <v>36</v>
      </c>
      <c r="O55">
        <v>43262</v>
      </c>
      <c r="P55" t="s">
        <v>190</v>
      </c>
      <c r="Q55" t="s">
        <v>143</v>
      </c>
      <c r="R55" t="s">
        <v>287</v>
      </c>
      <c r="S55" t="s">
        <v>34</v>
      </c>
      <c r="T55" t="s">
        <v>11352</v>
      </c>
      <c r="U55" t="s">
        <v>8870</v>
      </c>
      <c r="V55" t="s">
        <v>8869</v>
      </c>
      <c r="W55" t="s">
        <v>8868</v>
      </c>
    </row>
    <row r="56" spans="2:23" x14ac:dyDescent="0.4">
      <c r="B56" t="s">
        <v>905</v>
      </c>
      <c r="C56" t="s">
        <v>12045</v>
      </c>
      <c r="D56" t="s">
        <v>12046</v>
      </c>
      <c r="E56" t="s">
        <v>5129</v>
      </c>
      <c r="F56" t="s">
        <v>8864</v>
      </c>
      <c r="G56" t="s">
        <v>4048</v>
      </c>
      <c r="H56" t="s">
        <v>11356</v>
      </c>
      <c r="I56" t="s">
        <v>35</v>
      </c>
      <c r="J56">
        <v>6.6</v>
      </c>
      <c r="L56" t="s">
        <v>4</v>
      </c>
      <c r="M56" t="s">
        <v>4</v>
      </c>
      <c r="N56" t="s">
        <v>36</v>
      </c>
      <c r="O56">
        <v>43262</v>
      </c>
      <c r="P56" t="s">
        <v>190</v>
      </c>
      <c r="Q56" t="s">
        <v>143</v>
      </c>
      <c r="R56" t="s">
        <v>287</v>
      </c>
      <c r="S56" t="s">
        <v>34</v>
      </c>
      <c r="T56" t="s">
        <v>11352</v>
      </c>
      <c r="U56" t="s">
        <v>8867</v>
      </c>
      <c r="V56" t="s">
        <v>8866</v>
      </c>
      <c r="W56" t="s">
        <v>8865</v>
      </c>
    </row>
    <row r="57" spans="2:23" x14ac:dyDescent="0.4">
      <c r="B57" t="s">
        <v>878</v>
      </c>
      <c r="C57" t="s">
        <v>12045</v>
      </c>
      <c r="D57" t="s">
        <v>12046</v>
      </c>
      <c r="E57" t="s">
        <v>5373</v>
      </c>
      <c r="F57" t="s">
        <v>7999</v>
      </c>
      <c r="G57" t="s">
        <v>3929</v>
      </c>
      <c r="H57" t="s">
        <v>11356</v>
      </c>
      <c r="I57" t="s">
        <v>35</v>
      </c>
      <c r="J57">
        <v>1.6</v>
      </c>
      <c r="L57">
        <v>3</v>
      </c>
      <c r="M57">
        <v>3</v>
      </c>
      <c r="N57" t="s">
        <v>36</v>
      </c>
      <c r="O57">
        <v>44059</v>
      </c>
      <c r="P57" t="s">
        <v>190</v>
      </c>
      <c r="Q57" t="s">
        <v>103</v>
      </c>
      <c r="R57" t="s">
        <v>110</v>
      </c>
      <c r="S57" t="s">
        <v>46</v>
      </c>
      <c r="T57" t="s">
        <v>11352</v>
      </c>
      <c r="U57" t="s">
        <v>8002</v>
      </c>
      <c r="V57" t="s">
        <v>8001</v>
      </c>
      <c r="W57" t="s">
        <v>8000</v>
      </c>
    </row>
    <row r="58" spans="2:23" x14ac:dyDescent="0.4">
      <c r="B58" t="s">
        <v>2976</v>
      </c>
      <c r="C58" t="s">
        <v>12045</v>
      </c>
      <c r="D58" t="s">
        <v>12046</v>
      </c>
      <c r="E58" t="s">
        <v>6257</v>
      </c>
      <c r="G58" t="s">
        <v>1999</v>
      </c>
      <c r="I58" t="s">
        <v>35</v>
      </c>
      <c r="J58">
        <v>1.6</v>
      </c>
      <c r="L58">
        <v>1</v>
      </c>
      <c r="M58">
        <v>1</v>
      </c>
      <c r="N58" t="s">
        <v>36</v>
      </c>
      <c r="O58">
        <v>43510</v>
      </c>
      <c r="P58" t="s">
        <v>7</v>
      </c>
      <c r="Q58" t="s">
        <v>153</v>
      </c>
      <c r="R58" t="s">
        <v>72</v>
      </c>
      <c r="S58" t="s">
        <v>46</v>
      </c>
    </row>
    <row r="59" spans="2:23" x14ac:dyDescent="0.4">
      <c r="B59" t="s">
        <v>825</v>
      </c>
      <c r="C59" t="s">
        <v>12045</v>
      </c>
      <c r="D59" t="s">
        <v>12046</v>
      </c>
      <c r="E59" t="s">
        <v>5154</v>
      </c>
      <c r="F59" t="s">
        <v>8768</v>
      </c>
      <c r="G59" t="s">
        <v>4033</v>
      </c>
      <c r="H59" t="s">
        <v>11356</v>
      </c>
      <c r="I59" t="s">
        <v>264</v>
      </c>
      <c r="J59">
        <v>4</v>
      </c>
      <c r="L59" t="s">
        <v>4</v>
      </c>
      <c r="M59" t="s">
        <v>4</v>
      </c>
      <c r="N59" t="s">
        <v>36</v>
      </c>
      <c r="O59">
        <v>43348</v>
      </c>
      <c r="P59" t="s">
        <v>10</v>
      </c>
      <c r="Q59" t="s">
        <v>42</v>
      </c>
      <c r="R59" t="s">
        <v>63</v>
      </c>
      <c r="S59" t="s">
        <v>46</v>
      </c>
      <c r="T59" t="s">
        <v>11352</v>
      </c>
      <c r="U59" t="s">
        <v>8768</v>
      </c>
      <c r="V59" t="s">
        <v>8770</v>
      </c>
      <c r="W59" t="s">
        <v>8769</v>
      </c>
    </row>
    <row r="60" spans="2:23" x14ac:dyDescent="0.4">
      <c r="B60" t="s">
        <v>2835</v>
      </c>
      <c r="C60" t="s">
        <v>12045</v>
      </c>
      <c r="D60" t="s">
        <v>12046</v>
      </c>
      <c r="E60" t="s">
        <v>5085</v>
      </c>
      <c r="F60" t="s">
        <v>9013</v>
      </c>
      <c r="G60" t="s">
        <v>1852</v>
      </c>
      <c r="H60" t="s">
        <v>11355</v>
      </c>
      <c r="I60" t="s">
        <v>60</v>
      </c>
      <c r="J60">
        <v>3.8</v>
      </c>
      <c r="L60">
        <v>5</v>
      </c>
      <c r="M60">
        <v>8</v>
      </c>
      <c r="N60" t="s">
        <v>61</v>
      </c>
      <c r="O60">
        <v>43045</v>
      </c>
      <c r="P60" t="s">
        <v>1124</v>
      </c>
      <c r="Q60" t="s">
        <v>153</v>
      </c>
      <c r="R60" t="s">
        <v>66</v>
      </c>
      <c r="S60" t="s">
        <v>153</v>
      </c>
      <c r="T60" t="s">
        <v>11352</v>
      </c>
      <c r="U60" t="s">
        <v>9016</v>
      </c>
      <c r="V60" t="s">
        <v>9015</v>
      </c>
      <c r="W60" t="s">
        <v>9014</v>
      </c>
    </row>
    <row r="61" spans="2:23" x14ac:dyDescent="0.4">
      <c r="B61" t="s">
        <v>583</v>
      </c>
      <c r="C61" t="s">
        <v>12045</v>
      </c>
      <c r="D61" t="s">
        <v>12046</v>
      </c>
      <c r="E61" t="s">
        <v>5116</v>
      </c>
      <c r="F61" t="s">
        <v>8914</v>
      </c>
      <c r="G61" t="s">
        <v>4055</v>
      </c>
      <c r="H61" t="s">
        <v>11357</v>
      </c>
      <c r="I61" t="s">
        <v>35</v>
      </c>
      <c r="J61">
        <v>0.9</v>
      </c>
      <c r="L61" t="s">
        <v>4</v>
      </c>
      <c r="M61" t="s">
        <v>4</v>
      </c>
      <c r="N61" t="s">
        <v>4</v>
      </c>
      <c r="O61">
        <v>0</v>
      </c>
      <c r="P61" t="s">
        <v>3</v>
      </c>
      <c r="Q61" t="s">
        <v>91</v>
      </c>
      <c r="R61" t="s">
        <v>214</v>
      </c>
      <c r="S61" t="s">
        <v>98</v>
      </c>
      <c r="T61" t="s">
        <v>11352</v>
      </c>
      <c r="U61" t="s">
        <v>8914</v>
      </c>
      <c r="V61" t="s">
        <v>8913</v>
      </c>
      <c r="W61" t="s">
        <v>8912</v>
      </c>
    </row>
    <row r="62" spans="2:23" x14ac:dyDescent="0.4">
      <c r="B62" t="s">
        <v>2260</v>
      </c>
      <c r="C62" t="s">
        <v>12045</v>
      </c>
      <c r="D62" t="s">
        <v>12046</v>
      </c>
      <c r="E62" t="s">
        <v>5118</v>
      </c>
      <c r="F62" t="s">
        <v>8906</v>
      </c>
      <c r="G62" t="s">
        <v>4053</v>
      </c>
      <c r="H62" t="s">
        <v>11353</v>
      </c>
      <c r="I62" t="s">
        <v>35</v>
      </c>
      <c r="J62">
        <v>3.7</v>
      </c>
      <c r="L62">
        <v>5</v>
      </c>
      <c r="M62">
        <v>7</v>
      </c>
      <c r="N62" t="s">
        <v>51</v>
      </c>
      <c r="O62">
        <v>43706</v>
      </c>
      <c r="P62" t="s">
        <v>7</v>
      </c>
      <c r="Q62" t="s">
        <v>42</v>
      </c>
      <c r="R62" t="s">
        <v>43</v>
      </c>
      <c r="S62" t="s">
        <v>44</v>
      </c>
      <c r="T62" t="s">
        <v>11352</v>
      </c>
      <c r="U62" t="s">
        <v>8906</v>
      </c>
      <c r="V62" t="s">
        <v>8908</v>
      </c>
      <c r="W62" t="s">
        <v>8907</v>
      </c>
    </row>
    <row r="63" spans="2:23" x14ac:dyDescent="0.4">
      <c r="B63" t="s">
        <v>1213</v>
      </c>
      <c r="C63" t="s">
        <v>12045</v>
      </c>
      <c r="D63" t="s">
        <v>12047</v>
      </c>
      <c r="E63" t="s">
        <v>5872</v>
      </c>
      <c r="G63" t="s">
        <v>3660</v>
      </c>
      <c r="I63" t="s">
        <v>35</v>
      </c>
      <c r="J63">
        <v>7.9</v>
      </c>
      <c r="L63" t="s">
        <v>4</v>
      </c>
      <c r="M63" t="s">
        <v>4</v>
      </c>
      <c r="N63" t="s">
        <v>36</v>
      </c>
      <c r="O63">
        <v>43872</v>
      </c>
      <c r="P63" t="s">
        <v>3</v>
      </c>
      <c r="Q63" t="s">
        <v>42</v>
      </c>
      <c r="R63" t="s">
        <v>78</v>
      </c>
      <c r="S63" t="s">
        <v>46</v>
      </c>
    </row>
    <row r="64" spans="2:23" x14ac:dyDescent="0.4">
      <c r="B64" t="s">
        <v>313</v>
      </c>
      <c r="C64" t="s">
        <v>12045</v>
      </c>
      <c r="D64" t="s">
        <v>12046</v>
      </c>
      <c r="E64" t="s">
        <v>4927</v>
      </c>
      <c r="F64" t="s">
        <v>9584</v>
      </c>
      <c r="G64" t="s">
        <v>4150</v>
      </c>
      <c r="H64" t="s">
        <v>11353</v>
      </c>
      <c r="I64" t="s">
        <v>35</v>
      </c>
      <c r="J64">
        <v>5.4</v>
      </c>
      <c r="K64" t="s">
        <v>12051</v>
      </c>
      <c r="L64">
        <v>0.8</v>
      </c>
      <c r="M64">
        <v>0.8</v>
      </c>
      <c r="N64" t="s">
        <v>36</v>
      </c>
      <c r="O64">
        <v>43192</v>
      </c>
      <c r="P64" t="s">
        <v>5</v>
      </c>
      <c r="Q64" t="s">
        <v>42</v>
      </c>
      <c r="R64" t="s">
        <v>43</v>
      </c>
      <c r="S64" t="s">
        <v>44</v>
      </c>
      <c r="T64" t="s">
        <v>11352</v>
      </c>
      <c r="U64" t="s">
        <v>9587</v>
      </c>
      <c r="V64" t="s">
        <v>9586</v>
      </c>
      <c r="W64" t="s">
        <v>9585</v>
      </c>
    </row>
    <row r="65" spans="2:23" x14ac:dyDescent="0.4">
      <c r="B65" t="s">
        <v>3026</v>
      </c>
      <c r="C65" t="s">
        <v>12045</v>
      </c>
      <c r="D65" t="s">
        <v>12046</v>
      </c>
      <c r="E65" t="s">
        <v>5628</v>
      </c>
      <c r="F65" t="s">
        <v>7098</v>
      </c>
      <c r="G65" t="s">
        <v>2049</v>
      </c>
      <c r="H65" t="s">
        <v>11355</v>
      </c>
      <c r="I65" t="s">
        <v>35</v>
      </c>
      <c r="J65">
        <v>5.3</v>
      </c>
      <c r="L65">
        <v>57</v>
      </c>
      <c r="M65">
        <v>57</v>
      </c>
      <c r="N65" t="s">
        <v>31</v>
      </c>
      <c r="O65">
        <v>44064</v>
      </c>
      <c r="P65" t="s">
        <v>1133</v>
      </c>
      <c r="Q65" t="s">
        <v>122</v>
      </c>
      <c r="R65" t="s">
        <v>135</v>
      </c>
      <c r="S65" t="s">
        <v>98</v>
      </c>
      <c r="T65" t="s">
        <v>11354</v>
      </c>
      <c r="V65" t="s">
        <v>7097</v>
      </c>
      <c r="W65" t="s">
        <v>7096</v>
      </c>
    </row>
    <row r="66" spans="2:23" x14ac:dyDescent="0.4">
      <c r="B66" t="s">
        <v>893</v>
      </c>
      <c r="C66" t="s">
        <v>12045</v>
      </c>
      <c r="D66" t="s">
        <v>12046</v>
      </c>
      <c r="E66" t="s">
        <v>5624</v>
      </c>
      <c r="F66" t="s">
        <v>7110</v>
      </c>
      <c r="G66" t="s">
        <v>3791</v>
      </c>
      <c r="H66" t="s">
        <v>11353</v>
      </c>
      <c r="I66" t="s">
        <v>52</v>
      </c>
      <c r="J66">
        <v>2.6</v>
      </c>
      <c r="L66">
        <v>10</v>
      </c>
      <c r="M66">
        <v>45</v>
      </c>
      <c r="N66" t="s">
        <v>48</v>
      </c>
      <c r="O66">
        <v>44047</v>
      </c>
      <c r="P66" t="s">
        <v>190</v>
      </c>
      <c r="Q66" t="s">
        <v>109</v>
      </c>
      <c r="R66" t="s">
        <v>281</v>
      </c>
      <c r="S66" t="s">
        <v>273</v>
      </c>
      <c r="T66" t="s">
        <v>11352</v>
      </c>
      <c r="U66" t="s">
        <v>7113</v>
      </c>
      <c r="V66" t="s">
        <v>7112</v>
      </c>
      <c r="W66" t="s">
        <v>7111</v>
      </c>
    </row>
    <row r="67" spans="2:23" x14ac:dyDescent="0.4">
      <c r="B67" t="s">
        <v>2928</v>
      </c>
      <c r="C67" t="s">
        <v>12045</v>
      </c>
      <c r="D67" t="s">
        <v>12046</v>
      </c>
      <c r="E67" t="s">
        <v>5626</v>
      </c>
      <c r="F67" t="s">
        <v>7102</v>
      </c>
      <c r="G67" t="s">
        <v>1949</v>
      </c>
      <c r="H67" t="s">
        <v>11353</v>
      </c>
      <c r="I67" t="s">
        <v>35</v>
      </c>
      <c r="J67">
        <v>3.5</v>
      </c>
      <c r="L67">
        <v>5</v>
      </c>
      <c r="M67">
        <v>7</v>
      </c>
      <c r="N67" t="s">
        <v>51</v>
      </c>
      <c r="O67">
        <v>43753</v>
      </c>
      <c r="P67" t="s">
        <v>1122</v>
      </c>
      <c r="Q67" t="s">
        <v>153</v>
      </c>
      <c r="R67" t="s">
        <v>1177</v>
      </c>
      <c r="S67" t="s">
        <v>34</v>
      </c>
      <c r="T67" t="s">
        <v>11352</v>
      </c>
      <c r="U67" t="s">
        <v>7105</v>
      </c>
      <c r="V67" t="s">
        <v>7104</v>
      </c>
      <c r="W67" t="s">
        <v>7103</v>
      </c>
    </row>
    <row r="68" spans="2:23" x14ac:dyDescent="0.4">
      <c r="B68" t="s">
        <v>755</v>
      </c>
      <c r="C68" t="s">
        <v>12045</v>
      </c>
      <c r="D68" t="s">
        <v>12046</v>
      </c>
      <c r="E68" t="s">
        <v>5675</v>
      </c>
      <c r="F68" t="s">
        <v>6935</v>
      </c>
      <c r="G68" t="s">
        <v>3764</v>
      </c>
      <c r="H68" t="s">
        <v>11358</v>
      </c>
      <c r="I68" t="s">
        <v>79</v>
      </c>
      <c r="J68">
        <v>1.6</v>
      </c>
      <c r="L68">
        <v>5</v>
      </c>
      <c r="M68">
        <v>6</v>
      </c>
      <c r="N68" t="s">
        <v>36</v>
      </c>
      <c r="O68">
        <v>43790</v>
      </c>
      <c r="P68" t="s">
        <v>3</v>
      </c>
      <c r="Q68" t="s">
        <v>167</v>
      </c>
      <c r="R68" t="s">
        <v>169</v>
      </c>
      <c r="S68" t="s">
        <v>46</v>
      </c>
      <c r="T68" t="s">
        <v>11352</v>
      </c>
      <c r="U68" t="s">
        <v>6935</v>
      </c>
      <c r="V68" t="s">
        <v>6937</v>
      </c>
      <c r="W68" t="s">
        <v>6936</v>
      </c>
    </row>
    <row r="69" spans="2:23" x14ac:dyDescent="0.4">
      <c r="B69" t="s">
        <v>883</v>
      </c>
      <c r="C69" t="s">
        <v>12045</v>
      </c>
      <c r="D69" t="s">
        <v>12046</v>
      </c>
      <c r="E69" t="s">
        <v>5674</v>
      </c>
      <c r="F69" t="s">
        <v>6938</v>
      </c>
      <c r="G69" t="s">
        <v>3765</v>
      </c>
      <c r="H69" t="s">
        <v>11353</v>
      </c>
      <c r="I69" t="s">
        <v>35</v>
      </c>
      <c r="J69">
        <v>2.1</v>
      </c>
      <c r="L69">
        <v>5</v>
      </c>
      <c r="M69">
        <v>5</v>
      </c>
      <c r="N69" t="s">
        <v>61</v>
      </c>
      <c r="O69">
        <v>43489</v>
      </c>
      <c r="P69" t="s">
        <v>190</v>
      </c>
      <c r="Q69" t="s">
        <v>109</v>
      </c>
      <c r="R69" t="s">
        <v>72</v>
      </c>
      <c r="S69" t="s">
        <v>44</v>
      </c>
      <c r="T69" t="s">
        <v>11352</v>
      </c>
      <c r="U69" t="s">
        <v>6938</v>
      </c>
      <c r="V69" t="s">
        <v>6940</v>
      </c>
      <c r="W69" t="s">
        <v>6939</v>
      </c>
    </row>
    <row r="70" spans="2:23" x14ac:dyDescent="0.4">
      <c r="B70" t="s">
        <v>1044</v>
      </c>
      <c r="C70" t="s">
        <v>12045</v>
      </c>
      <c r="D70" t="s">
        <v>12046</v>
      </c>
      <c r="E70" t="s">
        <v>5625</v>
      </c>
      <c r="F70" t="s">
        <v>7106</v>
      </c>
      <c r="G70" t="s">
        <v>3790</v>
      </c>
      <c r="H70" t="s">
        <v>11353</v>
      </c>
      <c r="I70" t="s">
        <v>35</v>
      </c>
      <c r="J70">
        <v>7.1</v>
      </c>
      <c r="L70">
        <v>20</v>
      </c>
      <c r="M70">
        <v>20</v>
      </c>
      <c r="N70" t="s">
        <v>45</v>
      </c>
      <c r="O70">
        <v>43185</v>
      </c>
      <c r="P70" t="s">
        <v>8</v>
      </c>
      <c r="Q70" t="s">
        <v>42</v>
      </c>
      <c r="R70" t="s">
        <v>72</v>
      </c>
      <c r="S70" t="s">
        <v>44</v>
      </c>
      <c r="T70" t="s">
        <v>11352</v>
      </c>
      <c r="U70" t="s">
        <v>7109</v>
      </c>
      <c r="V70" t="s">
        <v>7108</v>
      </c>
      <c r="W70" t="s">
        <v>7107</v>
      </c>
    </row>
    <row r="71" spans="2:23" x14ac:dyDescent="0.4">
      <c r="B71" t="s">
        <v>3333</v>
      </c>
      <c r="C71" t="s">
        <v>12045</v>
      </c>
      <c r="D71" t="s">
        <v>12046</v>
      </c>
      <c r="E71" t="s">
        <v>5627</v>
      </c>
      <c r="F71" t="s">
        <v>7099</v>
      </c>
      <c r="G71" t="s">
        <v>3261</v>
      </c>
      <c r="H71" t="s">
        <v>11355</v>
      </c>
      <c r="I71" t="s">
        <v>35</v>
      </c>
      <c r="J71">
        <v>5.7</v>
      </c>
      <c r="L71" t="s">
        <v>4</v>
      </c>
      <c r="M71" t="s">
        <v>4</v>
      </c>
      <c r="N71" t="s">
        <v>36</v>
      </c>
      <c r="O71">
        <v>43040</v>
      </c>
      <c r="P71" t="s">
        <v>1132</v>
      </c>
      <c r="Q71" t="s">
        <v>250</v>
      </c>
      <c r="R71" t="s">
        <v>57</v>
      </c>
      <c r="S71" t="s">
        <v>1162</v>
      </c>
      <c r="T71" t="s">
        <v>11354</v>
      </c>
      <c r="V71" t="s">
        <v>7101</v>
      </c>
      <c r="W71" t="s">
        <v>7100</v>
      </c>
    </row>
    <row r="72" spans="2:23" x14ac:dyDescent="0.4">
      <c r="B72" t="s">
        <v>2842</v>
      </c>
      <c r="C72" t="s">
        <v>12045</v>
      </c>
      <c r="D72" t="s">
        <v>12046</v>
      </c>
      <c r="E72" t="s">
        <v>5629</v>
      </c>
      <c r="F72" t="s">
        <v>7092</v>
      </c>
      <c r="G72" t="s">
        <v>1859</v>
      </c>
      <c r="H72" t="s">
        <v>11355</v>
      </c>
      <c r="I72" t="s">
        <v>35</v>
      </c>
      <c r="J72">
        <v>9.3000000000000007</v>
      </c>
      <c r="L72">
        <v>1.6</v>
      </c>
      <c r="M72">
        <v>1.6</v>
      </c>
      <c r="N72" t="s">
        <v>36</v>
      </c>
      <c r="O72">
        <v>42124</v>
      </c>
      <c r="P72" t="s">
        <v>1124</v>
      </c>
      <c r="Q72" t="s">
        <v>153</v>
      </c>
      <c r="R72" t="s">
        <v>66</v>
      </c>
      <c r="S72" t="s">
        <v>153</v>
      </c>
      <c r="T72" t="s">
        <v>11352</v>
      </c>
      <c r="U72" t="s">
        <v>7095</v>
      </c>
      <c r="V72" t="s">
        <v>7094</v>
      </c>
      <c r="W72" t="s">
        <v>7093</v>
      </c>
    </row>
    <row r="73" spans="2:23" x14ac:dyDescent="0.4">
      <c r="B73" t="s">
        <v>1033</v>
      </c>
      <c r="C73" t="s">
        <v>12045</v>
      </c>
      <c r="D73" t="s">
        <v>12046</v>
      </c>
      <c r="E73" t="s">
        <v>5701</v>
      </c>
      <c r="F73" t="s">
        <v>6841</v>
      </c>
      <c r="G73" t="s">
        <v>3747</v>
      </c>
      <c r="H73" t="s">
        <v>11353</v>
      </c>
      <c r="I73" t="s">
        <v>35</v>
      </c>
      <c r="J73">
        <v>0.2</v>
      </c>
      <c r="L73">
        <v>1</v>
      </c>
      <c r="M73">
        <v>1</v>
      </c>
      <c r="N73" t="s">
        <v>36</v>
      </c>
      <c r="O73">
        <v>44049</v>
      </c>
      <c r="P73" t="s">
        <v>8</v>
      </c>
      <c r="Q73" t="s">
        <v>122</v>
      </c>
      <c r="R73" t="s">
        <v>89</v>
      </c>
      <c r="S73" t="s">
        <v>34</v>
      </c>
      <c r="T73" t="s">
        <v>11352</v>
      </c>
      <c r="U73" t="s">
        <v>6844</v>
      </c>
      <c r="V73" t="s">
        <v>6843</v>
      </c>
      <c r="W73" t="s">
        <v>6842</v>
      </c>
    </row>
    <row r="74" spans="2:23" x14ac:dyDescent="0.4">
      <c r="B74" t="s">
        <v>365</v>
      </c>
      <c r="C74" t="s">
        <v>12045</v>
      </c>
      <c r="D74" t="s">
        <v>12046</v>
      </c>
      <c r="E74" t="s">
        <v>5697</v>
      </c>
      <c r="F74" t="s">
        <v>6855</v>
      </c>
      <c r="G74" t="s">
        <v>3748</v>
      </c>
      <c r="H74" t="s">
        <v>11353</v>
      </c>
      <c r="I74" t="s">
        <v>52</v>
      </c>
      <c r="J74">
        <v>5.4</v>
      </c>
      <c r="L74">
        <v>65</v>
      </c>
      <c r="M74">
        <v>65</v>
      </c>
      <c r="N74" t="s">
        <v>31</v>
      </c>
      <c r="O74">
        <v>42491</v>
      </c>
      <c r="P74" t="s">
        <v>5</v>
      </c>
      <c r="Q74" t="s">
        <v>76</v>
      </c>
      <c r="R74" t="s">
        <v>77</v>
      </c>
      <c r="S74" t="s">
        <v>46</v>
      </c>
      <c r="T74" t="s">
        <v>11352</v>
      </c>
      <c r="V74" t="s">
        <v>6857</v>
      </c>
      <c r="W74" t="s">
        <v>6856</v>
      </c>
    </row>
    <row r="75" spans="2:23" x14ac:dyDescent="0.4">
      <c r="B75" t="s">
        <v>689</v>
      </c>
      <c r="C75" t="s">
        <v>12045</v>
      </c>
      <c r="D75" t="s">
        <v>12046</v>
      </c>
      <c r="E75" t="s">
        <v>5695</v>
      </c>
      <c r="F75" t="s">
        <v>6862</v>
      </c>
      <c r="G75" t="s">
        <v>3749</v>
      </c>
      <c r="H75" t="s">
        <v>11358</v>
      </c>
      <c r="I75" t="s">
        <v>206</v>
      </c>
      <c r="J75">
        <v>7.9</v>
      </c>
      <c r="K75" t="s">
        <v>12075</v>
      </c>
      <c r="L75">
        <v>5</v>
      </c>
      <c r="M75">
        <v>5.3</v>
      </c>
      <c r="N75" t="s">
        <v>61</v>
      </c>
      <c r="O75">
        <v>41836</v>
      </c>
      <c r="P75" t="s">
        <v>3</v>
      </c>
      <c r="Q75" t="s">
        <v>76</v>
      </c>
      <c r="R75" t="s">
        <v>78</v>
      </c>
      <c r="S75" t="s">
        <v>44</v>
      </c>
      <c r="T75" t="s">
        <v>11352</v>
      </c>
      <c r="U75" t="s">
        <v>6865</v>
      </c>
      <c r="V75" t="s">
        <v>6864</v>
      </c>
      <c r="W75" t="s">
        <v>6863</v>
      </c>
    </row>
    <row r="76" spans="2:23" x14ac:dyDescent="0.4">
      <c r="B76" t="s">
        <v>2239</v>
      </c>
      <c r="C76" t="s">
        <v>12045</v>
      </c>
      <c r="D76" t="s">
        <v>12046</v>
      </c>
      <c r="E76" t="s">
        <v>5636</v>
      </c>
      <c r="F76" t="s">
        <v>7071</v>
      </c>
      <c r="G76" t="s">
        <v>3786</v>
      </c>
      <c r="H76" t="s">
        <v>11353</v>
      </c>
      <c r="I76" t="s">
        <v>62</v>
      </c>
      <c r="J76">
        <v>5.3</v>
      </c>
      <c r="L76">
        <v>5</v>
      </c>
      <c r="M76">
        <v>5</v>
      </c>
      <c r="N76" t="s">
        <v>61</v>
      </c>
      <c r="O76">
        <v>42217</v>
      </c>
      <c r="P76" t="s">
        <v>24</v>
      </c>
      <c r="Q76" t="s">
        <v>42</v>
      </c>
      <c r="R76" t="s">
        <v>1175</v>
      </c>
      <c r="S76" t="s">
        <v>54</v>
      </c>
      <c r="T76" t="s">
        <v>11354</v>
      </c>
      <c r="U76" t="s">
        <v>7071</v>
      </c>
      <c r="V76" t="s">
        <v>7073</v>
      </c>
      <c r="W76" t="s">
        <v>7072</v>
      </c>
    </row>
    <row r="77" spans="2:23" x14ac:dyDescent="0.4">
      <c r="B77" t="s">
        <v>2237</v>
      </c>
      <c r="C77" t="s">
        <v>12045</v>
      </c>
      <c r="D77" t="s">
        <v>12046</v>
      </c>
      <c r="E77" t="s">
        <v>5637</v>
      </c>
      <c r="F77" t="s">
        <v>7067</v>
      </c>
      <c r="G77" t="s">
        <v>3785</v>
      </c>
      <c r="H77" t="s">
        <v>11355</v>
      </c>
      <c r="I77" t="s">
        <v>35</v>
      </c>
      <c r="J77">
        <v>13.6</v>
      </c>
      <c r="L77">
        <v>90</v>
      </c>
      <c r="M77">
        <v>90</v>
      </c>
      <c r="N77" t="s">
        <v>31</v>
      </c>
      <c r="O77">
        <v>42982</v>
      </c>
      <c r="P77" t="s">
        <v>1131</v>
      </c>
      <c r="Q77" t="s">
        <v>42</v>
      </c>
      <c r="R77" t="s">
        <v>1146</v>
      </c>
      <c r="S77" t="s">
        <v>93</v>
      </c>
      <c r="T77" t="s">
        <v>11354</v>
      </c>
      <c r="U77" t="s">
        <v>7070</v>
      </c>
      <c r="V77" t="s">
        <v>7069</v>
      </c>
      <c r="W77" t="s">
        <v>7068</v>
      </c>
    </row>
    <row r="78" spans="2:23" x14ac:dyDescent="0.4">
      <c r="B78" t="s">
        <v>2439</v>
      </c>
      <c r="C78" t="s">
        <v>12045</v>
      </c>
      <c r="D78" t="s">
        <v>12047</v>
      </c>
      <c r="E78" t="s">
        <v>5643</v>
      </c>
      <c r="F78" t="s">
        <v>7046</v>
      </c>
      <c r="G78" t="s">
        <v>1443</v>
      </c>
      <c r="H78" t="s">
        <v>11353</v>
      </c>
      <c r="I78" t="s">
        <v>35</v>
      </c>
      <c r="J78">
        <v>11.6</v>
      </c>
      <c r="L78">
        <v>10</v>
      </c>
      <c r="M78">
        <v>15</v>
      </c>
      <c r="N78" t="s">
        <v>48</v>
      </c>
      <c r="O78">
        <v>41018</v>
      </c>
      <c r="P78" t="s">
        <v>1130</v>
      </c>
      <c r="Q78" t="s">
        <v>153</v>
      </c>
      <c r="R78" t="s">
        <v>108</v>
      </c>
      <c r="S78" t="s">
        <v>93</v>
      </c>
      <c r="T78" t="s">
        <v>11354</v>
      </c>
      <c r="U78" t="s">
        <v>7049</v>
      </c>
      <c r="V78" t="s">
        <v>7048</v>
      </c>
      <c r="W78" t="s">
        <v>7047</v>
      </c>
    </row>
    <row r="79" spans="2:23" x14ac:dyDescent="0.4">
      <c r="B79" t="s">
        <v>2422</v>
      </c>
      <c r="C79" t="s">
        <v>12045</v>
      </c>
      <c r="D79" t="s">
        <v>12046</v>
      </c>
      <c r="E79" t="s">
        <v>5638</v>
      </c>
      <c r="F79" t="s">
        <v>7063</v>
      </c>
      <c r="G79" t="s">
        <v>1424</v>
      </c>
      <c r="H79" t="s">
        <v>11360</v>
      </c>
      <c r="I79" t="s">
        <v>52</v>
      </c>
      <c r="J79">
        <v>5.7</v>
      </c>
      <c r="L79">
        <v>138</v>
      </c>
      <c r="M79">
        <v>138</v>
      </c>
      <c r="N79" t="s">
        <v>31</v>
      </c>
      <c r="O79">
        <v>43452</v>
      </c>
      <c r="P79" t="s">
        <v>1125</v>
      </c>
      <c r="Q79" t="s">
        <v>153</v>
      </c>
      <c r="R79" t="s">
        <v>160</v>
      </c>
      <c r="S79" t="s">
        <v>29</v>
      </c>
      <c r="T79" t="s">
        <v>11352</v>
      </c>
      <c r="U79" t="s">
        <v>7066</v>
      </c>
      <c r="V79" t="s">
        <v>7065</v>
      </c>
      <c r="W79" t="s">
        <v>7064</v>
      </c>
    </row>
    <row r="80" spans="2:23" x14ac:dyDescent="0.4">
      <c r="B80" t="s">
        <v>486</v>
      </c>
      <c r="C80" t="s">
        <v>12045</v>
      </c>
      <c r="D80" t="s">
        <v>12046</v>
      </c>
      <c r="E80" t="s">
        <v>5644</v>
      </c>
      <c r="F80" t="s">
        <v>7045</v>
      </c>
      <c r="G80" t="s">
        <v>3782</v>
      </c>
      <c r="H80" t="s">
        <v>11353</v>
      </c>
      <c r="I80" t="s">
        <v>35</v>
      </c>
      <c r="J80">
        <v>2.9</v>
      </c>
      <c r="L80">
        <v>10</v>
      </c>
      <c r="M80">
        <v>62</v>
      </c>
      <c r="N80" t="s">
        <v>48</v>
      </c>
      <c r="O80">
        <v>43873</v>
      </c>
      <c r="P80" t="s">
        <v>5</v>
      </c>
      <c r="Q80" t="s">
        <v>153</v>
      </c>
      <c r="R80" t="s">
        <v>57</v>
      </c>
      <c r="S80" t="s">
        <v>46</v>
      </c>
      <c r="T80" t="s">
        <v>11352</v>
      </c>
      <c r="U80" t="s">
        <v>7044</v>
      </c>
      <c r="V80" t="s">
        <v>7043</v>
      </c>
      <c r="W80" t="s">
        <v>7042</v>
      </c>
    </row>
    <row r="81" spans="2:23" x14ac:dyDescent="0.4">
      <c r="B81" t="s">
        <v>1260</v>
      </c>
      <c r="C81" t="s">
        <v>12045</v>
      </c>
      <c r="D81" t="s">
        <v>12047</v>
      </c>
      <c r="E81" t="s">
        <v>5645</v>
      </c>
      <c r="F81" t="s">
        <v>7038</v>
      </c>
      <c r="G81" t="s">
        <v>3781</v>
      </c>
      <c r="H81" t="s">
        <v>11353</v>
      </c>
      <c r="I81" t="s">
        <v>52</v>
      </c>
      <c r="J81">
        <v>7.9</v>
      </c>
      <c r="L81" t="s">
        <v>4</v>
      </c>
      <c r="M81" t="s">
        <v>4</v>
      </c>
      <c r="N81" t="s">
        <v>4</v>
      </c>
      <c r="O81">
        <v>0</v>
      </c>
      <c r="P81" t="s">
        <v>8</v>
      </c>
      <c r="Q81" t="s">
        <v>122</v>
      </c>
      <c r="R81" t="s">
        <v>72</v>
      </c>
      <c r="S81" t="s">
        <v>54</v>
      </c>
      <c r="T81" t="s">
        <v>11352</v>
      </c>
      <c r="U81" t="s">
        <v>7041</v>
      </c>
      <c r="V81" t="s">
        <v>7040</v>
      </c>
      <c r="W81" t="s">
        <v>7039</v>
      </c>
    </row>
    <row r="82" spans="2:23" x14ac:dyDescent="0.4">
      <c r="B82" t="s">
        <v>3161</v>
      </c>
      <c r="C82" t="s">
        <v>12045</v>
      </c>
      <c r="D82" t="s">
        <v>12046</v>
      </c>
      <c r="E82" t="s">
        <v>5642</v>
      </c>
      <c r="G82" t="s">
        <v>3112</v>
      </c>
      <c r="H82" t="s">
        <v>11355</v>
      </c>
      <c r="I82" t="s">
        <v>35</v>
      </c>
      <c r="J82">
        <v>0.7</v>
      </c>
      <c r="L82" t="s">
        <v>4</v>
      </c>
      <c r="M82" t="s">
        <v>4</v>
      </c>
      <c r="N82" t="s">
        <v>36</v>
      </c>
      <c r="O82">
        <v>43922</v>
      </c>
      <c r="P82" t="s">
        <v>1133</v>
      </c>
      <c r="Q82" t="s">
        <v>122</v>
      </c>
      <c r="R82" t="s">
        <v>123</v>
      </c>
      <c r="S82" t="s">
        <v>98</v>
      </c>
      <c r="T82" t="s">
        <v>11354</v>
      </c>
      <c r="V82" t="s">
        <v>7051</v>
      </c>
      <c r="W82" t="s">
        <v>7050</v>
      </c>
    </row>
    <row r="83" spans="2:23" x14ac:dyDescent="0.4">
      <c r="B83" t="s">
        <v>494</v>
      </c>
      <c r="C83" t="s">
        <v>12045</v>
      </c>
      <c r="D83" t="s">
        <v>12046</v>
      </c>
      <c r="E83" t="s">
        <v>5639</v>
      </c>
      <c r="F83" t="s">
        <v>7059</v>
      </c>
      <c r="G83" t="s">
        <v>3784</v>
      </c>
      <c r="H83" t="s">
        <v>11360</v>
      </c>
      <c r="I83" t="s">
        <v>52</v>
      </c>
      <c r="J83">
        <v>2.2000000000000002</v>
      </c>
      <c r="L83">
        <v>2</v>
      </c>
      <c r="M83">
        <v>2.5</v>
      </c>
      <c r="N83" t="s">
        <v>61</v>
      </c>
      <c r="O83">
        <v>43432</v>
      </c>
      <c r="P83" t="s">
        <v>5</v>
      </c>
      <c r="Q83" t="s">
        <v>153</v>
      </c>
      <c r="R83" t="s">
        <v>160</v>
      </c>
      <c r="S83" t="s">
        <v>161</v>
      </c>
      <c r="T83" t="s">
        <v>11352</v>
      </c>
      <c r="U83" t="s">
        <v>7062</v>
      </c>
      <c r="V83" t="s">
        <v>7061</v>
      </c>
      <c r="W83" t="s">
        <v>7060</v>
      </c>
    </row>
    <row r="84" spans="2:23" x14ac:dyDescent="0.4">
      <c r="B84" t="s">
        <v>2846</v>
      </c>
      <c r="C84" t="s">
        <v>12045</v>
      </c>
      <c r="D84" t="s">
        <v>12046</v>
      </c>
      <c r="E84" t="s">
        <v>5640</v>
      </c>
      <c r="F84" t="s">
        <v>7056</v>
      </c>
      <c r="G84" t="s">
        <v>1863</v>
      </c>
      <c r="H84" t="s">
        <v>11355</v>
      </c>
      <c r="I84" t="s">
        <v>52</v>
      </c>
      <c r="J84">
        <v>10.4</v>
      </c>
      <c r="L84">
        <v>47</v>
      </c>
      <c r="M84">
        <v>356</v>
      </c>
      <c r="N84" t="s">
        <v>87</v>
      </c>
      <c r="O84">
        <v>43649</v>
      </c>
      <c r="P84" t="s">
        <v>1130</v>
      </c>
      <c r="Q84" t="s">
        <v>122</v>
      </c>
      <c r="R84" t="s">
        <v>1167</v>
      </c>
      <c r="S84" t="s">
        <v>93</v>
      </c>
      <c r="T84" t="s">
        <v>11354</v>
      </c>
      <c r="U84" t="s">
        <v>7056</v>
      </c>
      <c r="V84" t="s">
        <v>7058</v>
      </c>
      <c r="W84" t="s">
        <v>7057</v>
      </c>
    </row>
    <row r="85" spans="2:23" x14ac:dyDescent="0.4">
      <c r="B85" t="s">
        <v>854</v>
      </c>
      <c r="C85" t="s">
        <v>12045</v>
      </c>
      <c r="D85" t="s">
        <v>12046</v>
      </c>
      <c r="E85" t="s">
        <v>5641</v>
      </c>
      <c r="F85" t="s">
        <v>7052</v>
      </c>
      <c r="G85" t="s">
        <v>3783</v>
      </c>
      <c r="H85" t="s">
        <v>11356</v>
      </c>
      <c r="I85" t="s">
        <v>35</v>
      </c>
      <c r="J85">
        <v>2.9</v>
      </c>
      <c r="L85">
        <v>0.5</v>
      </c>
      <c r="M85">
        <v>0.8</v>
      </c>
      <c r="N85" t="s">
        <v>36</v>
      </c>
      <c r="O85">
        <v>43335</v>
      </c>
      <c r="P85" t="s">
        <v>10</v>
      </c>
      <c r="Q85" t="s">
        <v>182</v>
      </c>
      <c r="R85" t="s">
        <v>271</v>
      </c>
      <c r="S85" t="s">
        <v>46</v>
      </c>
      <c r="T85" t="s">
        <v>11351</v>
      </c>
      <c r="U85" t="s">
        <v>7055</v>
      </c>
      <c r="V85" t="s">
        <v>7054</v>
      </c>
      <c r="W85" t="s">
        <v>7053</v>
      </c>
    </row>
    <row r="86" spans="2:23" x14ac:dyDescent="0.4">
      <c r="B86" t="s">
        <v>2702</v>
      </c>
      <c r="C86" t="s">
        <v>12045</v>
      </c>
      <c r="D86" t="s">
        <v>12046</v>
      </c>
      <c r="E86" t="s">
        <v>5630</v>
      </c>
      <c r="G86" t="s">
        <v>1713</v>
      </c>
      <c r="H86" t="s">
        <v>11355</v>
      </c>
      <c r="I86" t="s">
        <v>35</v>
      </c>
      <c r="J86">
        <v>5.0999999999999996</v>
      </c>
      <c r="L86">
        <v>9</v>
      </c>
      <c r="M86">
        <v>23</v>
      </c>
      <c r="N86" t="s">
        <v>48</v>
      </c>
      <c r="O86">
        <v>42611</v>
      </c>
      <c r="P86" t="s">
        <v>1133</v>
      </c>
      <c r="Q86" t="s">
        <v>122</v>
      </c>
      <c r="R86" t="s">
        <v>123</v>
      </c>
      <c r="S86" t="s">
        <v>98</v>
      </c>
      <c r="T86" t="s">
        <v>11354</v>
      </c>
      <c r="V86" t="s">
        <v>7091</v>
      </c>
      <c r="W86" t="s">
        <v>7090</v>
      </c>
    </row>
    <row r="87" spans="2:23" x14ac:dyDescent="0.4">
      <c r="B87" t="s">
        <v>3030</v>
      </c>
      <c r="C87" t="s">
        <v>12045</v>
      </c>
      <c r="D87" t="s">
        <v>12047</v>
      </c>
      <c r="E87" t="s">
        <v>5663</v>
      </c>
      <c r="F87" t="s">
        <v>6976</v>
      </c>
      <c r="G87" t="s">
        <v>2053</v>
      </c>
      <c r="H87" t="s">
        <v>11355</v>
      </c>
      <c r="I87" t="s">
        <v>35</v>
      </c>
      <c r="J87">
        <v>8</v>
      </c>
      <c r="L87">
        <v>14</v>
      </c>
      <c r="M87">
        <v>113</v>
      </c>
      <c r="N87" t="s">
        <v>45</v>
      </c>
      <c r="O87">
        <v>43712</v>
      </c>
      <c r="P87" t="s">
        <v>1133</v>
      </c>
      <c r="Q87" t="s">
        <v>122</v>
      </c>
      <c r="R87" t="s">
        <v>1170</v>
      </c>
      <c r="S87" t="s">
        <v>98</v>
      </c>
      <c r="T87" t="s">
        <v>11354</v>
      </c>
      <c r="V87" t="s">
        <v>6765</v>
      </c>
      <c r="W87" t="s">
        <v>6764</v>
      </c>
    </row>
    <row r="88" spans="2:23" x14ac:dyDescent="0.4">
      <c r="B88" t="s">
        <v>2203</v>
      </c>
      <c r="C88" t="s">
        <v>12045</v>
      </c>
      <c r="D88" t="s">
        <v>12047</v>
      </c>
      <c r="E88" t="s">
        <v>5662</v>
      </c>
      <c r="F88" t="s">
        <v>6977</v>
      </c>
      <c r="G88" t="s">
        <v>3770</v>
      </c>
      <c r="H88" t="s">
        <v>11355</v>
      </c>
      <c r="I88" t="s">
        <v>52</v>
      </c>
      <c r="J88">
        <v>22.7</v>
      </c>
      <c r="L88">
        <v>7</v>
      </c>
      <c r="M88">
        <v>21</v>
      </c>
      <c r="N88" t="s">
        <v>45</v>
      </c>
      <c r="O88">
        <v>36612</v>
      </c>
      <c r="P88" t="s">
        <v>1136</v>
      </c>
      <c r="Q88" t="s">
        <v>42</v>
      </c>
      <c r="R88" t="s">
        <v>81</v>
      </c>
      <c r="S88" t="s">
        <v>93</v>
      </c>
      <c r="T88" t="s">
        <v>11354</v>
      </c>
      <c r="U88" t="s">
        <v>6980</v>
      </c>
      <c r="V88" t="s">
        <v>6979</v>
      </c>
      <c r="W88" t="s">
        <v>6978</v>
      </c>
    </row>
    <row r="89" spans="2:23" x14ac:dyDescent="0.4">
      <c r="B89" t="s">
        <v>1054</v>
      </c>
      <c r="C89" t="s">
        <v>12045</v>
      </c>
      <c r="D89" t="s">
        <v>12046</v>
      </c>
      <c r="E89" t="s">
        <v>5661</v>
      </c>
      <c r="F89" t="s">
        <v>6984</v>
      </c>
      <c r="G89" t="s">
        <v>3771</v>
      </c>
      <c r="H89" t="s">
        <v>11353</v>
      </c>
      <c r="I89" t="s">
        <v>35</v>
      </c>
      <c r="J89">
        <v>5.7</v>
      </c>
      <c r="L89">
        <v>2.5</v>
      </c>
      <c r="M89">
        <v>5</v>
      </c>
      <c r="N89" t="s">
        <v>36</v>
      </c>
      <c r="O89">
        <v>44090</v>
      </c>
      <c r="P89" t="s">
        <v>8</v>
      </c>
      <c r="Q89" t="s">
        <v>42</v>
      </c>
      <c r="R89" t="s">
        <v>72</v>
      </c>
      <c r="S89" t="s">
        <v>54</v>
      </c>
      <c r="T89" t="s">
        <v>11352</v>
      </c>
      <c r="U89" t="s">
        <v>6983</v>
      </c>
      <c r="V89" t="s">
        <v>6982</v>
      </c>
      <c r="W89" t="s">
        <v>6981</v>
      </c>
    </row>
    <row r="90" spans="2:23" x14ac:dyDescent="0.4">
      <c r="B90" t="s">
        <v>695</v>
      </c>
      <c r="C90" t="s">
        <v>12045</v>
      </c>
      <c r="D90" t="s">
        <v>12046</v>
      </c>
      <c r="E90" t="s">
        <v>5669</v>
      </c>
      <c r="F90" t="s">
        <v>6957</v>
      </c>
      <c r="G90" t="s">
        <v>3767</v>
      </c>
      <c r="H90" t="s">
        <v>11357</v>
      </c>
      <c r="I90" t="s">
        <v>35</v>
      </c>
      <c r="J90">
        <v>1.2</v>
      </c>
      <c r="L90" t="s">
        <v>4</v>
      </c>
      <c r="M90" t="s">
        <v>4</v>
      </c>
      <c r="N90" t="s">
        <v>4</v>
      </c>
      <c r="O90">
        <v>0</v>
      </c>
      <c r="P90" t="s">
        <v>3</v>
      </c>
      <c r="Q90" t="s">
        <v>76</v>
      </c>
      <c r="R90" t="s">
        <v>77</v>
      </c>
      <c r="S90" t="s">
        <v>46</v>
      </c>
      <c r="T90" t="s">
        <v>11352</v>
      </c>
      <c r="U90" t="s">
        <v>6957</v>
      </c>
      <c r="V90" t="s">
        <v>6956</v>
      </c>
      <c r="W90" t="s">
        <v>6955</v>
      </c>
    </row>
    <row r="91" spans="2:23" x14ac:dyDescent="0.4">
      <c r="B91" t="s">
        <v>3153</v>
      </c>
      <c r="C91" t="s">
        <v>12045</v>
      </c>
      <c r="D91" t="s">
        <v>12046</v>
      </c>
      <c r="E91" t="s">
        <v>5668</v>
      </c>
      <c r="F91" t="s">
        <v>6958</v>
      </c>
      <c r="G91" t="s">
        <v>3104</v>
      </c>
      <c r="H91" t="s">
        <v>11355</v>
      </c>
      <c r="I91" t="s">
        <v>35</v>
      </c>
      <c r="J91">
        <v>1.9</v>
      </c>
      <c r="L91">
        <v>13</v>
      </c>
      <c r="M91">
        <v>65</v>
      </c>
      <c r="N91" t="s">
        <v>48</v>
      </c>
      <c r="O91">
        <v>43924</v>
      </c>
      <c r="P91" t="s">
        <v>1133</v>
      </c>
      <c r="Q91" t="s">
        <v>122</v>
      </c>
      <c r="R91" t="s">
        <v>123</v>
      </c>
      <c r="S91" t="s">
        <v>98</v>
      </c>
      <c r="T91" t="s">
        <v>11354</v>
      </c>
      <c r="V91" t="s">
        <v>6960</v>
      </c>
      <c r="W91" t="s">
        <v>6959</v>
      </c>
    </row>
    <row r="92" spans="2:23" x14ac:dyDescent="0.4">
      <c r="B92" t="s">
        <v>2774</v>
      </c>
      <c r="C92" t="s">
        <v>12045</v>
      </c>
      <c r="D92" t="s">
        <v>12046</v>
      </c>
      <c r="E92" t="s">
        <v>5667</v>
      </c>
      <c r="F92" t="s">
        <v>6961</v>
      </c>
      <c r="G92" t="s">
        <v>1787</v>
      </c>
      <c r="H92" t="s">
        <v>11353</v>
      </c>
      <c r="I92" t="s">
        <v>49</v>
      </c>
      <c r="J92">
        <v>4.9000000000000004</v>
      </c>
      <c r="L92">
        <v>5</v>
      </c>
      <c r="M92">
        <v>10</v>
      </c>
      <c r="N92" t="s">
        <v>51</v>
      </c>
      <c r="O92">
        <v>42795</v>
      </c>
      <c r="P92" t="s">
        <v>1125</v>
      </c>
      <c r="Q92" t="s">
        <v>122</v>
      </c>
      <c r="R92" t="s">
        <v>126</v>
      </c>
      <c r="S92" t="s">
        <v>54</v>
      </c>
      <c r="T92" t="s">
        <v>11352</v>
      </c>
      <c r="U92" t="s">
        <v>6964</v>
      </c>
      <c r="V92" t="s">
        <v>6963</v>
      </c>
      <c r="W92" t="s">
        <v>6962</v>
      </c>
    </row>
    <row r="93" spans="2:23" x14ac:dyDescent="0.4">
      <c r="B93" t="s">
        <v>3172</v>
      </c>
      <c r="C93" t="s">
        <v>12045</v>
      </c>
      <c r="D93" t="s">
        <v>12046</v>
      </c>
      <c r="E93" t="s">
        <v>5665</v>
      </c>
      <c r="F93" t="s">
        <v>6969</v>
      </c>
      <c r="G93" t="s">
        <v>3123</v>
      </c>
      <c r="H93" t="s">
        <v>11355</v>
      </c>
      <c r="I93" t="s">
        <v>52</v>
      </c>
      <c r="J93">
        <v>2.1</v>
      </c>
      <c r="L93">
        <v>30</v>
      </c>
      <c r="M93">
        <v>60</v>
      </c>
      <c r="N93" t="s">
        <v>48</v>
      </c>
      <c r="O93">
        <v>43695</v>
      </c>
      <c r="P93" t="s">
        <v>1133</v>
      </c>
      <c r="Q93" t="s">
        <v>122</v>
      </c>
      <c r="R93" t="s">
        <v>123</v>
      </c>
      <c r="S93" t="s">
        <v>98</v>
      </c>
      <c r="T93" t="s">
        <v>11354</v>
      </c>
      <c r="V93" t="s">
        <v>6971</v>
      </c>
      <c r="W93" t="s">
        <v>6970</v>
      </c>
    </row>
    <row r="94" spans="2:23" x14ac:dyDescent="0.4">
      <c r="B94" t="s">
        <v>2210</v>
      </c>
      <c r="C94" t="s">
        <v>12045</v>
      </c>
      <c r="D94" t="s">
        <v>12047</v>
      </c>
      <c r="E94" t="s">
        <v>5666</v>
      </c>
      <c r="F94" t="s">
        <v>6965</v>
      </c>
      <c r="G94" t="s">
        <v>3768</v>
      </c>
      <c r="H94" t="s">
        <v>11355</v>
      </c>
      <c r="I94" t="s">
        <v>150</v>
      </c>
      <c r="J94">
        <v>10.3</v>
      </c>
      <c r="L94">
        <v>27</v>
      </c>
      <c r="M94">
        <v>211</v>
      </c>
      <c r="N94" t="s">
        <v>102</v>
      </c>
      <c r="O94">
        <v>42702</v>
      </c>
      <c r="P94" t="s">
        <v>1132</v>
      </c>
      <c r="Q94" t="s">
        <v>42</v>
      </c>
      <c r="R94" t="s">
        <v>189</v>
      </c>
      <c r="S94" t="s">
        <v>294</v>
      </c>
      <c r="T94" t="s">
        <v>11354</v>
      </c>
      <c r="U94" t="s">
        <v>6968</v>
      </c>
      <c r="V94" t="s">
        <v>6967</v>
      </c>
      <c r="W94" t="s">
        <v>6966</v>
      </c>
    </row>
    <row r="95" spans="2:23" x14ac:dyDescent="0.4">
      <c r="B95" t="s">
        <v>2198</v>
      </c>
      <c r="C95" t="s">
        <v>12045</v>
      </c>
      <c r="D95" t="s">
        <v>12046</v>
      </c>
      <c r="E95" t="s">
        <v>5664</v>
      </c>
      <c r="F95" t="s">
        <v>6972</v>
      </c>
      <c r="G95" t="s">
        <v>3769</v>
      </c>
      <c r="H95" t="s">
        <v>11355</v>
      </c>
      <c r="I95" t="s">
        <v>52</v>
      </c>
      <c r="J95">
        <v>5.9</v>
      </c>
      <c r="L95" t="s">
        <v>4</v>
      </c>
      <c r="M95" t="s">
        <v>4</v>
      </c>
      <c r="N95" t="s">
        <v>4</v>
      </c>
      <c r="O95">
        <v>0</v>
      </c>
      <c r="P95" t="s">
        <v>1130</v>
      </c>
      <c r="Q95" t="s">
        <v>42</v>
      </c>
      <c r="R95" t="s">
        <v>179</v>
      </c>
      <c r="S95" t="s">
        <v>93</v>
      </c>
      <c r="T95" t="s">
        <v>11354</v>
      </c>
      <c r="U95" t="s">
        <v>6975</v>
      </c>
      <c r="V95" t="s">
        <v>6974</v>
      </c>
      <c r="W95" t="s">
        <v>6973</v>
      </c>
    </row>
    <row r="96" spans="2:23" x14ac:dyDescent="0.4">
      <c r="B96" t="s">
        <v>3162</v>
      </c>
      <c r="C96" t="s">
        <v>12045</v>
      </c>
      <c r="D96" t="s">
        <v>12046</v>
      </c>
      <c r="E96" t="s">
        <v>5670</v>
      </c>
      <c r="G96" t="s">
        <v>3113</v>
      </c>
      <c r="H96" t="s">
        <v>11355</v>
      </c>
      <c r="I96" t="s">
        <v>35</v>
      </c>
      <c r="J96">
        <v>0.7</v>
      </c>
      <c r="L96" t="s">
        <v>4</v>
      </c>
      <c r="M96" t="s">
        <v>4</v>
      </c>
      <c r="N96" t="s">
        <v>36</v>
      </c>
      <c r="O96">
        <v>43987</v>
      </c>
      <c r="P96" t="s">
        <v>1133</v>
      </c>
      <c r="Q96" t="s">
        <v>122</v>
      </c>
      <c r="R96" t="s">
        <v>123</v>
      </c>
      <c r="S96" t="s">
        <v>98</v>
      </c>
      <c r="T96" t="s">
        <v>11354</v>
      </c>
      <c r="V96" t="s">
        <v>6954</v>
      </c>
      <c r="W96" t="s">
        <v>6953</v>
      </c>
    </row>
    <row r="97" spans="2:23" x14ac:dyDescent="0.4">
      <c r="B97" t="s">
        <v>2182</v>
      </c>
      <c r="C97" t="s">
        <v>12045</v>
      </c>
      <c r="D97" t="s">
        <v>12046</v>
      </c>
      <c r="E97" t="s">
        <v>5634</v>
      </c>
      <c r="F97" t="s">
        <v>7080</v>
      </c>
      <c r="G97" t="s">
        <v>3788</v>
      </c>
      <c r="H97" t="s">
        <v>11353</v>
      </c>
      <c r="I97" t="s">
        <v>1285</v>
      </c>
      <c r="J97">
        <v>1.8</v>
      </c>
      <c r="L97" t="s">
        <v>4</v>
      </c>
      <c r="M97" t="s">
        <v>4</v>
      </c>
      <c r="N97" t="s">
        <v>4</v>
      </c>
      <c r="O97">
        <v>0</v>
      </c>
      <c r="P97" t="s">
        <v>24</v>
      </c>
      <c r="Q97" t="s">
        <v>42</v>
      </c>
      <c r="R97" t="s">
        <v>24</v>
      </c>
      <c r="S97" t="s">
        <v>54</v>
      </c>
      <c r="T97" t="s">
        <v>11352</v>
      </c>
      <c r="U97" t="s">
        <v>7080</v>
      </c>
      <c r="V97" t="s">
        <v>7079</v>
      </c>
      <c r="W97" t="s">
        <v>7078</v>
      </c>
    </row>
    <row r="98" spans="2:23" x14ac:dyDescent="0.4">
      <c r="B98" t="s">
        <v>2189</v>
      </c>
      <c r="C98" t="s">
        <v>12045</v>
      </c>
      <c r="D98" t="s">
        <v>12047</v>
      </c>
      <c r="E98" t="s">
        <v>5646</v>
      </c>
      <c r="F98" t="s">
        <v>7034</v>
      </c>
      <c r="G98" t="s">
        <v>3780</v>
      </c>
      <c r="H98" t="s">
        <v>11355</v>
      </c>
      <c r="I98" t="s">
        <v>62</v>
      </c>
      <c r="J98">
        <v>10</v>
      </c>
      <c r="L98">
        <v>25</v>
      </c>
      <c r="M98">
        <v>73</v>
      </c>
      <c r="N98" t="s">
        <v>102</v>
      </c>
      <c r="O98">
        <v>40695</v>
      </c>
      <c r="P98" t="s">
        <v>1132</v>
      </c>
      <c r="Q98" t="s">
        <v>42</v>
      </c>
      <c r="R98" t="s">
        <v>81</v>
      </c>
      <c r="S98" t="s">
        <v>58</v>
      </c>
      <c r="T98" t="s">
        <v>11354</v>
      </c>
      <c r="U98" t="s">
        <v>7037</v>
      </c>
      <c r="V98" t="s">
        <v>7036</v>
      </c>
      <c r="W98" t="s">
        <v>7035</v>
      </c>
    </row>
    <row r="99" spans="2:23" x14ac:dyDescent="0.4">
      <c r="B99" t="s">
        <v>451</v>
      </c>
      <c r="C99" t="s">
        <v>12045</v>
      </c>
      <c r="D99" t="s">
        <v>12046</v>
      </c>
      <c r="E99" t="s">
        <v>5647</v>
      </c>
      <c r="F99" t="s">
        <v>7031</v>
      </c>
      <c r="G99" t="s">
        <v>3779</v>
      </c>
      <c r="H99" t="s">
        <v>11358</v>
      </c>
      <c r="I99" t="s">
        <v>49</v>
      </c>
      <c r="J99">
        <v>1.2</v>
      </c>
      <c r="L99">
        <v>5</v>
      </c>
      <c r="M99">
        <v>5</v>
      </c>
      <c r="N99" t="s">
        <v>36</v>
      </c>
      <c r="O99">
        <v>43763</v>
      </c>
      <c r="P99" t="s">
        <v>5</v>
      </c>
      <c r="Q99" t="s">
        <v>122</v>
      </c>
      <c r="R99" t="s">
        <v>56</v>
      </c>
      <c r="S99" t="s">
        <v>54</v>
      </c>
      <c r="T99" t="s">
        <v>11352</v>
      </c>
      <c r="V99" t="s">
        <v>7033</v>
      </c>
      <c r="W99" t="s">
        <v>7032</v>
      </c>
    </row>
    <row r="100" spans="2:23" x14ac:dyDescent="0.4">
      <c r="B100" t="s">
        <v>891</v>
      </c>
      <c r="C100" t="s">
        <v>12045</v>
      </c>
      <c r="D100" t="s">
        <v>12046</v>
      </c>
      <c r="E100" t="s">
        <v>5678</v>
      </c>
      <c r="F100" t="s">
        <v>6922</v>
      </c>
      <c r="G100" t="s">
        <v>3761</v>
      </c>
      <c r="H100" t="s">
        <v>11353</v>
      </c>
      <c r="I100" t="s">
        <v>35</v>
      </c>
      <c r="J100">
        <v>1.6</v>
      </c>
      <c r="L100" t="s">
        <v>4</v>
      </c>
      <c r="M100" t="s">
        <v>4</v>
      </c>
      <c r="N100" t="s">
        <v>36</v>
      </c>
      <c r="O100">
        <v>43545</v>
      </c>
      <c r="P100" t="s">
        <v>190</v>
      </c>
      <c r="Q100" t="s">
        <v>109</v>
      </c>
      <c r="R100" t="s">
        <v>276</v>
      </c>
      <c r="S100" t="s">
        <v>273</v>
      </c>
      <c r="T100" t="s">
        <v>11352</v>
      </c>
      <c r="U100" t="s">
        <v>6925</v>
      </c>
      <c r="V100" t="s">
        <v>6924</v>
      </c>
      <c r="W100" t="s">
        <v>6923</v>
      </c>
    </row>
    <row r="101" spans="2:23" x14ac:dyDescent="0.4">
      <c r="B101" t="s">
        <v>885</v>
      </c>
      <c r="C101" t="s">
        <v>12045</v>
      </c>
      <c r="D101" t="s">
        <v>12046</v>
      </c>
      <c r="E101" t="s">
        <v>5676</v>
      </c>
      <c r="F101" t="s">
        <v>6929</v>
      </c>
      <c r="G101" t="s">
        <v>3763</v>
      </c>
      <c r="H101" t="s">
        <v>11353</v>
      </c>
      <c r="I101" t="s">
        <v>35</v>
      </c>
      <c r="J101">
        <v>2.1</v>
      </c>
      <c r="L101">
        <v>2.5</v>
      </c>
      <c r="M101">
        <v>5</v>
      </c>
      <c r="N101" t="s">
        <v>36</v>
      </c>
      <c r="O101">
        <v>43584</v>
      </c>
      <c r="P101" t="s">
        <v>190</v>
      </c>
      <c r="Q101" t="s">
        <v>109</v>
      </c>
      <c r="R101" t="s">
        <v>276</v>
      </c>
      <c r="S101" t="s">
        <v>273</v>
      </c>
      <c r="T101" t="s">
        <v>11352</v>
      </c>
      <c r="U101" t="s">
        <v>6934</v>
      </c>
      <c r="V101" t="s">
        <v>6933</v>
      </c>
      <c r="W101" t="s">
        <v>6932</v>
      </c>
    </row>
    <row r="102" spans="2:23" x14ac:dyDescent="0.4">
      <c r="B102" t="s">
        <v>885</v>
      </c>
      <c r="C102" t="s">
        <v>12045</v>
      </c>
      <c r="D102" t="s">
        <v>12046</v>
      </c>
      <c r="E102" t="s">
        <v>5676</v>
      </c>
      <c r="F102" t="s">
        <v>6929</v>
      </c>
      <c r="G102" t="s">
        <v>3763</v>
      </c>
      <c r="H102" t="s">
        <v>11353</v>
      </c>
      <c r="I102" t="s">
        <v>35</v>
      </c>
      <c r="J102">
        <v>2.1</v>
      </c>
      <c r="L102">
        <v>2.5</v>
      </c>
      <c r="M102">
        <v>5</v>
      </c>
      <c r="N102" t="s">
        <v>36</v>
      </c>
      <c r="O102">
        <v>43584</v>
      </c>
      <c r="P102" t="s">
        <v>190</v>
      </c>
      <c r="Q102" t="s">
        <v>109</v>
      </c>
      <c r="R102" t="s">
        <v>276</v>
      </c>
      <c r="S102" t="s">
        <v>273</v>
      </c>
      <c r="T102" t="s">
        <v>11352</v>
      </c>
      <c r="V102" t="s">
        <v>6931</v>
      </c>
      <c r="W102" t="s">
        <v>6930</v>
      </c>
    </row>
    <row r="103" spans="2:23" x14ac:dyDescent="0.4">
      <c r="B103" t="s">
        <v>2208</v>
      </c>
      <c r="C103" t="s">
        <v>12045</v>
      </c>
      <c r="D103" t="s">
        <v>12046</v>
      </c>
      <c r="E103" t="s">
        <v>5677</v>
      </c>
      <c r="F103" t="s">
        <v>6926</v>
      </c>
      <c r="G103" t="s">
        <v>3762</v>
      </c>
      <c r="H103" t="s">
        <v>11355</v>
      </c>
      <c r="I103" t="s">
        <v>60</v>
      </c>
      <c r="J103">
        <v>2.2000000000000002</v>
      </c>
      <c r="L103">
        <v>1</v>
      </c>
      <c r="M103">
        <v>1</v>
      </c>
      <c r="N103" t="s">
        <v>36</v>
      </c>
      <c r="O103">
        <v>43899</v>
      </c>
      <c r="P103" t="s">
        <v>1130</v>
      </c>
      <c r="Q103" t="s">
        <v>42</v>
      </c>
      <c r="R103" t="s">
        <v>179</v>
      </c>
      <c r="S103" t="s">
        <v>93</v>
      </c>
      <c r="T103" t="s">
        <v>11354</v>
      </c>
      <c r="U103" t="s">
        <v>6926</v>
      </c>
      <c r="V103" t="s">
        <v>6928</v>
      </c>
      <c r="W103" t="s">
        <v>6927</v>
      </c>
    </row>
    <row r="104" spans="2:23" x14ac:dyDescent="0.4">
      <c r="B104" t="s">
        <v>1076</v>
      </c>
      <c r="C104" t="s">
        <v>12045</v>
      </c>
      <c r="D104" t="s">
        <v>12046</v>
      </c>
      <c r="E104" t="s">
        <v>5683</v>
      </c>
      <c r="F104" t="s">
        <v>6904</v>
      </c>
      <c r="G104" t="s">
        <v>3757</v>
      </c>
      <c r="H104" t="s">
        <v>11353</v>
      </c>
      <c r="I104" t="s">
        <v>35</v>
      </c>
      <c r="J104">
        <v>9</v>
      </c>
      <c r="L104">
        <v>16</v>
      </c>
      <c r="M104">
        <v>53</v>
      </c>
      <c r="N104" t="s">
        <v>45</v>
      </c>
      <c r="O104">
        <v>43797</v>
      </c>
      <c r="P104" t="s">
        <v>8</v>
      </c>
      <c r="Q104" t="s">
        <v>155</v>
      </c>
      <c r="R104" t="s">
        <v>138</v>
      </c>
      <c r="S104" t="s">
        <v>44</v>
      </c>
      <c r="T104" t="s">
        <v>11352</v>
      </c>
      <c r="U104" t="s">
        <v>6907</v>
      </c>
      <c r="V104" t="s">
        <v>6906</v>
      </c>
      <c r="W104" t="s">
        <v>6905</v>
      </c>
    </row>
    <row r="105" spans="2:23" x14ac:dyDescent="0.4">
      <c r="B105" t="s">
        <v>414</v>
      </c>
      <c r="C105" t="s">
        <v>12045</v>
      </c>
      <c r="D105" t="s">
        <v>12046</v>
      </c>
      <c r="E105" t="s">
        <v>5391</v>
      </c>
      <c r="F105" t="s">
        <v>7936</v>
      </c>
      <c r="G105" t="s">
        <v>3919</v>
      </c>
      <c r="H105" t="s">
        <v>11353</v>
      </c>
      <c r="I105" t="s">
        <v>35</v>
      </c>
      <c r="J105">
        <v>8</v>
      </c>
      <c r="L105">
        <v>18</v>
      </c>
      <c r="M105">
        <v>92</v>
      </c>
      <c r="N105" t="s">
        <v>31</v>
      </c>
      <c r="O105">
        <v>43322</v>
      </c>
      <c r="P105" t="s">
        <v>5</v>
      </c>
      <c r="Q105" t="s">
        <v>111</v>
      </c>
      <c r="R105" t="s">
        <v>114</v>
      </c>
      <c r="S105" t="s">
        <v>46</v>
      </c>
      <c r="T105" t="s">
        <v>11352</v>
      </c>
      <c r="U105" t="s">
        <v>7936</v>
      </c>
      <c r="V105" t="s">
        <v>7938</v>
      </c>
      <c r="W105" t="s">
        <v>7937</v>
      </c>
    </row>
    <row r="106" spans="2:23" x14ac:dyDescent="0.4">
      <c r="B106" t="s">
        <v>1095</v>
      </c>
      <c r="C106" t="s">
        <v>12045</v>
      </c>
      <c r="D106" t="s">
        <v>12046</v>
      </c>
      <c r="E106" t="s">
        <v>5680</v>
      </c>
      <c r="F106" t="s">
        <v>6915</v>
      </c>
      <c r="G106" t="s">
        <v>3760</v>
      </c>
      <c r="H106" t="s">
        <v>11353</v>
      </c>
      <c r="I106" t="s">
        <v>35</v>
      </c>
      <c r="J106">
        <v>15.6</v>
      </c>
      <c r="L106">
        <v>145</v>
      </c>
      <c r="M106">
        <v>160</v>
      </c>
      <c r="N106" t="s">
        <v>31</v>
      </c>
      <c r="O106">
        <v>42156</v>
      </c>
      <c r="P106" t="s">
        <v>8</v>
      </c>
      <c r="Q106" t="s">
        <v>153</v>
      </c>
      <c r="R106" t="s">
        <v>298</v>
      </c>
      <c r="S106" t="s">
        <v>34</v>
      </c>
      <c r="T106" t="s">
        <v>11352</v>
      </c>
      <c r="U106" t="s">
        <v>6918</v>
      </c>
      <c r="V106" t="s">
        <v>6917</v>
      </c>
      <c r="W106" t="s">
        <v>6916</v>
      </c>
    </row>
    <row r="107" spans="2:23" x14ac:dyDescent="0.4">
      <c r="B107" t="s">
        <v>2714</v>
      </c>
      <c r="C107" t="s">
        <v>12045</v>
      </c>
      <c r="D107" t="s">
        <v>12047</v>
      </c>
      <c r="E107" t="s">
        <v>5689</v>
      </c>
      <c r="F107" t="s">
        <v>6881</v>
      </c>
      <c r="G107" t="s">
        <v>1725</v>
      </c>
      <c r="H107" t="s">
        <v>11355</v>
      </c>
      <c r="I107" t="s">
        <v>129</v>
      </c>
      <c r="J107">
        <v>11.9</v>
      </c>
      <c r="L107">
        <v>20</v>
      </c>
      <c r="M107">
        <v>20</v>
      </c>
      <c r="N107" t="s">
        <v>48</v>
      </c>
      <c r="O107">
        <v>41294</v>
      </c>
      <c r="P107" t="s">
        <v>1133</v>
      </c>
      <c r="Q107" t="s">
        <v>122</v>
      </c>
      <c r="R107" t="s">
        <v>123</v>
      </c>
      <c r="S107" t="s">
        <v>98</v>
      </c>
      <c r="T107" t="s">
        <v>11354</v>
      </c>
      <c r="U107" t="s">
        <v>6884</v>
      </c>
      <c r="V107" t="s">
        <v>6883</v>
      </c>
      <c r="W107" t="s">
        <v>6882</v>
      </c>
    </row>
    <row r="108" spans="2:23" x14ac:dyDescent="0.4">
      <c r="B108" t="s">
        <v>1112</v>
      </c>
      <c r="C108" t="s">
        <v>12045</v>
      </c>
      <c r="D108" t="s">
        <v>12046</v>
      </c>
      <c r="E108" t="s">
        <v>5690</v>
      </c>
      <c r="F108" t="s">
        <v>6877</v>
      </c>
      <c r="G108" t="s">
        <v>3751</v>
      </c>
      <c r="H108" t="s">
        <v>11353</v>
      </c>
      <c r="I108" t="s">
        <v>206</v>
      </c>
      <c r="J108">
        <v>2.2999999999999998</v>
      </c>
      <c r="L108" t="s">
        <v>4</v>
      </c>
      <c r="M108" t="s">
        <v>4</v>
      </c>
      <c r="N108" t="s">
        <v>36</v>
      </c>
      <c r="O108">
        <v>43559</v>
      </c>
      <c r="P108" t="s">
        <v>8</v>
      </c>
      <c r="Q108" t="s">
        <v>192</v>
      </c>
      <c r="R108" t="s">
        <v>233</v>
      </c>
      <c r="S108" t="s">
        <v>46</v>
      </c>
      <c r="T108" t="s">
        <v>11352</v>
      </c>
      <c r="U108" t="s">
        <v>6880</v>
      </c>
      <c r="V108" t="s">
        <v>6879</v>
      </c>
      <c r="W108" t="s">
        <v>6878</v>
      </c>
    </row>
    <row r="109" spans="2:23" x14ac:dyDescent="0.4">
      <c r="B109" t="s">
        <v>2775</v>
      </c>
      <c r="C109" t="s">
        <v>12045</v>
      </c>
      <c r="D109" t="s">
        <v>12046</v>
      </c>
      <c r="E109" t="s">
        <v>5691</v>
      </c>
      <c r="F109" t="s">
        <v>6874</v>
      </c>
      <c r="G109" t="s">
        <v>1788</v>
      </c>
      <c r="H109" t="s">
        <v>11355</v>
      </c>
      <c r="I109" t="s">
        <v>52</v>
      </c>
      <c r="J109">
        <v>3.1</v>
      </c>
      <c r="L109">
        <v>15</v>
      </c>
      <c r="M109">
        <v>105</v>
      </c>
      <c r="N109" t="s">
        <v>48</v>
      </c>
      <c r="O109">
        <v>43861</v>
      </c>
      <c r="P109" t="s">
        <v>1133</v>
      </c>
      <c r="Q109" t="s">
        <v>122</v>
      </c>
      <c r="R109" t="s">
        <v>126</v>
      </c>
      <c r="S109" t="s">
        <v>98</v>
      </c>
      <c r="T109" t="s">
        <v>11354</v>
      </c>
      <c r="V109" t="s">
        <v>6876</v>
      </c>
      <c r="W109" t="s">
        <v>6875</v>
      </c>
    </row>
    <row r="110" spans="2:23" x14ac:dyDescent="0.4">
      <c r="B110" t="s">
        <v>1199</v>
      </c>
      <c r="C110" t="s">
        <v>12045</v>
      </c>
      <c r="D110" t="s">
        <v>12047</v>
      </c>
      <c r="E110" t="s">
        <v>5692</v>
      </c>
      <c r="F110" t="s">
        <v>6871</v>
      </c>
      <c r="G110" t="s">
        <v>3750</v>
      </c>
      <c r="H110" t="s">
        <v>11358</v>
      </c>
      <c r="I110" t="s">
        <v>35</v>
      </c>
      <c r="J110">
        <v>10.6</v>
      </c>
      <c r="L110">
        <v>10</v>
      </c>
      <c r="M110">
        <v>86</v>
      </c>
      <c r="N110" t="s">
        <v>45</v>
      </c>
      <c r="O110">
        <v>42717</v>
      </c>
      <c r="P110" t="s">
        <v>3</v>
      </c>
      <c r="Q110" t="s">
        <v>122</v>
      </c>
      <c r="R110" t="s">
        <v>230</v>
      </c>
      <c r="S110" t="s">
        <v>98</v>
      </c>
      <c r="T110" t="s">
        <v>11354</v>
      </c>
      <c r="V110" t="s">
        <v>6873</v>
      </c>
      <c r="W110" t="s">
        <v>6872</v>
      </c>
    </row>
    <row r="111" spans="2:23" x14ac:dyDescent="0.4">
      <c r="B111" t="s">
        <v>2764</v>
      </c>
      <c r="C111" t="s">
        <v>12045</v>
      </c>
      <c r="D111" t="s">
        <v>12046</v>
      </c>
      <c r="E111" t="s">
        <v>5679</v>
      </c>
      <c r="F111" t="s">
        <v>6919</v>
      </c>
      <c r="G111" t="s">
        <v>1776</v>
      </c>
      <c r="H111" t="s">
        <v>11355</v>
      </c>
      <c r="I111" t="s">
        <v>49</v>
      </c>
      <c r="J111">
        <v>8.8000000000000007</v>
      </c>
      <c r="L111">
        <v>0.8</v>
      </c>
      <c r="M111">
        <v>0.8</v>
      </c>
      <c r="N111" t="s">
        <v>36</v>
      </c>
      <c r="O111">
        <v>42287</v>
      </c>
      <c r="P111" t="s">
        <v>1132</v>
      </c>
      <c r="Q111" t="s">
        <v>122</v>
      </c>
      <c r="R111" t="s">
        <v>125</v>
      </c>
      <c r="S111" t="s">
        <v>93</v>
      </c>
      <c r="T111" t="s">
        <v>11354</v>
      </c>
      <c r="U111" t="s">
        <v>6919</v>
      </c>
      <c r="V111" t="s">
        <v>6921</v>
      </c>
      <c r="W111" t="s">
        <v>6920</v>
      </c>
    </row>
    <row r="112" spans="2:23" x14ac:dyDescent="0.4">
      <c r="B112" t="s">
        <v>835</v>
      </c>
      <c r="C112" t="s">
        <v>12045</v>
      </c>
      <c r="D112" t="s">
        <v>12046</v>
      </c>
      <c r="E112" t="s">
        <v>5684</v>
      </c>
      <c r="F112" t="s">
        <v>6901</v>
      </c>
      <c r="G112" t="s">
        <v>3756</v>
      </c>
      <c r="H112" t="s">
        <v>11353</v>
      </c>
      <c r="I112" t="s">
        <v>35</v>
      </c>
      <c r="J112">
        <v>5.3</v>
      </c>
      <c r="L112">
        <v>0.30000000000000004</v>
      </c>
      <c r="M112">
        <v>0.30000000000000004</v>
      </c>
      <c r="N112" t="s">
        <v>36</v>
      </c>
      <c r="O112">
        <v>42927</v>
      </c>
      <c r="P112" t="s">
        <v>10</v>
      </c>
      <c r="Q112" t="s">
        <v>42</v>
      </c>
      <c r="R112" t="s">
        <v>71</v>
      </c>
      <c r="S112" t="s">
        <v>46</v>
      </c>
      <c r="T112" t="s">
        <v>11352</v>
      </c>
      <c r="U112" t="s">
        <v>6901</v>
      </c>
      <c r="V112" t="s">
        <v>6903</v>
      </c>
      <c r="W112" t="s">
        <v>6902</v>
      </c>
    </row>
    <row r="113" spans="2:31" x14ac:dyDescent="0.4">
      <c r="B113" t="s">
        <v>1189</v>
      </c>
      <c r="C113" t="s">
        <v>12045</v>
      </c>
      <c r="D113" t="s">
        <v>12047</v>
      </c>
      <c r="E113" t="s">
        <v>5688</v>
      </c>
      <c r="F113" t="s">
        <v>6885</v>
      </c>
      <c r="G113" t="s">
        <v>3752</v>
      </c>
      <c r="H113" t="s">
        <v>11355</v>
      </c>
      <c r="I113" t="s">
        <v>176</v>
      </c>
      <c r="J113">
        <v>4.8</v>
      </c>
      <c r="L113">
        <v>30</v>
      </c>
      <c r="M113">
        <v>35</v>
      </c>
      <c r="N113" t="s">
        <v>45</v>
      </c>
      <c r="O113">
        <v>43497</v>
      </c>
      <c r="P113" t="s">
        <v>5</v>
      </c>
      <c r="Q113" t="s">
        <v>122</v>
      </c>
      <c r="R113" t="s">
        <v>135</v>
      </c>
      <c r="S113" t="s">
        <v>93</v>
      </c>
      <c r="T113" t="s">
        <v>11354</v>
      </c>
      <c r="U113" t="s">
        <v>6885</v>
      </c>
      <c r="V113" t="s">
        <v>6887</v>
      </c>
      <c r="W113" t="s">
        <v>6886</v>
      </c>
    </row>
    <row r="114" spans="2:31" x14ac:dyDescent="0.4">
      <c r="B114" t="s">
        <v>323</v>
      </c>
      <c r="C114" t="s">
        <v>12045</v>
      </c>
      <c r="D114" t="s">
        <v>12046</v>
      </c>
      <c r="E114" t="s">
        <v>5685</v>
      </c>
      <c r="F114" t="s">
        <v>6895</v>
      </c>
      <c r="G114" t="s">
        <v>3755</v>
      </c>
      <c r="H114" t="s">
        <v>11353</v>
      </c>
      <c r="I114" t="s">
        <v>49</v>
      </c>
      <c r="J114">
        <v>5.5</v>
      </c>
      <c r="K114" t="s">
        <v>12052</v>
      </c>
      <c r="L114">
        <v>20</v>
      </c>
      <c r="M114">
        <v>100</v>
      </c>
      <c r="N114" t="s">
        <v>48</v>
      </c>
      <c r="O114">
        <v>44061</v>
      </c>
      <c r="P114" t="s">
        <v>5</v>
      </c>
      <c r="Q114" t="s">
        <v>42</v>
      </c>
      <c r="R114" t="s">
        <v>57</v>
      </c>
      <c r="S114" t="s">
        <v>44</v>
      </c>
      <c r="T114" t="s">
        <v>11352</v>
      </c>
      <c r="U114" t="s">
        <v>6895</v>
      </c>
      <c r="V114" t="s">
        <v>6900</v>
      </c>
      <c r="W114" t="s">
        <v>6899</v>
      </c>
      <c r="Y114" t="s">
        <v>12101</v>
      </c>
      <c r="AA114" t="s">
        <v>12102</v>
      </c>
      <c r="AC114" t="s">
        <v>12103</v>
      </c>
      <c r="AE114" t="s">
        <v>12104</v>
      </c>
    </row>
    <row r="115" spans="2:31" x14ac:dyDescent="0.4">
      <c r="B115" t="s">
        <v>323</v>
      </c>
      <c r="C115" t="s">
        <v>12045</v>
      </c>
      <c r="D115" t="s">
        <v>12046</v>
      </c>
      <c r="E115" t="s">
        <v>5685</v>
      </c>
      <c r="F115" t="s">
        <v>6895</v>
      </c>
      <c r="G115" t="s">
        <v>3755</v>
      </c>
      <c r="H115" t="s">
        <v>11353</v>
      </c>
      <c r="I115" t="s">
        <v>49</v>
      </c>
      <c r="J115">
        <v>5.5</v>
      </c>
      <c r="K115" t="s">
        <v>12052</v>
      </c>
      <c r="L115">
        <v>20</v>
      </c>
      <c r="M115">
        <v>100</v>
      </c>
      <c r="N115" t="s">
        <v>48</v>
      </c>
      <c r="O115">
        <v>44061</v>
      </c>
      <c r="P115" t="s">
        <v>5</v>
      </c>
      <c r="Q115" t="s">
        <v>42</v>
      </c>
      <c r="R115" t="s">
        <v>57</v>
      </c>
      <c r="S115" t="s">
        <v>44</v>
      </c>
      <c r="T115" t="s">
        <v>11352</v>
      </c>
      <c r="U115" t="s">
        <v>6898</v>
      </c>
      <c r="V115" t="s">
        <v>6897</v>
      </c>
      <c r="W115" t="s">
        <v>6896</v>
      </c>
      <c r="Y115" t="s">
        <v>12101</v>
      </c>
      <c r="AA115" t="s">
        <v>12102</v>
      </c>
      <c r="AC115" t="s">
        <v>12103</v>
      </c>
      <c r="AE115" t="s">
        <v>12104</v>
      </c>
    </row>
    <row r="116" spans="2:31" x14ac:dyDescent="0.4">
      <c r="B116" t="s">
        <v>865</v>
      </c>
      <c r="C116" t="s">
        <v>12045</v>
      </c>
      <c r="D116" t="s">
        <v>12046</v>
      </c>
      <c r="E116" t="s">
        <v>5686</v>
      </c>
      <c r="F116" t="s">
        <v>6894</v>
      </c>
      <c r="G116" t="s">
        <v>3754</v>
      </c>
      <c r="H116" t="s">
        <v>11353</v>
      </c>
      <c r="I116" t="s">
        <v>35</v>
      </c>
      <c r="J116">
        <v>8.4</v>
      </c>
      <c r="L116" t="s">
        <v>4</v>
      </c>
      <c r="M116" t="s">
        <v>4</v>
      </c>
      <c r="N116" t="s">
        <v>31</v>
      </c>
      <c r="O116">
        <v>44077</v>
      </c>
      <c r="P116" t="s">
        <v>10</v>
      </c>
      <c r="Q116" t="s">
        <v>153</v>
      </c>
      <c r="R116" t="s">
        <v>108</v>
      </c>
      <c r="S116" t="s">
        <v>46</v>
      </c>
      <c r="T116" t="s">
        <v>11352</v>
      </c>
      <c r="U116" t="s">
        <v>6894</v>
      </c>
      <c r="V116" t="s">
        <v>6893</v>
      </c>
      <c r="W116" t="s">
        <v>6892</v>
      </c>
    </row>
    <row r="117" spans="2:31" x14ac:dyDescent="0.4">
      <c r="B117" t="s">
        <v>534</v>
      </c>
      <c r="C117" t="s">
        <v>12045</v>
      </c>
      <c r="D117" t="s">
        <v>12046</v>
      </c>
      <c r="E117" t="s">
        <v>5687</v>
      </c>
      <c r="F117" t="s">
        <v>6888</v>
      </c>
      <c r="G117" t="s">
        <v>3753</v>
      </c>
      <c r="H117" t="s">
        <v>11359</v>
      </c>
      <c r="I117" t="s">
        <v>35</v>
      </c>
      <c r="J117">
        <v>3.4</v>
      </c>
      <c r="L117">
        <v>4</v>
      </c>
      <c r="M117">
        <v>4</v>
      </c>
      <c r="N117" t="s">
        <v>36</v>
      </c>
      <c r="O117">
        <v>43259</v>
      </c>
      <c r="P117" t="s">
        <v>5</v>
      </c>
      <c r="Q117" t="s">
        <v>185</v>
      </c>
      <c r="R117" t="s">
        <v>33</v>
      </c>
      <c r="S117" t="s">
        <v>46</v>
      </c>
      <c r="T117" t="s">
        <v>11352</v>
      </c>
      <c r="U117" t="s">
        <v>6891</v>
      </c>
      <c r="V117" t="s">
        <v>6890</v>
      </c>
      <c r="W117" t="s">
        <v>6889</v>
      </c>
    </row>
    <row r="118" spans="2:31" x14ac:dyDescent="0.4">
      <c r="B118" t="s">
        <v>2265</v>
      </c>
      <c r="C118" t="s">
        <v>12045</v>
      </c>
      <c r="D118" t="s">
        <v>12046</v>
      </c>
      <c r="E118" t="s">
        <v>5938</v>
      </c>
      <c r="G118" t="s">
        <v>3619</v>
      </c>
      <c r="I118" t="s">
        <v>277</v>
      </c>
      <c r="J118">
        <v>9</v>
      </c>
      <c r="L118" t="s">
        <v>4</v>
      </c>
      <c r="M118" t="s">
        <v>4</v>
      </c>
      <c r="N118" t="s">
        <v>36</v>
      </c>
      <c r="O118">
        <v>42887</v>
      </c>
      <c r="P118" t="s">
        <v>1126</v>
      </c>
      <c r="Q118" t="s">
        <v>42</v>
      </c>
      <c r="R118" t="s">
        <v>138</v>
      </c>
      <c r="S118" t="s">
        <v>54</v>
      </c>
    </row>
    <row r="119" spans="2:31" x14ac:dyDescent="0.4">
      <c r="B119" t="s">
        <v>1216</v>
      </c>
      <c r="C119" t="s">
        <v>12045</v>
      </c>
      <c r="D119" t="s">
        <v>12047</v>
      </c>
      <c r="E119" t="s">
        <v>6167</v>
      </c>
      <c r="F119" t="s">
        <v>11823</v>
      </c>
      <c r="G119" t="s">
        <v>3490</v>
      </c>
      <c r="H119" t="s">
        <v>11359</v>
      </c>
      <c r="I119" t="s">
        <v>35</v>
      </c>
      <c r="J119">
        <v>0.4</v>
      </c>
      <c r="L119">
        <v>100</v>
      </c>
      <c r="M119">
        <v>200</v>
      </c>
      <c r="N119" t="s">
        <v>48</v>
      </c>
      <c r="O119">
        <v>44053</v>
      </c>
      <c r="P119" t="s">
        <v>10</v>
      </c>
      <c r="Q119" t="s">
        <v>197</v>
      </c>
      <c r="R119" t="s">
        <v>200</v>
      </c>
      <c r="S119" t="s">
        <v>34</v>
      </c>
      <c r="T119" t="s">
        <v>11352</v>
      </c>
      <c r="U119" t="s">
        <v>11824</v>
      </c>
      <c r="V119" t="s">
        <v>11825</v>
      </c>
      <c r="W119" t="s">
        <v>11168</v>
      </c>
    </row>
    <row r="120" spans="2:31" x14ac:dyDescent="0.4">
      <c r="B120" t="s">
        <v>781</v>
      </c>
      <c r="C120" t="s">
        <v>12045</v>
      </c>
      <c r="D120" t="s">
        <v>12046</v>
      </c>
      <c r="E120" t="s">
        <v>5681</v>
      </c>
      <c r="G120" t="s">
        <v>3759</v>
      </c>
      <c r="H120" t="s">
        <v>11358</v>
      </c>
      <c r="I120" t="s">
        <v>35</v>
      </c>
      <c r="J120">
        <v>3.6</v>
      </c>
      <c r="L120" t="s">
        <v>4</v>
      </c>
      <c r="M120" t="s">
        <v>4</v>
      </c>
      <c r="N120" t="s">
        <v>36</v>
      </c>
      <c r="O120">
        <v>43354</v>
      </c>
      <c r="P120" t="s">
        <v>10</v>
      </c>
      <c r="Q120" t="s">
        <v>32</v>
      </c>
      <c r="R120" t="s">
        <v>198</v>
      </c>
      <c r="S120" t="s">
        <v>46</v>
      </c>
      <c r="T120" t="s">
        <v>11352</v>
      </c>
      <c r="U120" t="s">
        <v>6914</v>
      </c>
      <c r="V120" t="s">
        <v>6913</v>
      </c>
      <c r="W120" t="s">
        <v>6912</v>
      </c>
    </row>
    <row r="121" spans="2:31" x14ac:dyDescent="0.4">
      <c r="B121" t="s">
        <v>2879</v>
      </c>
      <c r="C121" t="s">
        <v>12045</v>
      </c>
      <c r="D121" t="s">
        <v>12046</v>
      </c>
      <c r="E121" t="s">
        <v>5700</v>
      </c>
      <c r="F121" t="s">
        <v>6845</v>
      </c>
      <c r="G121" t="s">
        <v>1899</v>
      </c>
      <c r="H121" t="s">
        <v>11358</v>
      </c>
      <c r="I121" t="s">
        <v>1582</v>
      </c>
      <c r="J121">
        <v>5.8</v>
      </c>
      <c r="L121">
        <v>15</v>
      </c>
      <c r="M121">
        <v>20</v>
      </c>
      <c r="N121" t="s">
        <v>61</v>
      </c>
      <c r="O121">
        <v>43322</v>
      </c>
      <c r="P121" t="s">
        <v>1133</v>
      </c>
      <c r="Q121" t="s">
        <v>122</v>
      </c>
      <c r="R121" t="s">
        <v>1168</v>
      </c>
      <c r="S121" t="s">
        <v>98</v>
      </c>
      <c r="T121" t="s">
        <v>11354</v>
      </c>
      <c r="U121" t="s">
        <v>6848</v>
      </c>
      <c r="V121" t="s">
        <v>6847</v>
      </c>
      <c r="W121" t="s">
        <v>6846</v>
      </c>
    </row>
    <row r="122" spans="2:31" x14ac:dyDescent="0.4">
      <c r="B122" t="s">
        <v>399</v>
      </c>
      <c r="C122" t="s">
        <v>12045</v>
      </c>
      <c r="D122" t="s">
        <v>12046</v>
      </c>
      <c r="E122" t="s">
        <v>5009</v>
      </c>
      <c r="F122" t="s">
        <v>9282</v>
      </c>
      <c r="G122" t="s">
        <v>4109</v>
      </c>
      <c r="H122" t="s">
        <v>11362</v>
      </c>
      <c r="I122" t="s">
        <v>35</v>
      </c>
      <c r="J122">
        <v>1.9</v>
      </c>
      <c r="L122" t="s">
        <v>4</v>
      </c>
      <c r="M122" t="s">
        <v>4</v>
      </c>
      <c r="N122" t="s">
        <v>4</v>
      </c>
      <c r="O122">
        <v>0</v>
      </c>
      <c r="P122" t="s">
        <v>5</v>
      </c>
      <c r="Q122" t="s">
        <v>103</v>
      </c>
      <c r="R122" t="s">
        <v>110</v>
      </c>
      <c r="S122" t="s">
        <v>29</v>
      </c>
      <c r="T122" t="s">
        <v>11351</v>
      </c>
      <c r="U122" t="s">
        <v>9285</v>
      </c>
      <c r="V122" t="s">
        <v>9284</v>
      </c>
      <c r="W122" t="s">
        <v>9283</v>
      </c>
    </row>
    <row r="123" spans="2:31" x14ac:dyDescent="0.4">
      <c r="B123" t="s">
        <v>623</v>
      </c>
      <c r="C123" t="s">
        <v>12045</v>
      </c>
      <c r="D123" t="s">
        <v>12046</v>
      </c>
      <c r="E123" t="s">
        <v>5682</v>
      </c>
      <c r="F123" t="s">
        <v>6908</v>
      </c>
      <c r="G123" t="s">
        <v>3758</v>
      </c>
      <c r="H123" t="s">
        <v>11353</v>
      </c>
      <c r="I123" t="s">
        <v>223</v>
      </c>
      <c r="J123">
        <v>12.2</v>
      </c>
      <c r="L123">
        <v>225</v>
      </c>
      <c r="M123">
        <v>1303</v>
      </c>
      <c r="N123" t="s">
        <v>224</v>
      </c>
      <c r="O123">
        <v>43592</v>
      </c>
      <c r="P123" t="s">
        <v>3</v>
      </c>
      <c r="Q123" t="s">
        <v>144</v>
      </c>
      <c r="R123" t="s">
        <v>147</v>
      </c>
      <c r="S123" t="s">
        <v>34</v>
      </c>
      <c r="T123" t="s">
        <v>11351</v>
      </c>
      <c r="U123" t="s">
        <v>6911</v>
      </c>
      <c r="V123" t="s">
        <v>6910</v>
      </c>
      <c r="W123" t="s">
        <v>6909</v>
      </c>
    </row>
    <row r="124" spans="2:31" x14ac:dyDescent="0.4">
      <c r="B124" t="s">
        <v>2771</v>
      </c>
      <c r="C124" t="s">
        <v>12045</v>
      </c>
      <c r="D124" t="s">
        <v>12046</v>
      </c>
      <c r="E124" t="s">
        <v>5699</v>
      </c>
      <c r="F124" t="s">
        <v>6849</v>
      </c>
      <c r="G124" t="s">
        <v>1784</v>
      </c>
      <c r="H124" t="s">
        <v>11353</v>
      </c>
      <c r="I124" t="s">
        <v>35</v>
      </c>
      <c r="J124">
        <v>2.9</v>
      </c>
      <c r="L124">
        <v>18</v>
      </c>
      <c r="M124">
        <v>55</v>
      </c>
      <c r="N124" t="s">
        <v>48</v>
      </c>
      <c r="O124">
        <v>43802</v>
      </c>
      <c r="P124" t="s">
        <v>154</v>
      </c>
      <c r="Q124" t="s">
        <v>122</v>
      </c>
      <c r="R124" t="s">
        <v>126</v>
      </c>
      <c r="S124" t="s">
        <v>54</v>
      </c>
      <c r="T124" t="s">
        <v>11352</v>
      </c>
      <c r="V124" t="s">
        <v>6851</v>
      </c>
      <c r="W124" t="s">
        <v>6850</v>
      </c>
    </row>
    <row r="125" spans="2:31" x14ac:dyDescent="0.4">
      <c r="B125" t="s">
        <v>2944</v>
      </c>
      <c r="C125" t="s">
        <v>12045</v>
      </c>
      <c r="D125" t="s">
        <v>12046</v>
      </c>
      <c r="E125" t="s">
        <v>5657</v>
      </c>
      <c r="F125" t="s">
        <v>7000</v>
      </c>
      <c r="G125" t="s">
        <v>1967</v>
      </c>
      <c r="H125" t="s">
        <v>11353</v>
      </c>
      <c r="I125" t="s">
        <v>35</v>
      </c>
      <c r="J125">
        <v>2.2000000000000002</v>
      </c>
      <c r="L125">
        <v>2</v>
      </c>
      <c r="M125">
        <v>6</v>
      </c>
      <c r="N125" t="s">
        <v>61</v>
      </c>
      <c r="O125">
        <v>43690</v>
      </c>
      <c r="P125" t="s">
        <v>1117</v>
      </c>
      <c r="Q125" t="s">
        <v>153</v>
      </c>
      <c r="R125" t="s">
        <v>159</v>
      </c>
      <c r="S125" t="s">
        <v>153</v>
      </c>
      <c r="T125" t="s">
        <v>11352</v>
      </c>
      <c r="U125" t="s">
        <v>7000</v>
      </c>
      <c r="V125" t="s">
        <v>7002</v>
      </c>
      <c r="W125" t="s">
        <v>7001</v>
      </c>
    </row>
    <row r="126" spans="2:31" x14ac:dyDescent="0.4">
      <c r="B126" t="s">
        <v>3075</v>
      </c>
      <c r="C126" t="s">
        <v>12045</v>
      </c>
      <c r="D126" t="s">
        <v>12046</v>
      </c>
      <c r="E126" t="s">
        <v>5650</v>
      </c>
      <c r="G126" t="s">
        <v>2100</v>
      </c>
      <c r="H126" t="s">
        <v>11355</v>
      </c>
      <c r="I126" t="s">
        <v>35</v>
      </c>
      <c r="J126">
        <v>1.7</v>
      </c>
      <c r="L126">
        <v>27</v>
      </c>
      <c r="M126">
        <v>116</v>
      </c>
      <c r="N126" t="s">
        <v>48</v>
      </c>
      <c r="O126">
        <v>44033</v>
      </c>
      <c r="P126" t="s">
        <v>1133</v>
      </c>
      <c r="Q126" t="s">
        <v>122</v>
      </c>
      <c r="R126" t="s">
        <v>136</v>
      </c>
      <c r="S126" t="s">
        <v>98</v>
      </c>
      <c r="T126" t="s">
        <v>11354</v>
      </c>
      <c r="V126" t="s">
        <v>7023</v>
      </c>
      <c r="W126" t="s">
        <v>7022</v>
      </c>
    </row>
    <row r="127" spans="2:31" x14ac:dyDescent="0.4">
      <c r="B127" t="s">
        <v>3066</v>
      </c>
      <c r="C127" t="s">
        <v>12045</v>
      </c>
      <c r="D127" t="s">
        <v>12046</v>
      </c>
      <c r="E127" t="s">
        <v>5648</v>
      </c>
      <c r="F127" t="s">
        <v>7027</v>
      </c>
      <c r="G127" t="s">
        <v>2091</v>
      </c>
      <c r="H127" t="s">
        <v>11355</v>
      </c>
      <c r="I127" t="s">
        <v>35</v>
      </c>
      <c r="J127">
        <v>5</v>
      </c>
      <c r="L127">
        <v>100</v>
      </c>
      <c r="M127">
        <v>518</v>
      </c>
      <c r="N127" t="s">
        <v>102</v>
      </c>
      <c r="O127">
        <v>43633</v>
      </c>
      <c r="P127" t="s">
        <v>1133</v>
      </c>
      <c r="Q127" t="s">
        <v>122</v>
      </c>
      <c r="R127" t="s">
        <v>136</v>
      </c>
      <c r="S127" t="s">
        <v>98</v>
      </c>
      <c r="T127" t="s">
        <v>11354</v>
      </c>
      <c r="U127" t="s">
        <v>7030</v>
      </c>
      <c r="V127" t="s">
        <v>7029</v>
      </c>
      <c r="W127" t="s">
        <v>7028</v>
      </c>
    </row>
    <row r="128" spans="2:31" x14ac:dyDescent="0.4">
      <c r="B128" t="s">
        <v>3077</v>
      </c>
      <c r="C128" t="s">
        <v>12035</v>
      </c>
      <c r="D128" t="s">
        <v>12046</v>
      </c>
      <c r="E128" t="s">
        <v>5649</v>
      </c>
      <c r="F128" t="s">
        <v>7026</v>
      </c>
      <c r="G128" t="s">
        <v>2102</v>
      </c>
      <c r="H128" t="s">
        <v>11355</v>
      </c>
      <c r="I128" t="s">
        <v>2088</v>
      </c>
      <c r="J128">
        <v>4.8</v>
      </c>
      <c r="L128">
        <v>45</v>
      </c>
      <c r="M128">
        <v>407</v>
      </c>
      <c r="N128" t="s">
        <v>48</v>
      </c>
      <c r="O128">
        <v>43300</v>
      </c>
      <c r="P128" t="s">
        <v>1133</v>
      </c>
      <c r="Q128" t="s">
        <v>122</v>
      </c>
      <c r="R128" t="s">
        <v>136</v>
      </c>
      <c r="S128" t="s">
        <v>98</v>
      </c>
      <c r="T128" t="s">
        <v>11354</v>
      </c>
      <c r="V128" t="s">
        <v>7025</v>
      </c>
      <c r="W128" t="s">
        <v>7024</v>
      </c>
    </row>
    <row r="129" spans="2:27" x14ac:dyDescent="0.4">
      <c r="B129" t="s">
        <v>443</v>
      </c>
      <c r="C129" t="s">
        <v>12045</v>
      </c>
      <c r="D129" t="s">
        <v>12046</v>
      </c>
      <c r="E129" t="s">
        <v>5653</v>
      </c>
      <c r="F129" t="s">
        <v>7014</v>
      </c>
      <c r="G129" t="s">
        <v>3777</v>
      </c>
      <c r="H129" t="s">
        <v>11353</v>
      </c>
      <c r="I129" t="s">
        <v>35</v>
      </c>
      <c r="J129">
        <v>6.4</v>
      </c>
      <c r="L129">
        <v>5</v>
      </c>
      <c r="M129">
        <v>5</v>
      </c>
      <c r="N129" t="s">
        <v>51</v>
      </c>
      <c r="O129">
        <v>42278</v>
      </c>
      <c r="P129" t="s">
        <v>5</v>
      </c>
      <c r="Q129" t="s">
        <v>122</v>
      </c>
      <c r="R129" t="s">
        <v>66</v>
      </c>
      <c r="S129" t="s">
        <v>132</v>
      </c>
      <c r="T129" t="s">
        <v>11354</v>
      </c>
      <c r="V129" t="s">
        <v>7016</v>
      </c>
      <c r="W129" t="s">
        <v>7015</v>
      </c>
    </row>
    <row r="130" spans="2:27" x14ac:dyDescent="0.4">
      <c r="B130" t="s">
        <v>325</v>
      </c>
      <c r="C130" t="s">
        <v>12045</v>
      </c>
      <c r="D130" t="s">
        <v>12046</v>
      </c>
      <c r="E130" t="s">
        <v>5652</v>
      </c>
      <c r="F130" t="s">
        <v>7017</v>
      </c>
      <c r="G130" t="s">
        <v>3778</v>
      </c>
      <c r="H130" t="s">
        <v>11353</v>
      </c>
      <c r="I130" t="s">
        <v>35</v>
      </c>
      <c r="J130">
        <v>4.4000000000000004</v>
      </c>
      <c r="K130" t="s">
        <v>12074</v>
      </c>
      <c r="L130">
        <v>21</v>
      </c>
      <c r="M130">
        <v>26</v>
      </c>
      <c r="N130" t="s">
        <v>48</v>
      </c>
      <c r="O130">
        <v>44027</v>
      </c>
      <c r="P130" t="s">
        <v>5</v>
      </c>
      <c r="Q130" t="s">
        <v>42</v>
      </c>
      <c r="R130" t="s">
        <v>57</v>
      </c>
      <c r="S130" t="s">
        <v>54</v>
      </c>
      <c r="T130" t="s">
        <v>11352</v>
      </c>
      <c r="V130" t="s">
        <v>7019</v>
      </c>
      <c r="W130" t="s">
        <v>7018</v>
      </c>
      <c r="Y130" t="s">
        <v>12105</v>
      </c>
      <c r="AA130" t="s">
        <v>12106</v>
      </c>
    </row>
    <row r="131" spans="2:27" x14ac:dyDescent="0.4">
      <c r="B131" t="s">
        <v>2209</v>
      </c>
      <c r="C131" t="s">
        <v>12045</v>
      </c>
      <c r="D131" t="s">
        <v>12046</v>
      </c>
      <c r="E131" t="s">
        <v>5654</v>
      </c>
      <c r="F131" t="s">
        <v>7010</v>
      </c>
      <c r="G131" t="s">
        <v>3776</v>
      </c>
      <c r="H131" t="s">
        <v>11355</v>
      </c>
      <c r="I131" t="s">
        <v>35</v>
      </c>
      <c r="J131">
        <v>7.6</v>
      </c>
      <c r="L131">
        <v>20</v>
      </c>
      <c r="M131">
        <v>80</v>
      </c>
      <c r="N131" t="s">
        <v>45</v>
      </c>
      <c r="O131">
        <v>42894</v>
      </c>
      <c r="P131" t="s">
        <v>1132</v>
      </c>
      <c r="Q131" t="s">
        <v>42</v>
      </c>
      <c r="R131" t="s">
        <v>194</v>
      </c>
      <c r="S131" t="s">
        <v>93</v>
      </c>
      <c r="T131" t="s">
        <v>11354</v>
      </c>
      <c r="U131" t="s">
        <v>7013</v>
      </c>
      <c r="V131" t="s">
        <v>7012</v>
      </c>
      <c r="W131" t="s">
        <v>7011</v>
      </c>
    </row>
    <row r="132" spans="2:27" x14ac:dyDescent="0.4">
      <c r="B132" t="s">
        <v>3073</v>
      </c>
      <c r="C132" t="s">
        <v>12045</v>
      </c>
      <c r="D132" t="s">
        <v>12046</v>
      </c>
      <c r="E132" t="s">
        <v>5651</v>
      </c>
      <c r="G132" t="s">
        <v>2098</v>
      </c>
      <c r="H132" t="s">
        <v>11355</v>
      </c>
      <c r="I132" t="s">
        <v>52</v>
      </c>
      <c r="J132">
        <v>1.1000000000000001</v>
      </c>
      <c r="L132" t="s">
        <v>4</v>
      </c>
      <c r="M132" t="s">
        <v>4</v>
      </c>
      <c r="N132" t="s">
        <v>36</v>
      </c>
      <c r="O132">
        <v>43780</v>
      </c>
      <c r="P132" t="s">
        <v>1133</v>
      </c>
      <c r="Q132" t="s">
        <v>122</v>
      </c>
      <c r="R132" t="s">
        <v>136</v>
      </c>
      <c r="S132" t="s">
        <v>98</v>
      </c>
      <c r="T132" t="s">
        <v>11354</v>
      </c>
      <c r="V132" t="s">
        <v>7021</v>
      </c>
      <c r="W132" t="s">
        <v>7020</v>
      </c>
    </row>
    <row r="133" spans="2:27" x14ac:dyDescent="0.4">
      <c r="B133" t="s">
        <v>3062</v>
      </c>
      <c r="C133" t="s">
        <v>12045</v>
      </c>
      <c r="D133" t="s">
        <v>12047</v>
      </c>
      <c r="E133" t="s">
        <v>5656</v>
      </c>
      <c r="F133" t="s">
        <v>7003</v>
      </c>
      <c r="G133" t="s">
        <v>2086</v>
      </c>
      <c r="H133" t="s">
        <v>11355</v>
      </c>
      <c r="I133" t="s">
        <v>35</v>
      </c>
      <c r="J133">
        <v>5.3</v>
      </c>
      <c r="L133">
        <v>5</v>
      </c>
      <c r="M133">
        <v>5</v>
      </c>
      <c r="N133" t="s">
        <v>36</v>
      </c>
      <c r="O133">
        <v>42937</v>
      </c>
      <c r="P133" t="s">
        <v>1133</v>
      </c>
      <c r="Q133" t="s">
        <v>122</v>
      </c>
      <c r="R133" t="s">
        <v>136</v>
      </c>
      <c r="S133" t="s">
        <v>98</v>
      </c>
      <c r="T133" t="s">
        <v>11354</v>
      </c>
      <c r="U133" t="s">
        <v>7003</v>
      </c>
      <c r="V133" t="s">
        <v>7005</v>
      </c>
      <c r="W133" t="s">
        <v>7004</v>
      </c>
    </row>
    <row r="134" spans="2:27" x14ac:dyDescent="0.4">
      <c r="B134" t="s">
        <v>432</v>
      </c>
      <c r="C134" t="s">
        <v>12045</v>
      </c>
      <c r="D134" t="s">
        <v>12046</v>
      </c>
      <c r="E134" t="s">
        <v>5655</v>
      </c>
      <c r="F134" t="s">
        <v>7006</v>
      </c>
      <c r="G134" t="s">
        <v>3775</v>
      </c>
      <c r="H134" t="s">
        <v>11353</v>
      </c>
      <c r="I134" t="s">
        <v>35</v>
      </c>
      <c r="J134">
        <v>4.5999999999999996</v>
      </c>
      <c r="L134">
        <v>30</v>
      </c>
      <c r="M134">
        <v>95</v>
      </c>
      <c r="N134" t="s">
        <v>48</v>
      </c>
      <c r="O134">
        <v>43865</v>
      </c>
      <c r="P134" t="s">
        <v>5</v>
      </c>
      <c r="Q134" t="s">
        <v>122</v>
      </c>
      <c r="R134" t="s">
        <v>66</v>
      </c>
      <c r="S134" t="s">
        <v>54</v>
      </c>
      <c r="T134" t="s">
        <v>11352</v>
      </c>
      <c r="U134" t="s">
        <v>7009</v>
      </c>
      <c r="V134" t="s">
        <v>7008</v>
      </c>
      <c r="W134" t="s">
        <v>7007</v>
      </c>
    </row>
    <row r="135" spans="2:27" x14ac:dyDescent="0.4">
      <c r="B135" t="s">
        <v>2647</v>
      </c>
      <c r="C135" t="s">
        <v>12035</v>
      </c>
      <c r="D135" t="s">
        <v>12046</v>
      </c>
      <c r="E135" t="s">
        <v>5698</v>
      </c>
      <c r="F135" t="s">
        <v>6854</v>
      </c>
      <c r="G135" t="s">
        <v>1656</v>
      </c>
      <c r="H135" t="s">
        <v>11353</v>
      </c>
      <c r="I135" t="s">
        <v>284</v>
      </c>
      <c r="J135">
        <v>2.8</v>
      </c>
      <c r="L135" t="s">
        <v>4</v>
      </c>
      <c r="M135" t="s">
        <v>4</v>
      </c>
      <c r="N135" t="s">
        <v>36</v>
      </c>
      <c r="O135">
        <v>43524</v>
      </c>
      <c r="P135" t="s">
        <v>1122</v>
      </c>
      <c r="Q135" t="s">
        <v>111</v>
      </c>
      <c r="R135" t="s">
        <v>1145</v>
      </c>
      <c r="S135" t="s">
        <v>46</v>
      </c>
      <c r="T135" t="s">
        <v>11352</v>
      </c>
      <c r="U135" t="s">
        <v>6854</v>
      </c>
      <c r="V135" t="s">
        <v>6853</v>
      </c>
      <c r="W135" t="s">
        <v>6852</v>
      </c>
    </row>
    <row r="136" spans="2:27" x14ac:dyDescent="0.4">
      <c r="B136" t="s">
        <v>657</v>
      </c>
      <c r="C136" t="s">
        <v>12045</v>
      </c>
      <c r="D136" t="s">
        <v>12046</v>
      </c>
      <c r="E136" t="s">
        <v>5659</v>
      </c>
      <c r="F136" t="s">
        <v>6989</v>
      </c>
      <c r="G136" t="s">
        <v>3773</v>
      </c>
      <c r="H136" t="s">
        <v>11353</v>
      </c>
      <c r="I136" t="s">
        <v>35</v>
      </c>
      <c r="J136">
        <v>6.5</v>
      </c>
      <c r="K136" t="s">
        <v>12075</v>
      </c>
      <c r="L136">
        <v>10</v>
      </c>
      <c r="M136">
        <v>10</v>
      </c>
      <c r="N136" t="s">
        <v>61</v>
      </c>
      <c r="O136">
        <v>42577</v>
      </c>
      <c r="P136" t="s">
        <v>3</v>
      </c>
      <c r="Q136" t="s">
        <v>42</v>
      </c>
      <c r="R136" t="s">
        <v>56</v>
      </c>
      <c r="S136" t="s">
        <v>54</v>
      </c>
      <c r="T136" t="s">
        <v>11352</v>
      </c>
      <c r="U136" t="s">
        <v>6992</v>
      </c>
      <c r="V136" t="s">
        <v>6991</v>
      </c>
      <c r="W136" t="s">
        <v>6990</v>
      </c>
      <c r="Y136" t="s">
        <v>11400</v>
      </c>
      <c r="Z136" t="s">
        <v>11382</v>
      </c>
    </row>
    <row r="137" spans="2:27" x14ac:dyDescent="0.4">
      <c r="B137" t="s">
        <v>2754</v>
      </c>
      <c r="C137" t="s">
        <v>12045</v>
      </c>
      <c r="D137" t="s">
        <v>12046</v>
      </c>
      <c r="E137" t="s">
        <v>5696</v>
      </c>
      <c r="F137" t="s">
        <v>6858</v>
      </c>
      <c r="G137" t="s">
        <v>1766</v>
      </c>
      <c r="H137" t="s">
        <v>11355</v>
      </c>
      <c r="I137" t="s">
        <v>35</v>
      </c>
      <c r="J137">
        <v>3.1</v>
      </c>
      <c r="L137">
        <v>22</v>
      </c>
      <c r="M137">
        <v>85</v>
      </c>
      <c r="N137" t="s">
        <v>45</v>
      </c>
      <c r="O137">
        <v>43906</v>
      </c>
      <c r="P137" t="s">
        <v>1130</v>
      </c>
      <c r="Q137" t="s">
        <v>122</v>
      </c>
      <c r="R137" t="s">
        <v>126</v>
      </c>
      <c r="S137" t="s">
        <v>93</v>
      </c>
      <c r="T137" t="s">
        <v>11354</v>
      </c>
      <c r="U137" t="s">
        <v>6861</v>
      </c>
      <c r="V137" t="s">
        <v>6860</v>
      </c>
      <c r="W137" t="s">
        <v>6859</v>
      </c>
    </row>
    <row r="138" spans="2:27" x14ac:dyDescent="0.4">
      <c r="B138" t="s">
        <v>710</v>
      </c>
      <c r="C138" t="s">
        <v>12045</v>
      </c>
      <c r="D138" t="s">
        <v>12046</v>
      </c>
      <c r="E138" t="s">
        <v>5660</v>
      </c>
      <c r="F138" t="s">
        <v>6985</v>
      </c>
      <c r="G138" t="s">
        <v>3772</v>
      </c>
      <c r="H138" t="s">
        <v>11358</v>
      </c>
      <c r="I138" t="s">
        <v>35</v>
      </c>
      <c r="J138">
        <v>9.3000000000000007</v>
      </c>
      <c r="L138">
        <v>30</v>
      </c>
      <c r="M138">
        <v>54</v>
      </c>
      <c r="N138" t="s">
        <v>61</v>
      </c>
      <c r="O138">
        <v>43591</v>
      </c>
      <c r="P138" t="s">
        <v>3</v>
      </c>
      <c r="Q138" t="s">
        <v>143</v>
      </c>
      <c r="R138" t="s">
        <v>146</v>
      </c>
      <c r="S138" t="s">
        <v>46</v>
      </c>
      <c r="T138" t="s">
        <v>11352</v>
      </c>
      <c r="U138" t="s">
        <v>6988</v>
      </c>
      <c r="V138" t="s">
        <v>6987</v>
      </c>
      <c r="W138" t="s">
        <v>6986</v>
      </c>
    </row>
    <row r="139" spans="2:27" x14ac:dyDescent="0.4">
      <c r="B139" t="s">
        <v>1057</v>
      </c>
      <c r="C139" t="s">
        <v>12045</v>
      </c>
      <c r="D139" t="s">
        <v>12046</v>
      </c>
      <c r="E139" t="s">
        <v>5658</v>
      </c>
      <c r="F139" t="s">
        <v>6993</v>
      </c>
      <c r="G139" t="s">
        <v>3774</v>
      </c>
      <c r="H139" t="s">
        <v>11353</v>
      </c>
      <c r="I139" t="s">
        <v>35</v>
      </c>
      <c r="J139">
        <v>5.7</v>
      </c>
      <c r="L139">
        <v>12</v>
      </c>
      <c r="M139">
        <v>100</v>
      </c>
      <c r="N139" t="s">
        <v>45</v>
      </c>
      <c r="O139">
        <v>43767</v>
      </c>
      <c r="P139" t="s">
        <v>8</v>
      </c>
      <c r="Q139" t="s">
        <v>42</v>
      </c>
      <c r="R139" t="s">
        <v>234</v>
      </c>
      <c r="S139" t="s">
        <v>34</v>
      </c>
      <c r="T139" t="s">
        <v>11352</v>
      </c>
      <c r="U139" t="s">
        <v>6999</v>
      </c>
      <c r="V139" t="s">
        <v>6998</v>
      </c>
      <c r="W139" t="s">
        <v>6997</v>
      </c>
    </row>
    <row r="140" spans="2:27" x14ac:dyDescent="0.4">
      <c r="B140" t="s">
        <v>1057</v>
      </c>
      <c r="C140" t="s">
        <v>12045</v>
      </c>
      <c r="D140" t="s">
        <v>12046</v>
      </c>
      <c r="E140" t="s">
        <v>5658</v>
      </c>
      <c r="F140" t="s">
        <v>6993</v>
      </c>
      <c r="G140" t="s">
        <v>3774</v>
      </c>
      <c r="H140" t="s">
        <v>11353</v>
      </c>
      <c r="I140" t="s">
        <v>35</v>
      </c>
      <c r="J140">
        <v>5.7</v>
      </c>
      <c r="L140">
        <v>12</v>
      </c>
      <c r="M140">
        <v>100</v>
      </c>
      <c r="N140" t="s">
        <v>45</v>
      </c>
      <c r="O140">
        <v>43767</v>
      </c>
      <c r="P140" t="s">
        <v>8</v>
      </c>
      <c r="Q140" t="s">
        <v>42</v>
      </c>
      <c r="R140" t="s">
        <v>234</v>
      </c>
      <c r="S140" t="s">
        <v>34</v>
      </c>
      <c r="T140" t="s">
        <v>11352</v>
      </c>
      <c r="U140" t="s">
        <v>6996</v>
      </c>
      <c r="V140" t="s">
        <v>6995</v>
      </c>
      <c r="W140" t="s">
        <v>6994</v>
      </c>
    </row>
    <row r="141" spans="2:27" x14ac:dyDescent="0.4">
      <c r="B141" t="s">
        <v>382</v>
      </c>
      <c r="C141" t="s">
        <v>12045</v>
      </c>
      <c r="D141" t="s">
        <v>12046</v>
      </c>
      <c r="E141" t="s">
        <v>5635</v>
      </c>
      <c r="F141" t="s">
        <v>7074</v>
      </c>
      <c r="G141" t="s">
        <v>3787</v>
      </c>
      <c r="H141" t="s">
        <v>11353</v>
      </c>
      <c r="I141" t="s">
        <v>52</v>
      </c>
      <c r="J141">
        <v>0.8</v>
      </c>
      <c r="L141" t="s">
        <v>4</v>
      </c>
      <c r="M141" t="s">
        <v>4</v>
      </c>
      <c r="N141" t="s">
        <v>4</v>
      </c>
      <c r="O141">
        <v>0</v>
      </c>
      <c r="P141" t="s">
        <v>5</v>
      </c>
      <c r="Q141" t="s">
        <v>32</v>
      </c>
      <c r="R141" t="s">
        <v>90</v>
      </c>
      <c r="S141" t="s">
        <v>34</v>
      </c>
      <c r="T141" t="s">
        <v>11351</v>
      </c>
      <c r="U141" t="s">
        <v>7077</v>
      </c>
      <c r="V141" t="s">
        <v>7076</v>
      </c>
      <c r="W141" t="s">
        <v>7075</v>
      </c>
    </row>
    <row r="142" spans="2:27" x14ac:dyDescent="0.4">
      <c r="B142" t="s">
        <v>2958</v>
      </c>
      <c r="C142" t="s">
        <v>12045</v>
      </c>
      <c r="D142" t="s">
        <v>12046</v>
      </c>
      <c r="E142" t="s">
        <v>4857</v>
      </c>
      <c r="F142" t="s">
        <v>9833</v>
      </c>
      <c r="G142" t="s">
        <v>1981</v>
      </c>
      <c r="H142" t="s">
        <v>11355</v>
      </c>
      <c r="I142" t="s">
        <v>35</v>
      </c>
      <c r="J142">
        <v>3.3</v>
      </c>
      <c r="L142">
        <v>7</v>
      </c>
      <c r="M142">
        <v>25</v>
      </c>
      <c r="N142" t="s">
        <v>48</v>
      </c>
      <c r="O142">
        <v>44055</v>
      </c>
      <c r="P142" t="s">
        <v>1133</v>
      </c>
      <c r="Q142" t="s">
        <v>122</v>
      </c>
      <c r="R142" t="s">
        <v>74</v>
      </c>
      <c r="S142" t="s">
        <v>93</v>
      </c>
      <c r="T142" t="s">
        <v>11354</v>
      </c>
      <c r="U142" t="s">
        <v>9833</v>
      </c>
      <c r="V142" t="s">
        <v>9835</v>
      </c>
      <c r="W142" t="s">
        <v>9834</v>
      </c>
    </row>
    <row r="143" spans="2:27" x14ac:dyDescent="0.4">
      <c r="B143" t="s">
        <v>2348</v>
      </c>
      <c r="C143" t="s">
        <v>12045</v>
      </c>
      <c r="D143" t="s">
        <v>12047</v>
      </c>
      <c r="E143" t="s">
        <v>4858</v>
      </c>
      <c r="F143" t="s">
        <v>9829</v>
      </c>
      <c r="G143" t="s">
        <v>1347</v>
      </c>
      <c r="H143" t="s">
        <v>11356</v>
      </c>
      <c r="I143" t="s">
        <v>52</v>
      </c>
      <c r="J143">
        <v>23.3</v>
      </c>
      <c r="L143">
        <v>66</v>
      </c>
      <c r="M143">
        <v>86</v>
      </c>
      <c r="N143" t="s">
        <v>102</v>
      </c>
      <c r="O143">
        <v>39218</v>
      </c>
      <c r="P143" t="s">
        <v>1119</v>
      </c>
      <c r="Q143" t="s">
        <v>143</v>
      </c>
      <c r="R143" t="s">
        <v>287</v>
      </c>
      <c r="S143" t="s">
        <v>44</v>
      </c>
      <c r="T143" t="s">
        <v>11352</v>
      </c>
      <c r="U143" t="s">
        <v>9832</v>
      </c>
      <c r="V143" t="s">
        <v>9831</v>
      </c>
      <c r="W143" t="s">
        <v>9830</v>
      </c>
    </row>
    <row r="144" spans="2:27" x14ac:dyDescent="0.4">
      <c r="B144" t="s">
        <v>2231</v>
      </c>
      <c r="C144" t="s">
        <v>12045</v>
      </c>
      <c r="D144" t="s">
        <v>12046</v>
      </c>
      <c r="E144" t="s">
        <v>4850</v>
      </c>
      <c r="F144" t="s">
        <v>9856</v>
      </c>
      <c r="G144" t="s">
        <v>4197</v>
      </c>
      <c r="H144" t="s">
        <v>11353</v>
      </c>
      <c r="I144" t="s">
        <v>35</v>
      </c>
      <c r="J144">
        <v>8.6</v>
      </c>
      <c r="L144">
        <v>20</v>
      </c>
      <c r="M144">
        <v>70</v>
      </c>
      <c r="N144" t="s">
        <v>45</v>
      </c>
      <c r="O144">
        <v>43805</v>
      </c>
      <c r="P144" t="s">
        <v>1121</v>
      </c>
      <c r="Q144" t="s">
        <v>42</v>
      </c>
      <c r="R144" t="s">
        <v>1146</v>
      </c>
      <c r="S144" t="s">
        <v>44</v>
      </c>
      <c r="T144" t="s">
        <v>11352</v>
      </c>
      <c r="U144" t="s">
        <v>9859</v>
      </c>
      <c r="V144" t="s">
        <v>9858</v>
      </c>
      <c r="W144" t="s">
        <v>9857</v>
      </c>
    </row>
    <row r="145" spans="2:23" x14ac:dyDescent="0.4">
      <c r="B145" t="s">
        <v>2686</v>
      </c>
      <c r="C145" t="s">
        <v>12045</v>
      </c>
      <c r="D145" t="s">
        <v>12047</v>
      </c>
      <c r="E145" t="s">
        <v>4897</v>
      </c>
      <c r="F145" t="s">
        <v>9695</v>
      </c>
      <c r="G145" t="s">
        <v>1697</v>
      </c>
      <c r="H145" t="s">
        <v>11355</v>
      </c>
      <c r="I145" t="s">
        <v>35</v>
      </c>
      <c r="J145">
        <v>21.7</v>
      </c>
      <c r="L145">
        <v>50</v>
      </c>
      <c r="M145">
        <v>50</v>
      </c>
      <c r="N145" t="s">
        <v>45</v>
      </c>
      <c r="O145">
        <v>41803</v>
      </c>
      <c r="P145" t="s">
        <v>1133</v>
      </c>
      <c r="Q145" t="s">
        <v>122</v>
      </c>
      <c r="R145" t="s">
        <v>123</v>
      </c>
      <c r="S145" t="s">
        <v>98</v>
      </c>
      <c r="T145" t="s">
        <v>11354</v>
      </c>
      <c r="U145" t="s">
        <v>9695</v>
      </c>
      <c r="V145" t="s">
        <v>9697</v>
      </c>
      <c r="W145" t="s">
        <v>9696</v>
      </c>
    </row>
    <row r="146" spans="2:23" x14ac:dyDescent="0.4">
      <c r="B146" t="s">
        <v>555</v>
      </c>
      <c r="C146" t="s">
        <v>12045</v>
      </c>
      <c r="D146" t="s">
        <v>12046</v>
      </c>
      <c r="E146" t="s">
        <v>4895</v>
      </c>
      <c r="F146" t="s">
        <v>9703</v>
      </c>
      <c r="G146" t="s">
        <v>4167</v>
      </c>
      <c r="H146" t="s">
        <v>11359</v>
      </c>
      <c r="I146" t="s">
        <v>35</v>
      </c>
      <c r="J146">
        <v>6.3</v>
      </c>
      <c r="L146">
        <v>10</v>
      </c>
      <c r="M146">
        <v>37</v>
      </c>
      <c r="N146" t="s">
        <v>48</v>
      </c>
      <c r="O146">
        <v>43311</v>
      </c>
      <c r="P146" t="s">
        <v>3</v>
      </c>
      <c r="Q146" t="s">
        <v>32</v>
      </c>
      <c r="R146" t="s">
        <v>33</v>
      </c>
      <c r="S146" t="s">
        <v>34</v>
      </c>
      <c r="T146" t="s">
        <v>11352</v>
      </c>
      <c r="U146" t="s">
        <v>9706</v>
      </c>
      <c r="V146" t="s">
        <v>9705</v>
      </c>
      <c r="W146" t="s">
        <v>9704</v>
      </c>
    </row>
    <row r="147" spans="2:23" x14ac:dyDescent="0.4">
      <c r="B147" t="s">
        <v>1255</v>
      </c>
      <c r="C147" t="s">
        <v>12045</v>
      </c>
      <c r="D147" t="s">
        <v>12047</v>
      </c>
      <c r="E147" t="s">
        <v>4898</v>
      </c>
      <c r="F147" t="s">
        <v>9694</v>
      </c>
      <c r="G147" t="s">
        <v>4166</v>
      </c>
      <c r="H147" t="s">
        <v>11353</v>
      </c>
      <c r="I147" t="s">
        <v>244</v>
      </c>
      <c r="J147">
        <v>16.399999999999999</v>
      </c>
      <c r="L147">
        <v>10</v>
      </c>
      <c r="M147">
        <v>20</v>
      </c>
      <c r="N147" t="s">
        <v>48</v>
      </c>
      <c r="O147">
        <v>43983</v>
      </c>
      <c r="P147" t="s">
        <v>8</v>
      </c>
      <c r="Q147" t="s">
        <v>42</v>
      </c>
      <c r="R147" t="s">
        <v>298</v>
      </c>
      <c r="S147" t="s">
        <v>34</v>
      </c>
      <c r="T147" t="s">
        <v>11352</v>
      </c>
      <c r="U147" t="s">
        <v>9693</v>
      </c>
      <c r="V147" t="s">
        <v>9692</v>
      </c>
      <c r="W147" t="s">
        <v>9691</v>
      </c>
    </row>
    <row r="148" spans="2:23" x14ac:dyDescent="0.4">
      <c r="B148" t="s">
        <v>2653</v>
      </c>
      <c r="C148" t="s">
        <v>12045</v>
      </c>
      <c r="D148" t="s">
        <v>12046</v>
      </c>
      <c r="E148" t="s">
        <v>4940</v>
      </c>
      <c r="G148" t="s">
        <v>1662</v>
      </c>
      <c r="H148" t="s">
        <v>11355</v>
      </c>
      <c r="I148" t="s">
        <v>35</v>
      </c>
      <c r="J148">
        <v>1.9</v>
      </c>
      <c r="L148" t="s">
        <v>4</v>
      </c>
      <c r="M148" t="s">
        <v>4</v>
      </c>
      <c r="N148" t="s">
        <v>4</v>
      </c>
      <c r="O148">
        <v>0</v>
      </c>
      <c r="P148" t="s">
        <v>1132</v>
      </c>
      <c r="Q148" t="s">
        <v>122</v>
      </c>
      <c r="R148" t="s">
        <v>214</v>
      </c>
      <c r="S148" t="s">
        <v>1162</v>
      </c>
      <c r="T148" t="s">
        <v>11354</v>
      </c>
      <c r="V148" t="s">
        <v>9530</v>
      </c>
      <c r="W148" t="s">
        <v>9529</v>
      </c>
    </row>
    <row r="149" spans="2:23" x14ac:dyDescent="0.4">
      <c r="B149" t="s">
        <v>3083</v>
      </c>
      <c r="C149" t="s">
        <v>12045</v>
      </c>
      <c r="D149" t="s">
        <v>12046</v>
      </c>
      <c r="E149" t="s">
        <v>4929</v>
      </c>
      <c r="F149" t="s">
        <v>9575</v>
      </c>
      <c r="G149" t="s">
        <v>2108</v>
      </c>
      <c r="H149" t="s">
        <v>11355</v>
      </c>
      <c r="I149" t="s">
        <v>62</v>
      </c>
      <c r="J149">
        <v>3.8</v>
      </c>
      <c r="L149">
        <v>11</v>
      </c>
      <c r="M149">
        <v>65</v>
      </c>
      <c r="N149" t="s">
        <v>48</v>
      </c>
      <c r="O149">
        <v>44056</v>
      </c>
      <c r="P149" t="s">
        <v>1133</v>
      </c>
      <c r="Q149" t="s">
        <v>122</v>
      </c>
      <c r="R149" t="s">
        <v>136</v>
      </c>
      <c r="S149" t="s">
        <v>98</v>
      </c>
      <c r="T149" t="s">
        <v>11354</v>
      </c>
      <c r="V149" t="s">
        <v>9579</v>
      </c>
      <c r="W149" t="s">
        <v>9578</v>
      </c>
    </row>
    <row r="150" spans="2:23" x14ac:dyDescent="0.4">
      <c r="B150" t="s">
        <v>3083</v>
      </c>
      <c r="C150" t="s">
        <v>12045</v>
      </c>
      <c r="D150" t="s">
        <v>12046</v>
      </c>
      <c r="E150" t="s">
        <v>4929</v>
      </c>
      <c r="F150" t="s">
        <v>9575</v>
      </c>
      <c r="G150" t="s">
        <v>2108</v>
      </c>
      <c r="H150" t="s">
        <v>11355</v>
      </c>
      <c r="I150" t="s">
        <v>62</v>
      </c>
      <c r="J150">
        <v>3.8</v>
      </c>
      <c r="L150">
        <v>11</v>
      </c>
      <c r="M150">
        <v>65</v>
      </c>
      <c r="N150" t="s">
        <v>48</v>
      </c>
      <c r="O150">
        <v>44056</v>
      </c>
      <c r="P150" t="s">
        <v>1133</v>
      </c>
      <c r="Q150" t="s">
        <v>122</v>
      </c>
      <c r="R150" t="s">
        <v>136</v>
      </c>
      <c r="S150" t="s">
        <v>98</v>
      </c>
      <c r="T150" t="s">
        <v>11354</v>
      </c>
      <c r="V150" t="s">
        <v>9577</v>
      </c>
      <c r="W150" t="s">
        <v>9576</v>
      </c>
    </row>
    <row r="151" spans="2:23" x14ac:dyDescent="0.4">
      <c r="B151" t="s">
        <v>1023</v>
      </c>
      <c r="C151" t="s">
        <v>12045</v>
      </c>
      <c r="D151" t="s">
        <v>12046</v>
      </c>
      <c r="E151" t="s">
        <v>4924</v>
      </c>
      <c r="F151" t="s">
        <v>9596</v>
      </c>
      <c r="G151" t="s">
        <v>4153</v>
      </c>
      <c r="H151" t="s">
        <v>11358</v>
      </c>
      <c r="I151" t="s">
        <v>35</v>
      </c>
      <c r="J151">
        <v>3.3</v>
      </c>
      <c r="L151">
        <v>4</v>
      </c>
      <c r="M151">
        <v>8</v>
      </c>
      <c r="N151" t="s">
        <v>61</v>
      </c>
      <c r="O151">
        <v>43689</v>
      </c>
      <c r="P151" t="s">
        <v>8</v>
      </c>
      <c r="Q151" t="s">
        <v>122</v>
      </c>
      <c r="R151" t="s">
        <v>300</v>
      </c>
      <c r="S151" t="s">
        <v>34</v>
      </c>
      <c r="T151" t="s">
        <v>11352</v>
      </c>
      <c r="U151" t="s">
        <v>9599</v>
      </c>
      <c r="V151" t="s">
        <v>9598</v>
      </c>
      <c r="W151" t="s">
        <v>9597</v>
      </c>
    </row>
    <row r="152" spans="2:23" x14ac:dyDescent="0.4">
      <c r="B152" t="s">
        <v>2760</v>
      </c>
      <c r="C152" t="s">
        <v>12045</v>
      </c>
      <c r="D152" t="s">
        <v>12047</v>
      </c>
      <c r="E152" t="s">
        <v>4930</v>
      </c>
      <c r="F152" t="s">
        <v>9572</v>
      </c>
      <c r="G152" t="s">
        <v>1772</v>
      </c>
      <c r="H152" t="s">
        <v>11355</v>
      </c>
      <c r="I152" t="s">
        <v>35</v>
      </c>
      <c r="J152">
        <v>4.7</v>
      </c>
      <c r="L152">
        <v>5</v>
      </c>
      <c r="M152">
        <v>6</v>
      </c>
      <c r="N152" t="s">
        <v>51</v>
      </c>
      <c r="O152">
        <v>42644</v>
      </c>
      <c r="P152" t="s">
        <v>1132</v>
      </c>
      <c r="Q152" t="s">
        <v>122</v>
      </c>
      <c r="R152" t="s">
        <v>125</v>
      </c>
      <c r="S152" t="s">
        <v>93</v>
      </c>
      <c r="T152" t="s">
        <v>11354</v>
      </c>
      <c r="U152" t="s">
        <v>9572</v>
      </c>
      <c r="V152" t="s">
        <v>9574</v>
      </c>
      <c r="W152" t="s">
        <v>9573</v>
      </c>
    </row>
    <row r="153" spans="2:23" x14ac:dyDescent="0.4">
      <c r="B153" t="s">
        <v>2874</v>
      </c>
      <c r="C153" t="s">
        <v>12045</v>
      </c>
      <c r="D153" t="s">
        <v>12046</v>
      </c>
      <c r="E153" t="s">
        <v>4908</v>
      </c>
      <c r="F153" t="s">
        <v>9656</v>
      </c>
      <c r="G153" t="s">
        <v>1894</v>
      </c>
      <c r="H153" t="s">
        <v>11353</v>
      </c>
      <c r="I153" t="s">
        <v>35</v>
      </c>
      <c r="J153">
        <v>10.1</v>
      </c>
      <c r="L153">
        <v>7</v>
      </c>
      <c r="M153">
        <v>7.4</v>
      </c>
      <c r="N153" t="s">
        <v>48</v>
      </c>
      <c r="O153">
        <v>43249</v>
      </c>
      <c r="P153" t="s">
        <v>7</v>
      </c>
      <c r="Q153" t="s">
        <v>122</v>
      </c>
      <c r="R153" t="s">
        <v>134</v>
      </c>
      <c r="S153" t="s">
        <v>29</v>
      </c>
      <c r="T153" t="s">
        <v>11352</v>
      </c>
      <c r="U153" t="s">
        <v>9659</v>
      </c>
      <c r="V153" t="s">
        <v>9658</v>
      </c>
      <c r="W153" t="s">
        <v>9657</v>
      </c>
    </row>
    <row r="154" spans="2:23" x14ac:dyDescent="0.4">
      <c r="B154" t="s">
        <v>2894</v>
      </c>
      <c r="C154" t="s">
        <v>12045</v>
      </c>
      <c r="D154" t="s">
        <v>12047</v>
      </c>
      <c r="E154" t="s">
        <v>4909</v>
      </c>
      <c r="F154" t="s">
        <v>9653</v>
      </c>
      <c r="G154" t="s">
        <v>1915</v>
      </c>
      <c r="H154" t="s">
        <v>11353</v>
      </c>
      <c r="I154" t="s">
        <v>35</v>
      </c>
      <c r="J154">
        <v>15.7</v>
      </c>
      <c r="L154" t="s">
        <v>4</v>
      </c>
      <c r="M154" t="s">
        <v>4</v>
      </c>
      <c r="N154" t="s">
        <v>31</v>
      </c>
      <c r="O154">
        <v>42796</v>
      </c>
      <c r="P154" t="s">
        <v>1127</v>
      </c>
      <c r="Q154" t="s">
        <v>122</v>
      </c>
      <c r="R154" t="s">
        <v>84</v>
      </c>
      <c r="S154" t="s">
        <v>46</v>
      </c>
      <c r="T154" t="s">
        <v>11352</v>
      </c>
      <c r="U154" t="s">
        <v>9653</v>
      </c>
      <c r="V154" t="s">
        <v>9655</v>
      </c>
      <c r="W154" t="s">
        <v>9654</v>
      </c>
    </row>
    <row r="155" spans="2:23" x14ac:dyDescent="0.4">
      <c r="B155" t="s">
        <v>993</v>
      </c>
      <c r="C155" t="s">
        <v>12045</v>
      </c>
      <c r="D155" t="s">
        <v>12046</v>
      </c>
      <c r="E155" t="s">
        <v>4856</v>
      </c>
      <c r="F155" t="s">
        <v>9836</v>
      </c>
      <c r="G155" t="s">
        <v>4193</v>
      </c>
      <c r="H155" t="s">
        <v>11353</v>
      </c>
      <c r="I155" t="s">
        <v>35</v>
      </c>
      <c r="J155">
        <v>7.6</v>
      </c>
      <c r="L155">
        <v>20</v>
      </c>
      <c r="M155">
        <v>20</v>
      </c>
      <c r="N155" t="s">
        <v>48</v>
      </c>
      <c r="O155">
        <v>42355</v>
      </c>
      <c r="P155" t="s">
        <v>8</v>
      </c>
      <c r="Q155" t="s">
        <v>42</v>
      </c>
      <c r="R155" t="s">
        <v>297</v>
      </c>
      <c r="S155" t="s">
        <v>46</v>
      </c>
      <c r="T155" t="s">
        <v>11352</v>
      </c>
      <c r="U155" t="s">
        <v>9836</v>
      </c>
      <c r="V155" t="s">
        <v>9838</v>
      </c>
      <c r="W155" t="s">
        <v>9837</v>
      </c>
    </row>
    <row r="156" spans="2:23" x14ac:dyDescent="0.4">
      <c r="B156" t="s">
        <v>2747</v>
      </c>
      <c r="C156" t="s">
        <v>12045</v>
      </c>
      <c r="D156" t="s">
        <v>12046</v>
      </c>
      <c r="E156" t="s">
        <v>4918</v>
      </c>
      <c r="F156" t="s">
        <v>9621</v>
      </c>
      <c r="G156" t="s">
        <v>1759</v>
      </c>
      <c r="H156" t="s">
        <v>11355</v>
      </c>
      <c r="I156" t="s">
        <v>35</v>
      </c>
      <c r="J156">
        <v>5.5</v>
      </c>
      <c r="L156">
        <v>30</v>
      </c>
      <c r="M156">
        <v>116</v>
      </c>
      <c r="N156" t="s">
        <v>45</v>
      </c>
      <c r="O156">
        <v>43586</v>
      </c>
      <c r="P156" t="s">
        <v>1130</v>
      </c>
      <c r="Q156" t="s">
        <v>122</v>
      </c>
      <c r="R156" t="s">
        <v>126</v>
      </c>
      <c r="S156" t="s">
        <v>93</v>
      </c>
      <c r="T156" t="s">
        <v>11354</v>
      </c>
      <c r="U156" t="s">
        <v>9624</v>
      </c>
      <c r="V156" t="s">
        <v>9623</v>
      </c>
      <c r="W156" t="s">
        <v>9622</v>
      </c>
    </row>
    <row r="157" spans="2:23" x14ac:dyDescent="0.4">
      <c r="B157" t="s">
        <v>2250</v>
      </c>
      <c r="C157" t="s">
        <v>12045</v>
      </c>
      <c r="D157" t="s">
        <v>12046</v>
      </c>
      <c r="E157" t="s">
        <v>4919</v>
      </c>
      <c r="F157" t="s">
        <v>9617</v>
      </c>
      <c r="G157" t="s">
        <v>4157</v>
      </c>
      <c r="H157" t="s">
        <v>11357</v>
      </c>
      <c r="I157" t="s">
        <v>35</v>
      </c>
      <c r="J157">
        <v>7.4</v>
      </c>
      <c r="L157">
        <v>5</v>
      </c>
      <c r="M157">
        <v>15</v>
      </c>
      <c r="N157" t="s">
        <v>51</v>
      </c>
      <c r="O157">
        <v>42705</v>
      </c>
      <c r="P157" t="s">
        <v>7</v>
      </c>
      <c r="Q157" t="s">
        <v>42</v>
      </c>
      <c r="R157" t="s">
        <v>302</v>
      </c>
      <c r="S157" t="s">
        <v>34</v>
      </c>
      <c r="T157" t="s">
        <v>11352</v>
      </c>
      <c r="U157" t="s">
        <v>9620</v>
      </c>
      <c r="V157" t="s">
        <v>9619</v>
      </c>
      <c r="W157" t="s">
        <v>9618</v>
      </c>
    </row>
    <row r="158" spans="2:23" x14ac:dyDescent="0.4">
      <c r="B158" t="s">
        <v>591</v>
      </c>
      <c r="C158" t="s">
        <v>12045</v>
      </c>
      <c r="D158" t="s">
        <v>12046</v>
      </c>
      <c r="E158" t="s">
        <v>4618</v>
      </c>
      <c r="F158" t="s">
        <v>10670</v>
      </c>
      <c r="G158" t="s">
        <v>4319</v>
      </c>
      <c r="H158" t="s">
        <v>11353</v>
      </c>
      <c r="I158" t="s">
        <v>52</v>
      </c>
      <c r="J158">
        <v>2.4</v>
      </c>
      <c r="L158" t="s">
        <v>4</v>
      </c>
      <c r="M158" t="s">
        <v>4</v>
      </c>
      <c r="N158" t="s">
        <v>36</v>
      </c>
      <c r="O158">
        <v>43739</v>
      </c>
      <c r="P158" t="s">
        <v>3</v>
      </c>
      <c r="Q158" t="s">
        <v>100</v>
      </c>
      <c r="R158" t="s">
        <v>215</v>
      </c>
      <c r="S158" t="s">
        <v>34</v>
      </c>
      <c r="T158" t="s">
        <v>11352</v>
      </c>
      <c r="U158" t="s">
        <v>10673</v>
      </c>
      <c r="V158" t="s">
        <v>10672</v>
      </c>
      <c r="W158" t="s">
        <v>10671</v>
      </c>
    </row>
    <row r="159" spans="2:23" x14ac:dyDescent="0.4">
      <c r="B159" t="s">
        <v>1209</v>
      </c>
      <c r="C159" t="s">
        <v>12045</v>
      </c>
      <c r="D159" t="s">
        <v>12047</v>
      </c>
      <c r="E159" t="s">
        <v>4853</v>
      </c>
      <c r="F159" t="s">
        <v>9845</v>
      </c>
      <c r="G159" t="s">
        <v>4195</v>
      </c>
      <c r="H159" t="s">
        <v>11353</v>
      </c>
      <c r="I159" t="s">
        <v>35</v>
      </c>
      <c r="J159">
        <v>24.6</v>
      </c>
      <c r="L159">
        <v>48</v>
      </c>
      <c r="M159">
        <v>60</v>
      </c>
      <c r="N159" t="s">
        <v>102</v>
      </c>
      <c r="O159">
        <v>36648</v>
      </c>
      <c r="P159" t="s">
        <v>3</v>
      </c>
      <c r="Q159" t="s">
        <v>122</v>
      </c>
      <c r="R159" t="s">
        <v>134</v>
      </c>
      <c r="S159" t="s">
        <v>93</v>
      </c>
      <c r="T159" t="s">
        <v>11352</v>
      </c>
      <c r="U159" t="s">
        <v>9845</v>
      </c>
      <c r="V159" t="s">
        <v>9847</v>
      </c>
      <c r="W159" t="s">
        <v>9846</v>
      </c>
    </row>
    <row r="160" spans="2:23" x14ac:dyDescent="0.4">
      <c r="B160" t="s">
        <v>2393</v>
      </c>
      <c r="C160" t="s">
        <v>12045</v>
      </c>
      <c r="D160" t="s">
        <v>12047</v>
      </c>
      <c r="E160" t="s">
        <v>4854</v>
      </c>
      <c r="F160" t="s">
        <v>9842</v>
      </c>
      <c r="G160" t="s">
        <v>1394</v>
      </c>
      <c r="H160" t="s">
        <v>11360</v>
      </c>
      <c r="I160" t="s">
        <v>35</v>
      </c>
      <c r="J160">
        <v>42.9</v>
      </c>
      <c r="L160">
        <v>16</v>
      </c>
      <c r="M160">
        <v>16</v>
      </c>
      <c r="N160" t="s">
        <v>48</v>
      </c>
      <c r="O160">
        <v>38516</v>
      </c>
      <c r="P160" t="s">
        <v>1126</v>
      </c>
      <c r="Q160" t="s">
        <v>153</v>
      </c>
      <c r="R160" t="s">
        <v>160</v>
      </c>
      <c r="S160" t="s">
        <v>153</v>
      </c>
      <c r="T160" t="s">
        <v>11354</v>
      </c>
      <c r="U160" t="s">
        <v>9842</v>
      </c>
      <c r="V160" t="s">
        <v>9844</v>
      </c>
      <c r="W160" t="s">
        <v>9843</v>
      </c>
    </row>
    <row r="161" spans="2:23" x14ac:dyDescent="0.4">
      <c r="B161" t="s">
        <v>2366</v>
      </c>
      <c r="C161" t="s">
        <v>12045</v>
      </c>
      <c r="D161" t="s">
        <v>12047</v>
      </c>
      <c r="E161" t="s">
        <v>4852</v>
      </c>
      <c r="F161" t="s">
        <v>9848</v>
      </c>
      <c r="G161" t="s">
        <v>1365</v>
      </c>
      <c r="H161" t="s">
        <v>11353</v>
      </c>
      <c r="I161" t="s">
        <v>52</v>
      </c>
      <c r="J161">
        <v>17</v>
      </c>
      <c r="L161">
        <v>30</v>
      </c>
      <c r="M161">
        <v>30</v>
      </c>
      <c r="N161" t="s">
        <v>45</v>
      </c>
      <c r="O161">
        <v>41428</v>
      </c>
      <c r="P161" t="s">
        <v>1132</v>
      </c>
      <c r="Q161" t="s">
        <v>143</v>
      </c>
      <c r="R161" t="s">
        <v>287</v>
      </c>
      <c r="S161" t="s">
        <v>93</v>
      </c>
      <c r="T161" t="s">
        <v>11354</v>
      </c>
      <c r="U161" t="s">
        <v>9851</v>
      </c>
      <c r="V161" t="s">
        <v>9850</v>
      </c>
      <c r="W161" t="s">
        <v>9849</v>
      </c>
    </row>
    <row r="162" spans="2:23" x14ac:dyDescent="0.4">
      <c r="B162" t="s">
        <v>971</v>
      </c>
      <c r="C162" t="s">
        <v>12043</v>
      </c>
      <c r="D162" t="s">
        <v>12046</v>
      </c>
      <c r="E162" t="s">
        <v>4859</v>
      </c>
      <c r="F162" t="s">
        <v>9828</v>
      </c>
      <c r="G162" t="s">
        <v>4192</v>
      </c>
      <c r="H162" t="s">
        <v>11356</v>
      </c>
      <c r="I162" t="s">
        <v>277</v>
      </c>
      <c r="J162">
        <v>2.8</v>
      </c>
      <c r="L162" t="s">
        <v>4</v>
      </c>
      <c r="M162" t="s">
        <v>4</v>
      </c>
      <c r="N162" t="s">
        <v>4</v>
      </c>
      <c r="O162">
        <v>43800</v>
      </c>
      <c r="P162" t="s">
        <v>190</v>
      </c>
      <c r="Q162" t="s">
        <v>190</v>
      </c>
      <c r="R162" t="s">
        <v>72</v>
      </c>
      <c r="S162" t="s">
        <v>46</v>
      </c>
      <c r="T162" t="s">
        <v>11352</v>
      </c>
      <c r="U162" t="s">
        <v>9828</v>
      </c>
      <c r="V162" t="s">
        <v>9827</v>
      </c>
      <c r="W162" t="s">
        <v>9826</v>
      </c>
    </row>
    <row r="163" spans="2:23" x14ac:dyDescent="0.4">
      <c r="B163" t="s">
        <v>2253</v>
      </c>
      <c r="C163" t="s">
        <v>12045</v>
      </c>
      <c r="D163" t="s">
        <v>12046</v>
      </c>
      <c r="E163" t="s">
        <v>6168</v>
      </c>
      <c r="G163" t="s">
        <v>3489</v>
      </c>
      <c r="I163" t="s">
        <v>35</v>
      </c>
      <c r="J163">
        <v>4</v>
      </c>
      <c r="L163">
        <v>5</v>
      </c>
      <c r="M163">
        <v>5</v>
      </c>
      <c r="N163" t="s">
        <v>36</v>
      </c>
      <c r="O163">
        <v>42836</v>
      </c>
      <c r="P163" t="s">
        <v>7</v>
      </c>
      <c r="Q163" t="s">
        <v>42</v>
      </c>
      <c r="R163" t="s">
        <v>302</v>
      </c>
      <c r="S163" t="s">
        <v>34</v>
      </c>
    </row>
    <row r="164" spans="2:23" x14ac:dyDescent="0.4">
      <c r="B164" t="s">
        <v>469</v>
      </c>
      <c r="C164" t="s">
        <v>12045</v>
      </c>
      <c r="D164" t="s">
        <v>12046</v>
      </c>
      <c r="E164" t="s">
        <v>6162</v>
      </c>
      <c r="G164" t="s">
        <v>3492</v>
      </c>
      <c r="I164" t="s">
        <v>35</v>
      </c>
      <c r="J164">
        <v>2.4</v>
      </c>
      <c r="L164">
        <v>5</v>
      </c>
      <c r="M164">
        <v>5</v>
      </c>
      <c r="N164" t="s">
        <v>36</v>
      </c>
      <c r="O164">
        <v>43353</v>
      </c>
      <c r="P164" t="s">
        <v>5</v>
      </c>
      <c r="Q164" t="s">
        <v>144</v>
      </c>
      <c r="R164" t="s">
        <v>33</v>
      </c>
      <c r="S164" t="s">
        <v>29</v>
      </c>
    </row>
    <row r="165" spans="2:23" x14ac:dyDescent="0.4">
      <c r="B165" t="s">
        <v>2909</v>
      </c>
      <c r="C165" t="s">
        <v>12045</v>
      </c>
      <c r="D165" t="s">
        <v>12046</v>
      </c>
      <c r="E165" t="s">
        <v>6163</v>
      </c>
      <c r="G165" t="s">
        <v>1930</v>
      </c>
      <c r="I165" t="s">
        <v>35</v>
      </c>
      <c r="J165">
        <v>0.9</v>
      </c>
      <c r="L165" t="s">
        <v>4</v>
      </c>
      <c r="M165" t="s">
        <v>4</v>
      </c>
      <c r="N165" t="s">
        <v>4</v>
      </c>
      <c r="O165">
        <v>0</v>
      </c>
      <c r="P165" t="s">
        <v>1130</v>
      </c>
      <c r="Q165" t="s">
        <v>111</v>
      </c>
      <c r="R165" t="s">
        <v>89</v>
      </c>
      <c r="S165" t="s">
        <v>46</v>
      </c>
    </row>
    <row r="166" spans="2:23" x14ac:dyDescent="0.4">
      <c r="B166" t="s">
        <v>2861</v>
      </c>
      <c r="C166" t="s">
        <v>12045</v>
      </c>
      <c r="D166" t="s">
        <v>12047</v>
      </c>
      <c r="E166" t="s">
        <v>6164</v>
      </c>
      <c r="G166" t="s">
        <v>1878</v>
      </c>
      <c r="I166" t="s">
        <v>1582</v>
      </c>
      <c r="J166">
        <v>3.5</v>
      </c>
      <c r="L166">
        <v>20</v>
      </c>
      <c r="M166">
        <v>20</v>
      </c>
      <c r="N166" t="s">
        <v>45</v>
      </c>
      <c r="O166">
        <v>43222</v>
      </c>
      <c r="P166" t="s">
        <v>1117</v>
      </c>
      <c r="Q166" t="s">
        <v>122</v>
      </c>
      <c r="R166" t="s">
        <v>1167</v>
      </c>
      <c r="S166" t="s">
        <v>1427</v>
      </c>
    </row>
    <row r="167" spans="2:23" x14ac:dyDescent="0.4">
      <c r="B167" t="s">
        <v>2143</v>
      </c>
      <c r="C167" t="s">
        <v>12045</v>
      </c>
      <c r="D167" t="s">
        <v>12046</v>
      </c>
      <c r="E167" t="s">
        <v>6173</v>
      </c>
      <c r="G167" t="s">
        <v>3486</v>
      </c>
      <c r="I167" t="s">
        <v>35</v>
      </c>
      <c r="J167">
        <v>4.2</v>
      </c>
      <c r="L167" t="s">
        <v>4</v>
      </c>
      <c r="M167" t="s">
        <v>4</v>
      </c>
      <c r="N167" t="s">
        <v>4</v>
      </c>
      <c r="O167">
        <v>0</v>
      </c>
      <c r="P167" t="s">
        <v>1118</v>
      </c>
      <c r="Q167" t="s">
        <v>42</v>
      </c>
      <c r="R167" t="s">
        <v>63</v>
      </c>
      <c r="S167" t="s">
        <v>46</v>
      </c>
    </row>
    <row r="168" spans="2:23" x14ac:dyDescent="0.4">
      <c r="B168" t="s">
        <v>816</v>
      </c>
      <c r="C168" t="s">
        <v>12045</v>
      </c>
      <c r="D168" t="s">
        <v>12046</v>
      </c>
      <c r="E168" t="s">
        <v>6176</v>
      </c>
      <c r="G168" t="s">
        <v>3483</v>
      </c>
      <c r="I168" t="s">
        <v>35</v>
      </c>
      <c r="J168">
        <v>4.3</v>
      </c>
      <c r="L168">
        <v>2</v>
      </c>
      <c r="M168">
        <v>2.2000000000000002</v>
      </c>
      <c r="N168" t="s">
        <v>36</v>
      </c>
      <c r="O168">
        <v>43798</v>
      </c>
      <c r="P168" t="s">
        <v>10</v>
      </c>
      <c r="Q168" t="s">
        <v>42</v>
      </c>
      <c r="R168" t="s">
        <v>64</v>
      </c>
      <c r="S168" t="s">
        <v>46</v>
      </c>
    </row>
    <row r="169" spans="2:23" x14ac:dyDescent="0.4">
      <c r="B169" t="s">
        <v>3085</v>
      </c>
      <c r="C169" t="s">
        <v>12045</v>
      </c>
      <c r="D169" t="s">
        <v>12046</v>
      </c>
      <c r="E169" t="s">
        <v>6177</v>
      </c>
      <c r="G169" t="s">
        <v>2110</v>
      </c>
      <c r="I169" t="s">
        <v>35</v>
      </c>
      <c r="J169">
        <v>2.1</v>
      </c>
      <c r="L169" t="s">
        <v>4</v>
      </c>
      <c r="M169" t="s">
        <v>4</v>
      </c>
      <c r="N169" t="s">
        <v>36</v>
      </c>
      <c r="O169">
        <v>43900</v>
      </c>
      <c r="P169" t="s">
        <v>1125</v>
      </c>
      <c r="Q169" t="s">
        <v>153</v>
      </c>
      <c r="R169" t="s">
        <v>157</v>
      </c>
      <c r="S169" t="s">
        <v>29</v>
      </c>
    </row>
    <row r="170" spans="2:23" x14ac:dyDescent="0.4">
      <c r="B170" t="s">
        <v>2275</v>
      </c>
      <c r="C170" t="s">
        <v>12045</v>
      </c>
      <c r="D170" t="s">
        <v>12046</v>
      </c>
      <c r="E170" t="s">
        <v>4921</v>
      </c>
      <c r="F170" t="s">
        <v>9611</v>
      </c>
      <c r="G170" t="s">
        <v>4155</v>
      </c>
      <c r="H170" t="s">
        <v>11353</v>
      </c>
      <c r="I170" t="s">
        <v>35</v>
      </c>
      <c r="J170">
        <v>5.5</v>
      </c>
      <c r="L170">
        <v>6</v>
      </c>
      <c r="M170">
        <v>13</v>
      </c>
      <c r="N170" t="s">
        <v>36</v>
      </c>
      <c r="O170">
        <v>42662</v>
      </c>
      <c r="P170" t="s">
        <v>154</v>
      </c>
      <c r="Q170" t="s">
        <v>153</v>
      </c>
      <c r="R170" t="s">
        <v>57</v>
      </c>
      <c r="S170" t="s">
        <v>44</v>
      </c>
      <c r="T170" t="s">
        <v>11352</v>
      </c>
      <c r="U170" t="s">
        <v>9611</v>
      </c>
      <c r="V170" t="s">
        <v>9613</v>
      </c>
      <c r="W170" t="s">
        <v>9612</v>
      </c>
    </row>
    <row r="171" spans="2:23" x14ac:dyDescent="0.4">
      <c r="B171" t="s">
        <v>895</v>
      </c>
      <c r="C171" t="s">
        <v>12035</v>
      </c>
      <c r="D171" t="s">
        <v>12046</v>
      </c>
      <c r="E171" t="s">
        <v>6174</v>
      </c>
      <c r="F171" t="s">
        <v>11688</v>
      </c>
      <c r="G171" t="s">
        <v>3485</v>
      </c>
      <c r="H171" t="s">
        <v>11353</v>
      </c>
      <c r="I171" t="s">
        <v>282</v>
      </c>
      <c r="J171">
        <v>2</v>
      </c>
      <c r="L171" t="s">
        <v>4</v>
      </c>
      <c r="M171" t="s">
        <v>4</v>
      </c>
      <c r="N171" t="s">
        <v>4</v>
      </c>
      <c r="O171">
        <v>43800</v>
      </c>
      <c r="P171" t="s">
        <v>190</v>
      </c>
      <c r="Q171" t="s">
        <v>109</v>
      </c>
      <c r="R171" t="s">
        <v>108</v>
      </c>
      <c r="S171" t="s">
        <v>54</v>
      </c>
      <c r="T171" t="s">
        <v>11352</v>
      </c>
      <c r="U171" t="s">
        <v>11688</v>
      </c>
      <c r="V171" t="s">
        <v>11689</v>
      </c>
      <c r="W171" t="s">
        <v>11690</v>
      </c>
    </row>
    <row r="172" spans="2:23" x14ac:dyDescent="0.4">
      <c r="B172" t="s">
        <v>2990</v>
      </c>
      <c r="C172" t="s">
        <v>12045</v>
      </c>
      <c r="D172" t="s">
        <v>12046</v>
      </c>
      <c r="E172" t="s">
        <v>6178</v>
      </c>
      <c r="G172" t="s">
        <v>2013</v>
      </c>
      <c r="I172" t="s">
        <v>35</v>
      </c>
      <c r="J172">
        <v>5.7</v>
      </c>
      <c r="L172">
        <v>2</v>
      </c>
      <c r="M172">
        <v>2</v>
      </c>
      <c r="N172" t="s">
        <v>36</v>
      </c>
      <c r="O172">
        <v>43707</v>
      </c>
      <c r="P172" t="s">
        <v>1132</v>
      </c>
      <c r="Q172" t="s">
        <v>122</v>
      </c>
      <c r="R172" t="s">
        <v>140</v>
      </c>
      <c r="S172" t="s">
        <v>93</v>
      </c>
    </row>
    <row r="173" spans="2:23" x14ac:dyDescent="0.4">
      <c r="B173" t="s">
        <v>665</v>
      </c>
      <c r="C173" t="s">
        <v>12045</v>
      </c>
      <c r="D173" t="s">
        <v>12046</v>
      </c>
      <c r="E173" t="s">
        <v>6160</v>
      </c>
      <c r="G173" t="s">
        <v>3494</v>
      </c>
      <c r="I173" t="s">
        <v>35</v>
      </c>
      <c r="J173">
        <v>1.3</v>
      </c>
      <c r="L173" t="s">
        <v>4</v>
      </c>
      <c r="M173" t="s">
        <v>4</v>
      </c>
      <c r="N173" t="s">
        <v>4</v>
      </c>
      <c r="O173">
        <v>0</v>
      </c>
      <c r="P173" t="s">
        <v>3</v>
      </c>
      <c r="Q173" t="s">
        <v>42</v>
      </c>
      <c r="R173" t="s">
        <v>233</v>
      </c>
      <c r="S173" t="s">
        <v>34</v>
      </c>
    </row>
    <row r="174" spans="2:23" x14ac:dyDescent="0.4">
      <c r="B174" t="s">
        <v>573</v>
      </c>
      <c r="C174" t="s">
        <v>12045</v>
      </c>
      <c r="D174" t="s">
        <v>12046</v>
      </c>
      <c r="E174" t="s">
        <v>6159</v>
      </c>
      <c r="G174" t="s">
        <v>3495</v>
      </c>
      <c r="I174" t="s">
        <v>35</v>
      </c>
      <c r="J174">
        <v>8.6</v>
      </c>
      <c r="L174">
        <v>0.4</v>
      </c>
      <c r="M174">
        <v>1</v>
      </c>
      <c r="N174" t="s">
        <v>36</v>
      </c>
      <c r="O174">
        <v>41944</v>
      </c>
      <c r="P174" t="s">
        <v>3</v>
      </c>
      <c r="Q174" t="s">
        <v>95</v>
      </c>
      <c r="R174" t="s">
        <v>83</v>
      </c>
      <c r="S174" t="s">
        <v>34</v>
      </c>
    </row>
    <row r="175" spans="2:23" x14ac:dyDescent="0.4">
      <c r="B175" t="s">
        <v>2592</v>
      </c>
      <c r="C175" t="s">
        <v>12045</v>
      </c>
      <c r="D175" t="s">
        <v>12046</v>
      </c>
      <c r="E175" t="s">
        <v>6166</v>
      </c>
      <c r="G175" t="s">
        <v>1600</v>
      </c>
      <c r="I175" t="s">
        <v>35</v>
      </c>
      <c r="J175">
        <v>4</v>
      </c>
      <c r="L175">
        <v>0.30000000000000004</v>
      </c>
      <c r="M175">
        <v>0.30000000000000004</v>
      </c>
      <c r="N175" t="s">
        <v>36</v>
      </c>
      <c r="O175">
        <v>43683</v>
      </c>
      <c r="P175" t="s">
        <v>1127</v>
      </c>
      <c r="Q175" t="s">
        <v>111</v>
      </c>
      <c r="R175" t="s">
        <v>114</v>
      </c>
      <c r="S175" t="s">
        <v>34</v>
      </c>
    </row>
    <row r="176" spans="2:23" x14ac:dyDescent="0.4">
      <c r="B176" t="s">
        <v>868</v>
      </c>
      <c r="C176" t="s">
        <v>12045</v>
      </c>
      <c r="D176" t="s">
        <v>12046</v>
      </c>
      <c r="E176" t="s">
        <v>6161</v>
      </c>
      <c r="F176" t="s">
        <v>12015</v>
      </c>
      <c r="G176" t="s">
        <v>3493</v>
      </c>
      <c r="H176" t="s">
        <v>11353</v>
      </c>
      <c r="I176" t="s">
        <v>35</v>
      </c>
      <c r="J176">
        <v>6.4</v>
      </c>
      <c r="L176">
        <v>10</v>
      </c>
      <c r="M176">
        <v>18</v>
      </c>
      <c r="N176" t="s">
        <v>48</v>
      </c>
      <c r="O176">
        <v>43899</v>
      </c>
      <c r="P176" t="s">
        <v>190</v>
      </c>
      <c r="Q176" t="s">
        <v>27</v>
      </c>
      <c r="R176" t="s">
        <v>33</v>
      </c>
      <c r="S176" t="s">
        <v>46</v>
      </c>
      <c r="T176" t="s">
        <v>11352</v>
      </c>
      <c r="U176" t="s">
        <v>12015</v>
      </c>
      <c r="V176" t="s">
        <v>12016</v>
      </c>
      <c r="W176" t="s">
        <v>12017</v>
      </c>
    </row>
    <row r="177" spans="2:32" x14ac:dyDescent="0.4">
      <c r="B177" t="s">
        <v>892</v>
      </c>
      <c r="C177" t="s">
        <v>12045</v>
      </c>
      <c r="D177" t="s">
        <v>12046</v>
      </c>
      <c r="E177" t="s">
        <v>6175</v>
      </c>
      <c r="F177" t="s">
        <v>11705</v>
      </c>
      <c r="G177" t="s">
        <v>3484</v>
      </c>
      <c r="H177" t="s">
        <v>11353</v>
      </c>
      <c r="I177" t="s">
        <v>35</v>
      </c>
      <c r="J177">
        <v>1.6</v>
      </c>
      <c r="L177" t="s">
        <v>4</v>
      </c>
      <c r="M177" t="s">
        <v>4</v>
      </c>
      <c r="N177" t="s">
        <v>4</v>
      </c>
      <c r="O177">
        <v>0</v>
      </c>
      <c r="P177" t="s">
        <v>190</v>
      </c>
      <c r="Q177" t="s">
        <v>109</v>
      </c>
      <c r="R177" t="s">
        <v>280</v>
      </c>
      <c r="S177" t="s">
        <v>29</v>
      </c>
      <c r="T177" t="s">
        <v>11352</v>
      </c>
      <c r="U177" t="s">
        <v>11705</v>
      </c>
      <c r="V177" t="s">
        <v>11706</v>
      </c>
      <c r="W177" t="s">
        <v>11707</v>
      </c>
    </row>
    <row r="178" spans="2:32" x14ac:dyDescent="0.4">
      <c r="B178" t="s">
        <v>846</v>
      </c>
      <c r="C178" t="s">
        <v>12045</v>
      </c>
      <c r="D178" t="s">
        <v>12046</v>
      </c>
      <c r="E178" t="s">
        <v>6170</v>
      </c>
      <c r="F178" t="s">
        <v>11819</v>
      </c>
      <c r="G178" t="s">
        <v>3487</v>
      </c>
      <c r="H178" t="s">
        <v>11353</v>
      </c>
      <c r="I178" t="s">
        <v>35</v>
      </c>
      <c r="J178">
        <v>2.7</v>
      </c>
      <c r="L178">
        <v>19</v>
      </c>
      <c r="M178">
        <v>202</v>
      </c>
      <c r="N178" t="s">
        <v>45</v>
      </c>
      <c r="O178">
        <v>44028</v>
      </c>
      <c r="P178" t="s">
        <v>10</v>
      </c>
      <c r="Q178" t="s">
        <v>269</v>
      </c>
      <c r="R178" t="s">
        <v>33</v>
      </c>
      <c r="S178" t="s">
        <v>34</v>
      </c>
      <c r="T178" t="s">
        <v>11352</v>
      </c>
      <c r="U178" t="s">
        <v>11820</v>
      </c>
      <c r="V178" t="s">
        <v>11821</v>
      </c>
      <c r="W178" t="s">
        <v>11822</v>
      </c>
    </row>
    <row r="179" spans="2:32" x14ac:dyDescent="0.4">
      <c r="B179" t="s">
        <v>578</v>
      </c>
      <c r="C179" t="s">
        <v>12045</v>
      </c>
      <c r="D179" t="s">
        <v>12046</v>
      </c>
      <c r="E179" t="s">
        <v>6165</v>
      </c>
      <c r="G179" t="s">
        <v>3491</v>
      </c>
      <c r="I179" t="s">
        <v>52</v>
      </c>
      <c r="J179">
        <v>4.3</v>
      </c>
      <c r="L179">
        <v>0.2</v>
      </c>
      <c r="M179">
        <v>0.2</v>
      </c>
      <c r="N179" t="s">
        <v>36</v>
      </c>
      <c r="O179">
        <v>42644</v>
      </c>
      <c r="P179" t="s">
        <v>3</v>
      </c>
      <c r="Q179" t="s">
        <v>95</v>
      </c>
      <c r="R179" t="s">
        <v>57</v>
      </c>
      <c r="S179" t="s">
        <v>54</v>
      </c>
    </row>
    <row r="180" spans="2:32" x14ac:dyDescent="0.4">
      <c r="B180" t="s">
        <v>2258</v>
      </c>
      <c r="C180" t="s">
        <v>12045</v>
      </c>
      <c r="D180" t="s">
        <v>12046</v>
      </c>
      <c r="E180" t="s">
        <v>6232</v>
      </c>
      <c r="G180" t="s">
        <v>3455</v>
      </c>
      <c r="I180" t="s">
        <v>35</v>
      </c>
      <c r="J180">
        <v>4.5</v>
      </c>
      <c r="L180">
        <v>100</v>
      </c>
      <c r="M180">
        <v>116</v>
      </c>
      <c r="N180" t="s">
        <v>48</v>
      </c>
      <c r="O180">
        <v>43759</v>
      </c>
      <c r="P180" t="s">
        <v>7</v>
      </c>
      <c r="Q180" t="s">
        <v>42</v>
      </c>
      <c r="R180" t="s">
        <v>43</v>
      </c>
      <c r="S180" t="s">
        <v>44</v>
      </c>
      <c r="Y180" t="s">
        <v>11396</v>
      </c>
      <c r="AA180" t="s">
        <v>11397</v>
      </c>
      <c r="AC180" t="s">
        <v>11398</v>
      </c>
      <c r="AE180" t="s">
        <v>11399</v>
      </c>
    </row>
    <row r="181" spans="2:32" x14ac:dyDescent="0.4">
      <c r="B181" t="s">
        <v>769</v>
      </c>
      <c r="C181" t="s">
        <v>12045</v>
      </c>
      <c r="D181" t="s">
        <v>12046</v>
      </c>
      <c r="E181" t="s">
        <v>4851</v>
      </c>
      <c r="F181" t="s">
        <v>9852</v>
      </c>
      <c r="G181" t="s">
        <v>4196</v>
      </c>
      <c r="H181" t="s">
        <v>11359</v>
      </c>
      <c r="I181" t="s">
        <v>35</v>
      </c>
      <c r="J181">
        <v>5.4</v>
      </c>
      <c r="L181">
        <v>12</v>
      </c>
      <c r="M181">
        <v>79</v>
      </c>
      <c r="N181" t="s">
        <v>45</v>
      </c>
      <c r="O181">
        <v>43207</v>
      </c>
      <c r="P181" t="s">
        <v>3</v>
      </c>
      <c r="Q181" t="s">
        <v>185</v>
      </c>
      <c r="R181" t="s">
        <v>77</v>
      </c>
      <c r="S181" t="s">
        <v>44</v>
      </c>
      <c r="T181" t="s">
        <v>11352</v>
      </c>
      <c r="U181" t="s">
        <v>9855</v>
      </c>
      <c r="V181" t="s">
        <v>9854</v>
      </c>
      <c r="W181" t="s">
        <v>9853</v>
      </c>
    </row>
    <row r="182" spans="2:32" x14ac:dyDescent="0.4">
      <c r="B182" t="s">
        <v>529</v>
      </c>
      <c r="C182" t="s">
        <v>12045</v>
      </c>
      <c r="D182" t="s">
        <v>12046</v>
      </c>
      <c r="E182" t="s">
        <v>4863</v>
      </c>
      <c r="F182" t="s">
        <v>9815</v>
      </c>
      <c r="G182" t="s">
        <v>4188</v>
      </c>
      <c r="H182" t="s">
        <v>11358</v>
      </c>
      <c r="I182" t="s">
        <v>35</v>
      </c>
      <c r="J182">
        <v>1.4</v>
      </c>
      <c r="L182">
        <v>5</v>
      </c>
      <c r="M182">
        <v>11</v>
      </c>
      <c r="N182" t="s">
        <v>61</v>
      </c>
      <c r="O182">
        <v>43986</v>
      </c>
      <c r="P182" t="s">
        <v>5</v>
      </c>
      <c r="Q182" t="s">
        <v>182</v>
      </c>
      <c r="R182" t="s">
        <v>56</v>
      </c>
      <c r="S182" t="s">
        <v>46</v>
      </c>
      <c r="T182" t="s">
        <v>11352</v>
      </c>
      <c r="U182" t="s">
        <v>9814</v>
      </c>
      <c r="V182" t="s">
        <v>9813</v>
      </c>
      <c r="W182" t="s">
        <v>9812</v>
      </c>
    </row>
    <row r="183" spans="2:32" x14ac:dyDescent="0.4">
      <c r="B183" t="s">
        <v>608</v>
      </c>
      <c r="C183" t="s">
        <v>12045</v>
      </c>
      <c r="D183" t="s">
        <v>12046</v>
      </c>
      <c r="E183" t="s">
        <v>4861</v>
      </c>
      <c r="F183" t="s">
        <v>9820</v>
      </c>
      <c r="G183" t="s">
        <v>4190</v>
      </c>
      <c r="H183" t="s">
        <v>11358</v>
      </c>
      <c r="I183" t="s">
        <v>52</v>
      </c>
      <c r="J183">
        <v>2.2000000000000002</v>
      </c>
      <c r="L183">
        <v>5</v>
      </c>
      <c r="M183">
        <v>5</v>
      </c>
      <c r="N183" t="s">
        <v>51</v>
      </c>
      <c r="O183">
        <v>43709</v>
      </c>
      <c r="P183" t="s">
        <v>3</v>
      </c>
      <c r="Q183" t="s">
        <v>111</v>
      </c>
      <c r="R183" t="s">
        <v>218</v>
      </c>
      <c r="S183" t="s">
        <v>132</v>
      </c>
      <c r="T183" t="s">
        <v>11352</v>
      </c>
      <c r="V183" t="s">
        <v>9822</v>
      </c>
      <c r="W183" t="s">
        <v>9821</v>
      </c>
    </row>
    <row r="184" spans="2:32" x14ac:dyDescent="0.4">
      <c r="B184" t="s">
        <v>354</v>
      </c>
      <c r="C184" t="s">
        <v>12045</v>
      </c>
      <c r="D184" t="s">
        <v>12046</v>
      </c>
      <c r="E184" t="s">
        <v>4864</v>
      </c>
      <c r="F184" t="s">
        <v>9807</v>
      </c>
      <c r="G184" t="s">
        <v>4186</v>
      </c>
      <c r="H184" t="s">
        <v>11353</v>
      </c>
      <c r="I184" t="s">
        <v>35</v>
      </c>
      <c r="J184">
        <v>1.2</v>
      </c>
      <c r="L184" t="s">
        <v>4</v>
      </c>
      <c r="M184" t="s">
        <v>4</v>
      </c>
      <c r="N184" t="s">
        <v>36</v>
      </c>
      <c r="O184">
        <v>43999</v>
      </c>
      <c r="P184" t="s">
        <v>5</v>
      </c>
      <c r="Q184" t="s">
        <v>76</v>
      </c>
      <c r="R184" t="s">
        <v>77</v>
      </c>
      <c r="S184" t="s">
        <v>46</v>
      </c>
      <c r="T184" t="s">
        <v>11352</v>
      </c>
      <c r="V184" t="s">
        <v>6857</v>
      </c>
      <c r="W184" t="s">
        <v>9808</v>
      </c>
    </row>
    <row r="185" spans="2:32" x14ac:dyDescent="0.4">
      <c r="B185" t="s">
        <v>316</v>
      </c>
      <c r="C185" t="s">
        <v>12045</v>
      </c>
      <c r="D185" t="s">
        <v>12046</v>
      </c>
      <c r="E185" t="s">
        <v>20</v>
      </c>
      <c r="F185" t="s">
        <v>9809</v>
      </c>
      <c r="G185" t="s">
        <v>4187</v>
      </c>
      <c r="H185" t="s">
        <v>11353</v>
      </c>
      <c r="I185" t="s">
        <v>49</v>
      </c>
      <c r="J185">
        <v>2</v>
      </c>
      <c r="K185" t="s">
        <v>12057</v>
      </c>
      <c r="L185">
        <v>7</v>
      </c>
      <c r="M185">
        <v>7</v>
      </c>
      <c r="N185" t="s">
        <v>36</v>
      </c>
      <c r="O185">
        <v>44020</v>
      </c>
      <c r="P185" t="s">
        <v>5</v>
      </c>
      <c r="Q185" t="s">
        <v>42</v>
      </c>
      <c r="R185" t="s">
        <v>53</v>
      </c>
      <c r="S185" t="s">
        <v>54</v>
      </c>
      <c r="T185" t="s">
        <v>11352</v>
      </c>
      <c r="U185" t="s">
        <v>9809</v>
      </c>
      <c r="V185" t="s">
        <v>9811</v>
      </c>
      <c r="W185" t="s">
        <v>9810</v>
      </c>
      <c r="Y185" t="s">
        <v>11403</v>
      </c>
      <c r="AA185" t="s">
        <v>11401</v>
      </c>
      <c r="AC185" t="s">
        <v>11397</v>
      </c>
      <c r="AE185" t="s">
        <v>11402</v>
      </c>
    </row>
    <row r="186" spans="2:32" x14ac:dyDescent="0.4">
      <c r="B186" t="s">
        <v>402</v>
      </c>
      <c r="C186" t="s">
        <v>12045</v>
      </c>
      <c r="D186" t="s">
        <v>12046</v>
      </c>
      <c r="E186" t="s">
        <v>4860</v>
      </c>
      <c r="F186" t="s">
        <v>9823</v>
      </c>
      <c r="G186" t="s">
        <v>4191</v>
      </c>
      <c r="H186" t="s">
        <v>11357</v>
      </c>
      <c r="I186" t="s">
        <v>35</v>
      </c>
      <c r="J186">
        <v>1.2</v>
      </c>
      <c r="L186">
        <v>5</v>
      </c>
      <c r="M186">
        <v>9</v>
      </c>
      <c r="N186" t="s">
        <v>36</v>
      </c>
      <c r="O186">
        <v>44095</v>
      </c>
      <c r="P186" t="s">
        <v>5</v>
      </c>
      <c r="Q186" t="s">
        <v>111</v>
      </c>
      <c r="R186" t="s">
        <v>112</v>
      </c>
      <c r="S186" t="s">
        <v>46</v>
      </c>
      <c r="T186" t="s">
        <v>11352</v>
      </c>
      <c r="U186" t="s">
        <v>9823</v>
      </c>
      <c r="V186" t="s">
        <v>9825</v>
      </c>
      <c r="W186" t="s">
        <v>9824</v>
      </c>
    </row>
    <row r="187" spans="2:32" x14ac:dyDescent="0.4">
      <c r="B187" t="s">
        <v>3046</v>
      </c>
      <c r="C187" t="s">
        <v>12045</v>
      </c>
      <c r="D187" t="s">
        <v>12046</v>
      </c>
      <c r="E187" t="s">
        <v>4865</v>
      </c>
      <c r="F187" t="s">
        <v>9803</v>
      </c>
      <c r="G187" t="s">
        <v>2069</v>
      </c>
      <c r="H187" t="s">
        <v>11360</v>
      </c>
      <c r="I187" t="s">
        <v>35</v>
      </c>
      <c r="J187">
        <v>2.7</v>
      </c>
      <c r="L187">
        <v>0.5</v>
      </c>
      <c r="M187">
        <v>0.5</v>
      </c>
      <c r="N187" t="s">
        <v>36</v>
      </c>
      <c r="O187">
        <v>43818</v>
      </c>
      <c r="P187" t="s">
        <v>1118</v>
      </c>
      <c r="Q187" t="s">
        <v>122</v>
      </c>
      <c r="R187" t="s">
        <v>216</v>
      </c>
      <c r="S187" t="s">
        <v>46</v>
      </c>
      <c r="T187" t="s">
        <v>11352</v>
      </c>
      <c r="U187" t="s">
        <v>9806</v>
      </c>
      <c r="V187" t="s">
        <v>9805</v>
      </c>
      <c r="W187" t="s">
        <v>9804</v>
      </c>
    </row>
    <row r="188" spans="2:32" x14ac:dyDescent="0.4">
      <c r="B188" t="s">
        <v>474</v>
      </c>
      <c r="C188" t="s">
        <v>12045</v>
      </c>
      <c r="D188" t="s">
        <v>12046</v>
      </c>
      <c r="E188" t="s">
        <v>4903</v>
      </c>
      <c r="F188" t="s">
        <v>9673</v>
      </c>
      <c r="G188" t="s">
        <v>4163</v>
      </c>
      <c r="H188" t="s">
        <v>11353</v>
      </c>
      <c r="I188" t="s">
        <v>35</v>
      </c>
      <c r="J188">
        <v>7.5</v>
      </c>
      <c r="L188">
        <v>5</v>
      </c>
      <c r="M188">
        <v>6</v>
      </c>
      <c r="N188" t="s">
        <v>36</v>
      </c>
      <c r="O188">
        <v>42579</v>
      </c>
      <c r="P188" t="s">
        <v>5</v>
      </c>
      <c r="Q188" t="s">
        <v>143</v>
      </c>
      <c r="R188" t="s">
        <v>151</v>
      </c>
      <c r="S188" t="s">
        <v>29</v>
      </c>
      <c r="T188" t="s">
        <v>11352</v>
      </c>
      <c r="U188" t="s">
        <v>9676</v>
      </c>
      <c r="V188" t="s">
        <v>9675</v>
      </c>
      <c r="W188" t="s">
        <v>9674</v>
      </c>
    </row>
    <row r="189" spans="2:32" x14ac:dyDescent="0.4">
      <c r="B189" t="s">
        <v>721</v>
      </c>
      <c r="C189" t="s">
        <v>12045</v>
      </c>
      <c r="D189" t="s">
        <v>12046</v>
      </c>
      <c r="E189" t="s">
        <v>4862</v>
      </c>
      <c r="F189" t="s">
        <v>9816</v>
      </c>
      <c r="G189" t="s">
        <v>4189</v>
      </c>
      <c r="H189" t="s">
        <v>11357</v>
      </c>
      <c r="I189" t="s">
        <v>35</v>
      </c>
      <c r="J189">
        <v>1.1000000000000001</v>
      </c>
      <c r="L189">
        <v>0.4</v>
      </c>
      <c r="M189">
        <v>0.4</v>
      </c>
      <c r="N189" t="s">
        <v>36</v>
      </c>
      <c r="O189">
        <v>43717</v>
      </c>
      <c r="P189" t="s">
        <v>3</v>
      </c>
      <c r="Q189" t="s">
        <v>143</v>
      </c>
      <c r="R189" t="s">
        <v>151</v>
      </c>
      <c r="S189" t="s">
        <v>46</v>
      </c>
      <c r="T189" t="s">
        <v>11352</v>
      </c>
      <c r="U189" t="s">
        <v>9819</v>
      </c>
      <c r="V189" t="s">
        <v>9818</v>
      </c>
      <c r="W189" t="s">
        <v>9817</v>
      </c>
    </row>
    <row r="190" spans="2:32" x14ac:dyDescent="0.4">
      <c r="B190" t="s">
        <v>1280</v>
      </c>
      <c r="C190" t="s">
        <v>12045</v>
      </c>
      <c r="D190" t="s">
        <v>12047</v>
      </c>
      <c r="E190" t="s">
        <v>4866</v>
      </c>
      <c r="F190" t="s">
        <v>9798</v>
      </c>
      <c r="G190" t="s">
        <v>4185</v>
      </c>
      <c r="H190" t="s">
        <v>11358</v>
      </c>
      <c r="I190" t="s">
        <v>121</v>
      </c>
      <c r="J190">
        <v>14.6</v>
      </c>
      <c r="L190">
        <v>116</v>
      </c>
      <c r="M190">
        <v>116</v>
      </c>
      <c r="N190" t="s">
        <v>31</v>
      </c>
      <c r="O190">
        <v>43092</v>
      </c>
      <c r="P190" t="s">
        <v>190</v>
      </c>
      <c r="Q190" t="s">
        <v>42</v>
      </c>
      <c r="R190" t="s">
        <v>218</v>
      </c>
      <c r="S190" t="s">
        <v>132</v>
      </c>
      <c r="T190" t="s">
        <v>11354</v>
      </c>
      <c r="V190" t="s">
        <v>9802</v>
      </c>
      <c r="W190" t="s">
        <v>9801</v>
      </c>
    </row>
    <row r="191" spans="2:32" x14ac:dyDescent="0.4">
      <c r="B191" t="s">
        <v>1280</v>
      </c>
      <c r="C191" t="s">
        <v>12045</v>
      </c>
      <c r="D191" t="s">
        <v>12047</v>
      </c>
      <c r="E191" t="s">
        <v>4866</v>
      </c>
      <c r="F191" t="s">
        <v>9798</v>
      </c>
      <c r="G191" t="s">
        <v>4185</v>
      </c>
      <c r="H191" t="s">
        <v>11358</v>
      </c>
      <c r="I191" t="s">
        <v>121</v>
      </c>
      <c r="J191">
        <v>14.6</v>
      </c>
      <c r="L191">
        <v>116</v>
      </c>
      <c r="M191">
        <v>116</v>
      </c>
      <c r="N191" t="s">
        <v>31</v>
      </c>
      <c r="O191">
        <v>43092</v>
      </c>
      <c r="P191" t="s">
        <v>190</v>
      </c>
      <c r="Q191" t="s">
        <v>42</v>
      </c>
      <c r="R191" t="s">
        <v>218</v>
      </c>
      <c r="S191" t="s">
        <v>132</v>
      </c>
      <c r="T191" t="s">
        <v>11354</v>
      </c>
      <c r="V191" t="s">
        <v>9800</v>
      </c>
      <c r="W191" t="s">
        <v>9799</v>
      </c>
    </row>
    <row r="192" spans="2:32" x14ac:dyDescent="0.4">
      <c r="B192" t="s">
        <v>331</v>
      </c>
      <c r="C192" t="s">
        <v>12045</v>
      </c>
      <c r="D192" t="s">
        <v>12046</v>
      </c>
      <c r="E192" t="s">
        <v>4867</v>
      </c>
      <c r="F192" t="s">
        <v>9795</v>
      </c>
      <c r="G192" t="s">
        <v>4184</v>
      </c>
      <c r="H192" t="s">
        <v>11353</v>
      </c>
      <c r="I192" t="s">
        <v>35</v>
      </c>
      <c r="J192">
        <v>5.2</v>
      </c>
      <c r="K192" t="s">
        <v>12058</v>
      </c>
      <c r="L192">
        <v>40</v>
      </c>
      <c r="M192">
        <v>40</v>
      </c>
      <c r="N192" t="s">
        <v>45</v>
      </c>
      <c r="O192">
        <v>43270</v>
      </c>
      <c r="P192" t="s">
        <v>5</v>
      </c>
      <c r="Q192" t="s">
        <v>42</v>
      </c>
      <c r="R192" t="s">
        <v>57</v>
      </c>
      <c r="S192" t="s">
        <v>44</v>
      </c>
      <c r="T192" t="s">
        <v>11352</v>
      </c>
      <c r="U192" t="s">
        <v>9795</v>
      </c>
      <c r="V192" t="s">
        <v>9797</v>
      </c>
      <c r="W192" t="s">
        <v>9796</v>
      </c>
      <c r="Y192" t="s">
        <v>12107</v>
      </c>
      <c r="Z192" t="s">
        <v>12108</v>
      </c>
      <c r="AA192" t="s">
        <v>12109</v>
      </c>
      <c r="AB192" t="s">
        <v>12110</v>
      </c>
      <c r="AC192" t="s">
        <v>12111</v>
      </c>
      <c r="AD192" t="s">
        <v>11349</v>
      </c>
      <c r="AE192" t="s">
        <v>12112</v>
      </c>
      <c r="AF192" t="s">
        <v>12113</v>
      </c>
    </row>
    <row r="193" spans="2:23" x14ac:dyDescent="0.4">
      <c r="B193" t="s">
        <v>2474</v>
      </c>
      <c r="C193" t="s">
        <v>12045</v>
      </c>
      <c r="D193" t="s">
        <v>12047</v>
      </c>
      <c r="E193" t="s">
        <v>4889</v>
      </c>
      <c r="F193" t="s">
        <v>9723</v>
      </c>
      <c r="G193" t="s">
        <v>1479</v>
      </c>
      <c r="H193" t="s">
        <v>11353</v>
      </c>
      <c r="I193" t="s">
        <v>35</v>
      </c>
      <c r="J193">
        <v>8.8000000000000007</v>
      </c>
      <c r="L193">
        <v>50</v>
      </c>
      <c r="M193">
        <v>60</v>
      </c>
      <c r="N193" t="s">
        <v>102</v>
      </c>
      <c r="O193">
        <v>41625</v>
      </c>
      <c r="P193" t="s">
        <v>1126</v>
      </c>
      <c r="Q193" t="s">
        <v>153</v>
      </c>
      <c r="R193" t="s">
        <v>203</v>
      </c>
      <c r="S193" t="s">
        <v>153</v>
      </c>
      <c r="T193" t="s">
        <v>11354</v>
      </c>
      <c r="U193" t="s">
        <v>9724</v>
      </c>
      <c r="V193" t="s">
        <v>7656</v>
      </c>
      <c r="W193" t="s">
        <v>7655</v>
      </c>
    </row>
    <row r="194" spans="2:23" x14ac:dyDescent="0.4">
      <c r="B194" t="s">
        <v>2782</v>
      </c>
      <c r="C194" t="s">
        <v>12045</v>
      </c>
      <c r="D194" t="s">
        <v>12046</v>
      </c>
      <c r="E194" t="s">
        <v>4884</v>
      </c>
      <c r="F194" t="s">
        <v>9739</v>
      </c>
      <c r="G194" t="s">
        <v>1795</v>
      </c>
      <c r="H194" t="s">
        <v>11353</v>
      </c>
      <c r="I194" t="s">
        <v>141</v>
      </c>
      <c r="J194">
        <v>2.8</v>
      </c>
      <c r="L194">
        <v>1.5</v>
      </c>
      <c r="M194">
        <v>1.5</v>
      </c>
      <c r="N194" t="s">
        <v>36</v>
      </c>
      <c r="O194">
        <v>43090</v>
      </c>
      <c r="P194" t="s">
        <v>1140</v>
      </c>
      <c r="Q194" t="s">
        <v>122</v>
      </c>
      <c r="R194" t="s">
        <v>125</v>
      </c>
      <c r="S194" t="s">
        <v>54</v>
      </c>
      <c r="T194" t="s">
        <v>11352</v>
      </c>
      <c r="V194" t="s">
        <v>9741</v>
      </c>
      <c r="W194" t="s">
        <v>9740</v>
      </c>
    </row>
    <row r="195" spans="2:23" x14ac:dyDescent="0.4">
      <c r="B195" t="s">
        <v>913</v>
      </c>
      <c r="C195" t="s">
        <v>12045</v>
      </c>
      <c r="D195" t="s">
        <v>12046</v>
      </c>
      <c r="E195" t="s">
        <v>4883</v>
      </c>
      <c r="F195" t="s">
        <v>9742</v>
      </c>
      <c r="G195" t="s">
        <v>4171</v>
      </c>
      <c r="H195" t="s">
        <v>11353</v>
      </c>
      <c r="I195" t="s">
        <v>35</v>
      </c>
      <c r="J195">
        <v>2.7</v>
      </c>
      <c r="L195">
        <v>30</v>
      </c>
      <c r="M195">
        <v>40</v>
      </c>
      <c r="N195" t="s">
        <v>48</v>
      </c>
      <c r="O195">
        <v>43891</v>
      </c>
      <c r="P195" t="s">
        <v>190</v>
      </c>
      <c r="Q195" t="s">
        <v>143</v>
      </c>
      <c r="R195" t="s">
        <v>243</v>
      </c>
      <c r="S195" t="s">
        <v>46</v>
      </c>
      <c r="T195" t="s">
        <v>11352</v>
      </c>
      <c r="U195" t="s">
        <v>9742</v>
      </c>
      <c r="V195" t="s">
        <v>9744</v>
      </c>
      <c r="W195" t="s">
        <v>9743</v>
      </c>
    </row>
    <row r="196" spans="2:23" x14ac:dyDescent="0.4">
      <c r="B196" t="s">
        <v>3025</v>
      </c>
      <c r="C196" t="s">
        <v>12045</v>
      </c>
      <c r="D196" t="s">
        <v>12046</v>
      </c>
      <c r="E196" t="s">
        <v>4910</v>
      </c>
      <c r="F196" t="s">
        <v>9650</v>
      </c>
      <c r="G196" t="s">
        <v>2048</v>
      </c>
      <c r="H196" t="s">
        <v>11355</v>
      </c>
      <c r="I196" t="s">
        <v>35</v>
      </c>
      <c r="J196">
        <v>5.5</v>
      </c>
      <c r="L196">
        <v>0.2</v>
      </c>
      <c r="M196">
        <v>0.2</v>
      </c>
      <c r="N196" t="s">
        <v>36</v>
      </c>
      <c r="O196">
        <v>41609</v>
      </c>
      <c r="P196" t="s">
        <v>1132</v>
      </c>
      <c r="Q196" t="s">
        <v>122</v>
      </c>
      <c r="R196" t="s">
        <v>140</v>
      </c>
      <c r="S196" t="s">
        <v>98</v>
      </c>
      <c r="T196" t="s">
        <v>11354</v>
      </c>
      <c r="V196" t="s">
        <v>9652</v>
      </c>
      <c r="W196" t="s">
        <v>9651</v>
      </c>
    </row>
    <row r="197" spans="2:23" x14ac:dyDescent="0.4">
      <c r="B197" t="s">
        <v>332</v>
      </c>
      <c r="C197" t="s">
        <v>12045</v>
      </c>
      <c r="D197" t="s">
        <v>12046</v>
      </c>
      <c r="E197" t="s">
        <v>4906</v>
      </c>
      <c r="F197" t="s">
        <v>9663</v>
      </c>
      <c r="G197" t="s">
        <v>4161</v>
      </c>
      <c r="H197" t="s">
        <v>11353</v>
      </c>
      <c r="I197" t="s">
        <v>35</v>
      </c>
      <c r="J197">
        <v>3.3</v>
      </c>
      <c r="L197" t="s">
        <v>4</v>
      </c>
      <c r="M197" t="s">
        <v>4</v>
      </c>
      <c r="N197" t="s">
        <v>36</v>
      </c>
      <c r="O197">
        <v>43108</v>
      </c>
      <c r="P197" t="s">
        <v>5</v>
      </c>
      <c r="Q197" t="s">
        <v>42</v>
      </c>
      <c r="R197" t="s">
        <v>57</v>
      </c>
      <c r="S197" t="s">
        <v>44</v>
      </c>
      <c r="T197" t="s">
        <v>11352</v>
      </c>
      <c r="U197" t="s">
        <v>9663</v>
      </c>
      <c r="V197" t="s">
        <v>9665</v>
      </c>
      <c r="W197" t="s">
        <v>9664</v>
      </c>
    </row>
    <row r="198" spans="2:23" x14ac:dyDescent="0.4">
      <c r="B198" t="s">
        <v>2606</v>
      </c>
      <c r="C198" t="s">
        <v>12045</v>
      </c>
      <c r="D198" t="s">
        <v>12046</v>
      </c>
      <c r="E198" t="s">
        <v>4922</v>
      </c>
      <c r="F198" t="s">
        <v>9607</v>
      </c>
      <c r="G198" t="s">
        <v>1614</v>
      </c>
      <c r="H198" t="s">
        <v>11353</v>
      </c>
      <c r="I198" t="s">
        <v>35</v>
      </c>
      <c r="J198">
        <v>5.5</v>
      </c>
      <c r="L198">
        <v>5</v>
      </c>
      <c r="M198">
        <v>5</v>
      </c>
      <c r="N198" t="s">
        <v>51</v>
      </c>
      <c r="O198">
        <v>43009</v>
      </c>
      <c r="P198" t="s">
        <v>7</v>
      </c>
      <c r="Q198" t="s">
        <v>111</v>
      </c>
      <c r="R198" t="s">
        <v>124</v>
      </c>
      <c r="S198" t="s">
        <v>29</v>
      </c>
      <c r="T198" t="s">
        <v>11352</v>
      </c>
      <c r="U198" t="s">
        <v>9610</v>
      </c>
      <c r="V198" t="s">
        <v>9609</v>
      </c>
      <c r="W198" t="s">
        <v>9608</v>
      </c>
    </row>
    <row r="199" spans="2:23" x14ac:dyDescent="0.4">
      <c r="B199" t="s">
        <v>1253</v>
      </c>
      <c r="C199" t="s">
        <v>12045</v>
      </c>
      <c r="D199" t="s">
        <v>12047</v>
      </c>
      <c r="E199" t="s">
        <v>4913</v>
      </c>
      <c r="F199" t="s">
        <v>9640</v>
      </c>
      <c r="G199" t="s">
        <v>4160</v>
      </c>
      <c r="H199" t="s">
        <v>11353</v>
      </c>
      <c r="I199" t="s">
        <v>35</v>
      </c>
      <c r="J199">
        <v>23</v>
      </c>
      <c r="L199">
        <v>9</v>
      </c>
      <c r="M199">
        <v>9</v>
      </c>
      <c r="N199" t="s">
        <v>61</v>
      </c>
      <c r="O199">
        <v>39283</v>
      </c>
      <c r="P199" t="s">
        <v>8</v>
      </c>
      <c r="Q199" t="s">
        <v>42</v>
      </c>
      <c r="R199" t="s">
        <v>72</v>
      </c>
      <c r="S199" t="s">
        <v>132</v>
      </c>
      <c r="T199" t="s">
        <v>11354</v>
      </c>
      <c r="U199" t="s">
        <v>9641</v>
      </c>
      <c r="V199" t="s">
        <v>7402</v>
      </c>
      <c r="W199" t="s">
        <v>7401</v>
      </c>
    </row>
    <row r="200" spans="2:23" x14ac:dyDescent="0.4">
      <c r="B200" t="s">
        <v>2854</v>
      </c>
      <c r="C200" t="s">
        <v>12045</v>
      </c>
      <c r="D200" t="s">
        <v>12047</v>
      </c>
      <c r="E200" t="s">
        <v>4912</v>
      </c>
      <c r="F200" t="s">
        <v>9642</v>
      </c>
      <c r="G200" t="s">
        <v>1871</v>
      </c>
      <c r="H200" t="s">
        <v>11355</v>
      </c>
      <c r="I200" t="s">
        <v>1862</v>
      </c>
      <c r="J200">
        <v>5.8</v>
      </c>
      <c r="L200">
        <v>30</v>
      </c>
      <c r="M200">
        <v>125</v>
      </c>
      <c r="N200" t="s">
        <v>102</v>
      </c>
      <c r="O200">
        <v>42703</v>
      </c>
      <c r="P200" t="s">
        <v>1133</v>
      </c>
      <c r="Q200" t="s">
        <v>122</v>
      </c>
      <c r="R200" t="s">
        <v>1167</v>
      </c>
      <c r="S200" t="s">
        <v>98</v>
      </c>
      <c r="T200" t="s">
        <v>11354</v>
      </c>
      <c r="U200" t="s">
        <v>9645</v>
      </c>
      <c r="V200" t="s">
        <v>9644</v>
      </c>
      <c r="W200" t="s">
        <v>9643</v>
      </c>
    </row>
    <row r="201" spans="2:23" x14ac:dyDescent="0.4">
      <c r="B201" t="s">
        <v>851</v>
      </c>
      <c r="C201" t="s">
        <v>12045</v>
      </c>
      <c r="D201" t="s">
        <v>12046</v>
      </c>
      <c r="E201" t="s">
        <v>4936</v>
      </c>
      <c r="F201" t="s">
        <v>9548</v>
      </c>
      <c r="G201" t="s">
        <v>4145</v>
      </c>
      <c r="H201" t="s">
        <v>11356</v>
      </c>
      <c r="I201" t="s">
        <v>35</v>
      </c>
      <c r="J201">
        <v>7.6</v>
      </c>
      <c r="L201">
        <v>20</v>
      </c>
      <c r="M201">
        <v>56</v>
      </c>
      <c r="N201" t="s">
        <v>45</v>
      </c>
      <c r="O201">
        <v>43115</v>
      </c>
      <c r="P201" t="s">
        <v>10</v>
      </c>
      <c r="Q201" t="s">
        <v>182</v>
      </c>
      <c r="R201" t="s">
        <v>253</v>
      </c>
      <c r="S201" t="s">
        <v>34</v>
      </c>
      <c r="T201" t="s">
        <v>11351</v>
      </c>
      <c r="U201" t="s">
        <v>9551</v>
      </c>
      <c r="V201" t="s">
        <v>9550</v>
      </c>
      <c r="W201" t="s">
        <v>9549</v>
      </c>
    </row>
    <row r="202" spans="2:23" x14ac:dyDescent="0.4">
      <c r="B202" t="s">
        <v>946</v>
      </c>
      <c r="C202" t="s">
        <v>12045</v>
      </c>
      <c r="D202" t="s">
        <v>12046</v>
      </c>
      <c r="E202" t="s">
        <v>4937</v>
      </c>
      <c r="F202" t="s">
        <v>9539</v>
      </c>
      <c r="G202" t="s">
        <v>4144</v>
      </c>
      <c r="H202" t="s">
        <v>11356</v>
      </c>
      <c r="I202" t="s">
        <v>35</v>
      </c>
      <c r="J202">
        <v>8.5</v>
      </c>
      <c r="L202">
        <v>30</v>
      </c>
      <c r="M202">
        <v>52</v>
      </c>
      <c r="N202" t="s">
        <v>45</v>
      </c>
      <c r="O202">
        <v>42262</v>
      </c>
      <c r="P202" t="s">
        <v>190</v>
      </c>
      <c r="Q202" t="s">
        <v>190</v>
      </c>
      <c r="R202" t="s">
        <v>291</v>
      </c>
      <c r="S202" t="s">
        <v>34</v>
      </c>
      <c r="T202" t="s">
        <v>11352</v>
      </c>
      <c r="U202" t="s">
        <v>9547</v>
      </c>
      <c r="V202" t="s">
        <v>9546</v>
      </c>
      <c r="W202" t="s">
        <v>7921</v>
      </c>
    </row>
    <row r="203" spans="2:23" x14ac:dyDescent="0.4">
      <c r="B203" t="s">
        <v>946</v>
      </c>
      <c r="C203" t="s">
        <v>12045</v>
      </c>
      <c r="D203" t="s">
        <v>12046</v>
      </c>
      <c r="E203" t="s">
        <v>4937</v>
      </c>
      <c r="F203" t="s">
        <v>9539</v>
      </c>
      <c r="G203" t="s">
        <v>4144</v>
      </c>
      <c r="H203" t="s">
        <v>11356</v>
      </c>
      <c r="I203" t="s">
        <v>35</v>
      </c>
      <c r="J203">
        <v>8.5</v>
      </c>
      <c r="L203">
        <v>30</v>
      </c>
      <c r="M203">
        <v>52</v>
      </c>
      <c r="N203" t="s">
        <v>45</v>
      </c>
      <c r="O203">
        <v>42262</v>
      </c>
      <c r="P203" t="s">
        <v>190</v>
      </c>
      <c r="Q203" t="s">
        <v>190</v>
      </c>
      <c r="R203" t="s">
        <v>291</v>
      </c>
      <c r="S203" t="s">
        <v>34</v>
      </c>
      <c r="T203" t="s">
        <v>11352</v>
      </c>
      <c r="U203" t="s">
        <v>9545</v>
      </c>
      <c r="V203" t="s">
        <v>9544</v>
      </c>
      <c r="W203" t="s">
        <v>9543</v>
      </c>
    </row>
    <row r="204" spans="2:23" x14ac:dyDescent="0.4">
      <c r="B204" t="s">
        <v>946</v>
      </c>
      <c r="C204" t="s">
        <v>12045</v>
      </c>
      <c r="D204" t="s">
        <v>12046</v>
      </c>
      <c r="E204" t="s">
        <v>4937</v>
      </c>
      <c r="F204" t="s">
        <v>9539</v>
      </c>
      <c r="G204" t="s">
        <v>4144</v>
      </c>
      <c r="H204" t="s">
        <v>11356</v>
      </c>
      <c r="I204" t="s">
        <v>35</v>
      </c>
      <c r="J204">
        <v>8.5</v>
      </c>
      <c r="L204">
        <v>30</v>
      </c>
      <c r="M204">
        <v>52</v>
      </c>
      <c r="N204" t="s">
        <v>45</v>
      </c>
      <c r="O204">
        <v>42262</v>
      </c>
      <c r="P204" t="s">
        <v>190</v>
      </c>
      <c r="Q204" t="s">
        <v>190</v>
      </c>
      <c r="R204" t="s">
        <v>291</v>
      </c>
      <c r="S204" t="s">
        <v>34</v>
      </c>
      <c r="T204" t="s">
        <v>11352</v>
      </c>
      <c r="U204" t="s">
        <v>9542</v>
      </c>
      <c r="V204" t="s">
        <v>9541</v>
      </c>
      <c r="W204" t="s">
        <v>9540</v>
      </c>
    </row>
    <row r="205" spans="2:23" x14ac:dyDescent="0.4">
      <c r="B205" t="s">
        <v>2911</v>
      </c>
      <c r="C205" t="s">
        <v>12045</v>
      </c>
      <c r="D205" t="s">
        <v>12046</v>
      </c>
      <c r="E205" t="s">
        <v>4916</v>
      </c>
      <c r="F205" t="s">
        <v>9629</v>
      </c>
      <c r="G205" t="s">
        <v>1932</v>
      </c>
      <c r="H205" t="s">
        <v>11356</v>
      </c>
      <c r="I205" t="s">
        <v>35</v>
      </c>
      <c r="J205">
        <v>4.8</v>
      </c>
      <c r="L205">
        <v>2</v>
      </c>
      <c r="M205">
        <v>2</v>
      </c>
      <c r="N205" t="s">
        <v>4</v>
      </c>
      <c r="O205">
        <v>43290</v>
      </c>
      <c r="P205" t="s">
        <v>1120</v>
      </c>
      <c r="Q205" t="s">
        <v>143</v>
      </c>
      <c r="R205" t="s">
        <v>149</v>
      </c>
      <c r="S205" t="s">
        <v>46</v>
      </c>
      <c r="T205" t="s">
        <v>11352</v>
      </c>
      <c r="U205" t="s">
        <v>9632</v>
      </c>
      <c r="V205" t="s">
        <v>9631</v>
      </c>
      <c r="W205" t="s">
        <v>9630</v>
      </c>
    </row>
    <row r="206" spans="2:23" x14ac:dyDescent="0.4">
      <c r="B206" t="s">
        <v>3093</v>
      </c>
      <c r="C206" t="s">
        <v>12045</v>
      </c>
      <c r="D206" t="s">
        <v>12046</v>
      </c>
      <c r="E206" t="s">
        <v>4917</v>
      </c>
      <c r="F206" t="s">
        <v>9625</v>
      </c>
      <c r="G206" t="s">
        <v>2118</v>
      </c>
      <c r="H206" t="s">
        <v>11353</v>
      </c>
      <c r="I206" t="s">
        <v>35</v>
      </c>
      <c r="J206">
        <v>3.6</v>
      </c>
      <c r="L206">
        <v>1</v>
      </c>
      <c r="M206">
        <v>1</v>
      </c>
      <c r="N206" t="s">
        <v>36</v>
      </c>
      <c r="O206">
        <v>43281</v>
      </c>
      <c r="P206" t="s">
        <v>154</v>
      </c>
      <c r="Q206" t="s">
        <v>153</v>
      </c>
      <c r="R206" t="s">
        <v>157</v>
      </c>
      <c r="S206" t="s">
        <v>54</v>
      </c>
      <c r="T206" t="s">
        <v>11352</v>
      </c>
      <c r="U206" t="s">
        <v>9628</v>
      </c>
      <c r="V206" t="s">
        <v>9627</v>
      </c>
      <c r="W206" t="s">
        <v>9626</v>
      </c>
    </row>
    <row r="207" spans="2:23" x14ac:dyDescent="0.4">
      <c r="B207" t="s">
        <v>2565</v>
      </c>
      <c r="C207" t="s">
        <v>12045</v>
      </c>
      <c r="D207" t="s">
        <v>12046</v>
      </c>
      <c r="E207" t="s">
        <v>4911</v>
      </c>
      <c r="F207" t="s">
        <v>9646</v>
      </c>
      <c r="G207" t="s">
        <v>1571</v>
      </c>
      <c r="H207" t="s">
        <v>11353</v>
      </c>
      <c r="I207" t="s">
        <v>35</v>
      </c>
      <c r="J207">
        <v>3</v>
      </c>
      <c r="L207">
        <v>0.5</v>
      </c>
      <c r="M207">
        <v>0.5</v>
      </c>
      <c r="N207" t="s">
        <v>36</v>
      </c>
      <c r="O207">
        <v>42490</v>
      </c>
      <c r="P207" t="s">
        <v>24</v>
      </c>
      <c r="Q207" t="s">
        <v>111</v>
      </c>
      <c r="R207" t="s">
        <v>112</v>
      </c>
      <c r="S207" t="s">
        <v>29</v>
      </c>
      <c r="T207" t="s">
        <v>11352</v>
      </c>
      <c r="U207" t="s">
        <v>9649</v>
      </c>
      <c r="V207" t="s">
        <v>9648</v>
      </c>
      <c r="W207" t="s">
        <v>9647</v>
      </c>
    </row>
    <row r="208" spans="2:23" x14ac:dyDescent="0.4">
      <c r="B208" t="s">
        <v>707</v>
      </c>
      <c r="C208" t="s">
        <v>12045</v>
      </c>
      <c r="D208" t="s">
        <v>12046</v>
      </c>
      <c r="E208" t="s">
        <v>4915</v>
      </c>
      <c r="F208" t="s">
        <v>9633</v>
      </c>
      <c r="G208" t="s">
        <v>4158</v>
      </c>
      <c r="H208" t="s">
        <v>11358</v>
      </c>
      <c r="I208" t="s">
        <v>35</v>
      </c>
      <c r="J208">
        <v>5</v>
      </c>
      <c r="L208">
        <v>4</v>
      </c>
      <c r="M208">
        <v>4</v>
      </c>
      <c r="N208" t="s">
        <v>61</v>
      </c>
      <c r="O208">
        <v>42850</v>
      </c>
      <c r="P208" t="s">
        <v>3</v>
      </c>
      <c r="Q208" t="s">
        <v>143</v>
      </c>
      <c r="R208" t="s">
        <v>146</v>
      </c>
      <c r="S208" t="s">
        <v>46</v>
      </c>
      <c r="T208" t="s">
        <v>11352</v>
      </c>
      <c r="U208" t="s">
        <v>9635</v>
      </c>
      <c r="V208" t="s">
        <v>9634</v>
      </c>
      <c r="W208" t="s">
        <v>6986</v>
      </c>
    </row>
    <row r="209" spans="2:23" x14ac:dyDescent="0.4">
      <c r="B209" t="s">
        <v>2625</v>
      </c>
      <c r="C209" t="s">
        <v>12045</v>
      </c>
      <c r="D209" t="s">
        <v>12046</v>
      </c>
      <c r="E209" t="s">
        <v>4907</v>
      </c>
      <c r="G209" t="s">
        <v>1634</v>
      </c>
      <c r="H209" t="s">
        <v>11353</v>
      </c>
      <c r="I209" t="s">
        <v>35</v>
      </c>
      <c r="J209">
        <v>3</v>
      </c>
      <c r="L209">
        <v>5</v>
      </c>
      <c r="M209">
        <v>5</v>
      </c>
      <c r="N209" t="s">
        <v>36</v>
      </c>
      <c r="O209">
        <v>43326</v>
      </c>
      <c r="P209" t="s">
        <v>1124</v>
      </c>
      <c r="Q209" t="s">
        <v>111</v>
      </c>
      <c r="R209" t="s">
        <v>113</v>
      </c>
      <c r="S209" t="s">
        <v>34</v>
      </c>
      <c r="T209" t="s">
        <v>11352</v>
      </c>
      <c r="U209" t="s">
        <v>9662</v>
      </c>
      <c r="V209" t="s">
        <v>9661</v>
      </c>
      <c r="W209" t="s">
        <v>9660</v>
      </c>
    </row>
    <row r="210" spans="2:23" x14ac:dyDescent="0.4">
      <c r="B210" t="s">
        <v>914</v>
      </c>
      <c r="C210" t="s">
        <v>12045</v>
      </c>
      <c r="D210" t="s">
        <v>12046</v>
      </c>
      <c r="E210" t="s">
        <v>4914</v>
      </c>
      <c r="F210" t="s">
        <v>9636</v>
      </c>
      <c r="G210" t="s">
        <v>4159</v>
      </c>
      <c r="H210" t="s">
        <v>11353</v>
      </c>
      <c r="I210" t="s">
        <v>35</v>
      </c>
      <c r="J210">
        <v>6.4</v>
      </c>
      <c r="L210">
        <v>10</v>
      </c>
      <c r="M210">
        <v>10</v>
      </c>
      <c r="N210" t="s">
        <v>61</v>
      </c>
      <c r="O210">
        <v>43978</v>
      </c>
      <c r="P210" t="s">
        <v>190</v>
      </c>
      <c r="Q210" t="s">
        <v>143</v>
      </c>
      <c r="R210" t="s">
        <v>287</v>
      </c>
      <c r="S210" t="s">
        <v>54</v>
      </c>
      <c r="T210" t="s">
        <v>11352</v>
      </c>
      <c r="U210" t="s">
        <v>9639</v>
      </c>
      <c r="V210" t="s">
        <v>9638</v>
      </c>
      <c r="W210" t="s">
        <v>9637</v>
      </c>
    </row>
    <row r="211" spans="2:23" x14ac:dyDescent="0.4">
      <c r="B211" t="s">
        <v>669</v>
      </c>
      <c r="C211" t="s">
        <v>12045</v>
      </c>
      <c r="D211" t="s">
        <v>12046</v>
      </c>
      <c r="E211" t="s">
        <v>4920</v>
      </c>
      <c r="F211" t="s">
        <v>9614</v>
      </c>
      <c r="G211" t="s">
        <v>4156</v>
      </c>
      <c r="H211" t="s">
        <v>11358</v>
      </c>
      <c r="I211" t="s">
        <v>35</v>
      </c>
      <c r="J211">
        <v>5.5</v>
      </c>
      <c r="K211" t="s">
        <v>12060</v>
      </c>
      <c r="L211">
        <v>5</v>
      </c>
      <c r="M211">
        <v>8</v>
      </c>
      <c r="N211" t="s">
        <v>51</v>
      </c>
      <c r="O211">
        <v>44015</v>
      </c>
      <c r="P211" t="s">
        <v>3</v>
      </c>
      <c r="Q211" t="s">
        <v>42</v>
      </c>
      <c r="R211" t="s">
        <v>43</v>
      </c>
      <c r="S211" t="s">
        <v>54</v>
      </c>
      <c r="T211" t="s">
        <v>11352</v>
      </c>
      <c r="U211" t="s">
        <v>9614</v>
      </c>
      <c r="V211" t="s">
        <v>9616</v>
      </c>
      <c r="W211" t="s">
        <v>9615</v>
      </c>
    </row>
    <row r="212" spans="2:23" x14ac:dyDescent="0.4">
      <c r="B212" t="s">
        <v>989</v>
      </c>
      <c r="C212" t="s">
        <v>12045</v>
      </c>
      <c r="D212" t="s">
        <v>12046</v>
      </c>
      <c r="E212" t="s">
        <v>4923</v>
      </c>
      <c r="F212" t="s">
        <v>9600</v>
      </c>
      <c r="G212" t="s">
        <v>4154</v>
      </c>
      <c r="H212" t="s">
        <v>11353</v>
      </c>
      <c r="I212" t="s">
        <v>35</v>
      </c>
      <c r="J212">
        <v>8.1999999999999993</v>
      </c>
      <c r="L212">
        <v>100</v>
      </c>
      <c r="M212">
        <v>395</v>
      </c>
      <c r="N212" t="s">
        <v>102</v>
      </c>
      <c r="O212">
        <v>43403</v>
      </c>
      <c r="P212" t="s">
        <v>8</v>
      </c>
      <c r="Q212" t="s">
        <v>42</v>
      </c>
      <c r="R212" t="s">
        <v>266</v>
      </c>
      <c r="S212" t="s">
        <v>34</v>
      </c>
      <c r="T212" t="s">
        <v>11352</v>
      </c>
      <c r="U212" t="s">
        <v>9606</v>
      </c>
      <c r="V212" t="s">
        <v>9605</v>
      </c>
      <c r="W212" t="s">
        <v>9604</v>
      </c>
    </row>
    <row r="213" spans="2:23" x14ac:dyDescent="0.4">
      <c r="B213" t="s">
        <v>989</v>
      </c>
      <c r="C213" t="s">
        <v>12045</v>
      </c>
      <c r="D213" t="s">
        <v>12046</v>
      </c>
      <c r="E213" t="s">
        <v>4923</v>
      </c>
      <c r="F213" t="s">
        <v>9600</v>
      </c>
      <c r="G213" t="s">
        <v>4154</v>
      </c>
      <c r="H213" t="s">
        <v>11353</v>
      </c>
      <c r="I213" t="s">
        <v>35</v>
      </c>
      <c r="J213">
        <v>8.1999999999999993</v>
      </c>
      <c r="L213">
        <v>100</v>
      </c>
      <c r="M213">
        <v>395</v>
      </c>
      <c r="N213" t="s">
        <v>102</v>
      </c>
      <c r="O213">
        <v>43403</v>
      </c>
      <c r="P213" t="s">
        <v>8</v>
      </c>
      <c r="Q213" t="s">
        <v>42</v>
      </c>
      <c r="R213" t="s">
        <v>266</v>
      </c>
      <c r="S213" t="s">
        <v>34</v>
      </c>
      <c r="T213" t="s">
        <v>11352</v>
      </c>
      <c r="U213" t="s">
        <v>9603</v>
      </c>
      <c r="V213" t="s">
        <v>9602</v>
      </c>
      <c r="W213" t="s">
        <v>9601</v>
      </c>
    </row>
    <row r="214" spans="2:23" x14ac:dyDescent="0.4">
      <c r="B214" t="s">
        <v>785</v>
      </c>
      <c r="C214" t="s">
        <v>12045</v>
      </c>
      <c r="D214" t="s">
        <v>12046</v>
      </c>
      <c r="E214" t="s">
        <v>4932</v>
      </c>
      <c r="F214" t="s">
        <v>9564</v>
      </c>
      <c r="G214" t="s">
        <v>4149</v>
      </c>
      <c r="H214" t="s">
        <v>11353</v>
      </c>
      <c r="I214" t="s">
        <v>35</v>
      </c>
      <c r="J214">
        <v>2.6</v>
      </c>
      <c r="L214">
        <v>0.2</v>
      </c>
      <c r="M214">
        <v>0.2</v>
      </c>
      <c r="N214" t="s">
        <v>36</v>
      </c>
      <c r="O214">
        <v>43333</v>
      </c>
      <c r="P214" t="s">
        <v>10</v>
      </c>
      <c r="Q214" t="s">
        <v>32</v>
      </c>
      <c r="R214" t="s">
        <v>202</v>
      </c>
      <c r="S214" t="s">
        <v>46</v>
      </c>
      <c r="T214" t="s">
        <v>11352</v>
      </c>
      <c r="U214" t="s">
        <v>9567</v>
      </c>
      <c r="V214" t="s">
        <v>9566</v>
      </c>
      <c r="W214" t="s">
        <v>9565</v>
      </c>
    </row>
    <row r="215" spans="2:23" x14ac:dyDescent="0.4">
      <c r="B215" t="s">
        <v>1268</v>
      </c>
      <c r="C215" t="s">
        <v>12045</v>
      </c>
      <c r="D215" t="s">
        <v>12047</v>
      </c>
      <c r="E215" t="s">
        <v>4926</v>
      </c>
      <c r="F215" t="s">
        <v>9588</v>
      </c>
      <c r="G215" t="s">
        <v>4151</v>
      </c>
      <c r="H215" t="s">
        <v>11353</v>
      </c>
      <c r="I215" t="s">
        <v>35</v>
      </c>
      <c r="J215">
        <v>6.3</v>
      </c>
      <c r="L215">
        <v>12</v>
      </c>
      <c r="M215">
        <v>25</v>
      </c>
      <c r="N215" t="s">
        <v>45</v>
      </c>
      <c r="O215">
        <v>37237</v>
      </c>
      <c r="P215" t="s">
        <v>8</v>
      </c>
      <c r="Q215" t="s">
        <v>155</v>
      </c>
      <c r="R215" t="s">
        <v>163</v>
      </c>
      <c r="S215" t="s">
        <v>54</v>
      </c>
      <c r="T215" t="s">
        <v>11352</v>
      </c>
      <c r="U215" t="s">
        <v>9591</v>
      </c>
      <c r="V215" t="s">
        <v>9590</v>
      </c>
      <c r="W215" t="s">
        <v>9589</v>
      </c>
    </row>
    <row r="216" spans="2:23" x14ac:dyDescent="0.4">
      <c r="B216" t="s">
        <v>3313</v>
      </c>
      <c r="C216" t="s">
        <v>12045</v>
      </c>
      <c r="D216" t="s">
        <v>12046</v>
      </c>
      <c r="E216" t="s">
        <v>4928</v>
      </c>
      <c r="F216" t="s">
        <v>9583</v>
      </c>
      <c r="G216" t="s">
        <v>3240</v>
      </c>
      <c r="H216" t="s">
        <v>11353</v>
      </c>
      <c r="I216" t="s">
        <v>94</v>
      </c>
      <c r="J216">
        <v>4.8</v>
      </c>
      <c r="L216">
        <v>5</v>
      </c>
      <c r="M216">
        <v>5</v>
      </c>
      <c r="N216" t="s">
        <v>51</v>
      </c>
      <c r="O216">
        <v>43040</v>
      </c>
      <c r="P216" t="s">
        <v>24</v>
      </c>
      <c r="Q216" t="s">
        <v>165</v>
      </c>
      <c r="R216" t="s">
        <v>72</v>
      </c>
      <c r="S216" t="s">
        <v>54</v>
      </c>
      <c r="T216" t="s">
        <v>11352</v>
      </c>
      <c r="U216" t="s">
        <v>9582</v>
      </c>
      <c r="V216" t="s">
        <v>9581</v>
      </c>
      <c r="W216" t="s">
        <v>9580</v>
      </c>
    </row>
    <row r="217" spans="2:23" x14ac:dyDescent="0.4">
      <c r="B217" t="s">
        <v>569</v>
      </c>
      <c r="C217" t="s">
        <v>12045</v>
      </c>
      <c r="D217" t="s">
        <v>12046</v>
      </c>
      <c r="E217" t="s">
        <v>4925</v>
      </c>
      <c r="F217" t="s">
        <v>9595</v>
      </c>
      <c r="G217" t="s">
        <v>4152</v>
      </c>
      <c r="H217" t="s">
        <v>11353</v>
      </c>
      <c r="I217" t="s">
        <v>35</v>
      </c>
      <c r="J217">
        <v>2.7</v>
      </c>
      <c r="L217" t="s">
        <v>4</v>
      </c>
      <c r="M217" t="s">
        <v>4</v>
      </c>
      <c r="N217" t="s">
        <v>36</v>
      </c>
      <c r="O217">
        <v>44014</v>
      </c>
      <c r="P217" t="s">
        <v>3</v>
      </c>
      <c r="Q217" t="s">
        <v>27</v>
      </c>
      <c r="R217" t="s">
        <v>89</v>
      </c>
      <c r="S217" t="s">
        <v>29</v>
      </c>
      <c r="T217" t="s">
        <v>11352</v>
      </c>
      <c r="U217" t="s">
        <v>9594</v>
      </c>
      <c r="V217" t="s">
        <v>9593</v>
      </c>
      <c r="W217" t="s">
        <v>9592</v>
      </c>
    </row>
    <row r="218" spans="2:23" x14ac:dyDescent="0.4">
      <c r="B218" t="s">
        <v>2510</v>
      </c>
      <c r="C218" t="s">
        <v>12045</v>
      </c>
      <c r="D218" t="s">
        <v>12046</v>
      </c>
      <c r="E218" t="s">
        <v>4896</v>
      </c>
      <c r="G218" t="s">
        <v>1515</v>
      </c>
      <c r="H218" t="s">
        <v>11353</v>
      </c>
      <c r="I218" t="s">
        <v>35</v>
      </c>
      <c r="J218">
        <v>2.8</v>
      </c>
      <c r="L218" t="s">
        <v>4</v>
      </c>
      <c r="M218" t="s">
        <v>4</v>
      </c>
      <c r="N218" t="s">
        <v>31</v>
      </c>
      <c r="O218">
        <v>43270</v>
      </c>
      <c r="P218" t="s">
        <v>1124</v>
      </c>
      <c r="Q218" t="s">
        <v>153</v>
      </c>
      <c r="R218" t="s">
        <v>245</v>
      </c>
      <c r="S218" t="s">
        <v>161</v>
      </c>
      <c r="T218" t="s">
        <v>11352</v>
      </c>
      <c r="U218" t="s">
        <v>9702</v>
      </c>
      <c r="V218" t="s">
        <v>9701</v>
      </c>
      <c r="W218" t="s">
        <v>9698</v>
      </c>
    </row>
    <row r="219" spans="2:23" x14ac:dyDescent="0.4">
      <c r="B219" t="s">
        <v>2510</v>
      </c>
      <c r="C219" t="s">
        <v>12045</v>
      </c>
      <c r="D219" t="s">
        <v>12046</v>
      </c>
      <c r="E219" t="s">
        <v>4896</v>
      </c>
      <c r="G219" t="s">
        <v>1515</v>
      </c>
      <c r="H219" t="s">
        <v>11353</v>
      </c>
      <c r="I219" t="s">
        <v>35</v>
      </c>
      <c r="J219">
        <v>2.8</v>
      </c>
      <c r="L219" t="s">
        <v>4</v>
      </c>
      <c r="M219" t="s">
        <v>4</v>
      </c>
      <c r="N219" t="s">
        <v>31</v>
      </c>
      <c r="O219">
        <v>43270</v>
      </c>
      <c r="P219" t="s">
        <v>1124</v>
      </c>
      <c r="Q219" t="s">
        <v>153</v>
      </c>
      <c r="R219" t="s">
        <v>245</v>
      </c>
      <c r="S219" t="s">
        <v>161</v>
      </c>
      <c r="T219" t="s">
        <v>11352</v>
      </c>
      <c r="U219" t="s">
        <v>9700</v>
      </c>
      <c r="V219" t="s">
        <v>9699</v>
      </c>
      <c r="W219" t="s">
        <v>9698</v>
      </c>
    </row>
    <row r="220" spans="2:23" x14ac:dyDescent="0.4">
      <c r="B220" t="s">
        <v>2753</v>
      </c>
      <c r="C220" t="s">
        <v>12045</v>
      </c>
      <c r="D220" t="s">
        <v>12046</v>
      </c>
      <c r="E220" t="s">
        <v>4871</v>
      </c>
      <c r="F220" t="s">
        <v>9782</v>
      </c>
      <c r="G220" t="s">
        <v>1765</v>
      </c>
      <c r="H220" t="s">
        <v>11353</v>
      </c>
      <c r="I220" t="s">
        <v>35</v>
      </c>
      <c r="J220">
        <v>11.2</v>
      </c>
      <c r="L220">
        <v>30</v>
      </c>
      <c r="M220">
        <v>105</v>
      </c>
      <c r="N220" t="s">
        <v>102</v>
      </c>
      <c r="O220">
        <v>43062</v>
      </c>
      <c r="P220" t="s">
        <v>1125</v>
      </c>
      <c r="Q220" t="s">
        <v>122</v>
      </c>
      <c r="R220" t="s">
        <v>125</v>
      </c>
      <c r="S220" t="s">
        <v>93</v>
      </c>
      <c r="T220" t="s">
        <v>11354</v>
      </c>
      <c r="U220" t="s">
        <v>9782</v>
      </c>
      <c r="V220" t="s">
        <v>9784</v>
      </c>
      <c r="W220" t="s">
        <v>9783</v>
      </c>
    </row>
    <row r="221" spans="2:23" x14ac:dyDescent="0.4">
      <c r="B221" t="s">
        <v>2816</v>
      </c>
      <c r="C221" t="s">
        <v>12045</v>
      </c>
      <c r="D221" t="s">
        <v>12046</v>
      </c>
      <c r="E221" t="s">
        <v>4892</v>
      </c>
      <c r="F221" t="s">
        <v>9714</v>
      </c>
      <c r="G221" t="s">
        <v>1831</v>
      </c>
      <c r="H221" t="s">
        <v>11353</v>
      </c>
      <c r="I221" t="s">
        <v>35</v>
      </c>
      <c r="J221">
        <v>3.2</v>
      </c>
      <c r="L221">
        <v>5</v>
      </c>
      <c r="M221">
        <v>5</v>
      </c>
      <c r="N221" t="s">
        <v>36</v>
      </c>
      <c r="O221">
        <v>43089</v>
      </c>
      <c r="P221" t="s">
        <v>1126</v>
      </c>
      <c r="Q221" t="s">
        <v>122</v>
      </c>
      <c r="R221" t="s">
        <v>66</v>
      </c>
      <c r="S221" t="s">
        <v>54</v>
      </c>
      <c r="T221" t="s">
        <v>11352</v>
      </c>
      <c r="U221" t="s">
        <v>9714</v>
      </c>
      <c r="V221" t="s">
        <v>9716</v>
      </c>
      <c r="W221" t="s">
        <v>9715</v>
      </c>
    </row>
    <row r="222" spans="2:23" x14ac:dyDescent="0.4">
      <c r="B222" t="s">
        <v>541</v>
      </c>
      <c r="C222" t="s">
        <v>12045</v>
      </c>
      <c r="D222" t="s">
        <v>12046</v>
      </c>
      <c r="E222" t="s">
        <v>4872</v>
      </c>
      <c r="F222" t="s">
        <v>9778</v>
      </c>
      <c r="G222" t="s">
        <v>4182</v>
      </c>
      <c r="H222" t="s">
        <v>11355</v>
      </c>
      <c r="I222" t="s">
        <v>133</v>
      </c>
      <c r="J222">
        <v>2.7</v>
      </c>
      <c r="L222">
        <v>7.5</v>
      </c>
      <c r="M222">
        <v>20</v>
      </c>
      <c r="N222" t="s">
        <v>61</v>
      </c>
      <c r="O222">
        <v>43885</v>
      </c>
      <c r="P222" t="s">
        <v>5</v>
      </c>
      <c r="Q222" t="s">
        <v>189</v>
      </c>
      <c r="R222" t="s">
        <v>138</v>
      </c>
      <c r="S222" t="s">
        <v>93</v>
      </c>
      <c r="T222" t="s">
        <v>11354</v>
      </c>
      <c r="U222" t="s">
        <v>9781</v>
      </c>
      <c r="V222" t="s">
        <v>9780</v>
      </c>
      <c r="W222" t="s">
        <v>9779</v>
      </c>
    </row>
    <row r="223" spans="2:23" x14ac:dyDescent="0.4">
      <c r="B223" t="s">
        <v>2598</v>
      </c>
      <c r="C223" t="s">
        <v>12045</v>
      </c>
      <c r="D223" t="s">
        <v>12046</v>
      </c>
      <c r="E223" t="s">
        <v>4901</v>
      </c>
      <c r="G223" t="s">
        <v>1606</v>
      </c>
      <c r="H223" t="s">
        <v>11353</v>
      </c>
      <c r="I223" t="s">
        <v>52</v>
      </c>
      <c r="J223">
        <v>4.5999999999999996</v>
      </c>
      <c r="L223">
        <v>3</v>
      </c>
      <c r="M223">
        <v>5.9</v>
      </c>
      <c r="N223" t="s">
        <v>48</v>
      </c>
      <c r="O223">
        <v>43791</v>
      </c>
      <c r="P223" t="s">
        <v>24</v>
      </c>
      <c r="Q223" t="s">
        <v>111</v>
      </c>
      <c r="R223" t="s">
        <v>24</v>
      </c>
      <c r="S223" t="s">
        <v>132</v>
      </c>
      <c r="T223" t="s">
        <v>11354</v>
      </c>
      <c r="U223" t="s">
        <v>9683</v>
      </c>
      <c r="V223" t="s">
        <v>9682</v>
      </c>
      <c r="W223" t="s">
        <v>9681</v>
      </c>
    </row>
    <row r="224" spans="2:23" x14ac:dyDescent="0.4">
      <c r="B224" t="s">
        <v>711</v>
      </c>
      <c r="C224" t="s">
        <v>12045</v>
      </c>
      <c r="D224" t="s">
        <v>12046</v>
      </c>
      <c r="E224" t="s">
        <v>4902</v>
      </c>
      <c r="F224" t="s">
        <v>9677</v>
      </c>
      <c r="G224" t="s">
        <v>4164</v>
      </c>
      <c r="H224" t="s">
        <v>11359</v>
      </c>
      <c r="I224" t="s">
        <v>35</v>
      </c>
      <c r="J224">
        <v>5.4</v>
      </c>
      <c r="L224">
        <v>2.8</v>
      </c>
      <c r="M224">
        <v>11</v>
      </c>
      <c r="N224" t="s">
        <v>48</v>
      </c>
      <c r="O224">
        <v>42948</v>
      </c>
      <c r="P224" t="s">
        <v>3</v>
      </c>
      <c r="Q224" t="s">
        <v>143</v>
      </c>
      <c r="R224" t="s">
        <v>149</v>
      </c>
      <c r="S224" t="s">
        <v>34</v>
      </c>
      <c r="T224" t="s">
        <v>11352</v>
      </c>
      <c r="U224" t="s">
        <v>9680</v>
      </c>
      <c r="V224" t="s">
        <v>9679</v>
      </c>
      <c r="W224" t="s">
        <v>9678</v>
      </c>
    </row>
    <row r="225" spans="2:25" x14ac:dyDescent="0.4">
      <c r="B225" t="s">
        <v>3096</v>
      </c>
      <c r="C225" t="s">
        <v>12045</v>
      </c>
      <c r="D225" t="s">
        <v>12046</v>
      </c>
      <c r="E225" t="s">
        <v>4888</v>
      </c>
      <c r="F225" t="s">
        <v>9725</v>
      </c>
      <c r="G225" t="s">
        <v>2121</v>
      </c>
      <c r="H225" t="s">
        <v>11355</v>
      </c>
      <c r="I225" t="s">
        <v>49</v>
      </c>
      <c r="J225">
        <v>1.8</v>
      </c>
      <c r="L225">
        <v>0.1</v>
      </c>
      <c r="M225">
        <v>0.1</v>
      </c>
      <c r="N225" t="s">
        <v>36</v>
      </c>
      <c r="O225">
        <v>43435</v>
      </c>
      <c r="P225" t="s">
        <v>1132</v>
      </c>
      <c r="Q225" t="s">
        <v>143</v>
      </c>
      <c r="R225" t="s">
        <v>1148</v>
      </c>
      <c r="S225" t="s">
        <v>93</v>
      </c>
      <c r="T225" t="s">
        <v>11354</v>
      </c>
      <c r="U225" t="s">
        <v>9728</v>
      </c>
      <c r="V225" t="s">
        <v>9727</v>
      </c>
      <c r="W225" t="s">
        <v>9726</v>
      </c>
    </row>
    <row r="226" spans="2:25" x14ac:dyDescent="0.4">
      <c r="B226" t="s">
        <v>2248</v>
      </c>
      <c r="C226" t="s">
        <v>12045</v>
      </c>
      <c r="D226" t="s">
        <v>12046</v>
      </c>
      <c r="E226" t="s">
        <v>4868</v>
      </c>
      <c r="F226" t="s">
        <v>9791</v>
      </c>
      <c r="G226" t="s">
        <v>4183</v>
      </c>
      <c r="H226" t="s">
        <v>11353</v>
      </c>
      <c r="I226" t="s">
        <v>35</v>
      </c>
      <c r="J226">
        <v>1.5</v>
      </c>
      <c r="L226">
        <v>0.5</v>
      </c>
      <c r="M226">
        <v>1</v>
      </c>
      <c r="N226" t="s">
        <v>36</v>
      </c>
      <c r="O226">
        <v>43811</v>
      </c>
      <c r="P226" t="s">
        <v>1127</v>
      </c>
      <c r="Q226" t="s">
        <v>42</v>
      </c>
      <c r="R226" t="s">
        <v>267</v>
      </c>
      <c r="S226" t="s">
        <v>46</v>
      </c>
      <c r="T226" t="s">
        <v>11352</v>
      </c>
      <c r="U226" t="s">
        <v>9794</v>
      </c>
      <c r="V226" t="s">
        <v>9793</v>
      </c>
      <c r="W226" t="s">
        <v>9792</v>
      </c>
    </row>
    <row r="227" spans="2:25" x14ac:dyDescent="0.4">
      <c r="B227" t="s">
        <v>481</v>
      </c>
      <c r="C227" t="s">
        <v>12045</v>
      </c>
      <c r="D227" t="s">
        <v>12046</v>
      </c>
      <c r="E227" t="s">
        <v>4887</v>
      </c>
      <c r="F227" t="s">
        <v>9729</v>
      </c>
      <c r="G227" t="s">
        <v>4169</v>
      </c>
      <c r="H227" t="s">
        <v>11353</v>
      </c>
      <c r="I227" t="s">
        <v>35</v>
      </c>
      <c r="J227">
        <v>0.6</v>
      </c>
      <c r="L227" t="s">
        <v>4</v>
      </c>
      <c r="M227" t="s">
        <v>4</v>
      </c>
      <c r="N227" t="s">
        <v>36</v>
      </c>
      <c r="O227">
        <v>44033</v>
      </c>
      <c r="P227" t="s">
        <v>5</v>
      </c>
      <c r="Q227" t="s">
        <v>155</v>
      </c>
      <c r="R227" t="s">
        <v>156</v>
      </c>
      <c r="S227" t="s">
        <v>44</v>
      </c>
      <c r="T227" t="s">
        <v>11352</v>
      </c>
      <c r="V227" t="s">
        <v>9731</v>
      </c>
      <c r="W227" t="s">
        <v>9730</v>
      </c>
    </row>
    <row r="228" spans="2:25" x14ac:dyDescent="0.4">
      <c r="B228" t="s">
        <v>3273</v>
      </c>
      <c r="C228" t="s">
        <v>12045</v>
      </c>
      <c r="D228" t="s">
        <v>12046</v>
      </c>
      <c r="E228" t="s">
        <v>6183</v>
      </c>
      <c r="G228" t="s">
        <v>3200</v>
      </c>
      <c r="I228" t="s">
        <v>52</v>
      </c>
      <c r="J228">
        <v>4.5999999999999996</v>
      </c>
      <c r="L228">
        <v>14</v>
      </c>
      <c r="M228">
        <v>70</v>
      </c>
      <c r="N228" t="s">
        <v>48</v>
      </c>
      <c r="O228">
        <v>43277</v>
      </c>
      <c r="P228" t="s">
        <v>1125</v>
      </c>
      <c r="Q228" t="s">
        <v>1142</v>
      </c>
      <c r="R228" t="s">
        <v>66</v>
      </c>
      <c r="S228" t="s">
        <v>93</v>
      </c>
    </row>
    <row r="229" spans="2:25" x14ac:dyDescent="0.4">
      <c r="B229" t="s">
        <v>752</v>
      </c>
      <c r="C229" t="s">
        <v>12045</v>
      </c>
      <c r="D229" t="s">
        <v>12046</v>
      </c>
      <c r="E229" t="s">
        <v>4899</v>
      </c>
      <c r="F229" t="s">
        <v>9687</v>
      </c>
      <c r="G229" t="s">
        <v>4165</v>
      </c>
      <c r="H229" t="s">
        <v>11356</v>
      </c>
      <c r="I229" t="s">
        <v>52</v>
      </c>
      <c r="J229">
        <v>4.5999999999999996</v>
      </c>
      <c r="L229">
        <v>20</v>
      </c>
      <c r="M229">
        <v>23</v>
      </c>
      <c r="N229" t="s">
        <v>48</v>
      </c>
      <c r="O229">
        <v>43577</v>
      </c>
      <c r="P229" t="s">
        <v>3</v>
      </c>
      <c r="Q229" t="s">
        <v>182</v>
      </c>
      <c r="R229" t="s">
        <v>254</v>
      </c>
      <c r="S229" t="s">
        <v>34</v>
      </c>
      <c r="T229" t="s">
        <v>11352</v>
      </c>
      <c r="U229" t="s">
        <v>9690</v>
      </c>
      <c r="V229" t="s">
        <v>9689</v>
      </c>
      <c r="W229" t="s">
        <v>9688</v>
      </c>
    </row>
    <row r="230" spans="2:25" x14ac:dyDescent="0.4">
      <c r="B230" t="s">
        <v>3015</v>
      </c>
      <c r="C230" t="s">
        <v>12045</v>
      </c>
      <c r="D230" t="s">
        <v>12046</v>
      </c>
      <c r="E230" t="s">
        <v>4869</v>
      </c>
      <c r="F230" t="s">
        <v>9788</v>
      </c>
      <c r="G230" t="s">
        <v>2038</v>
      </c>
      <c r="H230" t="s">
        <v>11355</v>
      </c>
      <c r="I230" t="s">
        <v>35</v>
      </c>
      <c r="J230">
        <v>3.4</v>
      </c>
      <c r="L230">
        <v>20</v>
      </c>
      <c r="M230">
        <v>45</v>
      </c>
      <c r="N230" t="s">
        <v>48</v>
      </c>
      <c r="O230">
        <v>43818</v>
      </c>
      <c r="P230" t="s">
        <v>1133</v>
      </c>
      <c r="Q230" t="s">
        <v>122</v>
      </c>
      <c r="R230" t="s">
        <v>135</v>
      </c>
      <c r="S230" t="s">
        <v>98</v>
      </c>
      <c r="T230" t="s">
        <v>11354</v>
      </c>
      <c r="V230" t="s">
        <v>9790</v>
      </c>
      <c r="W230" t="s">
        <v>9789</v>
      </c>
    </row>
    <row r="231" spans="2:25" x14ac:dyDescent="0.4">
      <c r="B231" t="s">
        <v>2808</v>
      </c>
      <c r="C231" t="s">
        <v>12045</v>
      </c>
      <c r="D231" t="s">
        <v>12047</v>
      </c>
      <c r="E231" t="s">
        <v>4931</v>
      </c>
      <c r="F231" t="s">
        <v>9568</v>
      </c>
      <c r="G231" t="s">
        <v>1823</v>
      </c>
      <c r="H231" t="s">
        <v>11355</v>
      </c>
      <c r="I231" t="s">
        <v>52</v>
      </c>
      <c r="J231">
        <v>5.7</v>
      </c>
      <c r="L231">
        <v>15</v>
      </c>
      <c r="M231">
        <v>50</v>
      </c>
      <c r="N231" t="s">
        <v>45</v>
      </c>
      <c r="O231">
        <v>41078</v>
      </c>
      <c r="P231" t="s">
        <v>1132</v>
      </c>
      <c r="Q231" t="s">
        <v>122</v>
      </c>
      <c r="R231" t="s">
        <v>66</v>
      </c>
      <c r="S231" t="s">
        <v>93</v>
      </c>
      <c r="T231" t="s">
        <v>11354</v>
      </c>
      <c r="U231" t="s">
        <v>9571</v>
      </c>
      <c r="V231" t="s">
        <v>9570</v>
      </c>
      <c r="W231" t="s">
        <v>9569</v>
      </c>
    </row>
    <row r="232" spans="2:25" x14ac:dyDescent="0.4">
      <c r="B232" t="s">
        <v>3064</v>
      </c>
      <c r="C232" t="s">
        <v>12045</v>
      </c>
      <c r="D232" t="s">
        <v>12046</v>
      </c>
      <c r="E232" t="s">
        <v>4870</v>
      </c>
      <c r="F232" t="s">
        <v>9785</v>
      </c>
      <c r="G232" t="s">
        <v>2089</v>
      </c>
      <c r="H232" t="s">
        <v>11355</v>
      </c>
      <c r="I232" t="s">
        <v>52</v>
      </c>
      <c r="J232">
        <v>5.9</v>
      </c>
      <c r="L232">
        <v>570</v>
      </c>
      <c r="M232">
        <v>1600</v>
      </c>
      <c r="N232" t="s">
        <v>45</v>
      </c>
      <c r="O232">
        <v>43578</v>
      </c>
      <c r="P232" t="s">
        <v>1133</v>
      </c>
      <c r="Q232" t="s">
        <v>122</v>
      </c>
      <c r="R232" t="s">
        <v>136</v>
      </c>
      <c r="S232" t="s">
        <v>98</v>
      </c>
      <c r="T232" t="s">
        <v>11354</v>
      </c>
      <c r="U232" t="s">
        <v>9785</v>
      </c>
      <c r="V232" t="s">
        <v>9787</v>
      </c>
      <c r="W232" t="s">
        <v>9786</v>
      </c>
    </row>
    <row r="233" spans="2:25" x14ac:dyDescent="0.4">
      <c r="B233" t="s">
        <v>346</v>
      </c>
      <c r="C233" t="s">
        <v>12045</v>
      </c>
      <c r="D233" t="s">
        <v>12046</v>
      </c>
      <c r="E233" t="s">
        <v>4904</v>
      </c>
      <c r="F233" t="s">
        <v>9670</v>
      </c>
      <c r="G233" t="s">
        <v>4162</v>
      </c>
      <c r="H233" t="s">
        <v>11358</v>
      </c>
      <c r="I233" t="s">
        <v>35</v>
      </c>
      <c r="J233">
        <v>2.6</v>
      </c>
      <c r="L233">
        <v>5</v>
      </c>
      <c r="M233">
        <v>11</v>
      </c>
      <c r="N233" t="s">
        <v>51</v>
      </c>
      <c r="O233">
        <v>44067</v>
      </c>
      <c r="P233" t="s">
        <v>5</v>
      </c>
      <c r="Q233" t="s">
        <v>42</v>
      </c>
      <c r="R233" t="s">
        <v>71</v>
      </c>
      <c r="S233" t="s">
        <v>46</v>
      </c>
      <c r="T233" t="s">
        <v>11352</v>
      </c>
      <c r="U233" t="s">
        <v>9670</v>
      </c>
      <c r="V233" t="s">
        <v>9672</v>
      </c>
      <c r="W233" t="s">
        <v>9671</v>
      </c>
      <c r="Y233" t="s">
        <v>12114</v>
      </c>
    </row>
    <row r="234" spans="2:25" x14ac:dyDescent="0.4">
      <c r="B234" t="s">
        <v>2809</v>
      </c>
      <c r="C234" t="s">
        <v>12045</v>
      </c>
      <c r="D234" t="s">
        <v>12047</v>
      </c>
      <c r="E234" t="s">
        <v>4905</v>
      </c>
      <c r="F234" t="s">
        <v>9666</v>
      </c>
      <c r="G234" t="s">
        <v>1824</v>
      </c>
      <c r="H234" t="s">
        <v>11353</v>
      </c>
      <c r="I234" t="s">
        <v>49</v>
      </c>
      <c r="J234">
        <v>21.2</v>
      </c>
      <c r="L234">
        <v>250</v>
      </c>
      <c r="M234">
        <v>250</v>
      </c>
      <c r="N234" t="s">
        <v>87</v>
      </c>
      <c r="O234">
        <v>42668</v>
      </c>
      <c r="P234" t="s">
        <v>1132</v>
      </c>
      <c r="Q234" t="s">
        <v>122</v>
      </c>
      <c r="R234" t="s">
        <v>66</v>
      </c>
      <c r="S234" t="s">
        <v>93</v>
      </c>
      <c r="T234" t="s">
        <v>11354</v>
      </c>
      <c r="U234" t="s">
        <v>9669</v>
      </c>
      <c r="V234" t="s">
        <v>9668</v>
      </c>
      <c r="W234" t="s">
        <v>9667</v>
      </c>
    </row>
    <row r="235" spans="2:25" x14ac:dyDescent="0.4">
      <c r="B235" t="s">
        <v>968</v>
      </c>
      <c r="C235" t="s">
        <v>12045</v>
      </c>
      <c r="D235" t="s">
        <v>12046</v>
      </c>
      <c r="E235" t="s">
        <v>4933</v>
      </c>
      <c r="F235" t="s">
        <v>9560</v>
      </c>
      <c r="G235" t="s">
        <v>4148</v>
      </c>
      <c r="H235" t="s">
        <v>11353</v>
      </c>
      <c r="I235" t="s">
        <v>35</v>
      </c>
      <c r="J235">
        <v>1.1000000000000001</v>
      </c>
      <c r="L235" t="s">
        <v>4</v>
      </c>
      <c r="M235" t="s">
        <v>4</v>
      </c>
      <c r="N235" t="s">
        <v>36</v>
      </c>
      <c r="O235">
        <v>44054</v>
      </c>
      <c r="P235" t="s">
        <v>190</v>
      </c>
      <c r="Q235" t="s">
        <v>190</v>
      </c>
      <c r="R235" t="s">
        <v>72</v>
      </c>
      <c r="S235" t="s">
        <v>44</v>
      </c>
      <c r="T235" t="s">
        <v>11352</v>
      </c>
      <c r="U235" t="s">
        <v>9563</v>
      </c>
      <c r="V235" t="s">
        <v>9562</v>
      </c>
      <c r="W235" t="s">
        <v>9561</v>
      </c>
    </row>
    <row r="236" spans="2:25" x14ac:dyDescent="0.4">
      <c r="B236" t="s">
        <v>919</v>
      </c>
      <c r="C236" t="s">
        <v>12045</v>
      </c>
      <c r="D236" t="s">
        <v>12046</v>
      </c>
      <c r="E236" t="s">
        <v>4855</v>
      </c>
      <c r="F236" t="s">
        <v>9839</v>
      </c>
      <c r="G236" t="s">
        <v>4194</v>
      </c>
      <c r="H236" t="s">
        <v>11356</v>
      </c>
      <c r="I236" t="s">
        <v>35</v>
      </c>
      <c r="J236">
        <v>1.1000000000000001</v>
      </c>
      <c r="L236" t="s">
        <v>4</v>
      </c>
      <c r="M236" t="s">
        <v>4</v>
      </c>
      <c r="N236" t="s">
        <v>61</v>
      </c>
      <c r="O236">
        <v>44099</v>
      </c>
      <c r="P236" t="s">
        <v>190</v>
      </c>
      <c r="Q236" t="s">
        <v>143</v>
      </c>
      <c r="R236" t="s">
        <v>243</v>
      </c>
      <c r="S236" t="s">
        <v>46</v>
      </c>
      <c r="T236" t="s">
        <v>11352</v>
      </c>
      <c r="U236" t="s">
        <v>9841</v>
      </c>
      <c r="V236" t="s">
        <v>9840</v>
      </c>
      <c r="W236" t="s">
        <v>9743</v>
      </c>
    </row>
    <row r="237" spans="2:25" x14ac:dyDescent="0.4">
      <c r="B237" t="s">
        <v>3013</v>
      </c>
      <c r="C237" t="s">
        <v>12045</v>
      </c>
      <c r="D237" t="s">
        <v>12046</v>
      </c>
      <c r="E237" t="s">
        <v>4939</v>
      </c>
      <c r="F237" t="s">
        <v>9531</v>
      </c>
      <c r="G237" t="s">
        <v>2036</v>
      </c>
      <c r="H237" t="s">
        <v>11355</v>
      </c>
      <c r="I237" t="s">
        <v>52</v>
      </c>
      <c r="J237">
        <v>3.3</v>
      </c>
      <c r="L237">
        <v>12</v>
      </c>
      <c r="M237">
        <v>60</v>
      </c>
      <c r="N237" t="s">
        <v>48</v>
      </c>
      <c r="O237">
        <v>43538</v>
      </c>
      <c r="P237" t="s">
        <v>1133</v>
      </c>
      <c r="Q237" t="s">
        <v>122</v>
      </c>
      <c r="R237" t="s">
        <v>135</v>
      </c>
      <c r="S237" t="s">
        <v>98</v>
      </c>
      <c r="T237" t="s">
        <v>11354</v>
      </c>
      <c r="U237" t="s">
        <v>9534</v>
      </c>
      <c r="V237" t="s">
        <v>9533</v>
      </c>
      <c r="W237" t="s">
        <v>9532</v>
      </c>
    </row>
    <row r="238" spans="2:25" x14ac:dyDescent="0.4">
      <c r="B238" t="s">
        <v>2467</v>
      </c>
      <c r="C238" t="s">
        <v>12045</v>
      </c>
      <c r="D238" t="s">
        <v>12046</v>
      </c>
      <c r="E238" t="s">
        <v>4900</v>
      </c>
      <c r="F238" t="s">
        <v>9684</v>
      </c>
      <c r="G238" t="s">
        <v>1472</v>
      </c>
      <c r="H238" t="s">
        <v>11353</v>
      </c>
      <c r="I238" t="s">
        <v>35</v>
      </c>
      <c r="J238">
        <v>4.3</v>
      </c>
      <c r="L238" t="s">
        <v>4</v>
      </c>
      <c r="M238" t="s">
        <v>4</v>
      </c>
      <c r="N238" t="s">
        <v>4</v>
      </c>
      <c r="O238">
        <v>42585</v>
      </c>
      <c r="P238" t="s">
        <v>154</v>
      </c>
      <c r="Q238" t="s">
        <v>153</v>
      </c>
      <c r="R238" t="s">
        <v>203</v>
      </c>
      <c r="S238" t="s">
        <v>46</v>
      </c>
      <c r="T238" t="s">
        <v>11352</v>
      </c>
      <c r="U238" t="s">
        <v>9684</v>
      </c>
      <c r="V238" t="s">
        <v>9686</v>
      </c>
      <c r="W238" t="s">
        <v>9685</v>
      </c>
    </row>
    <row r="239" spans="2:25" x14ac:dyDescent="0.4">
      <c r="B239" t="s">
        <v>396</v>
      </c>
      <c r="C239" t="s">
        <v>12045</v>
      </c>
      <c r="D239" t="s">
        <v>12046</v>
      </c>
      <c r="E239" t="s">
        <v>4886</v>
      </c>
      <c r="F239" t="s">
        <v>9732</v>
      </c>
      <c r="G239" t="s">
        <v>4170</v>
      </c>
      <c r="H239" t="s">
        <v>11358</v>
      </c>
      <c r="I239" t="s">
        <v>60</v>
      </c>
      <c r="J239">
        <v>3.1</v>
      </c>
      <c r="L239">
        <v>5</v>
      </c>
      <c r="M239">
        <v>15</v>
      </c>
      <c r="N239" t="s">
        <v>51</v>
      </c>
      <c r="O239">
        <v>43405</v>
      </c>
      <c r="P239" t="s">
        <v>5</v>
      </c>
      <c r="Q239" t="s">
        <v>103</v>
      </c>
      <c r="R239" t="s">
        <v>108</v>
      </c>
      <c r="S239" t="s">
        <v>46</v>
      </c>
      <c r="T239" t="s">
        <v>11352</v>
      </c>
      <c r="U239" t="s">
        <v>9732</v>
      </c>
      <c r="V239" t="s">
        <v>9734</v>
      </c>
      <c r="W239" t="s">
        <v>9733</v>
      </c>
    </row>
    <row r="240" spans="2:25" x14ac:dyDescent="0.4">
      <c r="B240" t="s">
        <v>2515</v>
      </c>
      <c r="C240" t="s">
        <v>12045</v>
      </c>
      <c r="D240" t="s">
        <v>12047</v>
      </c>
      <c r="E240" t="s">
        <v>4885</v>
      </c>
      <c r="F240" t="s">
        <v>9735</v>
      </c>
      <c r="G240" t="s">
        <v>1520</v>
      </c>
      <c r="H240" t="s">
        <v>11357</v>
      </c>
      <c r="I240" t="s">
        <v>35</v>
      </c>
      <c r="J240">
        <v>33.299999999999997</v>
      </c>
      <c r="L240">
        <v>250</v>
      </c>
      <c r="M240">
        <v>250</v>
      </c>
      <c r="N240" t="s">
        <v>87</v>
      </c>
      <c r="O240">
        <v>42375</v>
      </c>
      <c r="P240" t="s">
        <v>1124</v>
      </c>
      <c r="Q240" t="s">
        <v>153</v>
      </c>
      <c r="R240" t="s">
        <v>245</v>
      </c>
      <c r="S240" t="s">
        <v>98</v>
      </c>
      <c r="T240" t="s">
        <v>11354</v>
      </c>
      <c r="U240" t="s">
        <v>9738</v>
      </c>
      <c r="V240" t="s">
        <v>9737</v>
      </c>
      <c r="W240" t="s">
        <v>9736</v>
      </c>
    </row>
    <row r="241" spans="2:23" x14ac:dyDescent="0.4">
      <c r="B241" t="s">
        <v>3308</v>
      </c>
      <c r="C241" t="s">
        <v>12045</v>
      </c>
      <c r="D241" t="s">
        <v>12047</v>
      </c>
      <c r="E241" t="s">
        <v>4890</v>
      </c>
      <c r="F241" t="s">
        <v>9720</v>
      </c>
      <c r="G241" t="s">
        <v>3235</v>
      </c>
      <c r="H241" t="s">
        <v>11355</v>
      </c>
      <c r="I241" t="s">
        <v>94</v>
      </c>
      <c r="J241">
        <v>20.8</v>
      </c>
      <c r="L241" t="s">
        <v>4</v>
      </c>
      <c r="M241" t="s">
        <v>4</v>
      </c>
      <c r="N241" t="s">
        <v>4</v>
      </c>
      <c r="O241">
        <v>39785</v>
      </c>
      <c r="P241" t="s">
        <v>1130</v>
      </c>
      <c r="Q241" t="s">
        <v>154</v>
      </c>
      <c r="R241" t="s">
        <v>57</v>
      </c>
      <c r="S241" t="s">
        <v>54</v>
      </c>
      <c r="T241" t="s">
        <v>11354</v>
      </c>
      <c r="U241" t="s">
        <v>9720</v>
      </c>
      <c r="V241" t="s">
        <v>9722</v>
      </c>
      <c r="W241" t="s">
        <v>9721</v>
      </c>
    </row>
    <row r="242" spans="2:23" x14ac:dyDescent="0.4">
      <c r="B242" t="s">
        <v>1065</v>
      </c>
      <c r="C242" t="s">
        <v>12045</v>
      </c>
      <c r="D242" t="s">
        <v>12046</v>
      </c>
      <c r="E242" t="s">
        <v>4935</v>
      </c>
      <c r="F242" t="s">
        <v>9552</v>
      </c>
      <c r="G242" t="s">
        <v>4146</v>
      </c>
      <c r="H242" t="s">
        <v>11353</v>
      </c>
      <c r="I242" t="s">
        <v>35</v>
      </c>
      <c r="J242">
        <v>2.4</v>
      </c>
      <c r="L242">
        <v>3</v>
      </c>
      <c r="M242">
        <v>6</v>
      </c>
      <c r="N242" t="s">
        <v>61</v>
      </c>
      <c r="O242">
        <v>44083</v>
      </c>
      <c r="P242" t="s">
        <v>8</v>
      </c>
      <c r="Q242" t="s">
        <v>42</v>
      </c>
      <c r="R242" t="s">
        <v>234</v>
      </c>
      <c r="S242" t="s">
        <v>46</v>
      </c>
      <c r="T242" t="s">
        <v>11352</v>
      </c>
      <c r="U242" t="s">
        <v>9555</v>
      </c>
      <c r="V242" t="s">
        <v>9554</v>
      </c>
      <c r="W242" t="s">
        <v>9553</v>
      </c>
    </row>
    <row r="243" spans="2:23" x14ac:dyDescent="0.4">
      <c r="B243" t="s">
        <v>2409</v>
      </c>
      <c r="C243" t="s">
        <v>12045</v>
      </c>
      <c r="D243" t="s">
        <v>12046</v>
      </c>
      <c r="E243" t="s">
        <v>4849</v>
      </c>
      <c r="F243" t="s">
        <v>9860</v>
      </c>
      <c r="G243" t="s">
        <v>1411</v>
      </c>
      <c r="H243" t="s">
        <v>11353</v>
      </c>
      <c r="I243" t="s">
        <v>35</v>
      </c>
      <c r="J243">
        <v>6.1</v>
      </c>
      <c r="L243">
        <v>20</v>
      </c>
      <c r="M243">
        <v>20</v>
      </c>
      <c r="N243" t="s">
        <v>48</v>
      </c>
      <c r="O243">
        <v>42878</v>
      </c>
      <c r="P243" t="s">
        <v>1125</v>
      </c>
      <c r="Q243" t="s">
        <v>153</v>
      </c>
      <c r="R243" t="s">
        <v>160</v>
      </c>
      <c r="S243" t="s">
        <v>34</v>
      </c>
      <c r="T243" t="s">
        <v>11352</v>
      </c>
      <c r="U243" t="s">
        <v>9863</v>
      </c>
      <c r="V243" t="s">
        <v>9862</v>
      </c>
      <c r="W243" t="s">
        <v>9861</v>
      </c>
    </row>
    <row r="244" spans="2:23" x14ac:dyDescent="0.4">
      <c r="B244" t="s">
        <v>2223</v>
      </c>
      <c r="C244" t="s">
        <v>12045</v>
      </c>
      <c r="D244" t="s">
        <v>12047</v>
      </c>
      <c r="E244" t="s">
        <v>4934</v>
      </c>
      <c r="F244" t="s">
        <v>9556</v>
      </c>
      <c r="G244" t="s">
        <v>4147</v>
      </c>
      <c r="H244" t="s">
        <v>11358</v>
      </c>
      <c r="I244" t="s">
        <v>176</v>
      </c>
      <c r="J244">
        <v>20</v>
      </c>
      <c r="L244">
        <v>100</v>
      </c>
      <c r="M244">
        <v>233</v>
      </c>
      <c r="N244" t="s">
        <v>102</v>
      </c>
      <c r="O244">
        <v>43733</v>
      </c>
      <c r="P244" t="s">
        <v>1117</v>
      </c>
      <c r="Q244" t="s">
        <v>42</v>
      </c>
      <c r="R244" t="s">
        <v>75</v>
      </c>
      <c r="S244" t="s">
        <v>132</v>
      </c>
      <c r="T244" t="s">
        <v>11354</v>
      </c>
      <c r="U244" t="s">
        <v>9559</v>
      </c>
      <c r="V244" t="s">
        <v>9558</v>
      </c>
      <c r="W244" t="s">
        <v>9557</v>
      </c>
    </row>
    <row r="245" spans="2:23" x14ac:dyDescent="0.4">
      <c r="B245" t="s">
        <v>326</v>
      </c>
      <c r="C245" t="s">
        <v>12045</v>
      </c>
      <c r="D245" t="s">
        <v>12046</v>
      </c>
      <c r="E245" t="s">
        <v>4874</v>
      </c>
      <c r="F245" t="s">
        <v>9772</v>
      </c>
      <c r="G245" t="s">
        <v>4180</v>
      </c>
      <c r="H245" t="s">
        <v>11355</v>
      </c>
      <c r="I245" t="s">
        <v>35</v>
      </c>
      <c r="J245">
        <v>3.5</v>
      </c>
      <c r="L245">
        <v>5</v>
      </c>
      <c r="M245">
        <v>5</v>
      </c>
      <c r="N245" t="s">
        <v>51</v>
      </c>
      <c r="O245">
        <v>43709</v>
      </c>
      <c r="P245" t="s">
        <v>5</v>
      </c>
      <c r="Q245" t="s">
        <v>42</v>
      </c>
      <c r="R245" t="s">
        <v>57</v>
      </c>
      <c r="S245" t="s">
        <v>58</v>
      </c>
      <c r="T245" t="s">
        <v>11352</v>
      </c>
      <c r="V245" t="s">
        <v>9774</v>
      </c>
      <c r="W245" t="s">
        <v>9773</v>
      </c>
    </row>
    <row r="246" spans="2:23" x14ac:dyDescent="0.4">
      <c r="B246" t="s">
        <v>2447</v>
      </c>
      <c r="C246" t="s">
        <v>12045</v>
      </c>
      <c r="D246" t="s">
        <v>12046</v>
      </c>
      <c r="E246" t="s">
        <v>4893</v>
      </c>
      <c r="F246" t="s">
        <v>9710</v>
      </c>
      <c r="G246" t="s">
        <v>1451</v>
      </c>
      <c r="H246" t="s">
        <v>11357</v>
      </c>
      <c r="I246" t="s">
        <v>35</v>
      </c>
      <c r="J246">
        <v>5.3</v>
      </c>
      <c r="L246">
        <v>5</v>
      </c>
      <c r="M246">
        <v>7</v>
      </c>
      <c r="N246" t="s">
        <v>51</v>
      </c>
      <c r="O246">
        <v>43040</v>
      </c>
      <c r="P246" t="s">
        <v>1126</v>
      </c>
      <c r="Q246" t="s">
        <v>153</v>
      </c>
      <c r="R246" t="s">
        <v>108</v>
      </c>
      <c r="S246" t="s">
        <v>34</v>
      </c>
      <c r="T246" t="s">
        <v>11352</v>
      </c>
      <c r="U246" t="s">
        <v>9713</v>
      </c>
      <c r="V246" t="s">
        <v>9712</v>
      </c>
      <c r="W246" t="s">
        <v>9711</v>
      </c>
    </row>
    <row r="247" spans="2:23" x14ac:dyDescent="0.4">
      <c r="B247" t="s">
        <v>2986</v>
      </c>
      <c r="C247" t="s">
        <v>12045</v>
      </c>
      <c r="D247" t="s">
        <v>12046</v>
      </c>
      <c r="E247" t="s">
        <v>4938</v>
      </c>
      <c r="F247" t="s">
        <v>9535</v>
      </c>
      <c r="G247" t="s">
        <v>2009</v>
      </c>
      <c r="H247" t="s">
        <v>11355</v>
      </c>
      <c r="I247" t="s">
        <v>1758</v>
      </c>
      <c r="J247">
        <v>4.3</v>
      </c>
      <c r="L247">
        <v>12</v>
      </c>
      <c r="M247">
        <v>70</v>
      </c>
      <c r="N247" t="s">
        <v>45</v>
      </c>
      <c r="O247">
        <v>43495</v>
      </c>
      <c r="P247" t="s">
        <v>1133</v>
      </c>
      <c r="Q247" t="s">
        <v>122</v>
      </c>
      <c r="R247" t="s">
        <v>135</v>
      </c>
      <c r="S247" t="s">
        <v>93</v>
      </c>
      <c r="T247" t="s">
        <v>11354</v>
      </c>
      <c r="U247" t="s">
        <v>9538</v>
      </c>
      <c r="V247" t="s">
        <v>9537</v>
      </c>
      <c r="W247" t="s">
        <v>9536</v>
      </c>
    </row>
    <row r="248" spans="2:23" x14ac:dyDescent="0.4">
      <c r="B248" t="s">
        <v>2397</v>
      </c>
      <c r="C248" t="s">
        <v>12045</v>
      </c>
      <c r="D248" t="s">
        <v>12046</v>
      </c>
      <c r="E248" t="s">
        <v>4894</v>
      </c>
      <c r="F248" t="s">
        <v>9707</v>
      </c>
      <c r="G248" t="s">
        <v>1399</v>
      </c>
      <c r="H248" t="s">
        <v>11353</v>
      </c>
      <c r="I248" t="s">
        <v>1395</v>
      </c>
      <c r="J248">
        <v>2.5</v>
      </c>
      <c r="L248">
        <v>6</v>
      </c>
      <c r="M248">
        <v>16</v>
      </c>
      <c r="N248" t="s">
        <v>48</v>
      </c>
      <c r="O248">
        <v>44087</v>
      </c>
      <c r="P248" t="s">
        <v>1125</v>
      </c>
      <c r="Q248" t="s">
        <v>153</v>
      </c>
      <c r="R248" t="s">
        <v>160</v>
      </c>
      <c r="S248" t="s">
        <v>46</v>
      </c>
      <c r="T248" t="s">
        <v>11352</v>
      </c>
      <c r="U248" t="s">
        <v>9707</v>
      </c>
      <c r="V248" t="s">
        <v>9709</v>
      </c>
      <c r="W248" t="s">
        <v>9708</v>
      </c>
    </row>
    <row r="249" spans="2:23" x14ac:dyDescent="0.4">
      <c r="B249" t="s">
        <v>318</v>
      </c>
      <c r="C249" t="s">
        <v>12045</v>
      </c>
      <c r="D249" t="s">
        <v>12046</v>
      </c>
      <c r="E249" t="s">
        <v>4879</v>
      </c>
      <c r="F249" t="s">
        <v>9756</v>
      </c>
      <c r="G249" t="s">
        <v>4176</v>
      </c>
      <c r="H249" t="s">
        <v>11353</v>
      </c>
      <c r="I249" t="s">
        <v>35</v>
      </c>
      <c r="J249">
        <v>3.5</v>
      </c>
      <c r="K249" t="s">
        <v>12059</v>
      </c>
      <c r="L249">
        <v>5</v>
      </c>
      <c r="M249">
        <v>10</v>
      </c>
      <c r="N249" t="s">
        <v>51</v>
      </c>
      <c r="O249">
        <v>43709</v>
      </c>
      <c r="P249" t="s">
        <v>5</v>
      </c>
      <c r="Q249" t="s">
        <v>42</v>
      </c>
      <c r="R249" t="s">
        <v>53</v>
      </c>
      <c r="S249" t="s">
        <v>44</v>
      </c>
      <c r="T249" t="s">
        <v>11352</v>
      </c>
      <c r="U249" t="s">
        <v>9756</v>
      </c>
      <c r="V249" t="s">
        <v>9758</v>
      </c>
      <c r="W249" t="s">
        <v>9757</v>
      </c>
    </row>
    <row r="250" spans="2:23" x14ac:dyDescent="0.4">
      <c r="B250" t="s">
        <v>1188</v>
      </c>
      <c r="C250" t="s">
        <v>12045</v>
      </c>
      <c r="D250" t="s">
        <v>12047</v>
      </c>
      <c r="E250" t="s">
        <v>4880</v>
      </c>
      <c r="F250" t="s">
        <v>9753</v>
      </c>
      <c r="G250" t="s">
        <v>4175</v>
      </c>
      <c r="H250" t="s">
        <v>11358</v>
      </c>
      <c r="I250" t="s">
        <v>35</v>
      </c>
      <c r="J250">
        <v>12.7</v>
      </c>
      <c r="L250">
        <v>40</v>
      </c>
      <c r="M250">
        <v>125</v>
      </c>
      <c r="N250" t="s">
        <v>45</v>
      </c>
      <c r="O250">
        <v>43299</v>
      </c>
      <c r="P250" t="s">
        <v>5</v>
      </c>
      <c r="Q250" t="s">
        <v>122</v>
      </c>
      <c r="R250" t="s">
        <v>66</v>
      </c>
      <c r="S250" t="s">
        <v>46</v>
      </c>
      <c r="T250" t="s">
        <v>11352</v>
      </c>
      <c r="V250" t="s">
        <v>9755</v>
      </c>
      <c r="W250" t="s">
        <v>9754</v>
      </c>
    </row>
    <row r="251" spans="2:23" x14ac:dyDescent="0.4">
      <c r="B251" t="s">
        <v>456</v>
      </c>
      <c r="C251" t="s">
        <v>12045</v>
      </c>
      <c r="D251" t="s">
        <v>12046</v>
      </c>
      <c r="E251" t="s">
        <v>4878</v>
      </c>
      <c r="G251" t="s">
        <v>4177</v>
      </c>
      <c r="H251" t="s">
        <v>11358</v>
      </c>
      <c r="I251" t="s">
        <v>141</v>
      </c>
      <c r="J251">
        <v>3.2</v>
      </c>
      <c r="L251">
        <v>5</v>
      </c>
      <c r="M251">
        <v>5</v>
      </c>
      <c r="N251" t="s">
        <v>36</v>
      </c>
      <c r="O251">
        <v>43251</v>
      </c>
      <c r="P251" t="s">
        <v>5</v>
      </c>
      <c r="Q251" t="s">
        <v>122</v>
      </c>
      <c r="R251" t="s">
        <v>137</v>
      </c>
      <c r="S251" t="s">
        <v>44</v>
      </c>
      <c r="T251" t="s">
        <v>11354</v>
      </c>
      <c r="V251" t="s">
        <v>9760</v>
      </c>
      <c r="W251" t="s">
        <v>9759</v>
      </c>
    </row>
    <row r="252" spans="2:23" x14ac:dyDescent="0.4">
      <c r="B252" t="s">
        <v>444</v>
      </c>
      <c r="C252" t="s">
        <v>12045</v>
      </c>
      <c r="D252" t="s">
        <v>12046</v>
      </c>
      <c r="E252" t="s">
        <v>4873</v>
      </c>
      <c r="F252" t="s">
        <v>9775</v>
      </c>
      <c r="G252" t="s">
        <v>4181</v>
      </c>
      <c r="H252" t="s">
        <v>11353</v>
      </c>
      <c r="I252" t="s">
        <v>35</v>
      </c>
      <c r="J252">
        <v>5</v>
      </c>
      <c r="L252">
        <v>20</v>
      </c>
      <c r="M252">
        <v>199</v>
      </c>
      <c r="N252" t="s">
        <v>45</v>
      </c>
      <c r="O252">
        <v>43987</v>
      </c>
      <c r="P252" t="s">
        <v>5</v>
      </c>
      <c r="Q252" t="s">
        <v>122</v>
      </c>
      <c r="R252" t="s">
        <v>135</v>
      </c>
      <c r="S252" t="s">
        <v>54</v>
      </c>
      <c r="T252" t="s">
        <v>11352</v>
      </c>
      <c r="V252" t="s">
        <v>9777</v>
      </c>
      <c r="W252" t="s">
        <v>9776</v>
      </c>
    </row>
    <row r="253" spans="2:23" x14ac:dyDescent="0.4">
      <c r="B253" t="s">
        <v>397</v>
      </c>
      <c r="C253" t="s">
        <v>12045</v>
      </c>
      <c r="D253" t="s">
        <v>12046</v>
      </c>
      <c r="E253" t="s">
        <v>4882</v>
      </c>
      <c r="G253" t="s">
        <v>4172</v>
      </c>
      <c r="H253" t="s">
        <v>11353</v>
      </c>
      <c r="I253" t="s">
        <v>35</v>
      </c>
      <c r="J253">
        <v>3.3</v>
      </c>
      <c r="L253">
        <v>1.5</v>
      </c>
      <c r="M253">
        <v>4.4000000000000004</v>
      </c>
      <c r="N253" t="s">
        <v>36</v>
      </c>
      <c r="O253">
        <v>42964</v>
      </c>
      <c r="P253" t="s">
        <v>5</v>
      </c>
      <c r="Q253" t="s">
        <v>103</v>
      </c>
      <c r="R253" t="s">
        <v>105</v>
      </c>
      <c r="S253" t="s">
        <v>46</v>
      </c>
      <c r="T253" t="s">
        <v>11352</v>
      </c>
      <c r="V253" t="s">
        <v>9746</v>
      </c>
      <c r="W253" t="s">
        <v>9745</v>
      </c>
    </row>
    <row r="254" spans="2:23" x14ac:dyDescent="0.4">
      <c r="B254" t="s">
        <v>472</v>
      </c>
      <c r="C254" t="s">
        <v>12045</v>
      </c>
      <c r="D254" t="s">
        <v>12046</v>
      </c>
      <c r="E254" t="s">
        <v>9</v>
      </c>
      <c r="F254" t="s">
        <v>9750</v>
      </c>
      <c r="G254" t="s">
        <v>4174</v>
      </c>
      <c r="H254" t="s">
        <v>11353</v>
      </c>
      <c r="I254" t="s">
        <v>35</v>
      </c>
      <c r="J254">
        <v>7.7</v>
      </c>
      <c r="K254" t="s">
        <v>12084</v>
      </c>
      <c r="L254">
        <v>15</v>
      </c>
      <c r="M254">
        <v>46</v>
      </c>
      <c r="N254" t="s">
        <v>45</v>
      </c>
      <c r="O254">
        <v>43144</v>
      </c>
      <c r="P254" t="s">
        <v>5</v>
      </c>
      <c r="Q254" t="s">
        <v>143</v>
      </c>
      <c r="R254" t="s">
        <v>56</v>
      </c>
      <c r="S254" t="s">
        <v>46</v>
      </c>
      <c r="T254" t="s">
        <v>11352</v>
      </c>
      <c r="U254" t="s">
        <v>9750</v>
      </c>
      <c r="V254" t="s">
        <v>9752</v>
      </c>
      <c r="W254" t="s">
        <v>9751</v>
      </c>
    </row>
    <row r="255" spans="2:23" x14ac:dyDescent="0.4">
      <c r="B255" t="s">
        <v>377</v>
      </c>
      <c r="C255" t="s">
        <v>12045</v>
      </c>
      <c r="D255" t="s">
        <v>12046</v>
      </c>
      <c r="E255" t="s">
        <v>4881</v>
      </c>
      <c r="F255" t="s">
        <v>9747</v>
      </c>
      <c r="G255" t="s">
        <v>4173</v>
      </c>
      <c r="H255" t="s">
        <v>11353</v>
      </c>
      <c r="I255" t="s">
        <v>35</v>
      </c>
      <c r="J255">
        <v>3.2</v>
      </c>
      <c r="L255">
        <v>5</v>
      </c>
      <c r="M255">
        <v>5</v>
      </c>
      <c r="N255" t="s">
        <v>51</v>
      </c>
      <c r="O255">
        <v>43282</v>
      </c>
      <c r="P255" t="s">
        <v>5</v>
      </c>
      <c r="Q255" t="s">
        <v>27</v>
      </c>
      <c r="R255" t="s">
        <v>28</v>
      </c>
      <c r="S255" t="s">
        <v>34</v>
      </c>
      <c r="T255" t="s">
        <v>11352</v>
      </c>
      <c r="U255" t="s">
        <v>9747</v>
      </c>
      <c r="V255" t="s">
        <v>9749</v>
      </c>
      <c r="W255" t="s">
        <v>9748</v>
      </c>
    </row>
    <row r="256" spans="2:23" x14ac:dyDescent="0.4">
      <c r="B256" t="s">
        <v>1192</v>
      </c>
      <c r="C256" t="s">
        <v>12045</v>
      </c>
      <c r="D256" t="s">
        <v>12047</v>
      </c>
      <c r="E256" t="s">
        <v>4875</v>
      </c>
      <c r="F256" t="s">
        <v>9768</v>
      </c>
      <c r="G256" t="s">
        <v>4179</v>
      </c>
      <c r="H256" t="s">
        <v>11360</v>
      </c>
      <c r="I256" t="s">
        <v>35</v>
      </c>
      <c r="J256">
        <v>13.1</v>
      </c>
      <c r="L256">
        <v>25</v>
      </c>
      <c r="M256">
        <v>50</v>
      </c>
      <c r="N256" t="s">
        <v>48</v>
      </c>
      <c r="O256">
        <v>43797</v>
      </c>
      <c r="P256" t="s">
        <v>5</v>
      </c>
      <c r="Q256" t="s">
        <v>103</v>
      </c>
      <c r="R256" t="s">
        <v>110</v>
      </c>
      <c r="S256" t="s">
        <v>34</v>
      </c>
      <c r="T256" t="s">
        <v>11352</v>
      </c>
      <c r="U256" t="s">
        <v>9771</v>
      </c>
      <c r="V256" t="s">
        <v>9770</v>
      </c>
      <c r="W256" t="s">
        <v>9769</v>
      </c>
    </row>
    <row r="257" spans="2:35" x14ac:dyDescent="0.4">
      <c r="B257" t="s">
        <v>480</v>
      </c>
      <c r="C257" t="s">
        <v>12045</v>
      </c>
      <c r="D257" t="s">
        <v>12046</v>
      </c>
      <c r="E257" t="s">
        <v>4877</v>
      </c>
      <c r="F257" t="s">
        <v>9761</v>
      </c>
      <c r="G257" t="s">
        <v>4178</v>
      </c>
      <c r="H257" t="s">
        <v>11353</v>
      </c>
      <c r="I257" t="s">
        <v>35</v>
      </c>
      <c r="J257">
        <v>2.4</v>
      </c>
      <c r="L257">
        <v>14</v>
      </c>
      <c r="M257">
        <v>70</v>
      </c>
      <c r="N257" t="s">
        <v>48</v>
      </c>
      <c r="O257">
        <v>44035</v>
      </c>
      <c r="P257" t="s">
        <v>5</v>
      </c>
      <c r="Q257" t="s">
        <v>155</v>
      </c>
      <c r="R257" t="s">
        <v>57</v>
      </c>
      <c r="S257" t="s">
        <v>44</v>
      </c>
      <c r="T257" t="s">
        <v>11352</v>
      </c>
      <c r="U257" t="s">
        <v>9761</v>
      </c>
      <c r="V257" t="s">
        <v>9763</v>
      </c>
      <c r="W257" t="s">
        <v>9762</v>
      </c>
    </row>
    <row r="258" spans="2:35" x14ac:dyDescent="0.4">
      <c r="B258" t="s">
        <v>2597</v>
      </c>
      <c r="C258" t="s">
        <v>12045</v>
      </c>
      <c r="D258" t="s">
        <v>12046</v>
      </c>
      <c r="E258" t="s">
        <v>4876</v>
      </c>
      <c r="F258" t="s">
        <v>9764</v>
      </c>
      <c r="G258" t="s">
        <v>1605</v>
      </c>
      <c r="H258" t="s">
        <v>11358</v>
      </c>
      <c r="I258" t="s">
        <v>35</v>
      </c>
      <c r="J258">
        <v>4.5</v>
      </c>
      <c r="L258">
        <v>5</v>
      </c>
      <c r="M258">
        <v>8</v>
      </c>
      <c r="N258" t="s">
        <v>51</v>
      </c>
      <c r="O258">
        <v>44056</v>
      </c>
      <c r="P258" t="s">
        <v>1134</v>
      </c>
      <c r="Q258" t="s">
        <v>111</v>
      </c>
      <c r="R258" t="s">
        <v>114</v>
      </c>
      <c r="S258" t="s">
        <v>46</v>
      </c>
      <c r="T258" t="s">
        <v>11352</v>
      </c>
      <c r="U258" t="s">
        <v>9767</v>
      </c>
      <c r="V258" t="s">
        <v>9766</v>
      </c>
      <c r="W258" t="s">
        <v>9765</v>
      </c>
    </row>
    <row r="259" spans="2:35" x14ac:dyDescent="0.4">
      <c r="B259" t="s">
        <v>1031</v>
      </c>
      <c r="C259" t="s">
        <v>12041</v>
      </c>
      <c r="D259" t="s">
        <v>12046</v>
      </c>
      <c r="E259" t="s">
        <v>5892</v>
      </c>
      <c r="F259" t="s">
        <v>11967</v>
      </c>
      <c r="G259" t="s">
        <v>3648</v>
      </c>
      <c r="H259" t="s">
        <v>11362</v>
      </c>
      <c r="I259" t="s">
        <v>277</v>
      </c>
      <c r="J259">
        <v>6.6</v>
      </c>
      <c r="L259">
        <v>24</v>
      </c>
      <c r="M259">
        <v>24</v>
      </c>
      <c r="N259" t="s">
        <v>45</v>
      </c>
      <c r="O259">
        <v>43691</v>
      </c>
      <c r="P259" t="s">
        <v>8</v>
      </c>
      <c r="Q259" t="s">
        <v>122</v>
      </c>
      <c r="R259" t="s">
        <v>89</v>
      </c>
      <c r="S259" t="s">
        <v>34</v>
      </c>
      <c r="T259" t="s">
        <v>11352</v>
      </c>
      <c r="U259" t="s">
        <v>11968</v>
      </c>
      <c r="V259" t="s">
        <v>11969</v>
      </c>
      <c r="W259" t="s">
        <v>11970</v>
      </c>
    </row>
    <row r="260" spans="2:35" x14ac:dyDescent="0.4">
      <c r="B260" t="s">
        <v>2137</v>
      </c>
      <c r="C260" t="s">
        <v>12045</v>
      </c>
      <c r="D260" t="s">
        <v>12046</v>
      </c>
      <c r="E260" t="s">
        <v>5895</v>
      </c>
      <c r="G260" t="s">
        <v>3645</v>
      </c>
      <c r="I260" t="s">
        <v>52</v>
      </c>
      <c r="J260">
        <v>1.8</v>
      </c>
      <c r="L260" t="s">
        <v>4</v>
      </c>
      <c r="M260" t="s">
        <v>4</v>
      </c>
      <c r="N260" t="s">
        <v>36</v>
      </c>
      <c r="O260">
        <v>43944</v>
      </c>
      <c r="P260" t="s">
        <v>24</v>
      </c>
      <c r="Q260" t="s">
        <v>42</v>
      </c>
      <c r="R260" t="s">
        <v>63</v>
      </c>
      <c r="S260" t="s">
        <v>34</v>
      </c>
    </row>
    <row r="261" spans="2:35" x14ac:dyDescent="0.4">
      <c r="B261" t="s">
        <v>334</v>
      </c>
      <c r="C261" t="s">
        <v>12045</v>
      </c>
      <c r="D261" t="s">
        <v>12046</v>
      </c>
      <c r="E261" t="s">
        <v>5424</v>
      </c>
      <c r="F261" t="s">
        <v>7816</v>
      </c>
      <c r="G261" t="s">
        <v>3896</v>
      </c>
      <c r="H261" t="s">
        <v>11353</v>
      </c>
      <c r="I261" t="s">
        <v>62</v>
      </c>
      <c r="J261">
        <v>2.9</v>
      </c>
      <c r="K261" t="s">
        <v>12071</v>
      </c>
      <c r="L261" t="s">
        <v>4</v>
      </c>
      <c r="M261" t="s">
        <v>4</v>
      </c>
      <c r="N261" t="s">
        <v>36</v>
      </c>
      <c r="O261">
        <v>42887</v>
      </c>
      <c r="P261" t="s">
        <v>5</v>
      </c>
      <c r="Q261" t="s">
        <v>42</v>
      </c>
      <c r="R261" t="s">
        <v>57</v>
      </c>
      <c r="S261" t="s">
        <v>44</v>
      </c>
      <c r="T261" t="s">
        <v>11352</v>
      </c>
      <c r="V261" t="s">
        <v>7818</v>
      </c>
      <c r="W261" t="s">
        <v>7817</v>
      </c>
      <c r="Y261" t="s">
        <v>12115</v>
      </c>
      <c r="AA261" t="s">
        <v>12116</v>
      </c>
      <c r="AC261" t="s">
        <v>12117</v>
      </c>
      <c r="AE261" t="s">
        <v>12118</v>
      </c>
      <c r="AG261" t="s">
        <v>12119</v>
      </c>
      <c r="AI261" t="s">
        <v>12120</v>
      </c>
    </row>
    <row r="262" spans="2:35" x14ac:dyDescent="0.4">
      <c r="B262" t="s">
        <v>506</v>
      </c>
      <c r="C262" t="s">
        <v>12045</v>
      </c>
      <c r="D262" t="s">
        <v>12046</v>
      </c>
      <c r="E262" t="s">
        <v>5929</v>
      </c>
      <c r="F262" t="s">
        <v>11834</v>
      </c>
      <c r="G262" t="s">
        <v>3623</v>
      </c>
      <c r="H262" t="s">
        <v>11353</v>
      </c>
      <c r="I262" t="s">
        <v>118</v>
      </c>
      <c r="J262">
        <v>2.4</v>
      </c>
      <c r="L262">
        <v>30</v>
      </c>
      <c r="M262">
        <v>112</v>
      </c>
      <c r="N262" t="s">
        <v>48</v>
      </c>
      <c r="O262">
        <v>44099</v>
      </c>
      <c r="P262" t="s">
        <v>5</v>
      </c>
      <c r="Q262" t="s">
        <v>165</v>
      </c>
      <c r="R262" t="s">
        <v>57</v>
      </c>
      <c r="S262" t="s">
        <v>54</v>
      </c>
      <c r="T262" t="s">
        <v>11352</v>
      </c>
      <c r="V262" t="s">
        <v>10873</v>
      </c>
      <c r="W262" t="s">
        <v>10872</v>
      </c>
    </row>
    <row r="263" spans="2:35" x14ac:dyDescent="0.4">
      <c r="B263" t="s">
        <v>3325</v>
      </c>
      <c r="C263" t="s">
        <v>12045</v>
      </c>
      <c r="D263" t="s">
        <v>12046</v>
      </c>
      <c r="E263" t="s">
        <v>5460</v>
      </c>
      <c r="F263" t="s">
        <v>7683</v>
      </c>
      <c r="G263" t="s">
        <v>3253</v>
      </c>
      <c r="H263" t="s">
        <v>11355</v>
      </c>
      <c r="I263" t="s">
        <v>235</v>
      </c>
      <c r="J263">
        <v>1.5</v>
      </c>
      <c r="L263" t="s">
        <v>4</v>
      </c>
      <c r="M263" t="s">
        <v>4</v>
      </c>
      <c r="N263" t="s">
        <v>36</v>
      </c>
      <c r="O263">
        <v>44078</v>
      </c>
      <c r="P263" t="s">
        <v>1126</v>
      </c>
      <c r="Q263" t="s">
        <v>109</v>
      </c>
      <c r="R263" t="s">
        <v>66</v>
      </c>
      <c r="S263" t="s">
        <v>153</v>
      </c>
      <c r="T263" t="s">
        <v>11352</v>
      </c>
      <c r="V263" t="s">
        <v>7685</v>
      </c>
      <c r="W263" t="s">
        <v>7684</v>
      </c>
    </row>
    <row r="264" spans="2:35" x14ac:dyDescent="0.4">
      <c r="B264" t="s">
        <v>731</v>
      </c>
      <c r="C264" t="s">
        <v>12045</v>
      </c>
      <c r="D264" t="s">
        <v>12046</v>
      </c>
      <c r="E264" t="s">
        <v>5947</v>
      </c>
      <c r="G264" t="s">
        <v>3612</v>
      </c>
      <c r="I264" t="s">
        <v>35</v>
      </c>
      <c r="J264">
        <v>5.2</v>
      </c>
      <c r="L264">
        <v>1.1000000000000001</v>
      </c>
      <c r="M264">
        <v>2.2999999999999998</v>
      </c>
      <c r="N264" t="s">
        <v>36</v>
      </c>
      <c r="O264">
        <v>43283</v>
      </c>
      <c r="P264" t="s">
        <v>3</v>
      </c>
      <c r="Q264" t="s">
        <v>153</v>
      </c>
      <c r="R264" t="s">
        <v>245</v>
      </c>
      <c r="S264" t="s">
        <v>34</v>
      </c>
    </row>
    <row r="265" spans="2:35" x14ac:dyDescent="0.4">
      <c r="B265" t="s">
        <v>2274</v>
      </c>
      <c r="C265" t="s">
        <v>12045</v>
      </c>
      <c r="D265" t="s">
        <v>12046</v>
      </c>
      <c r="E265" t="s">
        <v>5457</v>
      </c>
      <c r="F265" t="s">
        <v>7696</v>
      </c>
      <c r="G265" t="s">
        <v>3877</v>
      </c>
      <c r="H265" t="s">
        <v>11353</v>
      </c>
      <c r="I265" t="s">
        <v>35</v>
      </c>
      <c r="J265">
        <v>1.6</v>
      </c>
      <c r="L265">
        <v>5</v>
      </c>
      <c r="M265">
        <v>5</v>
      </c>
      <c r="N265" t="s">
        <v>51</v>
      </c>
      <c r="O265">
        <v>43781</v>
      </c>
      <c r="P265" t="s">
        <v>1123</v>
      </c>
      <c r="Q265" t="s">
        <v>153</v>
      </c>
      <c r="R265" t="s">
        <v>57</v>
      </c>
      <c r="S265" t="s">
        <v>44</v>
      </c>
      <c r="T265" t="s">
        <v>11352</v>
      </c>
      <c r="V265" t="s">
        <v>7698</v>
      </c>
      <c r="W265" t="s">
        <v>7697</v>
      </c>
    </row>
    <row r="266" spans="2:35" x14ac:dyDescent="0.4">
      <c r="B266" t="s">
        <v>2579</v>
      </c>
      <c r="C266" t="s">
        <v>12045</v>
      </c>
      <c r="D266" t="s">
        <v>12046</v>
      </c>
      <c r="E266" t="s">
        <v>5448</v>
      </c>
      <c r="F266" t="s">
        <v>7731</v>
      </c>
      <c r="G266" t="s">
        <v>1587</v>
      </c>
      <c r="H266" t="s">
        <v>11353</v>
      </c>
      <c r="I266" t="s">
        <v>52</v>
      </c>
      <c r="J266">
        <v>6.9</v>
      </c>
      <c r="L266">
        <v>0.01</v>
      </c>
      <c r="M266">
        <v>0.01</v>
      </c>
      <c r="N266" t="s">
        <v>36</v>
      </c>
      <c r="O266">
        <v>41613</v>
      </c>
      <c r="P266" t="s">
        <v>1122</v>
      </c>
      <c r="Q266" t="s">
        <v>111</v>
      </c>
      <c r="R266" t="s">
        <v>24</v>
      </c>
      <c r="S266" t="s">
        <v>46</v>
      </c>
      <c r="T266" t="s">
        <v>11352</v>
      </c>
      <c r="U266" t="s">
        <v>7731</v>
      </c>
      <c r="V266" t="s">
        <v>7730</v>
      </c>
      <c r="W266" t="s">
        <v>7729</v>
      </c>
    </row>
    <row r="267" spans="2:35" x14ac:dyDescent="0.4">
      <c r="B267" t="s">
        <v>1098</v>
      </c>
      <c r="C267" t="s">
        <v>12045</v>
      </c>
      <c r="D267" t="s">
        <v>12046</v>
      </c>
      <c r="E267" t="s">
        <v>5449</v>
      </c>
      <c r="G267" t="s">
        <v>3884</v>
      </c>
      <c r="H267" t="s">
        <v>11353</v>
      </c>
      <c r="I267" t="s">
        <v>52</v>
      </c>
      <c r="J267">
        <v>4.3</v>
      </c>
      <c r="L267" t="s">
        <v>4</v>
      </c>
      <c r="M267" t="s">
        <v>4</v>
      </c>
      <c r="N267" t="s">
        <v>4</v>
      </c>
      <c r="O267">
        <v>42583</v>
      </c>
      <c r="P267" t="s">
        <v>8</v>
      </c>
      <c r="Q267" t="s">
        <v>153</v>
      </c>
      <c r="R267" t="s">
        <v>164</v>
      </c>
      <c r="S267" t="s">
        <v>34</v>
      </c>
      <c r="T267" t="s">
        <v>11352</v>
      </c>
      <c r="U267" t="s">
        <v>7728</v>
      </c>
      <c r="V267" t="s">
        <v>7727</v>
      </c>
      <c r="W267" t="s">
        <v>7726</v>
      </c>
    </row>
    <row r="268" spans="2:35" x14ac:dyDescent="0.4">
      <c r="B268" t="s">
        <v>626</v>
      </c>
      <c r="C268" t="s">
        <v>12045</v>
      </c>
      <c r="D268" t="s">
        <v>12046</v>
      </c>
      <c r="E268" t="s">
        <v>5445</v>
      </c>
      <c r="F268" t="s">
        <v>7739</v>
      </c>
      <c r="G268" t="s">
        <v>3887</v>
      </c>
      <c r="H268" t="s">
        <v>11353</v>
      </c>
      <c r="I268" t="s">
        <v>35</v>
      </c>
      <c r="J268">
        <v>8</v>
      </c>
      <c r="L268">
        <v>50</v>
      </c>
      <c r="M268">
        <v>143</v>
      </c>
      <c r="N268" t="s">
        <v>45</v>
      </c>
      <c r="O268">
        <v>43269</v>
      </c>
      <c r="P268" t="s">
        <v>3</v>
      </c>
      <c r="Q268" t="s">
        <v>122</v>
      </c>
      <c r="R268" t="s">
        <v>135</v>
      </c>
      <c r="S268" t="s">
        <v>29</v>
      </c>
      <c r="T268" t="s">
        <v>11352</v>
      </c>
      <c r="U268" t="s">
        <v>7745</v>
      </c>
      <c r="V268" t="s">
        <v>7744</v>
      </c>
      <c r="W268" t="s">
        <v>7743</v>
      </c>
    </row>
    <row r="269" spans="2:35" x14ac:dyDescent="0.4">
      <c r="B269" t="s">
        <v>626</v>
      </c>
      <c r="C269" t="s">
        <v>12045</v>
      </c>
      <c r="D269" t="s">
        <v>12046</v>
      </c>
      <c r="E269" t="s">
        <v>5445</v>
      </c>
      <c r="F269" t="s">
        <v>7739</v>
      </c>
      <c r="G269" t="s">
        <v>3887</v>
      </c>
      <c r="H269" t="s">
        <v>11353</v>
      </c>
      <c r="I269" t="s">
        <v>35</v>
      </c>
      <c r="J269">
        <v>8</v>
      </c>
      <c r="L269">
        <v>50</v>
      </c>
      <c r="M269">
        <v>143</v>
      </c>
      <c r="N269" t="s">
        <v>45</v>
      </c>
      <c r="O269">
        <v>43269</v>
      </c>
      <c r="P269" t="s">
        <v>3</v>
      </c>
      <c r="Q269" t="s">
        <v>122</v>
      </c>
      <c r="R269" t="s">
        <v>135</v>
      </c>
      <c r="S269" t="s">
        <v>29</v>
      </c>
      <c r="T269" t="s">
        <v>11352</v>
      </c>
      <c r="U269" t="s">
        <v>7742</v>
      </c>
      <c r="V269" t="s">
        <v>7741</v>
      </c>
      <c r="W269" t="s">
        <v>7740</v>
      </c>
    </row>
    <row r="270" spans="2:35" x14ac:dyDescent="0.4">
      <c r="B270" t="s">
        <v>3186</v>
      </c>
      <c r="C270" t="s">
        <v>12045</v>
      </c>
      <c r="D270" t="s">
        <v>12046</v>
      </c>
      <c r="E270" t="s">
        <v>5444</v>
      </c>
      <c r="F270" t="s">
        <v>7748</v>
      </c>
      <c r="G270" t="s">
        <v>3137</v>
      </c>
      <c r="H270" t="s">
        <v>11355</v>
      </c>
      <c r="I270" t="s">
        <v>62</v>
      </c>
      <c r="J270">
        <v>0.1</v>
      </c>
      <c r="L270">
        <v>5</v>
      </c>
      <c r="M270">
        <v>10</v>
      </c>
      <c r="N270" t="s">
        <v>61</v>
      </c>
      <c r="O270">
        <v>44103</v>
      </c>
      <c r="P270" t="s">
        <v>1133</v>
      </c>
      <c r="Q270" t="s">
        <v>122</v>
      </c>
      <c r="R270" t="s">
        <v>123</v>
      </c>
      <c r="S270" t="s">
        <v>98</v>
      </c>
      <c r="T270" t="s">
        <v>11354</v>
      </c>
      <c r="V270" t="s">
        <v>7747</v>
      </c>
      <c r="W270" t="s">
        <v>7746</v>
      </c>
    </row>
    <row r="271" spans="2:35" x14ac:dyDescent="0.4">
      <c r="B271" t="s">
        <v>928</v>
      </c>
      <c r="C271" t="s">
        <v>12045</v>
      </c>
      <c r="D271" t="s">
        <v>12046</v>
      </c>
      <c r="E271" t="s">
        <v>5451</v>
      </c>
      <c r="F271" t="s">
        <v>7718</v>
      </c>
      <c r="G271" t="s">
        <v>3882</v>
      </c>
      <c r="H271" t="s">
        <v>11356</v>
      </c>
      <c r="I271" t="s">
        <v>35</v>
      </c>
      <c r="J271">
        <v>2.1</v>
      </c>
      <c r="L271">
        <v>0.1</v>
      </c>
      <c r="M271">
        <v>0.1</v>
      </c>
      <c r="N271" t="s">
        <v>36</v>
      </c>
      <c r="O271">
        <v>43586</v>
      </c>
      <c r="P271" t="s">
        <v>190</v>
      </c>
      <c r="Q271" t="s">
        <v>153</v>
      </c>
      <c r="R271" t="s">
        <v>84</v>
      </c>
      <c r="S271" t="s">
        <v>273</v>
      </c>
      <c r="T271" t="s">
        <v>11352</v>
      </c>
      <c r="U271" t="s">
        <v>7721</v>
      </c>
      <c r="V271" t="s">
        <v>7720</v>
      </c>
      <c r="W271" t="s">
        <v>7719</v>
      </c>
    </row>
    <row r="272" spans="2:35" x14ac:dyDescent="0.4">
      <c r="B272" t="s">
        <v>630</v>
      </c>
      <c r="C272" t="s">
        <v>12045</v>
      </c>
      <c r="D272" t="s">
        <v>12046</v>
      </c>
      <c r="E272" t="s">
        <v>5452</v>
      </c>
      <c r="F272" t="s">
        <v>7714</v>
      </c>
      <c r="G272" t="s">
        <v>3881</v>
      </c>
      <c r="H272" t="s">
        <v>11353</v>
      </c>
      <c r="I272" t="s">
        <v>35</v>
      </c>
      <c r="J272">
        <v>6.7</v>
      </c>
      <c r="L272">
        <v>19</v>
      </c>
      <c r="M272">
        <v>25</v>
      </c>
      <c r="N272" t="s">
        <v>48</v>
      </c>
      <c r="O272">
        <v>43216</v>
      </c>
      <c r="P272" t="s">
        <v>3</v>
      </c>
      <c r="Q272" t="s">
        <v>122</v>
      </c>
      <c r="R272" t="s">
        <v>56</v>
      </c>
      <c r="S272" t="s">
        <v>46</v>
      </c>
      <c r="T272" t="s">
        <v>11352</v>
      </c>
      <c r="U272" t="s">
        <v>7717</v>
      </c>
      <c r="V272" t="s">
        <v>7716</v>
      </c>
      <c r="W272" t="s">
        <v>7715</v>
      </c>
    </row>
    <row r="273" spans="2:23" x14ac:dyDescent="0.4">
      <c r="B273" t="s">
        <v>804</v>
      </c>
      <c r="C273" t="s">
        <v>12045</v>
      </c>
      <c r="D273" t="s">
        <v>12046</v>
      </c>
      <c r="E273" t="s">
        <v>5894</v>
      </c>
      <c r="G273" t="s">
        <v>3646</v>
      </c>
      <c r="H273" t="s">
        <v>11356</v>
      </c>
      <c r="I273" t="s">
        <v>35</v>
      </c>
      <c r="J273">
        <v>0.4</v>
      </c>
      <c r="L273" t="s">
        <v>4</v>
      </c>
      <c r="M273" t="s">
        <v>4</v>
      </c>
      <c r="N273" t="s">
        <v>36</v>
      </c>
      <c r="O273">
        <v>43998</v>
      </c>
      <c r="P273" t="s">
        <v>10</v>
      </c>
      <c r="Q273" t="s">
        <v>111</v>
      </c>
      <c r="R273" t="s">
        <v>260</v>
      </c>
      <c r="S273" t="s">
        <v>34</v>
      </c>
      <c r="T273" t="s">
        <v>11351</v>
      </c>
      <c r="V273" t="s">
        <v>11764</v>
      </c>
      <c r="W273" t="s">
        <v>11765</v>
      </c>
    </row>
    <row r="274" spans="2:23" x14ac:dyDescent="0.4">
      <c r="B274" t="s">
        <v>2391</v>
      </c>
      <c r="C274" t="s">
        <v>12045</v>
      </c>
      <c r="D274" t="s">
        <v>12046</v>
      </c>
      <c r="E274" t="s">
        <v>5421</v>
      </c>
      <c r="F274" t="s">
        <v>7827</v>
      </c>
      <c r="G274" t="s">
        <v>1392</v>
      </c>
      <c r="H274" t="s">
        <v>11359</v>
      </c>
      <c r="I274" t="s">
        <v>35</v>
      </c>
      <c r="J274">
        <v>6</v>
      </c>
      <c r="L274">
        <v>10</v>
      </c>
      <c r="M274">
        <v>25</v>
      </c>
      <c r="N274" t="s">
        <v>31</v>
      </c>
      <c r="O274">
        <v>43609</v>
      </c>
      <c r="P274" t="s">
        <v>1125</v>
      </c>
      <c r="Q274" t="s">
        <v>153</v>
      </c>
      <c r="R274" t="s">
        <v>160</v>
      </c>
      <c r="S274" t="s">
        <v>34</v>
      </c>
      <c r="T274" t="s">
        <v>11354</v>
      </c>
      <c r="U274" t="s">
        <v>7830</v>
      </c>
      <c r="V274" t="s">
        <v>7829</v>
      </c>
      <c r="W274" t="s">
        <v>7828</v>
      </c>
    </row>
    <row r="275" spans="2:23" x14ac:dyDescent="0.4">
      <c r="B275" t="s">
        <v>1084</v>
      </c>
      <c r="C275" t="s">
        <v>12045</v>
      </c>
      <c r="D275" t="s">
        <v>12046</v>
      </c>
      <c r="E275" t="s">
        <v>5467</v>
      </c>
      <c r="F275" t="s">
        <v>7660</v>
      </c>
      <c r="G275" t="s">
        <v>3871</v>
      </c>
      <c r="H275" t="s">
        <v>11353</v>
      </c>
      <c r="I275" t="s">
        <v>52</v>
      </c>
      <c r="J275">
        <v>7.1</v>
      </c>
      <c r="L275">
        <v>15</v>
      </c>
      <c r="M275">
        <v>15</v>
      </c>
      <c r="N275" t="s">
        <v>48</v>
      </c>
      <c r="O275">
        <v>42312</v>
      </c>
      <c r="P275" t="s">
        <v>8</v>
      </c>
      <c r="Q275" t="s">
        <v>155</v>
      </c>
      <c r="R275" t="s">
        <v>156</v>
      </c>
      <c r="S275" t="s">
        <v>44</v>
      </c>
      <c r="T275" t="s">
        <v>11352</v>
      </c>
      <c r="U275" t="s">
        <v>7663</v>
      </c>
      <c r="V275" t="s">
        <v>7662</v>
      </c>
      <c r="W275" t="s">
        <v>7661</v>
      </c>
    </row>
    <row r="276" spans="2:23" x14ac:dyDescent="0.4">
      <c r="B276" t="s">
        <v>3076</v>
      </c>
      <c r="C276" t="s">
        <v>12045</v>
      </c>
      <c r="D276" t="s">
        <v>12046</v>
      </c>
      <c r="E276" t="s">
        <v>5891</v>
      </c>
      <c r="G276" t="s">
        <v>2101</v>
      </c>
      <c r="I276" t="s">
        <v>52</v>
      </c>
      <c r="J276">
        <v>4.8</v>
      </c>
      <c r="L276">
        <v>20</v>
      </c>
      <c r="M276">
        <v>132</v>
      </c>
      <c r="N276" t="s">
        <v>48</v>
      </c>
      <c r="O276">
        <v>43594</v>
      </c>
      <c r="P276" t="s">
        <v>1133</v>
      </c>
      <c r="Q276" t="s">
        <v>122</v>
      </c>
      <c r="R276" t="s">
        <v>1171</v>
      </c>
      <c r="S276" t="s">
        <v>98</v>
      </c>
    </row>
    <row r="277" spans="2:23" x14ac:dyDescent="0.4">
      <c r="B277" t="s">
        <v>939</v>
      </c>
      <c r="C277" t="s">
        <v>12045</v>
      </c>
      <c r="D277" t="s">
        <v>12046</v>
      </c>
      <c r="E277" t="s">
        <v>5422</v>
      </c>
      <c r="F277" t="s">
        <v>7822</v>
      </c>
      <c r="G277" t="s">
        <v>3897</v>
      </c>
      <c r="H277" t="s">
        <v>11353</v>
      </c>
      <c r="I277" t="s">
        <v>35</v>
      </c>
      <c r="J277">
        <v>1.6</v>
      </c>
      <c r="L277" t="s">
        <v>4</v>
      </c>
      <c r="M277" t="s">
        <v>4</v>
      </c>
      <c r="N277" t="s">
        <v>36</v>
      </c>
      <c r="O277">
        <v>43759</v>
      </c>
      <c r="P277" t="s">
        <v>190</v>
      </c>
      <c r="Q277" t="s">
        <v>190</v>
      </c>
      <c r="R277" t="s">
        <v>57</v>
      </c>
      <c r="S277" t="s">
        <v>44</v>
      </c>
      <c r="T277" t="s">
        <v>11352</v>
      </c>
      <c r="U277" t="s">
        <v>7822</v>
      </c>
      <c r="V277" t="s">
        <v>7826</v>
      </c>
      <c r="W277" t="s">
        <v>7825</v>
      </c>
    </row>
    <row r="278" spans="2:23" x14ac:dyDescent="0.4">
      <c r="B278" t="s">
        <v>939</v>
      </c>
      <c r="C278" t="s">
        <v>12045</v>
      </c>
      <c r="D278" t="s">
        <v>12046</v>
      </c>
      <c r="E278" t="s">
        <v>5422</v>
      </c>
      <c r="F278" t="s">
        <v>7822</v>
      </c>
      <c r="G278" t="s">
        <v>3897</v>
      </c>
      <c r="H278" t="s">
        <v>11353</v>
      </c>
      <c r="I278" t="s">
        <v>35</v>
      </c>
      <c r="J278">
        <v>1.6</v>
      </c>
      <c r="L278" t="s">
        <v>4</v>
      </c>
      <c r="M278" t="s">
        <v>4</v>
      </c>
      <c r="N278" t="s">
        <v>36</v>
      </c>
      <c r="O278">
        <v>43759</v>
      </c>
      <c r="P278" t="s">
        <v>190</v>
      </c>
      <c r="Q278" t="s">
        <v>190</v>
      </c>
      <c r="R278" t="s">
        <v>57</v>
      </c>
      <c r="S278" t="s">
        <v>44</v>
      </c>
      <c r="T278" t="s">
        <v>11352</v>
      </c>
      <c r="V278" t="s">
        <v>7824</v>
      </c>
      <c r="W278" t="s">
        <v>7823</v>
      </c>
    </row>
    <row r="279" spans="2:23" x14ac:dyDescent="0.4">
      <c r="B279" t="s">
        <v>438</v>
      </c>
      <c r="C279" t="s">
        <v>12045</v>
      </c>
      <c r="D279" t="s">
        <v>12046</v>
      </c>
      <c r="E279" t="s">
        <v>5885</v>
      </c>
      <c r="G279" t="s">
        <v>3652</v>
      </c>
      <c r="I279" t="s">
        <v>35</v>
      </c>
      <c r="J279">
        <v>4.3</v>
      </c>
      <c r="L279">
        <v>5</v>
      </c>
      <c r="M279">
        <v>8</v>
      </c>
      <c r="N279" t="s">
        <v>51</v>
      </c>
      <c r="O279">
        <v>43647</v>
      </c>
      <c r="P279" t="s">
        <v>5</v>
      </c>
      <c r="Q279" t="s">
        <v>122</v>
      </c>
      <c r="R279" t="s">
        <v>66</v>
      </c>
      <c r="S279" t="s">
        <v>93</v>
      </c>
    </row>
    <row r="280" spans="2:23" x14ac:dyDescent="0.4">
      <c r="B280" t="s">
        <v>2502</v>
      </c>
      <c r="C280" t="s">
        <v>12045</v>
      </c>
      <c r="D280" t="s">
        <v>12046</v>
      </c>
      <c r="E280" t="s">
        <v>5886</v>
      </c>
      <c r="G280" t="s">
        <v>1507</v>
      </c>
      <c r="I280" t="s">
        <v>223</v>
      </c>
      <c r="J280">
        <v>5.8</v>
      </c>
      <c r="L280">
        <v>322</v>
      </c>
      <c r="M280">
        <v>790</v>
      </c>
      <c r="N280" t="s">
        <v>45</v>
      </c>
      <c r="O280">
        <v>44028</v>
      </c>
      <c r="P280" t="s">
        <v>1125</v>
      </c>
      <c r="Q280" t="s">
        <v>153</v>
      </c>
      <c r="R280" t="s">
        <v>245</v>
      </c>
      <c r="S280" t="s">
        <v>34</v>
      </c>
    </row>
    <row r="281" spans="2:23" x14ac:dyDescent="0.4">
      <c r="B281" t="s">
        <v>2482</v>
      </c>
      <c r="C281" t="s">
        <v>12045</v>
      </c>
      <c r="D281" t="s">
        <v>12047</v>
      </c>
      <c r="E281" t="s">
        <v>5887</v>
      </c>
      <c r="G281" t="s">
        <v>1487</v>
      </c>
      <c r="I281" t="s">
        <v>35</v>
      </c>
      <c r="J281">
        <v>13.6</v>
      </c>
      <c r="L281">
        <v>50</v>
      </c>
      <c r="M281">
        <v>82</v>
      </c>
      <c r="N281" t="s">
        <v>45</v>
      </c>
      <c r="O281">
        <v>43669</v>
      </c>
      <c r="P281" t="s">
        <v>1124</v>
      </c>
      <c r="Q281" t="s">
        <v>153</v>
      </c>
      <c r="R281" t="s">
        <v>203</v>
      </c>
      <c r="S281" t="s">
        <v>153</v>
      </c>
    </row>
    <row r="282" spans="2:23" x14ac:dyDescent="0.4">
      <c r="B282" t="s">
        <v>1003</v>
      </c>
      <c r="C282" t="s">
        <v>12045</v>
      </c>
      <c r="D282" t="s">
        <v>12046</v>
      </c>
      <c r="E282" t="s">
        <v>5418</v>
      </c>
      <c r="F282" t="s">
        <v>7837</v>
      </c>
      <c r="G282" t="s">
        <v>3898</v>
      </c>
      <c r="H282" t="s">
        <v>11353</v>
      </c>
      <c r="I282" t="s">
        <v>35</v>
      </c>
      <c r="J282">
        <v>5.5</v>
      </c>
      <c r="L282">
        <v>10</v>
      </c>
      <c r="M282">
        <v>20</v>
      </c>
      <c r="N282" t="s">
        <v>48</v>
      </c>
      <c r="O282">
        <v>42908</v>
      </c>
      <c r="P282" t="s">
        <v>8</v>
      </c>
      <c r="Q282" t="s">
        <v>111</v>
      </c>
      <c r="R282" t="s">
        <v>24</v>
      </c>
      <c r="S282" t="s">
        <v>46</v>
      </c>
      <c r="T282" t="s">
        <v>11352</v>
      </c>
      <c r="U282" t="s">
        <v>7839</v>
      </c>
      <c r="V282" t="s">
        <v>7838</v>
      </c>
      <c r="W282" t="s">
        <v>7733</v>
      </c>
    </row>
    <row r="283" spans="2:23" x14ac:dyDescent="0.4">
      <c r="B283" t="s">
        <v>2968</v>
      </c>
      <c r="C283" t="s">
        <v>12045</v>
      </c>
      <c r="D283" t="s">
        <v>12046</v>
      </c>
      <c r="E283" t="s">
        <v>5420</v>
      </c>
      <c r="F283" t="s">
        <v>7834</v>
      </c>
      <c r="G283" t="s">
        <v>1991</v>
      </c>
      <c r="H283" t="s">
        <v>11355</v>
      </c>
      <c r="I283" t="s">
        <v>139</v>
      </c>
      <c r="J283">
        <v>2.1</v>
      </c>
      <c r="L283">
        <v>5</v>
      </c>
      <c r="M283">
        <v>7</v>
      </c>
      <c r="N283" t="s">
        <v>36</v>
      </c>
      <c r="O283">
        <v>43595</v>
      </c>
      <c r="P283" t="s">
        <v>1133</v>
      </c>
      <c r="Q283" t="s">
        <v>122</v>
      </c>
      <c r="R283" t="s">
        <v>74</v>
      </c>
      <c r="S283" t="s">
        <v>93</v>
      </c>
      <c r="T283" t="s">
        <v>11354</v>
      </c>
      <c r="U283" t="s">
        <v>7833</v>
      </c>
      <c r="V283" t="s">
        <v>7832</v>
      </c>
      <c r="W283" t="s">
        <v>7831</v>
      </c>
    </row>
    <row r="284" spans="2:23" x14ac:dyDescent="0.4">
      <c r="B284" t="s">
        <v>2752</v>
      </c>
      <c r="C284" t="s">
        <v>12045</v>
      </c>
      <c r="D284" t="s">
        <v>12046</v>
      </c>
      <c r="E284" t="s">
        <v>5419</v>
      </c>
      <c r="G284" t="s">
        <v>1764</v>
      </c>
      <c r="H284" t="s">
        <v>11353</v>
      </c>
      <c r="I284" t="s">
        <v>35</v>
      </c>
      <c r="J284">
        <v>3.5</v>
      </c>
      <c r="L284">
        <v>0.2</v>
      </c>
      <c r="M284">
        <v>0.2</v>
      </c>
      <c r="N284" t="s">
        <v>36</v>
      </c>
      <c r="O284">
        <v>42793</v>
      </c>
      <c r="P284" t="s">
        <v>1130</v>
      </c>
      <c r="Q284" t="s">
        <v>122</v>
      </c>
      <c r="R284" t="s">
        <v>126</v>
      </c>
      <c r="S284" t="s">
        <v>93</v>
      </c>
      <c r="T284" t="s">
        <v>11354</v>
      </c>
      <c r="V284" t="s">
        <v>7836</v>
      </c>
      <c r="W284" t="s">
        <v>7835</v>
      </c>
    </row>
    <row r="285" spans="2:23" x14ac:dyDescent="0.4">
      <c r="B285" t="s">
        <v>2548</v>
      </c>
      <c r="C285" t="s">
        <v>12045</v>
      </c>
      <c r="D285" t="s">
        <v>12046</v>
      </c>
      <c r="E285" t="s">
        <v>5423</v>
      </c>
      <c r="F285" t="s">
        <v>7821</v>
      </c>
      <c r="G285" t="s">
        <v>1554</v>
      </c>
      <c r="H285" t="s">
        <v>11353</v>
      </c>
      <c r="I285" t="s">
        <v>35</v>
      </c>
      <c r="J285">
        <v>3.9</v>
      </c>
      <c r="L285" t="s">
        <v>4</v>
      </c>
      <c r="M285" t="s">
        <v>4</v>
      </c>
      <c r="N285" t="s">
        <v>4</v>
      </c>
      <c r="O285">
        <v>0</v>
      </c>
      <c r="P285" t="s">
        <v>1122</v>
      </c>
      <c r="Q285" t="s">
        <v>111</v>
      </c>
      <c r="R285" t="s">
        <v>112</v>
      </c>
      <c r="S285" t="s">
        <v>46</v>
      </c>
      <c r="T285" t="s">
        <v>11352</v>
      </c>
      <c r="U285" t="s">
        <v>7821</v>
      </c>
      <c r="V285" t="s">
        <v>7820</v>
      </c>
      <c r="W285" t="s">
        <v>7819</v>
      </c>
    </row>
    <row r="286" spans="2:23" x14ac:dyDescent="0.4">
      <c r="B286" t="s">
        <v>687</v>
      </c>
      <c r="C286" t="s">
        <v>12045</v>
      </c>
      <c r="D286" t="s">
        <v>12046</v>
      </c>
      <c r="E286" t="s">
        <v>5893</v>
      </c>
      <c r="F286" t="s">
        <v>12029</v>
      </c>
      <c r="G286" t="s">
        <v>3647</v>
      </c>
      <c r="H286" t="s">
        <v>11358</v>
      </c>
      <c r="I286" t="s">
        <v>35</v>
      </c>
      <c r="J286">
        <v>8.6999999999999993</v>
      </c>
      <c r="K286" t="s">
        <v>12075</v>
      </c>
      <c r="L286">
        <v>14</v>
      </c>
      <c r="M286">
        <v>16</v>
      </c>
      <c r="N286" t="s">
        <v>45</v>
      </c>
      <c r="O286">
        <v>42145</v>
      </c>
      <c r="P286" t="s">
        <v>3</v>
      </c>
      <c r="Q286" t="s">
        <v>76</v>
      </c>
      <c r="R286" t="s">
        <v>78</v>
      </c>
      <c r="S286" t="s">
        <v>46</v>
      </c>
      <c r="T286" t="s">
        <v>11352</v>
      </c>
      <c r="U286" t="s">
        <v>12030</v>
      </c>
      <c r="V286" t="s">
        <v>12031</v>
      </c>
      <c r="W286" t="s">
        <v>12032</v>
      </c>
    </row>
    <row r="287" spans="2:23" x14ac:dyDescent="0.4">
      <c r="B287" t="s">
        <v>2991</v>
      </c>
      <c r="C287" t="s">
        <v>12045</v>
      </c>
      <c r="D287" t="s">
        <v>12046</v>
      </c>
      <c r="E287" t="s">
        <v>5430</v>
      </c>
      <c r="F287" t="s">
        <v>7796</v>
      </c>
      <c r="G287" t="s">
        <v>2014</v>
      </c>
      <c r="H287" t="s">
        <v>11353</v>
      </c>
      <c r="I287" t="s">
        <v>35</v>
      </c>
      <c r="J287">
        <v>3.4</v>
      </c>
      <c r="L287">
        <v>2</v>
      </c>
      <c r="M287">
        <v>3</v>
      </c>
      <c r="N287" t="s">
        <v>36</v>
      </c>
      <c r="O287">
        <v>43739</v>
      </c>
      <c r="P287" t="s">
        <v>1122</v>
      </c>
      <c r="Q287" t="s">
        <v>111</v>
      </c>
      <c r="R287" t="s">
        <v>1157</v>
      </c>
      <c r="S287" t="s">
        <v>46</v>
      </c>
      <c r="T287" t="s">
        <v>11352</v>
      </c>
      <c r="U287" t="s">
        <v>7796</v>
      </c>
      <c r="V287" t="s">
        <v>7798</v>
      </c>
      <c r="W287" t="s">
        <v>7797</v>
      </c>
    </row>
    <row r="288" spans="2:23" x14ac:dyDescent="0.4">
      <c r="B288" t="s">
        <v>815</v>
      </c>
      <c r="C288" t="s">
        <v>12045</v>
      </c>
      <c r="D288" t="s">
        <v>12046</v>
      </c>
      <c r="E288" t="s">
        <v>5946</v>
      </c>
      <c r="F288" t="s">
        <v>11749</v>
      </c>
      <c r="G288" t="s">
        <v>3613</v>
      </c>
      <c r="H288" t="s">
        <v>11353</v>
      </c>
      <c r="I288" t="s">
        <v>35</v>
      </c>
      <c r="J288">
        <v>1</v>
      </c>
      <c r="L288" t="s">
        <v>4</v>
      </c>
      <c r="M288" t="s">
        <v>4</v>
      </c>
      <c r="N288" t="s">
        <v>4</v>
      </c>
      <c r="O288">
        <v>0</v>
      </c>
      <c r="P288" t="s">
        <v>10</v>
      </c>
      <c r="Q288" t="s">
        <v>100</v>
      </c>
      <c r="R288" t="s">
        <v>33</v>
      </c>
      <c r="S288" t="s">
        <v>29</v>
      </c>
      <c r="T288" t="s">
        <v>11352</v>
      </c>
      <c r="U288" t="s">
        <v>11750</v>
      </c>
      <c r="V288" t="s">
        <v>11751</v>
      </c>
      <c r="W288" t="s">
        <v>11752</v>
      </c>
    </row>
    <row r="289" spans="2:23" x14ac:dyDescent="0.4">
      <c r="B289" t="s">
        <v>2575</v>
      </c>
      <c r="C289" t="s">
        <v>12045</v>
      </c>
      <c r="D289" t="s">
        <v>12046</v>
      </c>
      <c r="E289" t="s">
        <v>5479</v>
      </c>
      <c r="F289" t="s">
        <v>7616</v>
      </c>
      <c r="G289" t="s">
        <v>1583</v>
      </c>
      <c r="H289" t="s">
        <v>11355</v>
      </c>
      <c r="I289" t="s">
        <v>35</v>
      </c>
      <c r="J289">
        <v>5.9</v>
      </c>
      <c r="L289">
        <v>24</v>
      </c>
      <c r="M289">
        <v>150</v>
      </c>
      <c r="N289" t="s">
        <v>45</v>
      </c>
      <c r="O289">
        <v>43878</v>
      </c>
      <c r="P289" t="s">
        <v>1130</v>
      </c>
      <c r="Q289" t="s">
        <v>111</v>
      </c>
      <c r="R289" t="s">
        <v>24</v>
      </c>
      <c r="S289" t="s">
        <v>93</v>
      </c>
      <c r="T289" t="s">
        <v>11354</v>
      </c>
      <c r="U289" t="s">
        <v>7616</v>
      </c>
      <c r="V289" t="s">
        <v>7618</v>
      </c>
      <c r="W289" t="s">
        <v>7617</v>
      </c>
    </row>
    <row r="290" spans="2:23" x14ac:dyDescent="0.4">
      <c r="B290" t="s">
        <v>1007</v>
      </c>
      <c r="C290" t="s">
        <v>12045</v>
      </c>
      <c r="D290" t="s">
        <v>12046</v>
      </c>
      <c r="E290" t="s">
        <v>5427</v>
      </c>
      <c r="F290" t="s">
        <v>7806</v>
      </c>
      <c r="G290" t="s">
        <v>3894</v>
      </c>
      <c r="H290" t="s">
        <v>11353</v>
      </c>
      <c r="I290" t="s">
        <v>141</v>
      </c>
      <c r="J290">
        <v>2.2999999999999998</v>
      </c>
      <c r="L290">
        <v>1</v>
      </c>
      <c r="M290">
        <v>1</v>
      </c>
      <c r="N290" t="s">
        <v>36</v>
      </c>
      <c r="O290">
        <v>43391</v>
      </c>
      <c r="P290" t="s">
        <v>8</v>
      </c>
      <c r="Q290" t="s">
        <v>42</v>
      </c>
      <c r="R290" t="s">
        <v>24</v>
      </c>
      <c r="S290" t="s">
        <v>46</v>
      </c>
      <c r="T290" t="s">
        <v>11352</v>
      </c>
      <c r="U290" t="s">
        <v>7806</v>
      </c>
      <c r="V290" t="s">
        <v>7808</v>
      </c>
      <c r="W290" t="s">
        <v>7807</v>
      </c>
    </row>
    <row r="291" spans="2:23" x14ac:dyDescent="0.4">
      <c r="B291" t="s">
        <v>2672</v>
      </c>
      <c r="C291" t="s">
        <v>12045</v>
      </c>
      <c r="D291" t="s">
        <v>12047</v>
      </c>
      <c r="E291" t="s">
        <v>5435</v>
      </c>
      <c r="F291" t="s">
        <v>7777</v>
      </c>
      <c r="G291" t="s">
        <v>1683</v>
      </c>
      <c r="H291" t="s">
        <v>11355</v>
      </c>
      <c r="I291" t="s">
        <v>49</v>
      </c>
      <c r="J291">
        <v>14.4</v>
      </c>
      <c r="L291">
        <v>48</v>
      </c>
      <c r="M291">
        <v>190</v>
      </c>
      <c r="N291" t="s">
        <v>102</v>
      </c>
      <c r="O291">
        <v>41948</v>
      </c>
      <c r="P291" t="s">
        <v>1133</v>
      </c>
      <c r="Q291" t="s">
        <v>122</v>
      </c>
      <c r="R291" t="s">
        <v>123</v>
      </c>
      <c r="S291" t="s">
        <v>98</v>
      </c>
      <c r="T291" t="s">
        <v>11354</v>
      </c>
      <c r="U291" t="s">
        <v>7780</v>
      </c>
      <c r="V291" t="s">
        <v>7779</v>
      </c>
      <c r="W291" t="s">
        <v>7778</v>
      </c>
    </row>
    <row r="292" spans="2:23" x14ac:dyDescent="0.4">
      <c r="B292" t="s">
        <v>2413</v>
      </c>
      <c r="C292" t="s">
        <v>12045</v>
      </c>
      <c r="D292" t="s">
        <v>12046</v>
      </c>
      <c r="E292" t="s">
        <v>5907</v>
      </c>
      <c r="G292" t="s">
        <v>1415</v>
      </c>
      <c r="I292" t="s">
        <v>228</v>
      </c>
      <c r="J292">
        <v>6.4</v>
      </c>
      <c r="L292">
        <v>50</v>
      </c>
      <c r="M292">
        <v>100</v>
      </c>
      <c r="N292" t="s">
        <v>48</v>
      </c>
      <c r="O292">
        <v>43992</v>
      </c>
      <c r="P292" t="s">
        <v>1126</v>
      </c>
      <c r="Q292" t="s">
        <v>153</v>
      </c>
      <c r="R292" t="s">
        <v>160</v>
      </c>
      <c r="S292" t="s">
        <v>153</v>
      </c>
    </row>
    <row r="293" spans="2:23" x14ac:dyDescent="0.4">
      <c r="B293" t="s">
        <v>2499</v>
      </c>
      <c r="C293" t="s">
        <v>12045</v>
      </c>
      <c r="D293" t="s">
        <v>12047</v>
      </c>
      <c r="E293" t="s">
        <v>5909</v>
      </c>
      <c r="G293" t="s">
        <v>1504</v>
      </c>
      <c r="I293" t="s">
        <v>52</v>
      </c>
      <c r="J293">
        <v>24.3</v>
      </c>
      <c r="L293" t="s">
        <v>4</v>
      </c>
      <c r="M293" t="s">
        <v>4</v>
      </c>
      <c r="N293" t="s">
        <v>31</v>
      </c>
      <c r="O293">
        <v>38416</v>
      </c>
      <c r="P293" t="s">
        <v>1126</v>
      </c>
      <c r="Q293" t="s">
        <v>153</v>
      </c>
      <c r="R293" t="s">
        <v>203</v>
      </c>
      <c r="S293" t="s">
        <v>153</v>
      </c>
    </row>
    <row r="294" spans="2:23" x14ac:dyDescent="0.4">
      <c r="B294" t="s">
        <v>2313</v>
      </c>
      <c r="C294" t="s">
        <v>12045</v>
      </c>
      <c r="D294" t="s">
        <v>12046</v>
      </c>
      <c r="E294" t="s">
        <v>5908</v>
      </c>
      <c r="G294" t="s">
        <v>1310</v>
      </c>
      <c r="I294" t="s">
        <v>35</v>
      </c>
      <c r="J294">
        <v>5.2</v>
      </c>
      <c r="L294">
        <v>1</v>
      </c>
      <c r="M294">
        <v>1.9</v>
      </c>
      <c r="N294" t="s">
        <v>36</v>
      </c>
      <c r="O294">
        <v>43570</v>
      </c>
      <c r="P294" t="s">
        <v>1120</v>
      </c>
      <c r="Q294" t="s">
        <v>143</v>
      </c>
      <c r="R294" t="s">
        <v>243</v>
      </c>
      <c r="S294" t="s">
        <v>46</v>
      </c>
    </row>
    <row r="295" spans="2:23" x14ac:dyDescent="0.4">
      <c r="B295" t="s">
        <v>3287</v>
      </c>
      <c r="C295" t="s">
        <v>12045</v>
      </c>
      <c r="D295" t="s">
        <v>12046</v>
      </c>
      <c r="E295" t="s">
        <v>5911</v>
      </c>
      <c r="G295" t="s">
        <v>3214</v>
      </c>
      <c r="I295" t="s">
        <v>176</v>
      </c>
      <c r="J295">
        <v>4.4000000000000004</v>
      </c>
      <c r="L295" t="s">
        <v>4</v>
      </c>
      <c r="M295" t="s">
        <v>4</v>
      </c>
      <c r="N295" t="s">
        <v>4</v>
      </c>
      <c r="O295">
        <v>0</v>
      </c>
      <c r="P295" t="s">
        <v>1130</v>
      </c>
      <c r="Q295" t="s">
        <v>144</v>
      </c>
      <c r="R295" t="s">
        <v>57</v>
      </c>
      <c r="S295" t="s">
        <v>93</v>
      </c>
    </row>
    <row r="296" spans="2:23" x14ac:dyDescent="0.4">
      <c r="B296" t="s">
        <v>882</v>
      </c>
      <c r="C296" t="s">
        <v>12045</v>
      </c>
      <c r="D296" t="s">
        <v>12046</v>
      </c>
      <c r="E296" t="s">
        <v>5914</v>
      </c>
      <c r="G296" t="s">
        <v>3635</v>
      </c>
      <c r="I296" t="s">
        <v>49</v>
      </c>
      <c r="J296">
        <v>1.2</v>
      </c>
      <c r="L296">
        <v>5</v>
      </c>
      <c r="M296">
        <v>13</v>
      </c>
      <c r="N296" t="s">
        <v>51</v>
      </c>
      <c r="O296">
        <v>44099</v>
      </c>
      <c r="P296" t="s">
        <v>190</v>
      </c>
      <c r="Q296" t="s">
        <v>111</v>
      </c>
      <c r="R296" t="s">
        <v>74</v>
      </c>
      <c r="S296" t="s">
        <v>34</v>
      </c>
    </row>
    <row r="297" spans="2:23" x14ac:dyDescent="0.4">
      <c r="B297" t="s">
        <v>410</v>
      </c>
      <c r="C297" t="s">
        <v>12045</v>
      </c>
      <c r="D297" t="s">
        <v>12046</v>
      </c>
      <c r="E297" t="s">
        <v>5913</v>
      </c>
      <c r="G297" t="s">
        <v>3636</v>
      </c>
      <c r="I297" t="s">
        <v>118</v>
      </c>
      <c r="J297">
        <v>9.9</v>
      </c>
      <c r="L297">
        <v>5</v>
      </c>
      <c r="M297">
        <v>10</v>
      </c>
      <c r="N297" t="s">
        <v>48</v>
      </c>
      <c r="O297">
        <v>43718</v>
      </c>
      <c r="P297" t="s">
        <v>5</v>
      </c>
      <c r="Q297" t="s">
        <v>115</v>
      </c>
      <c r="R297" t="s">
        <v>117</v>
      </c>
      <c r="S297" t="s">
        <v>46</v>
      </c>
    </row>
    <row r="298" spans="2:23" x14ac:dyDescent="0.4">
      <c r="B298" t="s">
        <v>560</v>
      </c>
      <c r="C298" t="s">
        <v>12045</v>
      </c>
      <c r="D298" t="s">
        <v>12046</v>
      </c>
      <c r="E298" t="s">
        <v>5912</v>
      </c>
      <c r="G298" t="s">
        <v>3637</v>
      </c>
      <c r="I298" t="s">
        <v>35</v>
      </c>
      <c r="J298">
        <v>9.6999999999999993</v>
      </c>
      <c r="L298">
        <v>5</v>
      </c>
      <c r="M298">
        <v>11</v>
      </c>
      <c r="N298" t="s">
        <v>48</v>
      </c>
      <c r="O298">
        <v>42202</v>
      </c>
      <c r="P298" t="s">
        <v>3</v>
      </c>
      <c r="Q298" t="s">
        <v>32</v>
      </c>
      <c r="R298" t="s">
        <v>33</v>
      </c>
      <c r="S298" t="s">
        <v>46</v>
      </c>
    </row>
    <row r="299" spans="2:23" x14ac:dyDescent="0.4">
      <c r="B299" t="s">
        <v>3069</v>
      </c>
      <c r="C299" t="s">
        <v>12045</v>
      </c>
      <c r="D299" t="s">
        <v>12046</v>
      </c>
      <c r="E299" t="s">
        <v>5436</v>
      </c>
      <c r="F299" t="s">
        <v>7774</v>
      </c>
      <c r="G299" t="s">
        <v>2094</v>
      </c>
      <c r="H299" t="s">
        <v>11355</v>
      </c>
      <c r="I299" t="s">
        <v>35</v>
      </c>
      <c r="J299">
        <v>6.8</v>
      </c>
      <c r="L299">
        <v>30</v>
      </c>
      <c r="M299">
        <v>150</v>
      </c>
      <c r="N299" t="s">
        <v>45</v>
      </c>
      <c r="O299">
        <v>43440</v>
      </c>
      <c r="P299" t="s">
        <v>1133</v>
      </c>
      <c r="Q299" t="s">
        <v>122</v>
      </c>
      <c r="R299" t="s">
        <v>1171</v>
      </c>
      <c r="S299" t="s">
        <v>98</v>
      </c>
      <c r="T299" t="s">
        <v>11354</v>
      </c>
      <c r="V299" t="s">
        <v>7776</v>
      </c>
      <c r="W299" t="s">
        <v>7775</v>
      </c>
    </row>
    <row r="300" spans="2:23" x14ac:dyDescent="0.4">
      <c r="B300" t="s">
        <v>1238</v>
      </c>
      <c r="C300" t="s">
        <v>12045</v>
      </c>
      <c r="D300" t="s">
        <v>12047</v>
      </c>
      <c r="E300" t="s">
        <v>5437</v>
      </c>
      <c r="F300" t="s">
        <v>7770</v>
      </c>
      <c r="G300" t="s">
        <v>3890</v>
      </c>
      <c r="H300" t="s">
        <v>11355</v>
      </c>
      <c r="I300" t="s">
        <v>35</v>
      </c>
      <c r="J300">
        <v>3.3</v>
      </c>
      <c r="L300">
        <v>20</v>
      </c>
      <c r="M300">
        <v>140</v>
      </c>
      <c r="N300" t="s">
        <v>45</v>
      </c>
      <c r="O300">
        <v>43647</v>
      </c>
      <c r="P300" t="s">
        <v>8</v>
      </c>
      <c r="Q300" t="s">
        <v>122</v>
      </c>
      <c r="R300" t="s">
        <v>72</v>
      </c>
      <c r="S300" t="s">
        <v>29</v>
      </c>
      <c r="T300" t="s">
        <v>11352</v>
      </c>
      <c r="U300" t="s">
        <v>7773</v>
      </c>
      <c r="V300" t="s">
        <v>7772</v>
      </c>
      <c r="W300" t="s">
        <v>7771</v>
      </c>
    </row>
    <row r="301" spans="2:23" x14ac:dyDescent="0.4">
      <c r="B301" t="s">
        <v>470</v>
      </c>
      <c r="C301" t="s">
        <v>12045</v>
      </c>
      <c r="D301" t="s">
        <v>12046</v>
      </c>
      <c r="E301" t="s">
        <v>5442</v>
      </c>
      <c r="F301" t="s">
        <v>7753</v>
      </c>
      <c r="G301" t="s">
        <v>3888</v>
      </c>
      <c r="H301" t="s">
        <v>11357</v>
      </c>
      <c r="I301" t="s">
        <v>35</v>
      </c>
      <c r="J301">
        <v>1.5</v>
      </c>
      <c r="L301">
        <v>0.8</v>
      </c>
      <c r="M301">
        <v>0.8</v>
      </c>
      <c r="N301" t="s">
        <v>36</v>
      </c>
      <c r="O301">
        <v>43313</v>
      </c>
      <c r="P301" t="s">
        <v>5</v>
      </c>
      <c r="Q301" t="s">
        <v>144</v>
      </c>
      <c r="R301" t="s">
        <v>145</v>
      </c>
      <c r="S301" t="s">
        <v>46</v>
      </c>
      <c r="T301" t="s">
        <v>11352</v>
      </c>
      <c r="V301" t="s">
        <v>7755</v>
      </c>
      <c r="W301" t="s">
        <v>7754</v>
      </c>
    </row>
    <row r="302" spans="2:23" x14ac:dyDescent="0.4">
      <c r="B302" t="s">
        <v>2278</v>
      </c>
      <c r="C302" t="s">
        <v>12045</v>
      </c>
      <c r="D302" t="s">
        <v>12046</v>
      </c>
      <c r="E302" t="s">
        <v>5925</v>
      </c>
      <c r="G302" t="s">
        <v>3627</v>
      </c>
      <c r="I302" t="s">
        <v>49</v>
      </c>
      <c r="J302">
        <v>3.8</v>
      </c>
      <c r="L302">
        <v>10</v>
      </c>
      <c r="M302">
        <v>15</v>
      </c>
      <c r="N302" t="s">
        <v>61</v>
      </c>
      <c r="O302">
        <v>43497</v>
      </c>
      <c r="P302" t="s">
        <v>1132</v>
      </c>
      <c r="Q302" t="s">
        <v>122</v>
      </c>
      <c r="R302" t="s">
        <v>57</v>
      </c>
      <c r="S302" t="s">
        <v>93</v>
      </c>
    </row>
    <row r="303" spans="2:23" x14ac:dyDescent="0.4">
      <c r="B303" t="s">
        <v>617</v>
      </c>
      <c r="C303" t="s">
        <v>12045</v>
      </c>
      <c r="D303" t="s">
        <v>12046</v>
      </c>
      <c r="E303" t="s">
        <v>5439</v>
      </c>
      <c r="F303" t="s">
        <v>7766</v>
      </c>
      <c r="G303" t="s">
        <v>3889</v>
      </c>
      <c r="H303" t="s">
        <v>11353</v>
      </c>
      <c r="I303" t="s">
        <v>35</v>
      </c>
      <c r="J303">
        <v>1.1000000000000001</v>
      </c>
      <c r="L303" t="s">
        <v>4</v>
      </c>
      <c r="M303" t="s">
        <v>4</v>
      </c>
      <c r="N303" t="s">
        <v>36</v>
      </c>
      <c r="O303">
        <v>44076</v>
      </c>
      <c r="P303" t="s">
        <v>3</v>
      </c>
      <c r="Q303" t="s">
        <v>111</v>
      </c>
      <c r="R303" t="s">
        <v>218</v>
      </c>
      <c r="S303" t="s">
        <v>46</v>
      </c>
      <c r="T303" t="s">
        <v>11352</v>
      </c>
      <c r="U303" t="s">
        <v>7765</v>
      </c>
      <c r="V303" t="s">
        <v>7764</v>
      </c>
      <c r="W303" t="s">
        <v>7763</v>
      </c>
    </row>
    <row r="304" spans="2:23" x14ac:dyDescent="0.4">
      <c r="B304" t="s">
        <v>596</v>
      </c>
      <c r="C304" t="s">
        <v>12045</v>
      </c>
      <c r="D304" t="s">
        <v>12046</v>
      </c>
      <c r="E304" t="s">
        <v>5889</v>
      </c>
      <c r="G304" t="s">
        <v>3650</v>
      </c>
      <c r="I304" t="s">
        <v>35</v>
      </c>
      <c r="J304">
        <v>3</v>
      </c>
      <c r="L304">
        <v>3</v>
      </c>
      <c r="M304">
        <v>3</v>
      </c>
      <c r="N304" t="s">
        <v>36</v>
      </c>
      <c r="O304">
        <v>43628</v>
      </c>
      <c r="P304" t="s">
        <v>3</v>
      </c>
      <c r="Q304" t="s">
        <v>103</v>
      </c>
      <c r="R304" t="s">
        <v>105</v>
      </c>
      <c r="S304" t="s">
        <v>34</v>
      </c>
    </row>
    <row r="305" spans="2:23" x14ac:dyDescent="0.4">
      <c r="B305" t="s">
        <v>702</v>
      </c>
      <c r="C305" t="s">
        <v>12045</v>
      </c>
      <c r="D305" t="s">
        <v>12046</v>
      </c>
      <c r="E305" t="s">
        <v>5888</v>
      </c>
      <c r="F305" t="s">
        <v>11790</v>
      </c>
      <c r="G305" t="s">
        <v>3651</v>
      </c>
      <c r="H305" t="s">
        <v>11358</v>
      </c>
      <c r="I305" t="s">
        <v>35</v>
      </c>
      <c r="J305">
        <v>8.3000000000000007</v>
      </c>
      <c r="L305">
        <v>100</v>
      </c>
      <c r="M305">
        <v>620</v>
      </c>
      <c r="N305" t="s">
        <v>102</v>
      </c>
      <c r="O305">
        <v>43705</v>
      </c>
      <c r="P305" t="s">
        <v>3</v>
      </c>
      <c r="Q305" t="s">
        <v>143</v>
      </c>
      <c r="R305" t="s">
        <v>146</v>
      </c>
      <c r="S305" t="s">
        <v>34</v>
      </c>
      <c r="T305" t="s">
        <v>11352</v>
      </c>
      <c r="U305" t="s">
        <v>11791</v>
      </c>
      <c r="V305" t="s">
        <v>11792</v>
      </c>
      <c r="W305" t="s">
        <v>11793</v>
      </c>
    </row>
    <row r="306" spans="2:23" x14ac:dyDescent="0.4">
      <c r="B306" t="s">
        <v>2966</v>
      </c>
      <c r="C306" t="s">
        <v>12045</v>
      </c>
      <c r="D306" t="s">
        <v>12046</v>
      </c>
      <c r="E306" t="s">
        <v>5425</v>
      </c>
      <c r="F306" t="s">
        <v>7815</v>
      </c>
      <c r="G306" t="s">
        <v>1989</v>
      </c>
      <c r="H306" t="s">
        <v>11355</v>
      </c>
      <c r="I306" t="s">
        <v>1798</v>
      </c>
      <c r="J306">
        <v>0.8</v>
      </c>
      <c r="L306">
        <v>30</v>
      </c>
      <c r="M306">
        <v>60</v>
      </c>
      <c r="N306" t="s">
        <v>48</v>
      </c>
      <c r="O306">
        <v>44033</v>
      </c>
      <c r="P306" t="s">
        <v>1139</v>
      </c>
      <c r="Q306" t="s">
        <v>122</v>
      </c>
      <c r="R306" t="s">
        <v>74</v>
      </c>
      <c r="S306" t="s">
        <v>93</v>
      </c>
      <c r="T306" t="s">
        <v>11354</v>
      </c>
      <c r="V306" t="s">
        <v>7814</v>
      </c>
      <c r="W306" t="s">
        <v>7813</v>
      </c>
    </row>
    <row r="307" spans="2:23" x14ac:dyDescent="0.4">
      <c r="B307" t="s">
        <v>2287</v>
      </c>
      <c r="C307" t="s">
        <v>12045</v>
      </c>
      <c r="D307" t="s">
        <v>12047</v>
      </c>
      <c r="E307" t="s">
        <v>5890</v>
      </c>
      <c r="G307" t="s">
        <v>3649</v>
      </c>
      <c r="I307" t="s">
        <v>35</v>
      </c>
      <c r="J307">
        <v>6.4</v>
      </c>
      <c r="L307" t="s">
        <v>4</v>
      </c>
      <c r="M307" t="s">
        <v>4</v>
      </c>
      <c r="N307" t="s">
        <v>4</v>
      </c>
      <c r="O307">
        <v>0</v>
      </c>
      <c r="P307" t="s">
        <v>1127</v>
      </c>
      <c r="Q307" t="s">
        <v>153</v>
      </c>
      <c r="R307" t="s">
        <v>33</v>
      </c>
      <c r="S307" t="s">
        <v>46</v>
      </c>
    </row>
    <row r="308" spans="2:23" x14ac:dyDescent="0.4">
      <c r="B308" t="s">
        <v>813</v>
      </c>
      <c r="C308" t="s">
        <v>12045</v>
      </c>
      <c r="D308" t="s">
        <v>12046</v>
      </c>
      <c r="E308" t="s">
        <v>5426</v>
      </c>
      <c r="F308" t="s">
        <v>7809</v>
      </c>
      <c r="G308" t="s">
        <v>3895</v>
      </c>
      <c r="H308" t="s">
        <v>11353</v>
      </c>
      <c r="I308" t="s">
        <v>35</v>
      </c>
      <c r="J308">
        <v>3.1</v>
      </c>
      <c r="L308" t="s">
        <v>4</v>
      </c>
      <c r="M308" t="s">
        <v>4</v>
      </c>
      <c r="N308" t="s">
        <v>4</v>
      </c>
      <c r="O308">
        <v>0</v>
      </c>
      <c r="P308" t="s">
        <v>10</v>
      </c>
      <c r="Q308" t="s">
        <v>103</v>
      </c>
      <c r="R308" t="s">
        <v>263</v>
      </c>
      <c r="S308" t="s">
        <v>46</v>
      </c>
      <c r="T308" t="s">
        <v>11352</v>
      </c>
      <c r="U308" t="s">
        <v>7812</v>
      </c>
      <c r="V308" t="s">
        <v>7811</v>
      </c>
      <c r="W308" t="s">
        <v>7810</v>
      </c>
    </row>
    <row r="309" spans="2:23" x14ac:dyDescent="0.4">
      <c r="B309" t="s">
        <v>812</v>
      </c>
      <c r="C309" t="s">
        <v>12045</v>
      </c>
      <c r="D309" t="s">
        <v>12046</v>
      </c>
      <c r="E309" t="s">
        <v>5915</v>
      </c>
      <c r="F309" t="s">
        <v>11560</v>
      </c>
      <c r="G309" t="s">
        <v>3634</v>
      </c>
      <c r="H309" t="s">
        <v>11353</v>
      </c>
      <c r="I309" t="s">
        <v>35</v>
      </c>
      <c r="J309">
        <v>4</v>
      </c>
      <c r="L309" t="s">
        <v>4</v>
      </c>
      <c r="M309" t="s">
        <v>4</v>
      </c>
      <c r="N309" t="s">
        <v>4</v>
      </c>
      <c r="O309">
        <v>0</v>
      </c>
      <c r="P309" t="s">
        <v>10</v>
      </c>
      <c r="Q309" t="s">
        <v>115</v>
      </c>
      <c r="R309" t="s">
        <v>116</v>
      </c>
      <c r="S309" t="s">
        <v>29</v>
      </c>
      <c r="T309" t="s">
        <v>11352</v>
      </c>
      <c r="U309" t="s">
        <v>11561</v>
      </c>
      <c r="V309" t="s">
        <v>11562</v>
      </c>
      <c r="W309" t="s">
        <v>11563</v>
      </c>
    </row>
    <row r="310" spans="2:23" x14ac:dyDescent="0.4">
      <c r="B310" t="s">
        <v>2144</v>
      </c>
      <c r="C310" t="s">
        <v>12035</v>
      </c>
      <c r="D310" t="s">
        <v>12046</v>
      </c>
      <c r="E310" t="s">
        <v>5926</v>
      </c>
      <c r="G310" t="s">
        <v>3626</v>
      </c>
      <c r="I310" t="s">
        <v>35</v>
      </c>
      <c r="J310">
        <v>1.6</v>
      </c>
      <c r="L310" t="s">
        <v>4</v>
      </c>
      <c r="M310" t="s">
        <v>4</v>
      </c>
      <c r="N310" t="s">
        <v>36</v>
      </c>
      <c r="O310">
        <v>43739</v>
      </c>
      <c r="P310" t="s">
        <v>7</v>
      </c>
      <c r="Q310" t="s">
        <v>42</v>
      </c>
      <c r="R310" t="s">
        <v>63</v>
      </c>
      <c r="S310" t="s">
        <v>46</v>
      </c>
    </row>
    <row r="311" spans="2:23" x14ac:dyDescent="0.4">
      <c r="B311" t="s">
        <v>2398</v>
      </c>
      <c r="C311" t="s">
        <v>12045</v>
      </c>
      <c r="D311" t="s">
        <v>12046</v>
      </c>
      <c r="E311" t="s">
        <v>5443</v>
      </c>
      <c r="F311" t="s">
        <v>7749</v>
      </c>
      <c r="G311" t="s">
        <v>1400</v>
      </c>
      <c r="H311" t="s">
        <v>11353</v>
      </c>
      <c r="I311" t="s">
        <v>35</v>
      </c>
      <c r="J311">
        <v>8.5</v>
      </c>
      <c r="L311">
        <v>500</v>
      </c>
      <c r="M311">
        <v>550</v>
      </c>
      <c r="N311" t="s">
        <v>102</v>
      </c>
      <c r="O311">
        <v>42543</v>
      </c>
      <c r="P311" t="s">
        <v>1125</v>
      </c>
      <c r="Q311" t="s">
        <v>153</v>
      </c>
      <c r="R311" t="s">
        <v>160</v>
      </c>
      <c r="S311" t="s">
        <v>34</v>
      </c>
      <c r="T311" t="s">
        <v>11352</v>
      </c>
      <c r="U311" t="s">
        <v>7752</v>
      </c>
      <c r="V311" t="s">
        <v>7751</v>
      </c>
      <c r="W311" t="s">
        <v>7750</v>
      </c>
    </row>
    <row r="312" spans="2:23" x14ac:dyDescent="0.4">
      <c r="B312" t="s">
        <v>2456</v>
      </c>
      <c r="C312" t="s">
        <v>12045</v>
      </c>
      <c r="D312" t="s">
        <v>12046</v>
      </c>
      <c r="E312" t="s">
        <v>5905</v>
      </c>
      <c r="G312" t="s">
        <v>1460</v>
      </c>
      <c r="I312" t="s">
        <v>35</v>
      </c>
      <c r="J312">
        <v>5.7</v>
      </c>
      <c r="L312">
        <v>3</v>
      </c>
      <c r="M312">
        <v>3</v>
      </c>
      <c r="N312" t="s">
        <v>31</v>
      </c>
      <c r="O312">
        <v>43389</v>
      </c>
      <c r="P312" t="s">
        <v>1122</v>
      </c>
      <c r="Q312" t="s">
        <v>153</v>
      </c>
      <c r="R312" t="s">
        <v>248</v>
      </c>
      <c r="S312" t="s">
        <v>34</v>
      </c>
    </row>
    <row r="313" spans="2:23" x14ac:dyDescent="0.4">
      <c r="B313" t="s">
        <v>2177</v>
      </c>
      <c r="C313" t="s">
        <v>12045</v>
      </c>
      <c r="D313" t="s">
        <v>12046</v>
      </c>
      <c r="E313" t="s">
        <v>5431</v>
      </c>
      <c r="F313" t="s">
        <v>7792</v>
      </c>
      <c r="G313" t="s">
        <v>3893</v>
      </c>
      <c r="H313" t="s">
        <v>11356</v>
      </c>
      <c r="I313" t="s">
        <v>35</v>
      </c>
      <c r="J313">
        <v>6</v>
      </c>
      <c r="L313">
        <v>5</v>
      </c>
      <c r="M313">
        <v>5</v>
      </c>
      <c r="N313" t="s">
        <v>51</v>
      </c>
      <c r="O313">
        <v>41964</v>
      </c>
      <c r="P313" t="s">
        <v>1118</v>
      </c>
      <c r="Q313" t="s">
        <v>42</v>
      </c>
      <c r="R313" t="s">
        <v>24</v>
      </c>
      <c r="S313" t="s">
        <v>46</v>
      </c>
      <c r="T313" t="s">
        <v>11352</v>
      </c>
      <c r="U313" t="s">
        <v>7795</v>
      </c>
      <c r="V313" t="s">
        <v>7794</v>
      </c>
      <c r="W313" t="s">
        <v>7793</v>
      </c>
    </row>
    <row r="314" spans="2:23" x14ac:dyDescent="0.4">
      <c r="B314" t="s">
        <v>2381</v>
      </c>
      <c r="C314" t="s">
        <v>12045</v>
      </c>
      <c r="D314" t="s">
        <v>12046</v>
      </c>
      <c r="E314" t="s">
        <v>5920</v>
      </c>
      <c r="G314" t="s">
        <v>1382</v>
      </c>
      <c r="I314" t="s">
        <v>35</v>
      </c>
      <c r="J314">
        <v>5.9</v>
      </c>
      <c r="L314">
        <v>24</v>
      </c>
      <c r="M314">
        <v>72</v>
      </c>
      <c r="N314" t="s">
        <v>48</v>
      </c>
      <c r="O314">
        <v>42331</v>
      </c>
      <c r="P314" t="s">
        <v>1125</v>
      </c>
      <c r="Q314" t="s">
        <v>153</v>
      </c>
      <c r="R314" t="s">
        <v>164</v>
      </c>
      <c r="S314" t="s">
        <v>34</v>
      </c>
    </row>
    <row r="315" spans="2:23" x14ac:dyDescent="0.4">
      <c r="B315" t="s">
        <v>3158</v>
      </c>
      <c r="C315" t="s">
        <v>12045</v>
      </c>
      <c r="D315" t="s">
        <v>12046</v>
      </c>
      <c r="E315" t="s">
        <v>5441</v>
      </c>
      <c r="F315" t="s">
        <v>7756</v>
      </c>
      <c r="G315" t="s">
        <v>3109</v>
      </c>
      <c r="H315" t="s">
        <v>11355</v>
      </c>
      <c r="I315" t="s">
        <v>35</v>
      </c>
      <c r="J315">
        <v>2</v>
      </c>
      <c r="L315" t="s">
        <v>4</v>
      </c>
      <c r="M315" t="s">
        <v>4</v>
      </c>
      <c r="N315" t="s">
        <v>36</v>
      </c>
      <c r="O315">
        <v>43861</v>
      </c>
      <c r="P315" t="s">
        <v>1133</v>
      </c>
      <c r="Q315" t="s">
        <v>122</v>
      </c>
      <c r="R315" t="s">
        <v>123</v>
      </c>
      <c r="S315" t="s">
        <v>98</v>
      </c>
      <c r="T315" t="s">
        <v>11354</v>
      </c>
      <c r="U315" t="s">
        <v>7756</v>
      </c>
      <c r="V315" t="s">
        <v>7758</v>
      </c>
      <c r="W315" t="s">
        <v>7757</v>
      </c>
    </row>
    <row r="316" spans="2:23" x14ac:dyDescent="0.4">
      <c r="B316" t="s">
        <v>3003</v>
      </c>
      <c r="C316" t="s">
        <v>12045</v>
      </c>
      <c r="D316" t="s">
        <v>12046</v>
      </c>
      <c r="E316" t="s">
        <v>5440</v>
      </c>
      <c r="F316" t="s">
        <v>7762</v>
      </c>
      <c r="G316" t="s">
        <v>2026</v>
      </c>
      <c r="H316" t="s">
        <v>11355</v>
      </c>
      <c r="I316" t="s">
        <v>35</v>
      </c>
      <c r="J316">
        <v>1.3</v>
      </c>
      <c r="L316">
        <v>13</v>
      </c>
      <c r="M316">
        <v>45</v>
      </c>
      <c r="N316" t="s">
        <v>48</v>
      </c>
      <c r="O316">
        <v>43800</v>
      </c>
      <c r="P316" t="s">
        <v>1133</v>
      </c>
      <c r="Q316" t="s">
        <v>122</v>
      </c>
      <c r="R316" t="s">
        <v>135</v>
      </c>
      <c r="S316" t="s">
        <v>93</v>
      </c>
      <c r="T316" t="s">
        <v>11352</v>
      </c>
      <c r="U316" t="s">
        <v>7761</v>
      </c>
      <c r="V316" t="s">
        <v>7760</v>
      </c>
      <c r="W316" t="s">
        <v>7759</v>
      </c>
    </row>
    <row r="317" spans="2:23" x14ac:dyDescent="0.4">
      <c r="B317" t="s">
        <v>2296</v>
      </c>
      <c r="C317" t="s">
        <v>12045</v>
      </c>
      <c r="D317" t="s">
        <v>12046</v>
      </c>
      <c r="E317" t="s">
        <v>5438</v>
      </c>
      <c r="F317" t="s">
        <v>7767</v>
      </c>
      <c r="G317" t="s">
        <v>1293</v>
      </c>
      <c r="H317" t="s">
        <v>11356</v>
      </c>
      <c r="I317" t="s">
        <v>35</v>
      </c>
      <c r="J317">
        <v>5.5</v>
      </c>
      <c r="L317">
        <v>40</v>
      </c>
      <c r="M317">
        <v>284</v>
      </c>
      <c r="N317" t="s">
        <v>45</v>
      </c>
      <c r="O317">
        <v>43788</v>
      </c>
      <c r="P317" t="s">
        <v>1120</v>
      </c>
      <c r="Q317" t="s">
        <v>143</v>
      </c>
      <c r="R317" t="s">
        <v>243</v>
      </c>
      <c r="S317" t="s">
        <v>46</v>
      </c>
      <c r="T317" t="s">
        <v>11352</v>
      </c>
      <c r="U317" t="s">
        <v>7767</v>
      </c>
      <c r="V317" t="s">
        <v>7769</v>
      </c>
      <c r="W317" t="s">
        <v>7768</v>
      </c>
    </row>
    <row r="318" spans="2:23" x14ac:dyDescent="0.4">
      <c r="B318" t="s">
        <v>663</v>
      </c>
      <c r="C318" t="s">
        <v>12045</v>
      </c>
      <c r="D318" t="s">
        <v>12046</v>
      </c>
      <c r="E318" t="s">
        <v>5473</v>
      </c>
      <c r="F318" t="s">
        <v>7640</v>
      </c>
      <c r="G318" t="s">
        <v>3867</v>
      </c>
      <c r="H318" t="s">
        <v>11353</v>
      </c>
      <c r="I318" t="s">
        <v>35</v>
      </c>
      <c r="J318">
        <v>7.6</v>
      </c>
      <c r="K318" t="s">
        <v>12057</v>
      </c>
      <c r="L318">
        <v>10</v>
      </c>
      <c r="M318">
        <v>10</v>
      </c>
      <c r="N318" t="s">
        <v>48</v>
      </c>
      <c r="O318">
        <v>43619</v>
      </c>
      <c r="P318" t="s">
        <v>3</v>
      </c>
      <c r="Q318" t="s">
        <v>42</v>
      </c>
      <c r="R318" t="s">
        <v>56</v>
      </c>
      <c r="S318" t="s">
        <v>54</v>
      </c>
      <c r="T318" t="s">
        <v>11352</v>
      </c>
      <c r="U318" t="s">
        <v>7640</v>
      </c>
      <c r="V318" t="s">
        <v>7642</v>
      </c>
      <c r="W318" t="s">
        <v>7641</v>
      </c>
    </row>
    <row r="319" spans="2:23" x14ac:dyDescent="0.4">
      <c r="B319" t="s">
        <v>525</v>
      </c>
      <c r="C319" t="s">
        <v>12045</v>
      </c>
      <c r="D319" t="s">
        <v>12046</v>
      </c>
      <c r="E319" t="s">
        <v>5466</v>
      </c>
      <c r="F319" t="s">
        <v>7664</v>
      </c>
      <c r="G319" t="s">
        <v>3872</v>
      </c>
      <c r="H319" t="s">
        <v>11353</v>
      </c>
      <c r="I319" t="s">
        <v>139</v>
      </c>
      <c r="J319">
        <v>1.6</v>
      </c>
      <c r="L319" t="s">
        <v>4</v>
      </c>
      <c r="M319" t="s">
        <v>4</v>
      </c>
      <c r="N319" t="s">
        <v>4</v>
      </c>
      <c r="O319">
        <v>0</v>
      </c>
      <c r="P319" t="s">
        <v>5</v>
      </c>
      <c r="Q319" t="s">
        <v>167</v>
      </c>
      <c r="R319" t="s">
        <v>178</v>
      </c>
      <c r="S319" t="s">
        <v>54</v>
      </c>
      <c r="T319" t="s">
        <v>11352</v>
      </c>
      <c r="U319" t="s">
        <v>7667</v>
      </c>
      <c r="V319" t="s">
        <v>7666</v>
      </c>
      <c r="W319" t="s">
        <v>7665</v>
      </c>
    </row>
    <row r="320" spans="2:23" x14ac:dyDescent="0.4">
      <c r="B320" t="s">
        <v>1050</v>
      </c>
      <c r="C320" t="s">
        <v>12045</v>
      </c>
      <c r="D320" t="s">
        <v>12046</v>
      </c>
      <c r="E320" t="s">
        <v>5897</v>
      </c>
      <c r="F320" t="s">
        <v>11657</v>
      </c>
      <c r="G320" t="s">
        <v>3643</v>
      </c>
      <c r="H320" t="s">
        <v>11357</v>
      </c>
      <c r="I320" t="s">
        <v>35</v>
      </c>
      <c r="J320">
        <v>2.5</v>
      </c>
      <c r="L320" t="s">
        <v>4</v>
      </c>
      <c r="M320" t="s">
        <v>4</v>
      </c>
      <c r="N320" t="s">
        <v>36</v>
      </c>
      <c r="O320">
        <v>43908</v>
      </c>
      <c r="P320" t="s">
        <v>8</v>
      </c>
      <c r="Q320" t="s">
        <v>42</v>
      </c>
      <c r="R320" t="s">
        <v>233</v>
      </c>
      <c r="S320" t="s">
        <v>46</v>
      </c>
      <c r="T320" t="s">
        <v>11352</v>
      </c>
      <c r="U320" t="s">
        <v>11657</v>
      </c>
      <c r="V320" t="s">
        <v>11658</v>
      </c>
      <c r="W320" t="s">
        <v>11659</v>
      </c>
    </row>
    <row r="321" spans="2:23" x14ac:dyDescent="0.4">
      <c r="B321" t="s">
        <v>2915</v>
      </c>
      <c r="C321" t="s">
        <v>12045</v>
      </c>
      <c r="D321" t="s">
        <v>12046</v>
      </c>
      <c r="E321" t="s">
        <v>5935</v>
      </c>
      <c r="G321" t="s">
        <v>1936</v>
      </c>
      <c r="I321" t="s">
        <v>35</v>
      </c>
      <c r="J321">
        <v>2.4</v>
      </c>
      <c r="L321">
        <v>5</v>
      </c>
      <c r="M321">
        <v>5</v>
      </c>
      <c r="N321" t="s">
        <v>51</v>
      </c>
      <c r="O321">
        <v>44044</v>
      </c>
      <c r="P321" t="s">
        <v>1132</v>
      </c>
      <c r="Q321" t="s">
        <v>111</v>
      </c>
      <c r="R321" t="s">
        <v>1153</v>
      </c>
      <c r="S321" t="s">
        <v>98</v>
      </c>
    </row>
    <row r="322" spans="2:23" x14ac:dyDescent="0.4">
      <c r="B322" t="s">
        <v>1088</v>
      </c>
      <c r="C322" t="s">
        <v>12045</v>
      </c>
      <c r="D322" t="s">
        <v>12046</v>
      </c>
      <c r="E322" t="s">
        <v>5943</v>
      </c>
      <c r="F322" t="s">
        <v>11499</v>
      </c>
      <c r="G322" t="s">
        <v>3615</v>
      </c>
      <c r="H322" t="s">
        <v>11353</v>
      </c>
      <c r="I322" t="s">
        <v>35</v>
      </c>
      <c r="J322">
        <v>4.8</v>
      </c>
      <c r="L322" t="s">
        <v>4</v>
      </c>
      <c r="M322" t="s">
        <v>4</v>
      </c>
      <c r="N322" t="s">
        <v>36</v>
      </c>
      <c r="O322">
        <v>43252</v>
      </c>
      <c r="P322" t="s">
        <v>8</v>
      </c>
      <c r="Q322" t="s">
        <v>155</v>
      </c>
      <c r="R322" t="s">
        <v>163</v>
      </c>
      <c r="S322" t="s">
        <v>44</v>
      </c>
      <c r="T322" t="s">
        <v>11352</v>
      </c>
      <c r="U322" t="s">
        <v>11499</v>
      </c>
      <c r="V322" t="s">
        <v>11500</v>
      </c>
      <c r="W322" t="s">
        <v>11501</v>
      </c>
    </row>
    <row r="323" spans="2:23" x14ac:dyDescent="0.4">
      <c r="B323" t="s">
        <v>2578</v>
      </c>
      <c r="C323" t="s">
        <v>12045</v>
      </c>
      <c r="D323" t="s">
        <v>12046</v>
      </c>
      <c r="E323" t="s">
        <v>5470</v>
      </c>
      <c r="F323" t="s">
        <v>7650</v>
      </c>
      <c r="G323" t="s">
        <v>1586</v>
      </c>
      <c r="H323" t="s">
        <v>11353</v>
      </c>
      <c r="I323" t="s">
        <v>35</v>
      </c>
      <c r="J323">
        <v>4.2</v>
      </c>
      <c r="L323">
        <v>5</v>
      </c>
      <c r="M323">
        <v>5</v>
      </c>
      <c r="N323" t="s">
        <v>51</v>
      </c>
      <c r="O323">
        <v>43040</v>
      </c>
      <c r="P323" t="s">
        <v>24</v>
      </c>
      <c r="Q323" t="s">
        <v>111</v>
      </c>
      <c r="R323" t="s">
        <v>24</v>
      </c>
      <c r="S323" t="s">
        <v>46</v>
      </c>
      <c r="T323" t="s">
        <v>11352</v>
      </c>
      <c r="U323" t="s">
        <v>7653</v>
      </c>
      <c r="V323" t="s">
        <v>7652</v>
      </c>
      <c r="W323" t="s">
        <v>7651</v>
      </c>
    </row>
    <row r="324" spans="2:23" x14ac:dyDescent="0.4">
      <c r="B324" t="s">
        <v>1105</v>
      </c>
      <c r="C324" t="s">
        <v>12045</v>
      </c>
      <c r="D324" t="s">
        <v>12046</v>
      </c>
      <c r="E324" t="s">
        <v>5472</v>
      </c>
      <c r="F324" t="s">
        <v>7643</v>
      </c>
      <c r="G324" t="s">
        <v>3868</v>
      </c>
      <c r="H324" t="s">
        <v>11353</v>
      </c>
      <c r="I324" t="s">
        <v>35</v>
      </c>
      <c r="J324">
        <v>15.4</v>
      </c>
      <c r="L324">
        <v>20</v>
      </c>
      <c r="M324">
        <v>119</v>
      </c>
      <c r="N324" t="s">
        <v>45</v>
      </c>
      <c r="O324">
        <v>43760</v>
      </c>
      <c r="P324" t="s">
        <v>8</v>
      </c>
      <c r="Q324" t="s">
        <v>192</v>
      </c>
      <c r="R324" t="s">
        <v>173</v>
      </c>
      <c r="S324" t="s">
        <v>34</v>
      </c>
      <c r="T324" t="s">
        <v>11352</v>
      </c>
      <c r="U324" t="s">
        <v>7646</v>
      </c>
      <c r="V324" t="s">
        <v>7645</v>
      </c>
      <c r="W324" t="s">
        <v>7644</v>
      </c>
    </row>
    <row r="325" spans="2:23" x14ac:dyDescent="0.4">
      <c r="B325" t="s">
        <v>775</v>
      </c>
      <c r="C325" t="s">
        <v>12045</v>
      </c>
      <c r="D325" t="s">
        <v>12046</v>
      </c>
      <c r="E325" t="s">
        <v>5471</v>
      </c>
      <c r="F325" t="s">
        <v>7649</v>
      </c>
      <c r="G325" t="s">
        <v>3869</v>
      </c>
      <c r="H325" t="s">
        <v>11356</v>
      </c>
      <c r="I325" t="s">
        <v>228</v>
      </c>
      <c r="J325">
        <v>0.7</v>
      </c>
      <c r="L325" t="s">
        <v>4</v>
      </c>
      <c r="M325" t="s">
        <v>4</v>
      </c>
      <c r="N325" t="s">
        <v>36</v>
      </c>
      <c r="O325">
        <v>44018</v>
      </c>
      <c r="P325" t="s">
        <v>3</v>
      </c>
      <c r="Q325" t="s">
        <v>192</v>
      </c>
      <c r="R325" t="s">
        <v>258</v>
      </c>
      <c r="S325" t="s">
        <v>46</v>
      </c>
      <c r="T325" t="s">
        <v>11352</v>
      </c>
      <c r="U325" t="s">
        <v>7649</v>
      </c>
      <c r="V325" t="s">
        <v>7648</v>
      </c>
      <c r="W325" t="s">
        <v>7647</v>
      </c>
    </row>
    <row r="326" spans="2:23" x14ac:dyDescent="0.4">
      <c r="B326" t="s">
        <v>2475</v>
      </c>
      <c r="C326" t="s">
        <v>12045</v>
      </c>
      <c r="D326" t="s">
        <v>12047</v>
      </c>
      <c r="E326" t="s">
        <v>5469</v>
      </c>
      <c r="F326" t="s">
        <v>7654</v>
      </c>
      <c r="G326" t="s">
        <v>1480</v>
      </c>
      <c r="H326" t="s">
        <v>11353</v>
      </c>
      <c r="I326" t="s">
        <v>35</v>
      </c>
      <c r="J326">
        <v>11.4</v>
      </c>
      <c r="L326">
        <v>250</v>
      </c>
      <c r="M326">
        <v>250</v>
      </c>
      <c r="N326" t="s">
        <v>102</v>
      </c>
      <c r="O326">
        <v>42647</v>
      </c>
      <c r="P326" t="s">
        <v>1126</v>
      </c>
      <c r="Q326" t="s">
        <v>153</v>
      </c>
      <c r="R326" t="s">
        <v>203</v>
      </c>
      <c r="S326" t="s">
        <v>153</v>
      </c>
      <c r="T326" t="s">
        <v>11354</v>
      </c>
      <c r="V326" t="s">
        <v>7656</v>
      </c>
      <c r="W326" t="s">
        <v>7655</v>
      </c>
    </row>
    <row r="327" spans="2:23" x14ac:dyDescent="0.4">
      <c r="B327" t="s">
        <v>806</v>
      </c>
      <c r="C327" t="s">
        <v>12045</v>
      </c>
      <c r="D327" t="s">
        <v>12046</v>
      </c>
      <c r="E327" t="s">
        <v>5936</v>
      </c>
      <c r="F327" t="s">
        <v>11564</v>
      </c>
      <c r="G327" t="s">
        <v>3620</v>
      </c>
      <c r="H327" t="s">
        <v>11353</v>
      </c>
      <c r="I327" t="s">
        <v>35</v>
      </c>
      <c r="J327">
        <v>3.9</v>
      </c>
      <c r="L327" t="s">
        <v>4</v>
      </c>
      <c r="M327" t="s">
        <v>4</v>
      </c>
      <c r="N327" t="s">
        <v>36</v>
      </c>
      <c r="O327">
        <v>42887</v>
      </c>
      <c r="P327" t="s">
        <v>10</v>
      </c>
      <c r="Q327" t="s">
        <v>96</v>
      </c>
      <c r="R327" t="s">
        <v>104</v>
      </c>
      <c r="S327" t="s">
        <v>34</v>
      </c>
      <c r="T327" t="s">
        <v>11352</v>
      </c>
      <c r="U327" t="s">
        <v>11565</v>
      </c>
      <c r="V327" t="s">
        <v>11566</v>
      </c>
      <c r="W327" t="s">
        <v>11567</v>
      </c>
    </row>
    <row r="328" spans="2:23" x14ac:dyDescent="0.4">
      <c r="B328" t="s">
        <v>2924</v>
      </c>
      <c r="C328" t="s">
        <v>12045</v>
      </c>
      <c r="D328" t="s">
        <v>12047</v>
      </c>
      <c r="E328" t="s">
        <v>5937</v>
      </c>
      <c r="G328" t="s">
        <v>1945</v>
      </c>
      <c r="I328" t="s">
        <v>35</v>
      </c>
      <c r="J328">
        <v>8.6999999999999993</v>
      </c>
      <c r="L328">
        <v>50</v>
      </c>
      <c r="M328">
        <v>344</v>
      </c>
      <c r="N328" t="s">
        <v>45</v>
      </c>
      <c r="O328">
        <v>43630</v>
      </c>
      <c r="P328" t="s">
        <v>1140</v>
      </c>
      <c r="Q328" t="s">
        <v>122</v>
      </c>
      <c r="R328" t="s">
        <v>1169</v>
      </c>
      <c r="S328" t="s">
        <v>93</v>
      </c>
    </row>
    <row r="329" spans="2:23" x14ac:dyDescent="0.4">
      <c r="B329" t="s">
        <v>367</v>
      </c>
      <c r="C329" t="s">
        <v>12045</v>
      </c>
      <c r="D329" t="s">
        <v>12046</v>
      </c>
      <c r="E329" t="s">
        <v>5468</v>
      </c>
      <c r="F329" t="s">
        <v>7657</v>
      </c>
      <c r="G329" t="s">
        <v>3870</v>
      </c>
      <c r="H329" t="s">
        <v>11357</v>
      </c>
      <c r="I329" t="s">
        <v>80</v>
      </c>
      <c r="J329">
        <v>3.7</v>
      </c>
      <c r="K329" t="s">
        <v>12051</v>
      </c>
      <c r="L329" t="s">
        <v>4</v>
      </c>
      <c r="M329" t="s">
        <v>4</v>
      </c>
      <c r="N329" t="s">
        <v>4</v>
      </c>
      <c r="O329">
        <v>0</v>
      </c>
      <c r="P329" t="s">
        <v>5</v>
      </c>
      <c r="Q329" t="s">
        <v>76</v>
      </c>
      <c r="R329" t="s">
        <v>78</v>
      </c>
      <c r="S329" t="s">
        <v>46</v>
      </c>
      <c r="T329" t="s">
        <v>11352</v>
      </c>
      <c r="V329" t="s">
        <v>7659</v>
      </c>
      <c r="W329" t="s">
        <v>7658</v>
      </c>
    </row>
    <row r="330" spans="2:23" x14ac:dyDescent="0.4">
      <c r="B330" t="s">
        <v>430</v>
      </c>
      <c r="C330" t="s">
        <v>12045</v>
      </c>
      <c r="D330" t="s">
        <v>12046</v>
      </c>
      <c r="E330" t="s">
        <v>5478</v>
      </c>
      <c r="F330" t="s">
        <v>7619</v>
      </c>
      <c r="G330" t="s">
        <v>3864</v>
      </c>
      <c r="H330" t="s">
        <v>11358</v>
      </c>
      <c r="I330" t="s">
        <v>35</v>
      </c>
      <c r="J330">
        <v>7.1</v>
      </c>
      <c r="L330">
        <v>44</v>
      </c>
      <c r="M330">
        <v>511</v>
      </c>
      <c r="N330" t="s">
        <v>102</v>
      </c>
      <c r="O330">
        <v>43999</v>
      </c>
      <c r="P330" t="s">
        <v>5</v>
      </c>
      <c r="Q330" t="s">
        <v>122</v>
      </c>
      <c r="R330" t="s">
        <v>66</v>
      </c>
      <c r="S330" t="s">
        <v>46</v>
      </c>
      <c r="T330" t="s">
        <v>11352</v>
      </c>
      <c r="U330" t="s">
        <v>7622</v>
      </c>
      <c r="V330" t="s">
        <v>7621</v>
      </c>
      <c r="W330" t="s">
        <v>7620</v>
      </c>
    </row>
    <row r="331" spans="2:23" x14ac:dyDescent="0.4">
      <c r="B331" t="s">
        <v>2780</v>
      </c>
      <c r="C331" t="s">
        <v>12045</v>
      </c>
      <c r="D331" t="s">
        <v>12046</v>
      </c>
      <c r="E331" t="s">
        <v>5945</v>
      </c>
      <c r="G331" t="s">
        <v>1793</v>
      </c>
      <c r="I331" t="s">
        <v>79</v>
      </c>
      <c r="J331">
        <v>2.2000000000000002</v>
      </c>
      <c r="L331" t="s">
        <v>4</v>
      </c>
      <c r="M331" t="s">
        <v>4</v>
      </c>
      <c r="N331" t="s">
        <v>4</v>
      </c>
      <c r="O331">
        <v>0</v>
      </c>
      <c r="P331" t="s">
        <v>1133</v>
      </c>
      <c r="Q331" t="s">
        <v>122</v>
      </c>
      <c r="R331" t="s">
        <v>126</v>
      </c>
      <c r="S331" t="s">
        <v>98</v>
      </c>
    </row>
    <row r="332" spans="2:23" x14ac:dyDescent="0.4">
      <c r="B332" t="s">
        <v>797</v>
      </c>
      <c r="C332" t="s">
        <v>12045</v>
      </c>
      <c r="D332" t="s">
        <v>12046</v>
      </c>
      <c r="E332" t="s">
        <v>5942</v>
      </c>
      <c r="F332" t="s">
        <v>11702</v>
      </c>
      <c r="G332" t="s">
        <v>3616</v>
      </c>
      <c r="H332" t="s">
        <v>11362</v>
      </c>
      <c r="I332" t="s">
        <v>118</v>
      </c>
      <c r="J332">
        <v>1.6</v>
      </c>
      <c r="L332" t="s">
        <v>4</v>
      </c>
      <c r="M332" t="s">
        <v>4</v>
      </c>
      <c r="N332" t="s">
        <v>61</v>
      </c>
      <c r="O332">
        <v>43801</v>
      </c>
      <c r="P332" t="s">
        <v>10</v>
      </c>
      <c r="Q332" t="s">
        <v>259</v>
      </c>
      <c r="R332" t="s">
        <v>260</v>
      </c>
      <c r="S332" t="s">
        <v>46</v>
      </c>
      <c r="T332" t="s">
        <v>11351</v>
      </c>
      <c r="U332" t="s">
        <v>11702</v>
      </c>
      <c r="V332" t="s">
        <v>11703</v>
      </c>
      <c r="W332" t="s">
        <v>11704</v>
      </c>
    </row>
    <row r="333" spans="2:23" x14ac:dyDescent="0.4">
      <c r="B333" t="s">
        <v>931</v>
      </c>
      <c r="C333" t="s">
        <v>12045</v>
      </c>
      <c r="D333" t="s">
        <v>12046</v>
      </c>
      <c r="E333" t="s">
        <v>5476</v>
      </c>
      <c r="F333" t="s">
        <v>7627</v>
      </c>
      <c r="G333" t="s">
        <v>3865</v>
      </c>
      <c r="H333" t="s">
        <v>11360</v>
      </c>
      <c r="I333" t="s">
        <v>49</v>
      </c>
      <c r="J333">
        <v>1.9</v>
      </c>
      <c r="L333" t="s">
        <v>4</v>
      </c>
      <c r="M333" t="s">
        <v>4</v>
      </c>
      <c r="N333" t="s">
        <v>36</v>
      </c>
      <c r="O333">
        <v>44054</v>
      </c>
      <c r="P333" t="s">
        <v>190</v>
      </c>
      <c r="Q333" t="s">
        <v>182</v>
      </c>
      <c r="R333" t="s">
        <v>242</v>
      </c>
      <c r="S333" t="s">
        <v>46</v>
      </c>
      <c r="T333" t="s">
        <v>11351</v>
      </c>
      <c r="U333" t="s">
        <v>7627</v>
      </c>
      <c r="V333" t="s">
        <v>7629</v>
      </c>
      <c r="W333" t="s">
        <v>7628</v>
      </c>
    </row>
    <row r="334" spans="2:23" x14ac:dyDescent="0.4">
      <c r="B334" t="s">
        <v>2611</v>
      </c>
      <c r="C334" t="s">
        <v>12045</v>
      </c>
      <c r="D334" t="s">
        <v>12047</v>
      </c>
      <c r="E334" t="s">
        <v>5477</v>
      </c>
      <c r="F334" t="s">
        <v>7623</v>
      </c>
      <c r="G334" t="s">
        <v>1619</v>
      </c>
      <c r="H334" t="s">
        <v>11355</v>
      </c>
      <c r="I334" t="s">
        <v>52</v>
      </c>
      <c r="J334">
        <v>18.3</v>
      </c>
      <c r="L334">
        <v>60</v>
      </c>
      <c r="M334">
        <v>120</v>
      </c>
      <c r="N334" t="s">
        <v>102</v>
      </c>
      <c r="O334">
        <v>41374</v>
      </c>
      <c r="P334" t="s">
        <v>1132</v>
      </c>
      <c r="Q334" t="s">
        <v>111</v>
      </c>
      <c r="R334" t="s">
        <v>124</v>
      </c>
      <c r="S334" t="s">
        <v>93</v>
      </c>
      <c r="T334" t="s">
        <v>11354</v>
      </c>
      <c r="U334" t="s">
        <v>7626</v>
      </c>
      <c r="V334" t="s">
        <v>7625</v>
      </c>
      <c r="W334" t="s">
        <v>7624</v>
      </c>
    </row>
    <row r="335" spans="2:23" x14ac:dyDescent="0.4">
      <c r="B335" t="s">
        <v>828</v>
      </c>
      <c r="C335" t="s">
        <v>12045</v>
      </c>
      <c r="D335" t="s">
        <v>12046</v>
      </c>
      <c r="E335" t="s">
        <v>5939</v>
      </c>
      <c r="F335" t="s">
        <v>11481</v>
      </c>
      <c r="G335" t="s">
        <v>3618</v>
      </c>
      <c r="H335" t="s">
        <v>11356</v>
      </c>
      <c r="I335" t="s">
        <v>35</v>
      </c>
      <c r="J335">
        <v>5.2</v>
      </c>
      <c r="L335" t="s">
        <v>4</v>
      </c>
      <c r="M335" t="s">
        <v>4</v>
      </c>
      <c r="N335" t="s">
        <v>36</v>
      </c>
      <c r="O335">
        <v>42917</v>
      </c>
      <c r="P335" t="s">
        <v>10</v>
      </c>
      <c r="Q335" t="s">
        <v>42</v>
      </c>
      <c r="R335" t="s">
        <v>63</v>
      </c>
      <c r="S335" t="s">
        <v>46</v>
      </c>
      <c r="T335" t="s">
        <v>11352</v>
      </c>
      <c r="U335" t="s">
        <v>11481</v>
      </c>
      <c r="V335" t="s">
        <v>11482</v>
      </c>
      <c r="W335" t="s">
        <v>11483</v>
      </c>
    </row>
    <row r="336" spans="2:23" x14ac:dyDescent="0.4">
      <c r="B336" t="s">
        <v>828</v>
      </c>
      <c r="C336" t="s">
        <v>12045</v>
      </c>
      <c r="D336" t="s">
        <v>12046</v>
      </c>
      <c r="E336" t="s">
        <v>5939</v>
      </c>
      <c r="F336" t="s">
        <v>11481</v>
      </c>
      <c r="G336" t="s">
        <v>3618</v>
      </c>
      <c r="H336" t="s">
        <v>11356</v>
      </c>
      <c r="I336" t="s">
        <v>35</v>
      </c>
      <c r="J336">
        <v>5.2</v>
      </c>
      <c r="L336" t="s">
        <v>4</v>
      </c>
      <c r="M336" t="s">
        <v>4</v>
      </c>
      <c r="N336" t="s">
        <v>36</v>
      </c>
      <c r="O336">
        <v>42917</v>
      </c>
      <c r="P336" t="s">
        <v>10</v>
      </c>
      <c r="Q336" t="s">
        <v>42</v>
      </c>
      <c r="R336" t="s">
        <v>63</v>
      </c>
      <c r="S336" t="s">
        <v>46</v>
      </c>
      <c r="T336" t="s">
        <v>11352</v>
      </c>
      <c r="U336" t="s">
        <v>11484</v>
      </c>
      <c r="V336" t="s">
        <v>11485</v>
      </c>
      <c r="W336" t="s">
        <v>11486</v>
      </c>
    </row>
    <row r="337" spans="2:23" x14ac:dyDescent="0.4">
      <c r="B337" t="s">
        <v>983</v>
      </c>
      <c r="C337" t="s">
        <v>12045</v>
      </c>
      <c r="D337" t="s">
        <v>12046</v>
      </c>
      <c r="E337" t="s">
        <v>5941</v>
      </c>
      <c r="F337" t="s">
        <v>11470</v>
      </c>
      <c r="G337" t="s">
        <v>3617</v>
      </c>
      <c r="H337" t="s">
        <v>11353</v>
      </c>
      <c r="I337" t="s">
        <v>52</v>
      </c>
      <c r="J337">
        <v>5.4</v>
      </c>
      <c r="L337" t="s">
        <v>4</v>
      </c>
      <c r="M337" t="s">
        <v>4</v>
      </c>
      <c r="N337" t="s">
        <v>4</v>
      </c>
      <c r="O337">
        <v>42457</v>
      </c>
      <c r="P337" t="s">
        <v>8</v>
      </c>
      <c r="Q337" t="s">
        <v>27</v>
      </c>
      <c r="R337" t="s">
        <v>208</v>
      </c>
      <c r="S337" t="s">
        <v>34</v>
      </c>
      <c r="T337" t="s">
        <v>11352</v>
      </c>
      <c r="U337" t="s">
        <v>11471</v>
      </c>
      <c r="V337" t="s">
        <v>11472</v>
      </c>
      <c r="W337" t="s">
        <v>11473</v>
      </c>
    </row>
    <row r="338" spans="2:23" x14ac:dyDescent="0.4">
      <c r="B338" t="s">
        <v>2763</v>
      </c>
      <c r="C338" t="s">
        <v>12045</v>
      </c>
      <c r="D338" t="s">
        <v>12046</v>
      </c>
      <c r="E338" t="s">
        <v>5940</v>
      </c>
      <c r="G338" t="s">
        <v>1775</v>
      </c>
      <c r="I338" t="s">
        <v>52</v>
      </c>
      <c r="J338">
        <v>3.5</v>
      </c>
      <c r="L338" t="s">
        <v>4</v>
      </c>
      <c r="M338" t="s">
        <v>4</v>
      </c>
      <c r="N338" t="s">
        <v>36</v>
      </c>
      <c r="O338">
        <v>43850</v>
      </c>
      <c r="P338" t="s">
        <v>1132</v>
      </c>
      <c r="Q338" t="s">
        <v>122</v>
      </c>
      <c r="R338" t="s">
        <v>126</v>
      </c>
      <c r="S338" t="s">
        <v>93</v>
      </c>
    </row>
    <row r="339" spans="2:23" x14ac:dyDescent="0.4">
      <c r="B339" t="s">
        <v>2748</v>
      </c>
      <c r="C339" t="s">
        <v>12045</v>
      </c>
      <c r="D339" t="s">
        <v>12046</v>
      </c>
      <c r="E339" t="s">
        <v>5475</v>
      </c>
      <c r="F339" t="s">
        <v>7630</v>
      </c>
      <c r="G339" t="s">
        <v>1760</v>
      </c>
      <c r="H339" t="s">
        <v>11355</v>
      </c>
      <c r="I339" t="s">
        <v>49</v>
      </c>
      <c r="J339">
        <v>5.8</v>
      </c>
      <c r="L339">
        <v>10</v>
      </c>
      <c r="M339">
        <v>46</v>
      </c>
      <c r="N339" t="s">
        <v>48</v>
      </c>
      <c r="O339">
        <v>43416</v>
      </c>
      <c r="P339" t="s">
        <v>1130</v>
      </c>
      <c r="Q339" t="s">
        <v>122</v>
      </c>
      <c r="R339" t="s">
        <v>127</v>
      </c>
      <c r="S339" t="s">
        <v>93</v>
      </c>
      <c r="T339" t="s">
        <v>11354</v>
      </c>
      <c r="U339" t="s">
        <v>7636</v>
      </c>
      <c r="V339" t="s">
        <v>7635</v>
      </c>
      <c r="W339" t="s">
        <v>7634</v>
      </c>
    </row>
    <row r="340" spans="2:23" x14ac:dyDescent="0.4">
      <c r="B340" t="s">
        <v>2748</v>
      </c>
      <c r="C340" t="s">
        <v>12045</v>
      </c>
      <c r="D340" t="s">
        <v>12046</v>
      </c>
      <c r="E340" t="s">
        <v>5475</v>
      </c>
      <c r="F340" t="s">
        <v>7630</v>
      </c>
      <c r="G340" t="s">
        <v>1760</v>
      </c>
      <c r="H340" t="s">
        <v>11355</v>
      </c>
      <c r="I340" t="s">
        <v>49</v>
      </c>
      <c r="J340">
        <v>5.8</v>
      </c>
      <c r="L340">
        <v>10</v>
      </c>
      <c r="M340">
        <v>46</v>
      </c>
      <c r="N340" t="s">
        <v>48</v>
      </c>
      <c r="O340">
        <v>43416</v>
      </c>
      <c r="P340" t="s">
        <v>1130</v>
      </c>
      <c r="Q340" t="s">
        <v>122</v>
      </c>
      <c r="R340" t="s">
        <v>127</v>
      </c>
      <c r="S340" t="s">
        <v>93</v>
      </c>
      <c r="T340" t="s">
        <v>11354</v>
      </c>
      <c r="U340" t="s">
        <v>7633</v>
      </c>
      <c r="V340" t="s">
        <v>7632</v>
      </c>
      <c r="W340" t="s">
        <v>7631</v>
      </c>
    </row>
    <row r="341" spans="2:23" x14ac:dyDescent="0.4">
      <c r="B341" t="s">
        <v>473</v>
      </c>
      <c r="C341" t="s">
        <v>12045</v>
      </c>
      <c r="D341" t="s">
        <v>12046</v>
      </c>
      <c r="E341" t="s">
        <v>5474</v>
      </c>
      <c r="F341" t="s">
        <v>7637</v>
      </c>
      <c r="G341" t="s">
        <v>3866</v>
      </c>
      <c r="H341" t="s">
        <v>11353</v>
      </c>
      <c r="I341" t="s">
        <v>35</v>
      </c>
      <c r="J341">
        <v>2.8</v>
      </c>
      <c r="L341">
        <v>5</v>
      </c>
      <c r="M341">
        <v>5</v>
      </c>
      <c r="N341" t="s">
        <v>36</v>
      </c>
      <c r="O341">
        <v>43102</v>
      </c>
      <c r="P341" t="s">
        <v>5</v>
      </c>
      <c r="Q341" t="s">
        <v>144</v>
      </c>
      <c r="R341" t="s">
        <v>147</v>
      </c>
      <c r="S341" t="s">
        <v>54</v>
      </c>
      <c r="T341" t="s">
        <v>11352</v>
      </c>
      <c r="U341" t="s">
        <v>7637</v>
      </c>
      <c r="V341" t="s">
        <v>7639</v>
      </c>
      <c r="W341" t="s">
        <v>7638</v>
      </c>
    </row>
    <row r="342" spans="2:23" x14ac:dyDescent="0.4">
      <c r="B342" t="s">
        <v>405</v>
      </c>
      <c r="C342" t="s">
        <v>12045</v>
      </c>
      <c r="D342" t="s">
        <v>12046</v>
      </c>
      <c r="E342" t="s">
        <v>5931</v>
      </c>
      <c r="F342" t="s">
        <v>11783</v>
      </c>
      <c r="G342" t="s">
        <v>3622</v>
      </c>
      <c r="H342" t="s">
        <v>11353</v>
      </c>
      <c r="I342" t="s">
        <v>35</v>
      </c>
      <c r="J342">
        <v>6.4</v>
      </c>
      <c r="L342">
        <v>125</v>
      </c>
      <c r="M342">
        <v>844</v>
      </c>
      <c r="N342" t="s">
        <v>87</v>
      </c>
      <c r="O342">
        <v>44035</v>
      </c>
      <c r="P342" t="s">
        <v>5</v>
      </c>
      <c r="Q342" t="s">
        <v>111</v>
      </c>
      <c r="R342" t="s">
        <v>112</v>
      </c>
      <c r="S342" t="s">
        <v>34</v>
      </c>
      <c r="T342" t="s">
        <v>11352</v>
      </c>
      <c r="U342" t="s">
        <v>11784</v>
      </c>
      <c r="V342" t="s">
        <v>11785</v>
      </c>
      <c r="W342" t="s">
        <v>11786</v>
      </c>
    </row>
    <row r="343" spans="2:23" x14ac:dyDescent="0.4">
      <c r="B343" t="s">
        <v>405</v>
      </c>
      <c r="C343" t="s">
        <v>12045</v>
      </c>
      <c r="D343" t="s">
        <v>12046</v>
      </c>
      <c r="E343" t="s">
        <v>5931</v>
      </c>
      <c r="F343" t="s">
        <v>11783</v>
      </c>
      <c r="G343" t="s">
        <v>3622</v>
      </c>
      <c r="H343" t="s">
        <v>11353</v>
      </c>
      <c r="I343" t="s">
        <v>35</v>
      </c>
      <c r="J343">
        <v>6.4</v>
      </c>
      <c r="L343">
        <v>125</v>
      </c>
      <c r="M343">
        <v>844</v>
      </c>
      <c r="N343" t="s">
        <v>87</v>
      </c>
      <c r="O343">
        <v>44035</v>
      </c>
      <c r="P343" t="s">
        <v>5</v>
      </c>
      <c r="Q343" t="s">
        <v>111</v>
      </c>
      <c r="R343" t="s">
        <v>112</v>
      </c>
      <c r="S343" t="s">
        <v>34</v>
      </c>
      <c r="T343" t="s">
        <v>11352</v>
      </c>
      <c r="U343" t="s">
        <v>11787</v>
      </c>
      <c r="V343" t="s">
        <v>11788</v>
      </c>
      <c r="W343" t="s">
        <v>11789</v>
      </c>
    </row>
    <row r="344" spans="2:23" x14ac:dyDescent="0.4">
      <c r="B344" t="s">
        <v>1030</v>
      </c>
      <c r="C344" t="s">
        <v>12045</v>
      </c>
      <c r="D344" t="s">
        <v>12046</v>
      </c>
      <c r="E344" t="s">
        <v>5434</v>
      </c>
      <c r="F344" t="s">
        <v>7781</v>
      </c>
      <c r="G344" t="s">
        <v>3891</v>
      </c>
      <c r="H344" t="s">
        <v>11353</v>
      </c>
      <c r="I344" t="s">
        <v>35</v>
      </c>
      <c r="J344">
        <v>4.9000000000000004</v>
      </c>
      <c r="L344">
        <v>15</v>
      </c>
      <c r="M344">
        <v>15</v>
      </c>
      <c r="N344" t="s">
        <v>36</v>
      </c>
      <c r="O344">
        <v>43228</v>
      </c>
      <c r="P344" t="s">
        <v>8</v>
      </c>
      <c r="Q344" t="s">
        <v>42</v>
      </c>
      <c r="R344" t="s">
        <v>73</v>
      </c>
      <c r="S344" t="s">
        <v>54</v>
      </c>
      <c r="T344" t="s">
        <v>11352</v>
      </c>
      <c r="U344" t="s">
        <v>7784</v>
      </c>
      <c r="V344" t="s">
        <v>7783</v>
      </c>
      <c r="W344" t="s">
        <v>7782</v>
      </c>
    </row>
    <row r="345" spans="2:23" x14ac:dyDescent="0.4">
      <c r="B345" t="s">
        <v>559</v>
      </c>
      <c r="C345" t="s">
        <v>12045</v>
      </c>
      <c r="D345" t="s">
        <v>12046</v>
      </c>
      <c r="E345" t="s">
        <v>5433</v>
      </c>
      <c r="F345" t="s">
        <v>7785</v>
      </c>
      <c r="G345" t="s">
        <v>3892</v>
      </c>
      <c r="H345" t="s">
        <v>11353</v>
      </c>
      <c r="I345" t="s">
        <v>49</v>
      </c>
      <c r="J345">
        <v>1.4</v>
      </c>
      <c r="L345" t="s">
        <v>4</v>
      </c>
      <c r="M345" t="s">
        <v>4</v>
      </c>
      <c r="N345" t="s">
        <v>61</v>
      </c>
      <c r="O345">
        <v>44091</v>
      </c>
      <c r="P345" t="s">
        <v>3</v>
      </c>
      <c r="Q345" t="s">
        <v>27</v>
      </c>
      <c r="R345" t="s">
        <v>73</v>
      </c>
      <c r="S345" t="s">
        <v>46</v>
      </c>
      <c r="T345" t="s">
        <v>11352</v>
      </c>
      <c r="U345" t="s">
        <v>7785</v>
      </c>
      <c r="V345" t="s">
        <v>7787</v>
      </c>
      <c r="W345" t="s">
        <v>7786</v>
      </c>
    </row>
    <row r="346" spans="2:23" x14ac:dyDescent="0.4">
      <c r="B346" t="s">
        <v>2233</v>
      </c>
      <c r="C346" t="s">
        <v>12045</v>
      </c>
      <c r="D346" t="s">
        <v>12046</v>
      </c>
      <c r="E346" t="s">
        <v>5450</v>
      </c>
      <c r="F346" t="s">
        <v>7722</v>
      </c>
      <c r="G346" t="s">
        <v>3883</v>
      </c>
      <c r="H346" t="s">
        <v>11357</v>
      </c>
      <c r="I346" t="s">
        <v>52</v>
      </c>
      <c r="J346">
        <v>5.3</v>
      </c>
      <c r="L346">
        <v>6</v>
      </c>
      <c r="M346">
        <v>8</v>
      </c>
      <c r="N346" t="s">
        <v>31</v>
      </c>
      <c r="O346">
        <v>43949</v>
      </c>
      <c r="P346" t="s">
        <v>1122</v>
      </c>
      <c r="Q346" t="s">
        <v>42</v>
      </c>
      <c r="R346" t="s">
        <v>28</v>
      </c>
      <c r="S346" t="s">
        <v>34</v>
      </c>
      <c r="T346" t="s">
        <v>11352</v>
      </c>
      <c r="U346" t="s">
        <v>7725</v>
      </c>
      <c r="V346" t="s">
        <v>7724</v>
      </c>
      <c r="W346" t="s">
        <v>7723</v>
      </c>
    </row>
    <row r="347" spans="2:23" x14ac:dyDescent="0.4">
      <c r="B347" t="s">
        <v>1048</v>
      </c>
      <c r="C347" t="s">
        <v>12045</v>
      </c>
      <c r="D347" t="s">
        <v>12046</v>
      </c>
      <c r="E347" t="s">
        <v>5898</v>
      </c>
      <c r="F347" t="s">
        <v>11670</v>
      </c>
      <c r="G347" t="s">
        <v>3642</v>
      </c>
      <c r="H347" t="s">
        <v>11353</v>
      </c>
      <c r="I347" t="s">
        <v>121</v>
      </c>
      <c r="J347">
        <v>2.2999999999999998</v>
      </c>
      <c r="L347" t="s">
        <v>4</v>
      </c>
      <c r="M347" t="s">
        <v>4</v>
      </c>
      <c r="N347" t="s">
        <v>61</v>
      </c>
      <c r="O347">
        <v>44099</v>
      </c>
      <c r="P347" t="s">
        <v>8</v>
      </c>
      <c r="Q347" t="s">
        <v>42</v>
      </c>
      <c r="R347" t="s">
        <v>233</v>
      </c>
      <c r="S347" t="s">
        <v>34</v>
      </c>
      <c r="T347" t="s">
        <v>11352</v>
      </c>
      <c r="U347" t="s">
        <v>11671</v>
      </c>
      <c r="V347" t="s">
        <v>11672</v>
      </c>
      <c r="W347" t="s">
        <v>11673</v>
      </c>
    </row>
    <row r="348" spans="2:23" x14ac:dyDescent="0.4">
      <c r="B348" t="s">
        <v>2311</v>
      </c>
      <c r="C348" t="s">
        <v>12045</v>
      </c>
      <c r="D348" t="s">
        <v>12047</v>
      </c>
      <c r="E348" t="s">
        <v>5429</v>
      </c>
      <c r="F348" t="s">
        <v>7799</v>
      </c>
      <c r="G348" t="s">
        <v>1308</v>
      </c>
      <c r="H348" t="s">
        <v>11361</v>
      </c>
      <c r="I348" t="s">
        <v>35</v>
      </c>
      <c r="J348">
        <v>43.1</v>
      </c>
      <c r="L348">
        <v>106</v>
      </c>
      <c r="M348">
        <v>106</v>
      </c>
      <c r="N348" t="s">
        <v>102</v>
      </c>
      <c r="O348">
        <v>37719</v>
      </c>
      <c r="P348" t="s">
        <v>1117</v>
      </c>
      <c r="Q348" t="s">
        <v>143</v>
      </c>
      <c r="R348" t="s">
        <v>243</v>
      </c>
      <c r="S348" t="s">
        <v>98</v>
      </c>
      <c r="T348" t="s">
        <v>11352</v>
      </c>
      <c r="U348" t="s">
        <v>7802</v>
      </c>
      <c r="V348" t="s">
        <v>7801</v>
      </c>
      <c r="W348" t="s">
        <v>7800</v>
      </c>
    </row>
    <row r="349" spans="2:23" x14ac:dyDescent="0.4">
      <c r="B349" t="s">
        <v>2501</v>
      </c>
      <c r="C349" t="s">
        <v>12045</v>
      </c>
      <c r="D349" t="s">
        <v>12046</v>
      </c>
      <c r="E349" t="s">
        <v>5930</v>
      </c>
      <c r="G349" t="s">
        <v>1506</v>
      </c>
      <c r="I349" t="s">
        <v>35</v>
      </c>
      <c r="J349">
        <v>12.5</v>
      </c>
      <c r="L349">
        <v>200</v>
      </c>
      <c r="M349">
        <v>855</v>
      </c>
      <c r="N349" t="s">
        <v>224</v>
      </c>
      <c r="O349">
        <v>43920</v>
      </c>
      <c r="P349" t="s">
        <v>1125</v>
      </c>
      <c r="Q349" t="s">
        <v>153</v>
      </c>
      <c r="R349" t="s">
        <v>245</v>
      </c>
      <c r="S349" t="s">
        <v>34</v>
      </c>
    </row>
    <row r="350" spans="2:23" x14ac:dyDescent="0.4">
      <c r="B350" t="s">
        <v>357</v>
      </c>
      <c r="C350" t="s">
        <v>12045</v>
      </c>
      <c r="D350" t="s">
        <v>12046</v>
      </c>
      <c r="E350" t="s">
        <v>5916</v>
      </c>
      <c r="G350" t="s">
        <v>3633</v>
      </c>
      <c r="I350" t="s">
        <v>35</v>
      </c>
      <c r="J350">
        <v>2.2999999999999998</v>
      </c>
      <c r="L350">
        <v>5</v>
      </c>
      <c r="M350">
        <v>12</v>
      </c>
      <c r="N350" t="s">
        <v>61</v>
      </c>
      <c r="O350">
        <v>43759</v>
      </c>
      <c r="P350" t="s">
        <v>5</v>
      </c>
      <c r="Q350" t="s">
        <v>76</v>
      </c>
      <c r="R350" t="s">
        <v>66</v>
      </c>
      <c r="S350" t="s">
        <v>46</v>
      </c>
    </row>
    <row r="351" spans="2:23" x14ac:dyDescent="0.4">
      <c r="B351" t="s">
        <v>1094</v>
      </c>
      <c r="C351" t="s">
        <v>12045</v>
      </c>
      <c r="D351" t="s">
        <v>12046</v>
      </c>
      <c r="E351" t="s">
        <v>5917</v>
      </c>
      <c r="F351" t="s">
        <v>11885</v>
      </c>
      <c r="G351" t="s">
        <v>3632</v>
      </c>
      <c r="H351" t="s">
        <v>11353</v>
      </c>
      <c r="I351" t="s">
        <v>35</v>
      </c>
      <c r="J351">
        <v>4</v>
      </c>
      <c r="L351">
        <v>56</v>
      </c>
      <c r="M351">
        <v>61</v>
      </c>
      <c r="N351" t="s">
        <v>31</v>
      </c>
      <c r="O351">
        <v>43977</v>
      </c>
      <c r="P351" t="s">
        <v>8</v>
      </c>
      <c r="Q351" t="s">
        <v>153</v>
      </c>
      <c r="R351" t="s">
        <v>247</v>
      </c>
      <c r="S351" t="s">
        <v>44</v>
      </c>
      <c r="T351" t="s">
        <v>11352</v>
      </c>
      <c r="U351" t="s">
        <v>11886</v>
      </c>
      <c r="V351" t="s">
        <v>11887</v>
      </c>
      <c r="W351" t="s">
        <v>11888</v>
      </c>
    </row>
    <row r="352" spans="2:23" x14ac:dyDescent="0.4">
      <c r="B352" t="s">
        <v>2951</v>
      </c>
      <c r="C352" t="s">
        <v>12045</v>
      </c>
      <c r="D352" t="s">
        <v>12046</v>
      </c>
      <c r="E352" t="s">
        <v>5922</v>
      </c>
      <c r="G352" t="s">
        <v>1974</v>
      </c>
      <c r="I352" t="s">
        <v>52</v>
      </c>
      <c r="J352">
        <v>4.5999999999999996</v>
      </c>
      <c r="L352">
        <v>8.4</v>
      </c>
      <c r="M352">
        <v>36</v>
      </c>
      <c r="N352" t="s">
        <v>48</v>
      </c>
      <c r="O352">
        <v>44012</v>
      </c>
      <c r="P352" t="s">
        <v>7</v>
      </c>
      <c r="Q352" t="s">
        <v>111</v>
      </c>
      <c r="R352" t="s">
        <v>217</v>
      </c>
      <c r="S352" t="s">
        <v>34</v>
      </c>
    </row>
    <row r="353" spans="2:23" x14ac:dyDescent="0.4">
      <c r="B353" t="s">
        <v>685</v>
      </c>
      <c r="C353" t="s">
        <v>12045</v>
      </c>
      <c r="D353" t="s">
        <v>12046</v>
      </c>
      <c r="E353" t="s">
        <v>5924</v>
      </c>
      <c r="G353" t="s">
        <v>3628</v>
      </c>
      <c r="I353" t="s">
        <v>35</v>
      </c>
      <c r="J353">
        <v>4.8</v>
      </c>
      <c r="L353">
        <v>5</v>
      </c>
      <c r="M353">
        <v>8</v>
      </c>
      <c r="N353" t="s">
        <v>36</v>
      </c>
      <c r="O353">
        <v>43789</v>
      </c>
      <c r="P353" t="s">
        <v>3</v>
      </c>
      <c r="Q353" t="s">
        <v>76</v>
      </c>
      <c r="R353" t="s">
        <v>237</v>
      </c>
      <c r="S353" t="s">
        <v>46</v>
      </c>
    </row>
    <row r="354" spans="2:23" x14ac:dyDescent="0.4">
      <c r="B354" t="s">
        <v>2650</v>
      </c>
      <c r="C354" t="s">
        <v>12045</v>
      </c>
      <c r="D354" t="s">
        <v>12046</v>
      </c>
      <c r="E354" t="s">
        <v>5461</v>
      </c>
      <c r="F354" t="s">
        <v>7680</v>
      </c>
      <c r="G354" t="s">
        <v>1659</v>
      </c>
      <c r="H354" t="s">
        <v>11355</v>
      </c>
      <c r="I354" t="s">
        <v>52</v>
      </c>
      <c r="J354">
        <v>9.3000000000000007</v>
      </c>
      <c r="L354">
        <v>80</v>
      </c>
      <c r="M354">
        <v>416</v>
      </c>
      <c r="N354" t="s">
        <v>87</v>
      </c>
      <c r="O354">
        <v>44087</v>
      </c>
      <c r="P354" t="s">
        <v>1132</v>
      </c>
      <c r="Q354" t="s">
        <v>122</v>
      </c>
      <c r="R354" t="s">
        <v>214</v>
      </c>
      <c r="S354" t="s">
        <v>93</v>
      </c>
      <c r="T354" t="s">
        <v>11354</v>
      </c>
      <c r="V354" t="s">
        <v>7682</v>
      </c>
      <c r="W354" t="s">
        <v>7681</v>
      </c>
    </row>
    <row r="355" spans="2:23" x14ac:dyDescent="0.4">
      <c r="B355" t="s">
        <v>413</v>
      </c>
      <c r="C355" t="s">
        <v>12045</v>
      </c>
      <c r="D355" t="s">
        <v>12046</v>
      </c>
      <c r="E355" t="s">
        <v>5923</v>
      </c>
      <c r="G355" t="s">
        <v>3629</v>
      </c>
      <c r="I355" t="s">
        <v>35</v>
      </c>
      <c r="J355">
        <v>2.6</v>
      </c>
      <c r="L355">
        <v>5</v>
      </c>
      <c r="M355">
        <v>5</v>
      </c>
      <c r="N355" t="s">
        <v>51</v>
      </c>
      <c r="O355">
        <v>43497</v>
      </c>
      <c r="P355" t="s">
        <v>5</v>
      </c>
      <c r="Q355" t="s">
        <v>115</v>
      </c>
      <c r="R355" t="s">
        <v>119</v>
      </c>
      <c r="S355" t="s">
        <v>29</v>
      </c>
    </row>
    <row r="356" spans="2:23" x14ac:dyDescent="0.4">
      <c r="B356" t="s">
        <v>2751</v>
      </c>
      <c r="C356" t="s">
        <v>12045</v>
      </c>
      <c r="D356" t="s">
        <v>12046</v>
      </c>
      <c r="E356" t="s">
        <v>5903</v>
      </c>
      <c r="G356" t="s">
        <v>1763</v>
      </c>
      <c r="I356" t="s">
        <v>139</v>
      </c>
      <c r="J356">
        <v>3.9</v>
      </c>
      <c r="L356">
        <v>14</v>
      </c>
      <c r="M356">
        <v>116</v>
      </c>
      <c r="N356" t="s">
        <v>45</v>
      </c>
      <c r="O356">
        <v>43830</v>
      </c>
      <c r="P356" t="s">
        <v>1132</v>
      </c>
      <c r="Q356" t="s">
        <v>122</v>
      </c>
      <c r="R356" t="s">
        <v>126</v>
      </c>
      <c r="S356" t="s">
        <v>93</v>
      </c>
    </row>
    <row r="357" spans="2:23" x14ac:dyDescent="0.4">
      <c r="B357" t="s">
        <v>2269</v>
      </c>
      <c r="C357" t="s">
        <v>12045</v>
      </c>
      <c r="D357" t="s">
        <v>12046</v>
      </c>
      <c r="E357" t="s">
        <v>23</v>
      </c>
      <c r="F357" t="s">
        <v>7689</v>
      </c>
      <c r="G357" t="s">
        <v>3876</v>
      </c>
      <c r="H357" t="s">
        <v>11353</v>
      </c>
      <c r="I357" t="s">
        <v>264</v>
      </c>
      <c r="J357">
        <v>3.2</v>
      </c>
      <c r="L357">
        <v>0.5</v>
      </c>
      <c r="M357">
        <v>0.5</v>
      </c>
      <c r="N357" t="s">
        <v>36</v>
      </c>
      <c r="O357">
        <v>43196</v>
      </c>
      <c r="P357" t="s">
        <v>24</v>
      </c>
      <c r="Q357" t="s">
        <v>42</v>
      </c>
      <c r="R357" t="s">
        <v>53</v>
      </c>
      <c r="S357" t="s">
        <v>46</v>
      </c>
      <c r="T357" t="s">
        <v>11352</v>
      </c>
      <c r="U357" t="s">
        <v>7689</v>
      </c>
      <c r="V357" t="s">
        <v>7691</v>
      </c>
      <c r="W357" t="s">
        <v>7690</v>
      </c>
    </row>
    <row r="358" spans="2:23" x14ac:dyDescent="0.4">
      <c r="B358" t="s">
        <v>2833</v>
      </c>
      <c r="C358" t="s">
        <v>12045</v>
      </c>
      <c r="D358" t="s">
        <v>12046</v>
      </c>
      <c r="E358" t="s">
        <v>5458</v>
      </c>
      <c r="F358" t="s">
        <v>7692</v>
      </c>
      <c r="G358" t="s">
        <v>1849</v>
      </c>
      <c r="H358" t="s">
        <v>11353</v>
      </c>
      <c r="I358" t="s">
        <v>35</v>
      </c>
      <c r="J358">
        <v>3.9</v>
      </c>
      <c r="L358" t="s">
        <v>4</v>
      </c>
      <c r="M358" t="s">
        <v>4</v>
      </c>
      <c r="N358" t="s">
        <v>31</v>
      </c>
      <c r="O358">
        <v>43763</v>
      </c>
      <c r="P358" t="s">
        <v>24</v>
      </c>
      <c r="Q358" t="s">
        <v>153</v>
      </c>
      <c r="R358" t="s">
        <v>66</v>
      </c>
      <c r="S358" t="s">
        <v>29</v>
      </c>
      <c r="T358" t="s">
        <v>11352</v>
      </c>
      <c r="U358" t="s">
        <v>7695</v>
      </c>
      <c r="V358" t="s">
        <v>7694</v>
      </c>
      <c r="W358" t="s">
        <v>7693</v>
      </c>
    </row>
    <row r="359" spans="2:23" x14ac:dyDescent="0.4">
      <c r="B359" t="s">
        <v>3330</v>
      </c>
      <c r="C359" t="s">
        <v>12045</v>
      </c>
      <c r="D359" t="s">
        <v>12046</v>
      </c>
      <c r="E359" t="s">
        <v>5900</v>
      </c>
      <c r="G359" t="s">
        <v>3258</v>
      </c>
      <c r="I359" t="s">
        <v>80</v>
      </c>
      <c r="J359">
        <v>3.2</v>
      </c>
      <c r="L359">
        <v>0.70000000000000007</v>
      </c>
      <c r="M359">
        <v>0.70000000000000007</v>
      </c>
      <c r="N359" t="s">
        <v>36</v>
      </c>
      <c r="O359">
        <v>44081</v>
      </c>
      <c r="P359" t="s">
        <v>154</v>
      </c>
      <c r="Q359" t="s">
        <v>154</v>
      </c>
      <c r="R359" t="s">
        <v>66</v>
      </c>
      <c r="S359" t="s">
        <v>29</v>
      </c>
    </row>
    <row r="360" spans="2:23" x14ac:dyDescent="0.4">
      <c r="B360" t="s">
        <v>577</v>
      </c>
      <c r="C360" t="s">
        <v>12045</v>
      </c>
      <c r="D360" t="s">
        <v>12046</v>
      </c>
      <c r="E360" t="s">
        <v>5901</v>
      </c>
      <c r="G360" t="s">
        <v>3640</v>
      </c>
      <c r="I360" t="s">
        <v>35</v>
      </c>
      <c r="J360">
        <v>3.1</v>
      </c>
      <c r="L360">
        <v>1.8</v>
      </c>
      <c r="M360">
        <v>2.8</v>
      </c>
      <c r="N360" t="s">
        <v>36</v>
      </c>
      <c r="O360">
        <v>44062</v>
      </c>
      <c r="P360" t="s">
        <v>3</v>
      </c>
      <c r="Q360" t="s">
        <v>95</v>
      </c>
      <c r="R360" t="s">
        <v>83</v>
      </c>
      <c r="S360" t="s">
        <v>29</v>
      </c>
    </row>
    <row r="361" spans="2:23" x14ac:dyDescent="0.4">
      <c r="B361" t="s">
        <v>2645</v>
      </c>
      <c r="C361" t="s">
        <v>12045</v>
      </c>
      <c r="D361" t="s">
        <v>12046</v>
      </c>
      <c r="E361" t="s">
        <v>5902</v>
      </c>
      <c r="G361" t="s">
        <v>1654</v>
      </c>
      <c r="I361" t="s">
        <v>35</v>
      </c>
      <c r="J361">
        <v>2.6</v>
      </c>
      <c r="L361" t="s">
        <v>4</v>
      </c>
      <c r="M361" t="s">
        <v>4</v>
      </c>
      <c r="N361" t="s">
        <v>36</v>
      </c>
      <c r="O361">
        <v>43887</v>
      </c>
      <c r="P361" t="s">
        <v>154</v>
      </c>
      <c r="Q361" t="s">
        <v>111</v>
      </c>
      <c r="R361" t="s">
        <v>113</v>
      </c>
      <c r="S361" t="s">
        <v>29</v>
      </c>
    </row>
    <row r="362" spans="2:23" x14ac:dyDescent="0.4">
      <c r="B362" t="s">
        <v>2290</v>
      </c>
      <c r="C362" t="s">
        <v>12045</v>
      </c>
      <c r="D362" t="s">
        <v>12047</v>
      </c>
      <c r="E362" t="s">
        <v>5927</v>
      </c>
      <c r="G362" t="s">
        <v>3625</v>
      </c>
      <c r="I362" t="s">
        <v>35</v>
      </c>
      <c r="J362">
        <v>11.6</v>
      </c>
      <c r="L362" t="s">
        <v>4</v>
      </c>
      <c r="M362" t="s">
        <v>4</v>
      </c>
      <c r="N362" t="s">
        <v>31</v>
      </c>
      <c r="O362">
        <v>42675</v>
      </c>
      <c r="P362" t="s">
        <v>24</v>
      </c>
      <c r="Q362" t="s">
        <v>143</v>
      </c>
      <c r="R362" t="s">
        <v>33</v>
      </c>
      <c r="S362" t="s">
        <v>46</v>
      </c>
    </row>
    <row r="363" spans="2:23" x14ac:dyDescent="0.4">
      <c r="B363" t="s">
        <v>764</v>
      </c>
      <c r="C363" t="s">
        <v>12045</v>
      </c>
      <c r="D363" t="s">
        <v>12046</v>
      </c>
      <c r="E363" t="s">
        <v>5928</v>
      </c>
      <c r="G363" t="s">
        <v>3624</v>
      </c>
      <c r="I363" t="s">
        <v>35</v>
      </c>
      <c r="J363">
        <v>5.5</v>
      </c>
      <c r="L363">
        <v>4</v>
      </c>
      <c r="M363">
        <v>4</v>
      </c>
      <c r="N363" t="s">
        <v>61</v>
      </c>
      <c r="O363">
        <v>43132</v>
      </c>
      <c r="P363" t="s">
        <v>3</v>
      </c>
      <c r="Q363" t="s">
        <v>182</v>
      </c>
      <c r="R363" t="s">
        <v>254</v>
      </c>
      <c r="S363" t="s">
        <v>46</v>
      </c>
    </row>
    <row r="364" spans="2:23" x14ac:dyDescent="0.4">
      <c r="B364" t="s">
        <v>768</v>
      </c>
      <c r="C364" t="s">
        <v>12045</v>
      </c>
      <c r="D364" t="s">
        <v>12046</v>
      </c>
      <c r="E364" t="s">
        <v>5904</v>
      </c>
      <c r="G364" t="s">
        <v>3639</v>
      </c>
      <c r="I364" t="s">
        <v>257</v>
      </c>
      <c r="J364">
        <v>1.9</v>
      </c>
      <c r="L364">
        <v>5</v>
      </c>
      <c r="M364">
        <v>5</v>
      </c>
      <c r="N364" t="s">
        <v>51</v>
      </c>
      <c r="O364">
        <v>44067</v>
      </c>
      <c r="P364" t="s">
        <v>3</v>
      </c>
      <c r="Q364" t="s">
        <v>167</v>
      </c>
      <c r="R364" t="s">
        <v>168</v>
      </c>
      <c r="S364" t="s">
        <v>54</v>
      </c>
    </row>
    <row r="365" spans="2:23" x14ac:dyDescent="0.4">
      <c r="B365" t="s">
        <v>543</v>
      </c>
      <c r="C365" t="s">
        <v>12045</v>
      </c>
      <c r="D365" t="s">
        <v>12046</v>
      </c>
      <c r="E365" t="s">
        <v>5906</v>
      </c>
      <c r="F365" t="s">
        <v>11713</v>
      </c>
      <c r="G365" t="s">
        <v>3638</v>
      </c>
      <c r="H365" t="s">
        <v>11356</v>
      </c>
      <c r="I365" t="s">
        <v>79</v>
      </c>
      <c r="J365">
        <v>1.4</v>
      </c>
      <c r="L365" t="s">
        <v>4</v>
      </c>
      <c r="M365" t="s">
        <v>4</v>
      </c>
      <c r="N365" t="s">
        <v>36</v>
      </c>
      <c r="O365">
        <v>43739</v>
      </c>
      <c r="P365" t="s">
        <v>5</v>
      </c>
      <c r="Q365" t="s">
        <v>192</v>
      </c>
      <c r="R365" t="s">
        <v>193</v>
      </c>
      <c r="S365" t="s">
        <v>46</v>
      </c>
      <c r="T365" t="s">
        <v>11352</v>
      </c>
      <c r="U365" t="s">
        <v>11713</v>
      </c>
      <c r="V365" t="s">
        <v>11714</v>
      </c>
      <c r="W365" t="s">
        <v>11715</v>
      </c>
    </row>
    <row r="366" spans="2:23" x14ac:dyDescent="0.4">
      <c r="B366" t="s">
        <v>371</v>
      </c>
      <c r="C366" t="s">
        <v>12045</v>
      </c>
      <c r="D366" t="s">
        <v>12046</v>
      </c>
      <c r="E366" t="s">
        <v>5921</v>
      </c>
      <c r="F366" t="s">
        <v>11951</v>
      </c>
      <c r="G366" t="s">
        <v>3630</v>
      </c>
      <c r="H366" t="s">
        <v>11353</v>
      </c>
      <c r="I366" t="s">
        <v>35</v>
      </c>
      <c r="J366">
        <v>2.5</v>
      </c>
      <c r="L366">
        <v>12</v>
      </c>
      <c r="M366">
        <v>30</v>
      </c>
      <c r="N366" t="s">
        <v>48</v>
      </c>
      <c r="O366">
        <v>43950</v>
      </c>
      <c r="P366" t="s">
        <v>5</v>
      </c>
      <c r="Q366" t="s">
        <v>27</v>
      </c>
      <c r="R366" t="s">
        <v>81</v>
      </c>
      <c r="S366" t="s">
        <v>29</v>
      </c>
      <c r="T366" t="s">
        <v>11352</v>
      </c>
      <c r="U366" t="s">
        <v>11952</v>
      </c>
      <c r="V366" t="s">
        <v>11953</v>
      </c>
      <c r="W366" t="s">
        <v>11954</v>
      </c>
    </row>
    <row r="367" spans="2:23" x14ac:dyDescent="0.4">
      <c r="B367" t="s">
        <v>2458</v>
      </c>
      <c r="C367" t="s">
        <v>12045</v>
      </c>
      <c r="D367" t="s">
        <v>12046</v>
      </c>
      <c r="E367" t="s">
        <v>5459</v>
      </c>
      <c r="F367" t="s">
        <v>7686</v>
      </c>
      <c r="G367" t="s">
        <v>1462</v>
      </c>
      <c r="H367" t="s">
        <v>11357</v>
      </c>
      <c r="I367" t="s">
        <v>35</v>
      </c>
      <c r="J367">
        <v>2.1</v>
      </c>
      <c r="L367">
        <v>3</v>
      </c>
      <c r="M367">
        <v>11</v>
      </c>
      <c r="N367" t="s">
        <v>61</v>
      </c>
      <c r="O367">
        <v>43917</v>
      </c>
      <c r="P367" t="s">
        <v>1122</v>
      </c>
      <c r="Q367" t="s">
        <v>153</v>
      </c>
      <c r="R367" t="s">
        <v>248</v>
      </c>
      <c r="S367" t="s">
        <v>46</v>
      </c>
      <c r="T367" t="s">
        <v>11352</v>
      </c>
      <c r="U367" t="s">
        <v>7686</v>
      </c>
      <c r="V367" t="s">
        <v>7688</v>
      </c>
      <c r="W367" t="s">
        <v>7687</v>
      </c>
    </row>
    <row r="368" spans="2:23" x14ac:dyDescent="0.4">
      <c r="B368" t="s">
        <v>535</v>
      </c>
      <c r="C368" t="s">
        <v>12045</v>
      </c>
      <c r="D368" t="s">
        <v>12046</v>
      </c>
      <c r="E368" t="s">
        <v>5918</v>
      </c>
      <c r="F368" t="s">
        <v>11744</v>
      </c>
      <c r="G368" t="s">
        <v>3631</v>
      </c>
      <c r="H368" t="s">
        <v>11363</v>
      </c>
      <c r="I368" t="s">
        <v>35</v>
      </c>
      <c r="J368">
        <v>1.1000000000000001</v>
      </c>
      <c r="L368" t="s">
        <v>4</v>
      </c>
      <c r="M368" t="s">
        <v>4</v>
      </c>
      <c r="N368" t="s">
        <v>4</v>
      </c>
      <c r="O368">
        <v>0</v>
      </c>
      <c r="P368" t="s">
        <v>5</v>
      </c>
      <c r="Q368" t="s">
        <v>182</v>
      </c>
      <c r="R368" t="s">
        <v>186</v>
      </c>
      <c r="S368" t="s">
        <v>46</v>
      </c>
      <c r="T368" t="s">
        <v>11352</v>
      </c>
      <c r="U368" t="s">
        <v>11744</v>
      </c>
      <c r="V368" t="s">
        <v>11745</v>
      </c>
      <c r="W368" t="s">
        <v>11746</v>
      </c>
    </row>
    <row r="369" spans="2:23" x14ac:dyDescent="0.4">
      <c r="B369" t="s">
        <v>598</v>
      </c>
      <c r="C369" t="s">
        <v>12045</v>
      </c>
      <c r="D369" t="s">
        <v>12046</v>
      </c>
      <c r="E369" t="s">
        <v>5446</v>
      </c>
      <c r="F369" t="s">
        <v>7735</v>
      </c>
      <c r="G369" t="s">
        <v>3886</v>
      </c>
      <c r="H369" t="s">
        <v>11361</v>
      </c>
      <c r="I369" t="s">
        <v>35</v>
      </c>
      <c r="J369">
        <v>1.9</v>
      </c>
      <c r="L369">
        <v>1</v>
      </c>
      <c r="M369">
        <v>1</v>
      </c>
      <c r="N369" t="s">
        <v>36</v>
      </c>
      <c r="O369">
        <v>43523</v>
      </c>
      <c r="P369" t="s">
        <v>3</v>
      </c>
      <c r="Q369" t="s">
        <v>103</v>
      </c>
      <c r="R369" t="s">
        <v>105</v>
      </c>
      <c r="S369" t="s">
        <v>34</v>
      </c>
      <c r="T369" t="s">
        <v>11351</v>
      </c>
      <c r="U369" t="s">
        <v>7738</v>
      </c>
      <c r="V369" t="s">
        <v>7737</v>
      </c>
      <c r="W369" t="s">
        <v>7736</v>
      </c>
    </row>
    <row r="370" spans="2:23" x14ac:dyDescent="0.4">
      <c r="B370" t="s">
        <v>2317</v>
      </c>
      <c r="C370" t="s">
        <v>12045</v>
      </c>
      <c r="D370" t="s">
        <v>12046</v>
      </c>
      <c r="E370" t="s">
        <v>5919</v>
      </c>
      <c r="G370" t="s">
        <v>1312</v>
      </c>
      <c r="I370" t="s">
        <v>35</v>
      </c>
      <c r="J370">
        <v>0.2</v>
      </c>
      <c r="L370" t="s">
        <v>4</v>
      </c>
      <c r="M370" t="s">
        <v>4</v>
      </c>
      <c r="N370" t="s">
        <v>4</v>
      </c>
      <c r="O370">
        <v>0</v>
      </c>
      <c r="P370" t="s">
        <v>1120</v>
      </c>
      <c r="Q370" t="s">
        <v>143</v>
      </c>
      <c r="R370" t="s">
        <v>242</v>
      </c>
      <c r="S370" t="s">
        <v>46</v>
      </c>
    </row>
    <row r="371" spans="2:23" x14ac:dyDescent="0.4">
      <c r="B371" t="s">
        <v>361</v>
      </c>
      <c r="C371" t="s">
        <v>12045</v>
      </c>
      <c r="D371" t="s">
        <v>12046</v>
      </c>
      <c r="E371" t="s">
        <v>5933</v>
      </c>
      <c r="G371" t="s">
        <v>3621</v>
      </c>
      <c r="I371" t="s">
        <v>35</v>
      </c>
      <c r="J371">
        <v>2.7</v>
      </c>
      <c r="L371">
        <v>5</v>
      </c>
      <c r="M371">
        <v>9</v>
      </c>
      <c r="N371" t="s">
        <v>51</v>
      </c>
      <c r="O371">
        <v>43617</v>
      </c>
      <c r="P371" t="s">
        <v>5</v>
      </c>
      <c r="Q371" t="s">
        <v>76</v>
      </c>
      <c r="R371" t="s">
        <v>77</v>
      </c>
      <c r="S371" t="s">
        <v>44</v>
      </c>
    </row>
    <row r="372" spans="2:23" x14ac:dyDescent="0.4">
      <c r="B372" t="s">
        <v>2540</v>
      </c>
      <c r="C372" t="s">
        <v>12045</v>
      </c>
      <c r="D372" t="s">
        <v>12046</v>
      </c>
      <c r="E372" t="s">
        <v>5932</v>
      </c>
      <c r="G372" t="s">
        <v>1546</v>
      </c>
      <c r="I372" t="s">
        <v>35</v>
      </c>
      <c r="J372">
        <v>5.4</v>
      </c>
      <c r="L372">
        <v>18</v>
      </c>
      <c r="M372">
        <v>19</v>
      </c>
      <c r="N372" t="s">
        <v>48</v>
      </c>
      <c r="O372">
        <v>43732</v>
      </c>
      <c r="P372" t="s">
        <v>1122</v>
      </c>
      <c r="Q372" t="s">
        <v>111</v>
      </c>
      <c r="R372" t="s">
        <v>112</v>
      </c>
      <c r="S372" t="s">
        <v>46</v>
      </c>
    </row>
    <row r="373" spans="2:23" x14ac:dyDescent="0.4">
      <c r="B373" t="s">
        <v>549</v>
      </c>
      <c r="C373" t="s">
        <v>12045</v>
      </c>
      <c r="D373" t="s">
        <v>12046</v>
      </c>
      <c r="E373" t="s">
        <v>5481</v>
      </c>
      <c r="F373" t="s">
        <v>7610</v>
      </c>
      <c r="G373" t="s">
        <v>3862</v>
      </c>
      <c r="H373" t="s">
        <v>11355</v>
      </c>
      <c r="I373" t="s">
        <v>49</v>
      </c>
      <c r="J373">
        <v>4</v>
      </c>
      <c r="L373" t="s">
        <v>4</v>
      </c>
      <c r="M373" t="s">
        <v>4</v>
      </c>
      <c r="N373" t="s">
        <v>4</v>
      </c>
      <c r="O373">
        <v>0</v>
      </c>
      <c r="P373" t="s">
        <v>5</v>
      </c>
      <c r="Q373" t="s">
        <v>191</v>
      </c>
      <c r="R373" t="s">
        <v>189</v>
      </c>
      <c r="S373" t="s">
        <v>93</v>
      </c>
      <c r="T373" t="s">
        <v>11354</v>
      </c>
      <c r="V373" t="s">
        <v>7612</v>
      </c>
      <c r="W373" t="s">
        <v>7611</v>
      </c>
    </row>
    <row r="374" spans="2:23" x14ac:dyDescent="0.4">
      <c r="B374" t="s">
        <v>827</v>
      </c>
      <c r="C374" t="s">
        <v>12045</v>
      </c>
      <c r="D374" t="s">
        <v>12046</v>
      </c>
      <c r="E374" t="s">
        <v>5455</v>
      </c>
      <c r="F374" t="s">
        <v>7703</v>
      </c>
      <c r="G374" t="s">
        <v>3879</v>
      </c>
      <c r="H374" t="s">
        <v>11356</v>
      </c>
      <c r="I374" t="s">
        <v>121</v>
      </c>
      <c r="J374">
        <v>2.8</v>
      </c>
      <c r="L374" t="s">
        <v>4</v>
      </c>
      <c r="M374" t="s">
        <v>4</v>
      </c>
      <c r="N374" t="s">
        <v>4</v>
      </c>
      <c r="O374">
        <v>0</v>
      </c>
      <c r="P374" t="s">
        <v>10</v>
      </c>
      <c r="Q374" t="s">
        <v>42</v>
      </c>
      <c r="R374" t="s">
        <v>63</v>
      </c>
      <c r="S374" t="s">
        <v>46</v>
      </c>
      <c r="T374" t="s">
        <v>11352</v>
      </c>
      <c r="U374" t="s">
        <v>7703</v>
      </c>
      <c r="V374" t="s">
        <v>7705</v>
      </c>
      <c r="W374" t="s">
        <v>7704</v>
      </c>
    </row>
    <row r="375" spans="2:23" x14ac:dyDescent="0.4">
      <c r="B375" t="s">
        <v>2228</v>
      </c>
      <c r="C375" t="s">
        <v>12045</v>
      </c>
      <c r="D375" t="s">
        <v>12046</v>
      </c>
      <c r="E375" t="s">
        <v>5456</v>
      </c>
      <c r="F375" t="s">
        <v>7702</v>
      </c>
      <c r="G375" t="s">
        <v>3878</v>
      </c>
      <c r="H375" t="s">
        <v>11355</v>
      </c>
      <c r="I375" t="s">
        <v>35</v>
      </c>
      <c r="J375">
        <v>3.1</v>
      </c>
      <c r="L375" t="s">
        <v>4</v>
      </c>
      <c r="M375" t="s">
        <v>4</v>
      </c>
      <c r="N375" t="s">
        <v>4</v>
      </c>
      <c r="O375">
        <v>0</v>
      </c>
      <c r="P375" t="s">
        <v>24</v>
      </c>
      <c r="Q375" t="s">
        <v>42</v>
      </c>
      <c r="R375" t="s">
        <v>75</v>
      </c>
      <c r="S375" t="s">
        <v>54</v>
      </c>
      <c r="T375" t="s">
        <v>11352</v>
      </c>
      <c r="U375" t="s">
        <v>7701</v>
      </c>
      <c r="V375" t="s">
        <v>7700</v>
      </c>
      <c r="W375" t="s">
        <v>7699</v>
      </c>
    </row>
    <row r="376" spans="2:23" x14ac:dyDescent="0.4">
      <c r="B376" t="s">
        <v>3271</v>
      </c>
      <c r="C376" t="s">
        <v>12045</v>
      </c>
      <c r="D376" t="s">
        <v>12046</v>
      </c>
      <c r="E376" t="s">
        <v>5453</v>
      </c>
      <c r="F376" t="s">
        <v>7710</v>
      </c>
      <c r="G376" t="s">
        <v>3198</v>
      </c>
      <c r="H376" t="s">
        <v>11353</v>
      </c>
      <c r="I376" t="s">
        <v>35</v>
      </c>
      <c r="J376">
        <v>3.9</v>
      </c>
      <c r="L376">
        <v>80</v>
      </c>
      <c r="M376">
        <v>294</v>
      </c>
      <c r="N376" t="s">
        <v>45</v>
      </c>
      <c r="O376">
        <v>44047</v>
      </c>
      <c r="P376" t="s">
        <v>1130</v>
      </c>
      <c r="Q376" t="s">
        <v>189</v>
      </c>
      <c r="R376" t="s">
        <v>66</v>
      </c>
      <c r="S376" t="s">
        <v>93</v>
      </c>
      <c r="T376" t="s">
        <v>11354</v>
      </c>
      <c r="U376" t="s">
        <v>7713</v>
      </c>
      <c r="V376" t="s">
        <v>7712</v>
      </c>
      <c r="W376" t="s">
        <v>7711</v>
      </c>
    </row>
    <row r="377" spans="2:23" x14ac:dyDescent="0.4">
      <c r="B377" t="s">
        <v>1109</v>
      </c>
      <c r="C377" t="s">
        <v>12045</v>
      </c>
      <c r="D377" t="s">
        <v>12046</v>
      </c>
      <c r="E377" t="s">
        <v>5454</v>
      </c>
      <c r="F377" t="s">
        <v>7706</v>
      </c>
      <c r="G377" t="s">
        <v>3880</v>
      </c>
      <c r="H377" t="s">
        <v>11353</v>
      </c>
      <c r="I377" t="s">
        <v>35</v>
      </c>
      <c r="J377">
        <v>5.7</v>
      </c>
      <c r="L377">
        <v>0.5</v>
      </c>
      <c r="M377">
        <v>0.5</v>
      </c>
      <c r="N377" t="s">
        <v>36</v>
      </c>
      <c r="O377">
        <v>43392</v>
      </c>
      <c r="P377" t="s">
        <v>8</v>
      </c>
      <c r="Q377" t="s">
        <v>182</v>
      </c>
      <c r="R377" t="s">
        <v>186</v>
      </c>
      <c r="S377" t="s">
        <v>34</v>
      </c>
      <c r="T377" t="s">
        <v>11352</v>
      </c>
      <c r="U377" t="s">
        <v>7709</v>
      </c>
      <c r="V377" t="s">
        <v>7708</v>
      </c>
      <c r="W377" t="s">
        <v>7707</v>
      </c>
    </row>
    <row r="378" spans="2:23" x14ac:dyDescent="0.4">
      <c r="B378" t="s">
        <v>2246</v>
      </c>
      <c r="C378" t="s">
        <v>12045</v>
      </c>
      <c r="D378" t="s">
        <v>12046</v>
      </c>
      <c r="E378" t="s">
        <v>5487</v>
      </c>
      <c r="F378" t="s">
        <v>7588</v>
      </c>
      <c r="G378" t="s">
        <v>3858</v>
      </c>
      <c r="H378" t="s">
        <v>11357</v>
      </c>
      <c r="I378" t="s">
        <v>35</v>
      </c>
      <c r="J378">
        <v>4.9000000000000004</v>
      </c>
      <c r="L378">
        <v>10</v>
      </c>
      <c r="M378">
        <v>20</v>
      </c>
      <c r="N378" t="s">
        <v>48</v>
      </c>
      <c r="O378">
        <v>43993</v>
      </c>
      <c r="P378" t="s">
        <v>7</v>
      </c>
      <c r="Q378" t="s">
        <v>42</v>
      </c>
      <c r="R378" t="s">
        <v>302</v>
      </c>
      <c r="S378" t="s">
        <v>34</v>
      </c>
      <c r="T378" t="s">
        <v>11352</v>
      </c>
      <c r="U378" t="s">
        <v>7591</v>
      </c>
      <c r="V378" t="s">
        <v>7590</v>
      </c>
      <c r="W378" t="s">
        <v>7589</v>
      </c>
    </row>
    <row r="379" spans="2:23" x14ac:dyDescent="0.4">
      <c r="B379" t="s">
        <v>524</v>
      </c>
      <c r="C379" t="s">
        <v>12045</v>
      </c>
      <c r="D379" t="s">
        <v>12046</v>
      </c>
      <c r="E379" t="s">
        <v>5503</v>
      </c>
      <c r="F379" t="s">
        <v>7532</v>
      </c>
      <c r="G379" t="s">
        <v>3847</v>
      </c>
      <c r="H379" t="s">
        <v>11355</v>
      </c>
      <c r="I379" t="s">
        <v>35</v>
      </c>
      <c r="J379">
        <v>3</v>
      </c>
      <c r="L379">
        <v>5</v>
      </c>
      <c r="M379">
        <v>9</v>
      </c>
      <c r="N379" t="s">
        <v>51</v>
      </c>
      <c r="O379">
        <v>43132</v>
      </c>
      <c r="P379" t="s">
        <v>5</v>
      </c>
      <c r="Q379" t="s">
        <v>165</v>
      </c>
      <c r="R379" t="s">
        <v>57</v>
      </c>
      <c r="S379" t="s">
        <v>54</v>
      </c>
      <c r="T379" t="s">
        <v>11354</v>
      </c>
      <c r="V379" t="s">
        <v>7534</v>
      </c>
      <c r="W379" t="s">
        <v>7533</v>
      </c>
    </row>
    <row r="380" spans="2:23" x14ac:dyDescent="0.4">
      <c r="B380" t="s">
        <v>2165</v>
      </c>
      <c r="C380" t="s">
        <v>12045</v>
      </c>
      <c r="D380" t="s">
        <v>12047</v>
      </c>
      <c r="E380" t="s">
        <v>5504</v>
      </c>
      <c r="F380" t="s">
        <v>7529</v>
      </c>
      <c r="G380" t="s">
        <v>3846</v>
      </c>
      <c r="H380" t="s">
        <v>11355</v>
      </c>
      <c r="I380" t="s">
        <v>35</v>
      </c>
      <c r="J380">
        <v>15.8</v>
      </c>
      <c r="L380">
        <v>5</v>
      </c>
      <c r="M380">
        <v>10</v>
      </c>
      <c r="N380" t="s">
        <v>48</v>
      </c>
      <c r="O380">
        <v>39204</v>
      </c>
      <c r="P380" t="s">
        <v>1126</v>
      </c>
      <c r="Q380" t="s">
        <v>42</v>
      </c>
      <c r="R380" t="s">
        <v>203</v>
      </c>
      <c r="S380" t="s">
        <v>93</v>
      </c>
      <c r="T380" t="s">
        <v>11354</v>
      </c>
      <c r="V380" t="s">
        <v>7531</v>
      </c>
      <c r="W380" t="s">
        <v>7530</v>
      </c>
    </row>
    <row r="381" spans="2:23" x14ac:dyDescent="0.4">
      <c r="B381" t="s">
        <v>2522</v>
      </c>
      <c r="C381" t="s">
        <v>12045</v>
      </c>
      <c r="D381" t="s">
        <v>12046</v>
      </c>
      <c r="E381" t="s">
        <v>5621</v>
      </c>
      <c r="F381" t="s">
        <v>7122</v>
      </c>
      <c r="G381" t="s">
        <v>1527</v>
      </c>
      <c r="H381" t="s">
        <v>11357</v>
      </c>
      <c r="I381" t="s">
        <v>35</v>
      </c>
      <c r="J381">
        <v>2.9</v>
      </c>
      <c r="L381" t="s">
        <v>4</v>
      </c>
      <c r="M381" t="s">
        <v>4</v>
      </c>
      <c r="N381" t="s">
        <v>4</v>
      </c>
      <c r="O381">
        <v>0</v>
      </c>
      <c r="P381" t="s">
        <v>1125</v>
      </c>
      <c r="Q381" t="s">
        <v>153</v>
      </c>
      <c r="R381" t="s">
        <v>245</v>
      </c>
      <c r="S381" t="s">
        <v>46</v>
      </c>
      <c r="T381" t="s">
        <v>11352</v>
      </c>
      <c r="U381" t="s">
        <v>7125</v>
      </c>
      <c r="V381" t="s">
        <v>7124</v>
      </c>
      <c r="W381" t="s">
        <v>7123</v>
      </c>
    </row>
    <row r="382" spans="2:23" x14ac:dyDescent="0.4">
      <c r="B382" t="s">
        <v>462</v>
      </c>
      <c r="C382" t="s">
        <v>12045</v>
      </c>
      <c r="D382" t="s">
        <v>12046</v>
      </c>
      <c r="E382" t="s">
        <v>5616</v>
      </c>
      <c r="F382" t="s">
        <v>7145</v>
      </c>
      <c r="G382" t="s">
        <v>3798</v>
      </c>
      <c r="H382" t="s">
        <v>11355</v>
      </c>
      <c r="I382" t="s">
        <v>49</v>
      </c>
      <c r="J382">
        <v>6.4</v>
      </c>
      <c r="L382">
        <v>5</v>
      </c>
      <c r="M382">
        <v>10</v>
      </c>
      <c r="N382" t="s">
        <v>61</v>
      </c>
      <c r="O382">
        <v>43973</v>
      </c>
      <c r="P382" t="s">
        <v>5</v>
      </c>
      <c r="Q382" t="s">
        <v>144</v>
      </c>
      <c r="R382" t="s">
        <v>147</v>
      </c>
      <c r="S382" t="s">
        <v>93</v>
      </c>
      <c r="T382" t="s">
        <v>11352</v>
      </c>
      <c r="U382" t="s">
        <v>7145</v>
      </c>
      <c r="V382" t="s">
        <v>7144</v>
      </c>
      <c r="W382" t="s">
        <v>7143</v>
      </c>
    </row>
    <row r="383" spans="2:23" x14ac:dyDescent="0.4">
      <c r="B383" t="s">
        <v>552</v>
      </c>
      <c r="C383" t="s">
        <v>12045</v>
      </c>
      <c r="D383" t="s">
        <v>12046</v>
      </c>
      <c r="E383" t="s">
        <v>5617</v>
      </c>
      <c r="F383" t="s">
        <v>7136</v>
      </c>
      <c r="G383" t="s">
        <v>3797</v>
      </c>
      <c r="H383" t="s">
        <v>11359</v>
      </c>
      <c r="I383" t="s">
        <v>35</v>
      </c>
      <c r="J383">
        <v>5.9</v>
      </c>
      <c r="L383">
        <v>38</v>
      </c>
      <c r="M383">
        <v>165</v>
      </c>
      <c r="N383" t="s">
        <v>102</v>
      </c>
      <c r="O383">
        <v>43979</v>
      </c>
      <c r="P383" t="s">
        <v>3</v>
      </c>
      <c r="Q383" t="s">
        <v>27</v>
      </c>
      <c r="R383" t="s">
        <v>84</v>
      </c>
      <c r="S383" t="s">
        <v>34</v>
      </c>
      <c r="T383" t="s">
        <v>11352</v>
      </c>
      <c r="U383" t="s">
        <v>7142</v>
      </c>
      <c r="V383" t="s">
        <v>7141</v>
      </c>
      <c r="W383" t="s">
        <v>7140</v>
      </c>
    </row>
    <row r="384" spans="2:23" x14ac:dyDescent="0.4">
      <c r="B384" t="s">
        <v>552</v>
      </c>
      <c r="C384" t="s">
        <v>12045</v>
      </c>
      <c r="D384" t="s">
        <v>12046</v>
      </c>
      <c r="E384" t="s">
        <v>5617</v>
      </c>
      <c r="F384" t="s">
        <v>7136</v>
      </c>
      <c r="G384" t="s">
        <v>3797</v>
      </c>
      <c r="H384" t="s">
        <v>11359</v>
      </c>
      <c r="I384" t="s">
        <v>35</v>
      </c>
      <c r="J384">
        <v>5.9</v>
      </c>
      <c r="L384">
        <v>38</v>
      </c>
      <c r="M384">
        <v>165</v>
      </c>
      <c r="N384" t="s">
        <v>102</v>
      </c>
      <c r="O384">
        <v>43979</v>
      </c>
      <c r="P384" t="s">
        <v>3</v>
      </c>
      <c r="Q384" t="s">
        <v>27</v>
      </c>
      <c r="R384" t="s">
        <v>84</v>
      </c>
      <c r="S384" t="s">
        <v>34</v>
      </c>
      <c r="T384" t="s">
        <v>11352</v>
      </c>
      <c r="U384" t="s">
        <v>7139</v>
      </c>
      <c r="V384" t="s">
        <v>7138</v>
      </c>
      <c r="W384" t="s">
        <v>7137</v>
      </c>
    </row>
    <row r="385" spans="2:36" x14ac:dyDescent="0.4">
      <c r="B385" t="s">
        <v>3318</v>
      </c>
      <c r="C385" t="s">
        <v>12045</v>
      </c>
      <c r="D385" t="s">
        <v>12046</v>
      </c>
      <c r="E385" t="s">
        <v>5553</v>
      </c>
      <c r="F385" t="s">
        <v>7356</v>
      </c>
      <c r="G385" t="s">
        <v>3246</v>
      </c>
      <c r="H385" t="s">
        <v>11355</v>
      </c>
      <c r="I385" t="s">
        <v>49</v>
      </c>
      <c r="J385">
        <v>2.9</v>
      </c>
      <c r="L385">
        <v>5</v>
      </c>
      <c r="M385">
        <v>10</v>
      </c>
      <c r="N385" t="s">
        <v>61</v>
      </c>
      <c r="O385">
        <v>43545</v>
      </c>
      <c r="P385" t="s">
        <v>1133</v>
      </c>
      <c r="Q385" t="s">
        <v>165</v>
      </c>
      <c r="R385" t="s">
        <v>57</v>
      </c>
      <c r="S385" t="s">
        <v>58</v>
      </c>
      <c r="T385" t="s">
        <v>11354</v>
      </c>
      <c r="V385" t="s">
        <v>7358</v>
      </c>
      <c r="W385" t="s">
        <v>7357</v>
      </c>
    </row>
    <row r="386" spans="2:36" x14ac:dyDescent="0.4">
      <c r="B386" t="s">
        <v>2766</v>
      </c>
      <c r="C386" t="s">
        <v>12045</v>
      </c>
      <c r="D386" t="s">
        <v>12047</v>
      </c>
      <c r="E386" t="s">
        <v>5552</v>
      </c>
      <c r="F386" t="s">
        <v>7359</v>
      </c>
      <c r="G386" t="s">
        <v>1778</v>
      </c>
      <c r="H386" t="s">
        <v>11355</v>
      </c>
      <c r="I386" t="s">
        <v>35</v>
      </c>
      <c r="J386">
        <v>19.3</v>
      </c>
      <c r="L386">
        <v>10</v>
      </c>
      <c r="M386">
        <v>14</v>
      </c>
      <c r="N386" t="s">
        <v>48</v>
      </c>
      <c r="O386">
        <v>43788</v>
      </c>
      <c r="P386" t="s">
        <v>1132</v>
      </c>
      <c r="Q386" t="s">
        <v>122</v>
      </c>
      <c r="R386" t="s">
        <v>125</v>
      </c>
      <c r="S386" t="s">
        <v>93</v>
      </c>
      <c r="T386" t="s">
        <v>11354</v>
      </c>
      <c r="U386" t="s">
        <v>7362</v>
      </c>
      <c r="V386" t="s">
        <v>7361</v>
      </c>
      <c r="W386" t="s">
        <v>7360</v>
      </c>
    </row>
    <row r="387" spans="2:36" x14ac:dyDescent="0.4">
      <c r="B387" t="s">
        <v>621</v>
      </c>
      <c r="C387" t="s">
        <v>12045</v>
      </c>
      <c r="D387" t="s">
        <v>12046</v>
      </c>
      <c r="E387" t="s">
        <v>5618</v>
      </c>
      <c r="F387" t="s">
        <v>7132</v>
      </c>
      <c r="G387" t="s">
        <v>3796</v>
      </c>
      <c r="H387" t="s">
        <v>11353</v>
      </c>
      <c r="I387" t="s">
        <v>79</v>
      </c>
      <c r="J387">
        <v>1.7</v>
      </c>
      <c r="L387">
        <v>5</v>
      </c>
      <c r="M387">
        <v>5</v>
      </c>
      <c r="N387" t="s">
        <v>36</v>
      </c>
      <c r="O387">
        <v>44057</v>
      </c>
      <c r="P387" t="s">
        <v>3</v>
      </c>
      <c r="Q387" t="s">
        <v>111</v>
      </c>
      <c r="R387" t="s">
        <v>222</v>
      </c>
      <c r="S387" t="s">
        <v>29</v>
      </c>
      <c r="T387" t="s">
        <v>11352</v>
      </c>
      <c r="U387" t="s">
        <v>7135</v>
      </c>
      <c r="V387" t="s">
        <v>7134</v>
      </c>
      <c r="W387" t="s">
        <v>7133</v>
      </c>
    </row>
    <row r="388" spans="2:36" x14ac:dyDescent="0.4">
      <c r="B388" t="s">
        <v>2605</v>
      </c>
      <c r="C388" t="s">
        <v>12045</v>
      </c>
      <c r="D388" t="s">
        <v>12046</v>
      </c>
      <c r="E388" t="s">
        <v>5551</v>
      </c>
      <c r="F388" t="s">
        <v>7363</v>
      </c>
      <c r="G388" t="s">
        <v>1613</v>
      </c>
      <c r="H388" t="s">
        <v>11353</v>
      </c>
      <c r="I388" t="s">
        <v>35</v>
      </c>
      <c r="J388">
        <v>11.8</v>
      </c>
      <c r="L388">
        <v>5</v>
      </c>
      <c r="M388">
        <v>5</v>
      </c>
      <c r="N388" t="s">
        <v>4</v>
      </c>
      <c r="O388">
        <v>42132</v>
      </c>
      <c r="P388" t="s">
        <v>1122</v>
      </c>
      <c r="Q388" t="s">
        <v>111</v>
      </c>
      <c r="R388" t="s">
        <v>1159</v>
      </c>
      <c r="S388" t="s">
        <v>46</v>
      </c>
      <c r="T388" t="s">
        <v>11351</v>
      </c>
      <c r="U388" t="s">
        <v>7363</v>
      </c>
      <c r="V388" t="s">
        <v>7365</v>
      </c>
      <c r="W388" t="s">
        <v>7364</v>
      </c>
    </row>
    <row r="389" spans="2:36" x14ac:dyDescent="0.4">
      <c r="B389" t="s">
        <v>829</v>
      </c>
      <c r="C389" t="s">
        <v>12045</v>
      </c>
      <c r="D389" t="s">
        <v>12046</v>
      </c>
      <c r="E389" t="s">
        <v>5619</v>
      </c>
      <c r="F389" t="s">
        <v>7129</v>
      </c>
      <c r="G389" t="s">
        <v>3795</v>
      </c>
      <c r="H389" t="s">
        <v>11356</v>
      </c>
      <c r="I389" t="s">
        <v>35</v>
      </c>
      <c r="J389">
        <v>2.4</v>
      </c>
      <c r="L389" t="s">
        <v>4</v>
      </c>
      <c r="M389" t="s">
        <v>4</v>
      </c>
      <c r="N389" t="s">
        <v>36</v>
      </c>
      <c r="O389">
        <v>43655</v>
      </c>
      <c r="P389" t="s">
        <v>10</v>
      </c>
      <c r="Q389" t="s">
        <v>42</v>
      </c>
      <c r="R389" t="s">
        <v>69</v>
      </c>
      <c r="S389" t="s">
        <v>46</v>
      </c>
      <c r="T389" t="s">
        <v>11352</v>
      </c>
      <c r="U389" t="s">
        <v>7129</v>
      </c>
      <c r="V389" t="s">
        <v>7131</v>
      </c>
      <c r="W389" t="s">
        <v>7130</v>
      </c>
    </row>
    <row r="390" spans="2:36" x14ac:dyDescent="0.4">
      <c r="B390" t="s">
        <v>666</v>
      </c>
      <c r="C390" t="s">
        <v>12045</v>
      </c>
      <c r="D390" t="s">
        <v>12046</v>
      </c>
      <c r="E390" t="s">
        <v>5620</v>
      </c>
      <c r="F390" t="s">
        <v>7126</v>
      </c>
      <c r="G390" t="s">
        <v>3794</v>
      </c>
      <c r="H390" t="s">
        <v>11356</v>
      </c>
      <c r="I390" t="s">
        <v>35</v>
      </c>
      <c r="J390">
        <v>1</v>
      </c>
      <c r="L390">
        <v>5</v>
      </c>
      <c r="M390">
        <v>5</v>
      </c>
      <c r="N390" t="s">
        <v>51</v>
      </c>
      <c r="O390">
        <v>43862</v>
      </c>
      <c r="P390" t="s">
        <v>3</v>
      </c>
      <c r="Q390" t="s">
        <v>42</v>
      </c>
      <c r="R390" t="s">
        <v>207</v>
      </c>
      <c r="S390" t="s">
        <v>46</v>
      </c>
      <c r="T390" t="s">
        <v>11352</v>
      </c>
      <c r="U390" t="s">
        <v>7126</v>
      </c>
      <c r="V390" t="s">
        <v>7128</v>
      </c>
      <c r="W390" t="s">
        <v>7127</v>
      </c>
    </row>
    <row r="391" spans="2:36" x14ac:dyDescent="0.4">
      <c r="B391" t="s">
        <v>376</v>
      </c>
      <c r="C391" t="s">
        <v>12045</v>
      </c>
      <c r="D391" t="s">
        <v>12046</v>
      </c>
      <c r="E391" t="s">
        <v>5557</v>
      </c>
      <c r="F391" t="s">
        <v>7341</v>
      </c>
      <c r="G391" t="s">
        <v>3823</v>
      </c>
      <c r="H391" t="s">
        <v>11353</v>
      </c>
      <c r="I391" t="s">
        <v>35</v>
      </c>
      <c r="J391">
        <v>1.7</v>
      </c>
      <c r="L391">
        <v>5</v>
      </c>
      <c r="M391">
        <v>5</v>
      </c>
      <c r="N391" t="s">
        <v>36</v>
      </c>
      <c r="O391">
        <v>43617</v>
      </c>
      <c r="P391" t="s">
        <v>5</v>
      </c>
      <c r="Q391" t="s">
        <v>27</v>
      </c>
      <c r="R391" t="s">
        <v>85</v>
      </c>
      <c r="S391" t="s">
        <v>34</v>
      </c>
      <c r="T391" t="s">
        <v>11352</v>
      </c>
      <c r="U391" t="s">
        <v>7341</v>
      </c>
      <c r="V391" t="s">
        <v>7343</v>
      </c>
      <c r="W391" t="s">
        <v>7342</v>
      </c>
    </row>
    <row r="392" spans="2:36" x14ac:dyDescent="0.4">
      <c r="B392" t="s">
        <v>693</v>
      </c>
      <c r="C392" t="s">
        <v>12045</v>
      </c>
      <c r="D392" t="s">
        <v>12046</v>
      </c>
      <c r="E392" t="s">
        <v>5556</v>
      </c>
      <c r="F392" t="s">
        <v>7344</v>
      </c>
      <c r="G392" t="s">
        <v>3824</v>
      </c>
      <c r="H392" t="s">
        <v>11366</v>
      </c>
      <c r="I392" t="s">
        <v>241</v>
      </c>
      <c r="J392">
        <v>2.5</v>
      </c>
      <c r="L392">
        <v>0.2</v>
      </c>
      <c r="M392">
        <v>0.2</v>
      </c>
      <c r="N392" t="s">
        <v>36</v>
      </c>
      <c r="O392">
        <v>43826</v>
      </c>
      <c r="P392" t="s">
        <v>3</v>
      </c>
      <c r="Q392" t="s">
        <v>76</v>
      </c>
      <c r="R392" t="s">
        <v>240</v>
      </c>
      <c r="S392" t="s">
        <v>29</v>
      </c>
      <c r="T392" t="s">
        <v>11351</v>
      </c>
      <c r="U392" t="s">
        <v>7347</v>
      </c>
      <c r="V392" t="s">
        <v>7346</v>
      </c>
      <c r="W392" t="s">
        <v>7345</v>
      </c>
    </row>
    <row r="393" spans="2:36" x14ac:dyDescent="0.4">
      <c r="B393" t="s">
        <v>329</v>
      </c>
      <c r="C393" t="s">
        <v>12045</v>
      </c>
      <c r="D393" t="s">
        <v>12046</v>
      </c>
      <c r="E393" t="s">
        <v>5555</v>
      </c>
      <c r="F393" t="s">
        <v>7348</v>
      </c>
      <c r="G393" t="s">
        <v>3825</v>
      </c>
      <c r="H393" t="s">
        <v>11353</v>
      </c>
      <c r="I393" t="s">
        <v>35</v>
      </c>
      <c r="J393">
        <v>2.8</v>
      </c>
      <c r="L393" t="s">
        <v>4</v>
      </c>
      <c r="M393" t="s">
        <v>4</v>
      </c>
      <c r="N393" t="s">
        <v>4</v>
      </c>
      <c r="O393">
        <v>43521</v>
      </c>
      <c r="P393" t="s">
        <v>5</v>
      </c>
      <c r="Q393" t="s">
        <v>42</v>
      </c>
      <c r="R393" t="s">
        <v>57</v>
      </c>
      <c r="S393" t="s">
        <v>44</v>
      </c>
      <c r="T393" t="s">
        <v>11352</v>
      </c>
      <c r="U393" t="s">
        <v>7351</v>
      </c>
      <c r="V393" t="s">
        <v>7350</v>
      </c>
      <c r="W393" t="s">
        <v>7349</v>
      </c>
      <c r="Y393" t="s">
        <v>12121</v>
      </c>
    </row>
    <row r="394" spans="2:36" x14ac:dyDescent="0.4">
      <c r="B394" t="s">
        <v>2382</v>
      </c>
      <c r="C394" t="s">
        <v>12045</v>
      </c>
      <c r="D394" t="s">
        <v>12046</v>
      </c>
      <c r="E394" t="s">
        <v>5558</v>
      </c>
      <c r="F394" t="s">
        <v>7338</v>
      </c>
      <c r="G394" t="s">
        <v>1383</v>
      </c>
      <c r="H394" t="s">
        <v>11356</v>
      </c>
      <c r="I394" t="s">
        <v>35</v>
      </c>
      <c r="J394">
        <v>6.8</v>
      </c>
      <c r="L394">
        <v>0.2</v>
      </c>
      <c r="M394">
        <v>0.2</v>
      </c>
      <c r="N394" t="s">
        <v>36</v>
      </c>
      <c r="O394">
        <v>42521</v>
      </c>
      <c r="P394" t="s">
        <v>1118</v>
      </c>
      <c r="Q394" t="s">
        <v>153</v>
      </c>
      <c r="R394" t="s">
        <v>164</v>
      </c>
      <c r="S394" t="s">
        <v>46</v>
      </c>
      <c r="T394" t="s">
        <v>11351</v>
      </c>
      <c r="U394" t="s">
        <v>7338</v>
      </c>
      <c r="V394" t="s">
        <v>7340</v>
      </c>
      <c r="W394" t="s">
        <v>7339</v>
      </c>
    </row>
    <row r="395" spans="2:36" x14ac:dyDescent="0.4">
      <c r="B395" t="s">
        <v>310</v>
      </c>
      <c r="C395" t="s">
        <v>12045</v>
      </c>
      <c r="D395" t="s">
        <v>12046</v>
      </c>
      <c r="E395" t="s">
        <v>5559</v>
      </c>
      <c r="F395" t="s">
        <v>7335</v>
      </c>
      <c r="G395" t="s">
        <v>3822</v>
      </c>
      <c r="H395" t="s">
        <v>11353</v>
      </c>
      <c r="I395" t="s">
        <v>49</v>
      </c>
      <c r="J395">
        <v>6.8</v>
      </c>
      <c r="K395" t="s">
        <v>12072</v>
      </c>
      <c r="L395">
        <v>60</v>
      </c>
      <c r="M395">
        <v>283</v>
      </c>
      <c r="N395" t="s">
        <v>50</v>
      </c>
      <c r="O395">
        <v>43556</v>
      </c>
      <c r="P395" t="s">
        <v>5</v>
      </c>
      <c r="Q395" t="s">
        <v>42</v>
      </c>
      <c r="R395" t="s">
        <v>43</v>
      </c>
      <c r="S395" t="s">
        <v>44</v>
      </c>
      <c r="T395" t="s">
        <v>11352</v>
      </c>
      <c r="U395" t="s">
        <v>13</v>
      </c>
      <c r="V395" t="s">
        <v>7337</v>
      </c>
      <c r="W395" t="s">
        <v>7336</v>
      </c>
      <c r="Y395" t="s">
        <v>12122</v>
      </c>
      <c r="Z395" t="s">
        <v>11395</v>
      </c>
      <c r="AA395" t="s">
        <v>12123</v>
      </c>
      <c r="AB395" t="s">
        <v>12200</v>
      </c>
      <c r="AC395" t="s">
        <v>12124</v>
      </c>
      <c r="AD395" t="s">
        <v>11338</v>
      </c>
      <c r="AE395" t="s">
        <v>12125</v>
      </c>
      <c r="AF395" t="s">
        <v>11339</v>
      </c>
      <c r="AG395" t="s">
        <v>12126</v>
      </c>
      <c r="AH395" t="s">
        <v>11340</v>
      </c>
      <c r="AI395" t="s">
        <v>12127</v>
      </c>
      <c r="AJ395" t="s">
        <v>11341</v>
      </c>
    </row>
    <row r="396" spans="2:36" x14ac:dyDescent="0.4">
      <c r="B396" t="s">
        <v>750</v>
      </c>
      <c r="C396" t="s">
        <v>12045</v>
      </c>
      <c r="D396" t="s">
        <v>12046</v>
      </c>
      <c r="E396" t="s">
        <v>5483</v>
      </c>
      <c r="F396" t="s">
        <v>7602</v>
      </c>
      <c r="G396" t="s">
        <v>3861</v>
      </c>
      <c r="H396" t="s">
        <v>11353</v>
      </c>
      <c r="I396" t="s">
        <v>52</v>
      </c>
      <c r="J396">
        <v>5.4</v>
      </c>
      <c r="K396" t="s">
        <v>12069</v>
      </c>
      <c r="L396">
        <v>10</v>
      </c>
      <c r="M396">
        <v>14</v>
      </c>
      <c r="N396" t="s">
        <v>48</v>
      </c>
      <c r="O396">
        <v>43783</v>
      </c>
      <c r="P396" t="s">
        <v>3</v>
      </c>
      <c r="Q396" t="s">
        <v>165</v>
      </c>
      <c r="R396" t="s">
        <v>208</v>
      </c>
      <c r="S396" t="s">
        <v>29</v>
      </c>
      <c r="T396" t="s">
        <v>11352</v>
      </c>
      <c r="U396" t="s">
        <v>7605</v>
      </c>
      <c r="V396" t="s">
        <v>7604</v>
      </c>
      <c r="W396" t="s">
        <v>7603</v>
      </c>
    </row>
    <row r="397" spans="2:36" x14ac:dyDescent="0.4">
      <c r="B397" t="s">
        <v>1210</v>
      </c>
      <c r="C397" t="s">
        <v>12045</v>
      </c>
      <c r="D397" t="s">
        <v>12047</v>
      </c>
      <c r="E397" t="s">
        <v>5500</v>
      </c>
      <c r="F397" t="s">
        <v>7543</v>
      </c>
      <c r="G397" t="s">
        <v>3850</v>
      </c>
      <c r="H397" t="s">
        <v>11353</v>
      </c>
      <c r="I397" t="s">
        <v>35</v>
      </c>
      <c r="J397">
        <v>20.399999999999999</v>
      </c>
      <c r="L397">
        <v>4</v>
      </c>
      <c r="M397">
        <v>16</v>
      </c>
      <c r="N397" t="s">
        <v>48</v>
      </c>
      <c r="O397">
        <v>37462</v>
      </c>
      <c r="P397" t="s">
        <v>3</v>
      </c>
      <c r="Q397" t="s">
        <v>143</v>
      </c>
      <c r="R397" t="s">
        <v>33</v>
      </c>
      <c r="S397" t="s">
        <v>54</v>
      </c>
      <c r="T397" t="s">
        <v>11352</v>
      </c>
      <c r="U397" t="s">
        <v>7546</v>
      </c>
      <c r="V397" t="s">
        <v>7545</v>
      </c>
      <c r="W397" t="s">
        <v>7544</v>
      </c>
    </row>
    <row r="398" spans="2:36" x14ac:dyDescent="0.4">
      <c r="B398" t="s">
        <v>2405</v>
      </c>
      <c r="C398" t="s">
        <v>12045</v>
      </c>
      <c r="D398" t="s">
        <v>12046</v>
      </c>
      <c r="E398" t="s">
        <v>5485</v>
      </c>
      <c r="F398" t="s">
        <v>7596</v>
      </c>
      <c r="G398" t="s">
        <v>1407</v>
      </c>
      <c r="H398" t="s">
        <v>11355</v>
      </c>
      <c r="I398" t="s">
        <v>35</v>
      </c>
      <c r="J398">
        <v>0.7</v>
      </c>
      <c r="L398">
        <v>15</v>
      </c>
      <c r="M398">
        <v>45</v>
      </c>
      <c r="N398" t="s">
        <v>61</v>
      </c>
      <c r="O398">
        <v>44088</v>
      </c>
      <c r="P398" t="s">
        <v>1126</v>
      </c>
      <c r="Q398" t="s">
        <v>153</v>
      </c>
      <c r="R398" t="s">
        <v>160</v>
      </c>
      <c r="S398" t="s">
        <v>153</v>
      </c>
      <c r="T398" t="s">
        <v>11352</v>
      </c>
      <c r="V398" t="s">
        <v>7598</v>
      </c>
      <c r="W398" t="s">
        <v>7597</v>
      </c>
    </row>
    <row r="399" spans="2:36" x14ac:dyDescent="0.4">
      <c r="B399" t="s">
        <v>1198</v>
      </c>
      <c r="C399" t="s">
        <v>12045</v>
      </c>
      <c r="D399" t="s">
        <v>12047</v>
      </c>
      <c r="E399" t="s">
        <v>5486</v>
      </c>
      <c r="F399" t="s">
        <v>7592</v>
      </c>
      <c r="G399" t="s">
        <v>3859</v>
      </c>
      <c r="H399" t="s">
        <v>11358</v>
      </c>
      <c r="I399" t="s">
        <v>35</v>
      </c>
      <c r="J399">
        <v>23.4</v>
      </c>
      <c r="L399">
        <v>300</v>
      </c>
      <c r="M399">
        <v>300</v>
      </c>
      <c r="N399" t="s">
        <v>87</v>
      </c>
      <c r="O399">
        <v>41976</v>
      </c>
      <c r="P399" t="s">
        <v>3</v>
      </c>
      <c r="Q399" t="s">
        <v>122</v>
      </c>
      <c r="R399" t="s">
        <v>135</v>
      </c>
      <c r="S399" t="s">
        <v>132</v>
      </c>
      <c r="T399" t="s">
        <v>11354</v>
      </c>
      <c r="U399" t="s">
        <v>7595</v>
      </c>
      <c r="V399" t="s">
        <v>7594</v>
      </c>
      <c r="W399" t="s">
        <v>7593</v>
      </c>
    </row>
    <row r="400" spans="2:36" x14ac:dyDescent="0.4">
      <c r="B400" t="s">
        <v>672</v>
      </c>
      <c r="C400" t="s">
        <v>12045</v>
      </c>
      <c r="D400" t="s">
        <v>12046</v>
      </c>
      <c r="E400" t="s">
        <v>5484</v>
      </c>
      <c r="F400" t="s">
        <v>7599</v>
      </c>
      <c r="G400" t="s">
        <v>3860</v>
      </c>
      <c r="H400" t="s">
        <v>11353</v>
      </c>
      <c r="I400" t="s">
        <v>35</v>
      </c>
      <c r="J400">
        <v>7.6</v>
      </c>
      <c r="L400">
        <v>20</v>
      </c>
      <c r="M400">
        <v>100</v>
      </c>
      <c r="N400" t="s">
        <v>102</v>
      </c>
      <c r="O400">
        <v>44026</v>
      </c>
      <c r="P400" t="s">
        <v>3</v>
      </c>
      <c r="Q400" t="s">
        <v>42</v>
      </c>
      <c r="R400" t="s">
        <v>72</v>
      </c>
      <c r="S400" t="s">
        <v>54</v>
      </c>
      <c r="T400" t="s">
        <v>11352</v>
      </c>
      <c r="U400" t="s">
        <v>7599</v>
      </c>
      <c r="V400" t="s">
        <v>7601</v>
      </c>
      <c r="W400" t="s">
        <v>7600</v>
      </c>
    </row>
    <row r="401" spans="2:23" x14ac:dyDescent="0.4">
      <c r="B401" t="s">
        <v>837</v>
      </c>
      <c r="C401" t="s">
        <v>12045</v>
      </c>
      <c r="D401" t="s">
        <v>12046</v>
      </c>
      <c r="E401" t="s">
        <v>5501</v>
      </c>
      <c r="F401" t="s">
        <v>7542</v>
      </c>
      <c r="G401" t="s">
        <v>3849</v>
      </c>
      <c r="H401" t="s">
        <v>11353</v>
      </c>
      <c r="I401" t="s">
        <v>264</v>
      </c>
      <c r="J401">
        <v>5.9</v>
      </c>
      <c r="L401" t="s">
        <v>4</v>
      </c>
      <c r="M401" t="s">
        <v>4</v>
      </c>
      <c r="N401" t="s">
        <v>36</v>
      </c>
      <c r="O401">
        <v>43617</v>
      </c>
      <c r="P401" t="s">
        <v>10</v>
      </c>
      <c r="Q401" t="s">
        <v>42</v>
      </c>
      <c r="R401" t="s">
        <v>71</v>
      </c>
      <c r="S401" t="s">
        <v>46</v>
      </c>
      <c r="T401" t="s">
        <v>11352</v>
      </c>
      <c r="U401" t="s">
        <v>7541</v>
      </c>
      <c r="V401" t="s">
        <v>7540</v>
      </c>
      <c r="W401" t="s">
        <v>7539</v>
      </c>
    </row>
    <row r="402" spans="2:23" x14ac:dyDescent="0.4">
      <c r="B402" t="s">
        <v>1222</v>
      </c>
      <c r="C402" t="s">
        <v>12045</v>
      </c>
      <c r="D402" t="s">
        <v>12047</v>
      </c>
      <c r="E402" t="s">
        <v>5502</v>
      </c>
      <c r="F402" t="s">
        <v>7535</v>
      </c>
      <c r="G402" t="s">
        <v>3848</v>
      </c>
      <c r="H402" t="s">
        <v>11353</v>
      </c>
      <c r="I402" t="s">
        <v>35</v>
      </c>
      <c r="J402">
        <v>25.8</v>
      </c>
      <c r="L402">
        <v>15</v>
      </c>
      <c r="M402">
        <v>15</v>
      </c>
      <c r="N402" t="s">
        <v>48</v>
      </c>
      <c r="O402">
        <v>41031</v>
      </c>
      <c r="P402" t="s">
        <v>10</v>
      </c>
      <c r="Q402" t="s">
        <v>42</v>
      </c>
      <c r="R402" t="s">
        <v>1174</v>
      </c>
      <c r="S402" t="s">
        <v>46</v>
      </c>
      <c r="T402" t="s">
        <v>11352</v>
      </c>
      <c r="U402" t="s">
        <v>7538</v>
      </c>
      <c r="V402" t="s">
        <v>7537</v>
      </c>
      <c r="W402" t="s">
        <v>7536</v>
      </c>
    </row>
    <row r="403" spans="2:23" x14ac:dyDescent="0.4">
      <c r="B403" t="s">
        <v>539</v>
      </c>
      <c r="C403" t="s">
        <v>12045</v>
      </c>
      <c r="D403" t="s">
        <v>12046</v>
      </c>
      <c r="E403" t="s">
        <v>5494</v>
      </c>
      <c r="F403" t="s">
        <v>7564</v>
      </c>
      <c r="G403" t="s">
        <v>3853</v>
      </c>
      <c r="H403" t="s">
        <v>11353</v>
      </c>
      <c r="I403" t="s">
        <v>35</v>
      </c>
      <c r="J403">
        <v>2.8</v>
      </c>
      <c r="K403" t="s">
        <v>12052</v>
      </c>
      <c r="L403">
        <v>17</v>
      </c>
      <c r="M403">
        <v>143</v>
      </c>
      <c r="N403" t="s">
        <v>48</v>
      </c>
      <c r="O403">
        <v>44034</v>
      </c>
      <c r="P403" t="s">
        <v>5</v>
      </c>
      <c r="Q403" t="s">
        <v>189</v>
      </c>
      <c r="R403" t="s">
        <v>138</v>
      </c>
      <c r="S403" t="s">
        <v>54</v>
      </c>
      <c r="T403" t="s">
        <v>11352</v>
      </c>
      <c r="V403" t="s">
        <v>7566</v>
      </c>
      <c r="W403" t="s">
        <v>7565</v>
      </c>
    </row>
    <row r="404" spans="2:23" x14ac:dyDescent="0.4">
      <c r="B404" t="s">
        <v>2981</v>
      </c>
      <c r="C404" t="s">
        <v>12045</v>
      </c>
      <c r="D404" t="s">
        <v>12046</v>
      </c>
      <c r="E404" t="s">
        <v>5499</v>
      </c>
      <c r="F404" t="s">
        <v>7547</v>
      </c>
      <c r="G404" t="s">
        <v>2004</v>
      </c>
      <c r="H404" t="s">
        <v>11356</v>
      </c>
      <c r="I404" t="s">
        <v>35</v>
      </c>
      <c r="J404">
        <v>5</v>
      </c>
      <c r="L404">
        <v>12</v>
      </c>
      <c r="M404">
        <v>40</v>
      </c>
      <c r="N404" t="s">
        <v>48</v>
      </c>
      <c r="O404">
        <v>43532</v>
      </c>
      <c r="P404" t="s">
        <v>1118</v>
      </c>
      <c r="Q404" t="s">
        <v>153</v>
      </c>
      <c r="R404" t="s">
        <v>1178</v>
      </c>
      <c r="S404" t="s">
        <v>46</v>
      </c>
      <c r="T404" t="s">
        <v>11352</v>
      </c>
      <c r="U404" t="s">
        <v>7550</v>
      </c>
      <c r="V404" t="s">
        <v>7549</v>
      </c>
      <c r="W404" t="s">
        <v>7548</v>
      </c>
    </row>
    <row r="405" spans="2:23" x14ac:dyDescent="0.4">
      <c r="B405" t="s">
        <v>2396</v>
      </c>
      <c r="C405" t="s">
        <v>12045</v>
      </c>
      <c r="D405" t="s">
        <v>12047</v>
      </c>
      <c r="E405" t="s">
        <v>5495</v>
      </c>
      <c r="F405" t="s">
        <v>7562</v>
      </c>
      <c r="G405" t="s">
        <v>1398</v>
      </c>
      <c r="H405" t="s">
        <v>11360</v>
      </c>
      <c r="I405" t="s">
        <v>35</v>
      </c>
      <c r="J405">
        <v>5.6</v>
      </c>
      <c r="L405" t="s">
        <v>4</v>
      </c>
      <c r="M405" t="s">
        <v>4</v>
      </c>
      <c r="N405" t="s">
        <v>4</v>
      </c>
      <c r="O405">
        <v>42345</v>
      </c>
      <c r="P405" t="s">
        <v>1125</v>
      </c>
      <c r="Q405" t="s">
        <v>153</v>
      </c>
      <c r="R405" t="s">
        <v>160</v>
      </c>
      <c r="S405" t="s">
        <v>46</v>
      </c>
      <c r="T405" t="s">
        <v>11352</v>
      </c>
      <c r="U405" t="s">
        <v>7562</v>
      </c>
      <c r="V405" t="s">
        <v>7563</v>
      </c>
      <c r="W405" t="s">
        <v>7187</v>
      </c>
    </row>
    <row r="406" spans="2:23" x14ac:dyDescent="0.4">
      <c r="B406" t="s">
        <v>2308</v>
      </c>
      <c r="C406" t="s">
        <v>12045</v>
      </c>
      <c r="D406" t="s">
        <v>12046</v>
      </c>
      <c r="E406" t="s">
        <v>5496</v>
      </c>
      <c r="F406" t="s">
        <v>7559</v>
      </c>
      <c r="G406" t="s">
        <v>1305</v>
      </c>
      <c r="H406" t="s">
        <v>11355</v>
      </c>
      <c r="I406" t="s">
        <v>228</v>
      </c>
      <c r="J406">
        <v>5</v>
      </c>
      <c r="L406">
        <v>5</v>
      </c>
      <c r="M406">
        <v>8</v>
      </c>
      <c r="N406" t="s">
        <v>51</v>
      </c>
      <c r="O406">
        <v>42767</v>
      </c>
      <c r="P406" t="s">
        <v>1140</v>
      </c>
      <c r="Q406" t="s">
        <v>122</v>
      </c>
      <c r="R406" t="s">
        <v>1154</v>
      </c>
      <c r="S406" t="s">
        <v>1162</v>
      </c>
      <c r="T406" t="s">
        <v>11354</v>
      </c>
      <c r="U406" t="s">
        <v>7559</v>
      </c>
      <c r="V406" t="s">
        <v>7561</v>
      </c>
      <c r="W406" t="s">
        <v>7560</v>
      </c>
    </row>
    <row r="407" spans="2:23" x14ac:dyDescent="0.4">
      <c r="B407" t="s">
        <v>554</v>
      </c>
      <c r="C407" t="s">
        <v>12045</v>
      </c>
      <c r="D407" t="s">
        <v>12046</v>
      </c>
      <c r="E407" t="s">
        <v>5497</v>
      </c>
      <c r="F407" t="s">
        <v>7555</v>
      </c>
      <c r="G407" t="s">
        <v>3852</v>
      </c>
      <c r="H407" t="s">
        <v>11359</v>
      </c>
      <c r="I407" t="s">
        <v>35</v>
      </c>
      <c r="J407">
        <v>7.5</v>
      </c>
      <c r="L407">
        <v>22</v>
      </c>
      <c r="M407">
        <v>82</v>
      </c>
      <c r="N407" t="s">
        <v>31</v>
      </c>
      <c r="O407">
        <v>44063</v>
      </c>
      <c r="P407" t="s">
        <v>3</v>
      </c>
      <c r="Q407" t="s">
        <v>32</v>
      </c>
      <c r="R407" t="s">
        <v>33</v>
      </c>
      <c r="S407" t="s">
        <v>34</v>
      </c>
      <c r="T407" t="s">
        <v>11352</v>
      </c>
      <c r="U407" t="s">
        <v>7558</v>
      </c>
      <c r="V407" t="s">
        <v>7557</v>
      </c>
      <c r="W407" t="s">
        <v>7556</v>
      </c>
    </row>
    <row r="408" spans="2:23" x14ac:dyDescent="0.4">
      <c r="B408" t="s">
        <v>886</v>
      </c>
      <c r="C408" t="s">
        <v>12045</v>
      </c>
      <c r="D408" t="s">
        <v>12046</v>
      </c>
      <c r="E408" t="s">
        <v>5489</v>
      </c>
      <c r="G408" t="s">
        <v>3856</v>
      </c>
      <c r="H408" t="s">
        <v>11353</v>
      </c>
      <c r="I408" t="s">
        <v>35</v>
      </c>
      <c r="J408">
        <v>2.2000000000000002</v>
      </c>
      <c r="L408" t="s">
        <v>4</v>
      </c>
      <c r="M408" t="s">
        <v>4</v>
      </c>
      <c r="N408" t="s">
        <v>36</v>
      </c>
      <c r="O408">
        <v>43430</v>
      </c>
      <c r="P408" t="s">
        <v>190</v>
      </c>
      <c r="Q408" t="s">
        <v>109</v>
      </c>
      <c r="R408" t="s">
        <v>72</v>
      </c>
      <c r="S408" t="s">
        <v>44</v>
      </c>
      <c r="T408" t="s">
        <v>11352</v>
      </c>
      <c r="V408" t="s">
        <v>7583</v>
      </c>
      <c r="W408" t="s">
        <v>7582</v>
      </c>
    </row>
    <row r="409" spans="2:23" x14ac:dyDescent="0.4">
      <c r="B409" t="s">
        <v>385</v>
      </c>
      <c r="C409" t="s">
        <v>12045</v>
      </c>
      <c r="D409" t="s">
        <v>12046</v>
      </c>
      <c r="E409" t="s">
        <v>5498</v>
      </c>
      <c r="F409" t="s">
        <v>7554</v>
      </c>
      <c r="G409" t="s">
        <v>3851</v>
      </c>
      <c r="H409" t="s">
        <v>11357</v>
      </c>
      <c r="I409" t="s">
        <v>99</v>
      </c>
      <c r="J409">
        <v>3</v>
      </c>
      <c r="L409">
        <v>35</v>
      </c>
      <c r="M409">
        <v>100</v>
      </c>
      <c r="N409" t="s">
        <v>48</v>
      </c>
      <c r="O409">
        <v>44075</v>
      </c>
      <c r="P409" t="s">
        <v>5</v>
      </c>
      <c r="Q409" t="s">
        <v>96</v>
      </c>
      <c r="R409" t="s">
        <v>97</v>
      </c>
      <c r="S409" t="s">
        <v>98</v>
      </c>
      <c r="T409" t="s">
        <v>11352</v>
      </c>
      <c r="U409" t="s">
        <v>7553</v>
      </c>
      <c r="V409" t="s">
        <v>7552</v>
      </c>
      <c r="W409" t="s">
        <v>7551</v>
      </c>
    </row>
    <row r="410" spans="2:23" x14ac:dyDescent="0.4">
      <c r="B410" t="s">
        <v>3088</v>
      </c>
      <c r="C410" t="s">
        <v>12045</v>
      </c>
      <c r="D410" t="s">
        <v>12046</v>
      </c>
      <c r="E410" t="s">
        <v>5507</v>
      </c>
      <c r="F410" t="s">
        <v>7518</v>
      </c>
      <c r="G410" t="s">
        <v>2113</v>
      </c>
      <c r="H410" t="s">
        <v>11353</v>
      </c>
      <c r="I410" t="s">
        <v>35</v>
      </c>
      <c r="J410">
        <v>6.3</v>
      </c>
      <c r="L410">
        <v>5</v>
      </c>
      <c r="M410">
        <v>7</v>
      </c>
      <c r="N410" t="s">
        <v>61</v>
      </c>
      <c r="O410">
        <v>42250</v>
      </c>
      <c r="P410" t="s">
        <v>1125</v>
      </c>
      <c r="Q410" t="s">
        <v>153</v>
      </c>
      <c r="R410" t="s">
        <v>157</v>
      </c>
      <c r="S410" t="s">
        <v>34</v>
      </c>
      <c r="T410" t="s">
        <v>11352</v>
      </c>
      <c r="U410" t="s">
        <v>7521</v>
      </c>
      <c r="V410" t="s">
        <v>7520</v>
      </c>
      <c r="W410" t="s">
        <v>7519</v>
      </c>
    </row>
    <row r="411" spans="2:23" x14ac:dyDescent="0.4">
      <c r="B411" t="s">
        <v>412</v>
      </c>
      <c r="C411" t="s">
        <v>12045</v>
      </c>
      <c r="D411" t="s">
        <v>12046</v>
      </c>
      <c r="E411" t="s">
        <v>5505</v>
      </c>
      <c r="F411" t="s">
        <v>7525</v>
      </c>
      <c r="G411" t="s">
        <v>3845</v>
      </c>
      <c r="H411" t="s">
        <v>11353</v>
      </c>
      <c r="I411" t="s">
        <v>35</v>
      </c>
      <c r="J411">
        <v>5.3</v>
      </c>
      <c r="L411">
        <v>43</v>
      </c>
      <c r="M411">
        <v>252</v>
      </c>
      <c r="N411" t="s">
        <v>45</v>
      </c>
      <c r="O411">
        <v>43647</v>
      </c>
      <c r="P411" t="s">
        <v>5</v>
      </c>
      <c r="Q411" t="s">
        <v>111</v>
      </c>
      <c r="R411" t="s">
        <v>114</v>
      </c>
      <c r="S411" t="s">
        <v>34</v>
      </c>
      <c r="T411" t="s">
        <v>11352</v>
      </c>
      <c r="U411" t="s">
        <v>7528</v>
      </c>
      <c r="V411" t="s">
        <v>7527</v>
      </c>
      <c r="W411" t="s">
        <v>7526</v>
      </c>
    </row>
    <row r="412" spans="2:23" x14ac:dyDescent="0.4">
      <c r="B412" t="s">
        <v>934</v>
      </c>
      <c r="C412" t="s">
        <v>12034</v>
      </c>
      <c r="D412" t="s">
        <v>12046</v>
      </c>
      <c r="E412" t="s">
        <v>5506</v>
      </c>
      <c r="F412" t="s">
        <v>7524</v>
      </c>
      <c r="G412" t="s">
        <v>3844</v>
      </c>
      <c r="H412" t="s">
        <v>11353</v>
      </c>
      <c r="I412" t="s">
        <v>289</v>
      </c>
      <c r="J412">
        <v>1.8</v>
      </c>
      <c r="L412" t="s">
        <v>4</v>
      </c>
      <c r="M412" t="s">
        <v>4</v>
      </c>
      <c r="N412" t="s">
        <v>4</v>
      </c>
      <c r="O412">
        <v>43800</v>
      </c>
      <c r="P412" t="s">
        <v>190</v>
      </c>
      <c r="Q412" t="s">
        <v>155</v>
      </c>
      <c r="R412" t="s">
        <v>156</v>
      </c>
      <c r="S412" t="s">
        <v>44</v>
      </c>
      <c r="T412" t="s">
        <v>11352</v>
      </c>
      <c r="U412" t="s">
        <v>7524</v>
      </c>
      <c r="V412" t="s">
        <v>7523</v>
      </c>
      <c r="W412" t="s">
        <v>7522</v>
      </c>
    </row>
    <row r="413" spans="2:23" x14ac:dyDescent="0.4">
      <c r="B413" t="s">
        <v>744</v>
      </c>
      <c r="C413" t="s">
        <v>12045</v>
      </c>
      <c r="D413" t="s">
        <v>12046</v>
      </c>
      <c r="E413" t="s">
        <v>5488</v>
      </c>
      <c r="F413" t="s">
        <v>7584</v>
      </c>
      <c r="G413" t="s">
        <v>3857</v>
      </c>
      <c r="H413" t="s">
        <v>11353</v>
      </c>
      <c r="I413" t="s">
        <v>35</v>
      </c>
      <c r="J413">
        <v>3.7</v>
      </c>
      <c r="K413" t="s">
        <v>12056</v>
      </c>
      <c r="L413" t="s">
        <v>4</v>
      </c>
      <c r="M413" t="s">
        <v>4</v>
      </c>
      <c r="N413" t="s">
        <v>4</v>
      </c>
      <c r="O413">
        <v>0</v>
      </c>
      <c r="P413" t="s">
        <v>3</v>
      </c>
      <c r="Q413" t="s">
        <v>155</v>
      </c>
      <c r="R413" t="s">
        <v>138</v>
      </c>
      <c r="S413" t="s">
        <v>54</v>
      </c>
      <c r="T413" t="s">
        <v>11352</v>
      </c>
      <c r="U413" t="s">
        <v>7587</v>
      </c>
      <c r="V413" t="s">
        <v>7586</v>
      </c>
      <c r="W413" t="s">
        <v>7585</v>
      </c>
    </row>
    <row r="414" spans="2:23" x14ac:dyDescent="0.4">
      <c r="B414" t="s">
        <v>2216</v>
      </c>
      <c r="C414" t="s">
        <v>12045</v>
      </c>
      <c r="D414" t="s">
        <v>12047</v>
      </c>
      <c r="E414" t="s">
        <v>5508</v>
      </c>
      <c r="F414" t="s">
        <v>7515</v>
      </c>
      <c r="G414" t="s">
        <v>3843</v>
      </c>
      <c r="H414" t="s">
        <v>11355</v>
      </c>
      <c r="I414" t="s">
        <v>94</v>
      </c>
      <c r="J414">
        <v>25.2</v>
      </c>
      <c r="L414">
        <v>80</v>
      </c>
      <c r="M414">
        <v>80</v>
      </c>
      <c r="N414" t="s">
        <v>102</v>
      </c>
      <c r="O414">
        <v>40483</v>
      </c>
      <c r="P414" t="s">
        <v>1132</v>
      </c>
      <c r="Q414" t="s">
        <v>42</v>
      </c>
      <c r="R414" t="s">
        <v>194</v>
      </c>
      <c r="S414" t="s">
        <v>1162</v>
      </c>
      <c r="T414" t="s">
        <v>11354</v>
      </c>
      <c r="U414" t="s">
        <v>7515</v>
      </c>
      <c r="V414" t="s">
        <v>7517</v>
      </c>
      <c r="W414" t="s">
        <v>7516</v>
      </c>
    </row>
    <row r="415" spans="2:23" x14ac:dyDescent="0.4">
      <c r="B415" t="s">
        <v>2272</v>
      </c>
      <c r="C415" t="s">
        <v>12045</v>
      </c>
      <c r="D415" t="s">
        <v>12046</v>
      </c>
      <c r="E415" t="s">
        <v>5509</v>
      </c>
      <c r="F415" t="s">
        <v>7512</v>
      </c>
      <c r="G415" t="s">
        <v>3842</v>
      </c>
      <c r="H415" t="s">
        <v>11353</v>
      </c>
      <c r="I415" t="s">
        <v>35</v>
      </c>
      <c r="J415">
        <v>10</v>
      </c>
      <c r="L415">
        <v>18</v>
      </c>
      <c r="M415">
        <v>125</v>
      </c>
      <c r="N415" t="s">
        <v>45</v>
      </c>
      <c r="O415">
        <v>43717</v>
      </c>
      <c r="P415" t="s">
        <v>154</v>
      </c>
      <c r="Q415" t="s">
        <v>153</v>
      </c>
      <c r="R415" t="s">
        <v>57</v>
      </c>
      <c r="S415" t="s">
        <v>44</v>
      </c>
      <c r="T415" t="s">
        <v>11352</v>
      </c>
      <c r="U415" t="s">
        <v>7512</v>
      </c>
      <c r="V415" t="s">
        <v>7514</v>
      </c>
      <c r="W415" t="s">
        <v>7513</v>
      </c>
    </row>
    <row r="416" spans="2:23" x14ac:dyDescent="0.4">
      <c r="B416" t="s">
        <v>706</v>
      </c>
      <c r="C416" t="s">
        <v>12045</v>
      </c>
      <c r="D416" t="s">
        <v>12046</v>
      </c>
      <c r="E416" t="s">
        <v>5589</v>
      </c>
      <c r="F416" t="s">
        <v>7229</v>
      </c>
      <c r="G416" t="s">
        <v>3809</v>
      </c>
      <c r="H416" t="s">
        <v>11358</v>
      </c>
      <c r="I416" t="s">
        <v>35</v>
      </c>
      <c r="J416">
        <v>5.6</v>
      </c>
      <c r="L416" t="s">
        <v>4</v>
      </c>
      <c r="M416" t="s">
        <v>4</v>
      </c>
      <c r="N416" t="s">
        <v>4</v>
      </c>
      <c r="O416">
        <v>0</v>
      </c>
      <c r="P416" t="s">
        <v>3</v>
      </c>
      <c r="Q416" t="s">
        <v>143</v>
      </c>
      <c r="R416" t="s">
        <v>146</v>
      </c>
      <c r="S416" t="s">
        <v>34</v>
      </c>
      <c r="T416" t="s">
        <v>11352</v>
      </c>
      <c r="U416" t="s">
        <v>7232</v>
      </c>
      <c r="V416" t="s">
        <v>7231</v>
      </c>
      <c r="W416" t="s">
        <v>7230</v>
      </c>
    </row>
    <row r="417" spans="2:30" x14ac:dyDescent="0.4">
      <c r="B417" t="s">
        <v>3019</v>
      </c>
      <c r="C417" t="s">
        <v>12045</v>
      </c>
      <c r="D417" t="s">
        <v>12046</v>
      </c>
      <c r="E417" t="s">
        <v>5590</v>
      </c>
      <c r="F417" t="s">
        <v>7226</v>
      </c>
      <c r="G417" t="s">
        <v>2042</v>
      </c>
      <c r="H417" t="s">
        <v>11353</v>
      </c>
      <c r="I417" t="s">
        <v>35</v>
      </c>
      <c r="J417">
        <v>7.6</v>
      </c>
      <c r="L417">
        <v>2.5</v>
      </c>
      <c r="M417">
        <v>5</v>
      </c>
      <c r="N417" t="s">
        <v>36</v>
      </c>
      <c r="O417">
        <v>43516</v>
      </c>
      <c r="P417" t="s">
        <v>24</v>
      </c>
      <c r="Q417" t="s">
        <v>111</v>
      </c>
      <c r="R417" t="s">
        <v>1157</v>
      </c>
      <c r="S417" t="s">
        <v>132</v>
      </c>
      <c r="T417" t="s">
        <v>11354</v>
      </c>
      <c r="V417" t="s">
        <v>7228</v>
      </c>
      <c r="W417" t="s">
        <v>7227</v>
      </c>
    </row>
    <row r="418" spans="2:30" x14ac:dyDescent="0.4">
      <c r="B418" t="s">
        <v>307</v>
      </c>
      <c r="C418" t="s">
        <v>12045</v>
      </c>
      <c r="D418" t="s">
        <v>12046</v>
      </c>
      <c r="E418" t="s">
        <v>5588</v>
      </c>
      <c r="F418" t="s">
        <v>16</v>
      </c>
      <c r="G418" t="s">
        <v>3810</v>
      </c>
      <c r="H418" t="s">
        <v>11353</v>
      </c>
      <c r="I418" t="s">
        <v>35</v>
      </c>
      <c r="J418">
        <v>4.3</v>
      </c>
      <c r="K418" t="s">
        <v>12056</v>
      </c>
      <c r="L418">
        <v>20</v>
      </c>
      <c r="M418">
        <v>95</v>
      </c>
      <c r="N418" t="s">
        <v>45</v>
      </c>
      <c r="O418">
        <v>43815</v>
      </c>
      <c r="P418" t="s">
        <v>5</v>
      </c>
      <c r="Q418" t="s">
        <v>42</v>
      </c>
      <c r="R418" t="s">
        <v>43</v>
      </c>
      <c r="S418" t="s">
        <v>44</v>
      </c>
      <c r="T418" t="s">
        <v>11352</v>
      </c>
      <c r="U418" t="s">
        <v>16</v>
      </c>
      <c r="V418" t="s">
        <v>7237</v>
      </c>
      <c r="W418" t="s">
        <v>7236</v>
      </c>
      <c r="Y418" t="s">
        <v>12128</v>
      </c>
      <c r="Z418" t="s">
        <v>11343</v>
      </c>
      <c r="AA418" t="s">
        <v>12129</v>
      </c>
      <c r="AB418" t="s">
        <v>11344</v>
      </c>
      <c r="AC418" t="s">
        <v>12130</v>
      </c>
      <c r="AD418" t="s">
        <v>11345</v>
      </c>
    </row>
    <row r="419" spans="2:30" x14ac:dyDescent="0.4">
      <c r="B419" t="s">
        <v>307</v>
      </c>
      <c r="C419" t="s">
        <v>12045</v>
      </c>
      <c r="D419" t="s">
        <v>12046</v>
      </c>
      <c r="E419" t="s">
        <v>5588</v>
      </c>
      <c r="F419" t="s">
        <v>16</v>
      </c>
      <c r="G419" t="s">
        <v>3810</v>
      </c>
      <c r="H419" t="s">
        <v>11353</v>
      </c>
      <c r="I419" t="s">
        <v>35</v>
      </c>
      <c r="J419">
        <v>4.3</v>
      </c>
      <c r="K419" t="s">
        <v>12056</v>
      </c>
      <c r="L419">
        <v>20</v>
      </c>
      <c r="M419">
        <v>95</v>
      </c>
      <c r="N419" t="s">
        <v>45</v>
      </c>
      <c r="O419">
        <v>43815</v>
      </c>
      <c r="P419" t="s">
        <v>5</v>
      </c>
      <c r="Q419" t="s">
        <v>42</v>
      </c>
      <c r="R419" t="s">
        <v>43</v>
      </c>
      <c r="S419" t="s">
        <v>44</v>
      </c>
      <c r="T419" t="s">
        <v>11352</v>
      </c>
      <c r="U419" t="s">
        <v>7235</v>
      </c>
      <c r="V419" t="s">
        <v>7234</v>
      </c>
      <c r="W419" t="s">
        <v>7233</v>
      </c>
      <c r="Y419" t="s">
        <v>12128</v>
      </c>
      <c r="Z419" t="s">
        <v>11343</v>
      </c>
      <c r="AA419" t="s">
        <v>12129</v>
      </c>
      <c r="AB419" t="s">
        <v>11344</v>
      </c>
      <c r="AC419" t="s">
        <v>12130</v>
      </c>
      <c r="AD419" t="s">
        <v>11345</v>
      </c>
    </row>
    <row r="420" spans="2:30" x14ac:dyDescent="0.4">
      <c r="B420" t="s">
        <v>2372</v>
      </c>
      <c r="C420" t="s">
        <v>12045</v>
      </c>
      <c r="D420" t="s">
        <v>12046</v>
      </c>
      <c r="E420" t="s">
        <v>5587</v>
      </c>
      <c r="F420" t="s">
        <v>7238</v>
      </c>
      <c r="G420" t="s">
        <v>1373</v>
      </c>
      <c r="H420" t="s">
        <v>11353</v>
      </c>
      <c r="I420" t="s">
        <v>35</v>
      </c>
      <c r="J420">
        <v>5.3</v>
      </c>
      <c r="L420">
        <v>1.5</v>
      </c>
      <c r="M420">
        <v>2</v>
      </c>
      <c r="N420" t="s">
        <v>36</v>
      </c>
      <c r="O420">
        <v>42485</v>
      </c>
      <c r="P420" t="s">
        <v>1125</v>
      </c>
      <c r="Q420" t="s">
        <v>143</v>
      </c>
      <c r="R420" t="s">
        <v>146</v>
      </c>
      <c r="S420" t="s">
        <v>34</v>
      </c>
      <c r="T420" t="s">
        <v>11352</v>
      </c>
      <c r="U420" t="s">
        <v>7241</v>
      </c>
      <c r="V420" t="s">
        <v>7240</v>
      </c>
      <c r="W420" t="s">
        <v>7239</v>
      </c>
    </row>
    <row r="421" spans="2:30" x14ac:dyDescent="0.4">
      <c r="B421" t="s">
        <v>855</v>
      </c>
      <c r="C421" t="s">
        <v>12045</v>
      </c>
      <c r="D421" t="s">
        <v>12046</v>
      </c>
      <c r="E421" t="s">
        <v>5608</v>
      </c>
      <c r="F421" t="s">
        <v>7170</v>
      </c>
      <c r="G421" t="s">
        <v>3800</v>
      </c>
      <c r="H421" t="s">
        <v>11356</v>
      </c>
      <c r="I421" t="s">
        <v>35</v>
      </c>
      <c r="J421">
        <v>4</v>
      </c>
      <c r="L421">
        <v>5</v>
      </c>
      <c r="M421">
        <v>5</v>
      </c>
      <c r="N421" t="s">
        <v>51</v>
      </c>
      <c r="O421">
        <v>43586</v>
      </c>
      <c r="P421" t="s">
        <v>10</v>
      </c>
      <c r="Q421" t="s">
        <v>153</v>
      </c>
      <c r="R421" t="s">
        <v>272</v>
      </c>
      <c r="S421" t="s">
        <v>46</v>
      </c>
      <c r="T421" t="s">
        <v>11351</v>
      </c>
      <c r="U421" t="s">
        <v>7170</v>
      </c>
      <c r="V421" t="s">
        <v>7172</v>
      </c>
      <c r="W421" t="s">
        <v>7171</v>
      </c>
    </row>
    <row r="422" spans="2:30" x14ac:dyDescent="0.4">
      <c r="B422" t="s">
        <v>3328</v>
      </c>
      <c r="C422" t="s">
        <v>12045</v>
      </c>
      <c r="D422" t="s">
        <v>12046</v>
      </c>
      <c r="E422" t="s">
        <v>5607</v>
      </c>
      <c r="G422" t="s">
        <v>3256</v>
      </c>
      <c r="H422" t="s">
        <v>11355</v>
      </c>
      <c r="I422" t="s">
        <v>35</v>
      </c>
      <c r="J422">
        <v>0.5</v>
      </c>
      <c r="L422" t="s">
        <v>4</v>
      </c>
      <c r="M422" t="s">
        <v>4</v>
      </c>
      <c r="N422" t="s">
        <v>36</v>
      </c>
      <c r="O422">
        <v>43979</v>
      </c>
      <c r="P422" t="s">
        <v>1130</v>
      </c>
      <c r="Q422" t="s">
        <v>165</v>
      </c>
      <c r="R422" t="s">
        <v>57</v>
      </c>
      <c r="S422" t="s">
        <v>58</v>
      </c>
      <c r="T422" t="s">
        <v>11354</v>
      </c>
      <c r="V422" t="s">
        <v>7174</v>
      </c>
      <c r="W422" t="s">
        <v>7173</v>
      </c>
    </row>
    <row r="423" spans="2:30" x14ac:dyDescent="0.4">
      <c r="B423" t="s">
        <v>984</v>
      </c>
      <c r="C423" t="s">
        <v>12045</v>
      </c>
      <c r="D423" t="s">
        <v>12046</v>
      </c>
      <c r="E423" t="s">
        <v>5543</v>
      </c>
      <c r="F423" t="s">
        <v>7389</v>
      </c>
      <c r="G423" t="s">
        <v>3830</v>
      </c>
      <c r="H423" t="s">
        <v>11353</v>
      </c>
      <c r="I423" t="s">
        <v>35</v>
      </c>
      <c r="J423">
        <v>2.2999999999999998</v>
      </c>
      <c r="L423" t="s">
        <v>4</v>
      </c>
      <c r="M423" t="s">
        <v>4</v>
      </c>
      <c r="N423" t="s">
        <v>4</v>
      </c>
      <c r="O423">
        <v>0</v>
      </c>
      <c r="P423" t="s">
        <v>8</v>
      </c>
      <c r="Q423" t="s">
        <v>103</v>
      </c>
      <c r="R423" t="s">
        <v>188</v>
      </c>
      <c r="S423" t="s">
        <v>54</v>
      </c>
      <c r="T423" t="s">
        <v>11352</v>
      </c>
      <c r="U423" t="s">
        <v>7392</v>
      </c>
      <c r="V423" t="s">
        <v>7391</v>
      </c>
      <c r="W423" t="s">
        <v>7390</v>
      </c>
    </row>
    <row r="424" spans="2:30" x14ac:dyDescent="0.4">
      <c r="B424" t="s">
        <v>1016</v>
      </c>
      <c r="C424" t="s">
        <v>12045</v>
      </c>
      <c r="D424" t="s">
        <v>12046</v>
      </c>
      <c r="E424" t="s">
        <v>5447</v>
      </c>
      <c r="F424" t="s">
        <v>7732</v>
      </c>
      <c r="G424" t="s">
        <v>3885</v>
      </c>
      <c r="H424" t="s">
        <v>11353</v>
      </c>
      <c r="I424" t="s">
        <v>35</v>
      </c>
      <c r="J424">
        <v>2.4</v>
      </c>
      <c r="L424" t="s">
        <v>4</v>
      </c>
      <c r="M424" t="s">
        <v>4</v>
      </c>
      <c r="N424" t="s">
        <v>36</v>
      </c>
      <c r="O424">
        <v>43709</v>
      </c>
      <c r="P424" t="s">
        <v>8</v>
      </c>
      <c r="Q424" t="s">
        <v>111</v>
      </c>
      <c r="R424" t="s">
        <v>24</v>
      </c>
      <c r="S424" t="s">
        <v>46</v>
      </c>
      <c r="T424" t="s">
        <v>11352</v>
      </c>
      <c r="V424" t="s">
        <v>7734</v>
      </c>
      <c r="W424" t="s">
        <v>7733</v>
      </c>
    </row>
    <row r="425" spans="2:30" x14ac:dyDescent="0.4">
      <c r="B425" t="s">
        <v>2949</v>
      </c>
      <c r="C425" t="s">
        <v>12045</v>
      </c>
      <c r="D425" t="s">
        <v>12047</v>
      </c>
      <c r="E425" t="s">
        <v>5539</v>
      </c>
      <c r="F425" t="s">
        <v>7403</v>
      </c>
      <c r="G425" t="s">
        <v>1972</v>
      </c>
      <c r="H425" t="s">
        <v>11353</v>
      </c>
      <c r="I425" t="s">
        <v>35</v>
      </c>
      <c r="J425">
        <v>5.5</v>
      </c>
      <c r="L425">
        <v>8</v>
      </c>
      <c r="M425">
        <v>15</v>
      </c>
      <c r="N425" t="s">
        <v>48</v>
      </c>
      <c r="O425">
        <v>37270</v>
      </c>
      <c r="P425" t="s">
        <v>1124</v>
      </c>
      <c r="Q425" t="s">
        <v>111</v>
      </c>
      <c r="R425" t="s">
        <v>217</v>
      </c>
      <c r="S425" t="s">
        <v>46</v>
      </c>
      <c r="T425" t="s">
        <v>11352</v>
      </c>
      <c r="U425" t="s">
        <v>7403</v>
      </c>
      <c r="V425" t="s">
        <v>7405</v>
      </c>
      <c r="W425" t="s">
        <v>7404</v>
      </c>
    </row>
    <row r="426" spans="2:30" x14ac:dyDescent="0.4">
      <c r="B426" t="s">
        <v>1239</v>
      </c>
      <c r="C426" t="s">
        <v>12045</v>
      </c>
      <c r="D426" t="s">
        <v>12047</v>
      </c>
      <c r="E426" t="s">
        <v>5540</v>
      </c>
      <c r="F426" t="s">
        <v>7400</v>
      </c>
      <c r="G426" t="s">
        <v>3831</v>
      </c>
      <c r="H426" t="s">
        <v>11353</v>
      </c>
      <c r="I426" t="s">
        <v>35</v>
      </c>
      <c r="J426">
        <v>2.2999999999999998</v>
      </c>
      <c r="L426">
        <v>120</v>
      </c>
      <c r="M426">
        <v>480</v>
      </c>
      <c r="N426" t="s">
        <v>48</v>
      </c>
      <c r="O426">
        <v>43528</v>
      </c>
      <c r="P426" t="s">
        <v>8</v>
      </c>
      <c r="Q426" t="s">
        <v>42</v>
      </c>
      <c r="R426" t="s">
        <v>72</v>
      </c>
      <c r="S426" t="s">
        <v>132</v>
      </c>
      <c r="T426" t="s">
        <v>11352</v>
      </c>
      <c r="U426" t="s">
        <v>7400</v>
      </c>
      <c r="V426" t="s">
        <v>7402</v>
      </c>
      <c r="W426" t="s">
        <v>7401</v>
      </c>
    </row>
    <row r="427" spans="2:30" x14ac:dyDescent="0.4">
      <c r="B427" t="s">
        <v>826</v>
      </c>
      <c r="C427" t="s">
        <v>12045</v>
      </c>
      <c r="D427" t="s">
        <v>12046</v>
      </c>
      <c r="E427" t="s">
        <v>5538</v>
      </c>
      <c r="F427" t="s">
        <v>7406</v>
      </c>
      <c r="G427" t="s">
        <v>3832</v>
      </c>
      <c r="H427" t="s">
        <v>11356</v>
      </c>
      <c r="I427" t="s">
        <v>35</v>
      </c>
      <c r="J427">
        <v>4.0999999999999996</v>
      </c>
      <c r="L427">
        <v>5</v>
      </c>
      <c r="M427">
        <v>7</v>
      </c>
      <c r="N427" t="s">
        <v>51</v>
      </c>
      <c r="O427">
        <v>43221</v>
      </c>
      <c r="P427" t="s">
        <v>10</v>
      </c>
      <c r="Q427" t="s">
        <v>250</v>
      </c>
      <c r="R427" t="s">
        <v>239</v>
      </c>
      <c r="S427" t="s">
        <v>46</v>
      </c>
      <c r="T427" t="s">
        <v>11352</v>
      </c>
      <c r="U427" t="s">
        <v>7409</v>
      </c>
      <c r="V427" t="s">
        <v>7408</v>
      </c>
      <c r="W427" t="s">
        <v>7407</v>
      </c>
    </row>
    <row r="428" spans="2:30" x14ac:dyDescent="0.4">
      <c r="B428" t="s">
        <v>2657</v>
      </c>
      <c r="C428" t="s">
        <v>12045</v>
      </c>
      <c r="D428" t="s">
        <v>12047</v>
      </c>
      <c r="E428" t="s">
        <v>5537</v>
      </c>
      <c r="F428" t="s">
        <v>7410</v>
      </c>
      <c r="G428" t="s">
        <v>1666</v>
      </c>
      <c r="H428" t="s">
        <v>11355</v>
      </c>
      <c r="I428" t="s">
        <v>35</v>
      </c>
      <c r="J428">
        <v>2</v>
      </c>
      <c r="L428" t="s">
        <v>4</v>
      </c>
      <c r="M428" t="s">
        <v>4</v>
      </c>
      <c r="N428" t="s">
        <v>4</v>
      </c>
      <c r="O428">
        <v>0</v>
      </c>
      <c r="P428" t="s">
        <v>1140</v>
      </c>
      <c r="Q428" t="s">
        <v>122</v>
      </c>
      <c r="R428" t="s">
        <v>214</v>
      </c>
      <c r="S428" t="s">
        <v>98</v>
      </c>
      <c r="T428" t="s">
        <v>11354</v>
      </c>
      <c r="U428" t="s">
        <v>7413</v>
      </c>
      <c r="V428" t="s">
        <v>7412</v>
      </c>
      <c r="W428" t="s">
        <v>7411</v>
      </c>
    </row>
    <row r="429" spans="2:30" x14ac:dyDescent="0.4">
      <c r="B429" t="s">
        <v>3071</v>
      </c>
      <c r="C429" t="s">
        <v>12045</v>
      </c>
      <c r="D429" t="s">
        <v>12046</v>
      </c>
      <c r="E429" t="s">
        <v>5526</v>
      </c>
      <c r="G429" t="s">
        <v>2096</v>
      </c>
      <c r="H429" t="s">
        <v>11355</v>
      </c>
      <c r="I429" t="s">
        <v>52</v>
      </c>
      <c r="J429">
        <v>3.3</v>
      </c>
      <c r="L429">
        <v>15</v>
      </c>
      <c r="M429">
        <v>36</v>
      </c>
      <c r="N429" t="s">
        <v>48</v>
      </c>
      <c r="O429">
        <v>43516</v>
      </c>
      <c r="P429" t="s">
        <v>1133</v>
      </c>
      <c r="Q429" t="s">
        <v>122</v>
      </c>
      <c r="R429" t="s">
        <v>1171</v>
      </c>
      <c r="S429" t="s">
        <v>98</v>
      </c>
      <c r="T429" t="s">
        <v>11354</v>
      </c>
      <c r="V429" t="s">
        <v>7452</v>
      </c>
      <c r="W429" t="s">
        <v>7451</v>
      </c>
    </row>
    <row r="430" spans="2:30" x14ac:dyDescent="0.4">
      <c r="B430" t="s">
        <v>875</v>
      </c>
      <c r="C430" t="s">
        <v>12042</v>
      </c>
      <c r="D430" t="s">
        <v>12046</v>
      </c>
      <c r="E430" t="s">
        <v>5519</v>
      </c>
      <c r="F430" t="s">
        <v>7480</v>
      </c>
      <c r="G430" t="s">
        <v>3839</v>
      </c>
      <c r="H430" t="s">
        <v>11355</v>
      </c>
      <c r="I430" t="s">
        <v>35</v>
      </c>
      <c r="J430">
        <v>1.2</v>
      </c>
      <c r="L430" t="s">
        <v>4</v>
      </c>
      <c r="M430" t="s">
        <v>4</v>
      </c>
      <c r="N430" t="s">
        <v>4</v>
      </c>
      <c r="O430">
        <v>0</v>
      </c>
      <c r="P430" t="s">
        <v>190</v>
      </c>
      <c r="Q430" t="s">
        <v>96</v>
      </c>
      <c r="R430" t="s">
        <v>106</v>
      </c>
      <c r="S430" t="s">
        <v>46</v>
      </c>
      <c r="T430" t="s">
        <v>11352</v>
      </c>
      <c r="U430" t="s">
        <v>7479</v>
      </c>
      <c r="V430" t="s">
        <v>7478</v>
      </c>
      <c r="W430" t="s">
        <v>7477</v>
      </c>
    </row>
    <row r="431" spans="2:30" x14ac:dyDescent="0.4">
      <c r="B431" t="s">
        <v>2796</v>
      </c>
      <c r="C431" t="s">
        <v>12045</v>
      </c>
      <c r="D431" t="s">
        <v>12047</v>
      </c>
      <c r="E431" t="s">
        <v>5529</v>
      </c>
      <c r="F431" t="s">
        <v>7439</v>
      </c>
      <c r="G431" t="s">
        <v>1811</v>
      </c>
      <c r="H431" t="s">
        <v>11355</v>
      </c>
      <c r="I431" t="s">
        <v>1797</v>
      </c>
      <c r="J431">
        <v>10.6</v>
      </c>
      <c r="L431">
        <v>20</v>
      </c>
      <c r="M431">
        <v>50</v>
      </c>
      <c r="N431" t="s">
        <v>102</v>
      </c>
      <c r="O431">
        <v>41467</v>
      </c>
      <c r="P431" t="s">
        <v>1130</v>
      </c>
      <c r="Q431" t="s">
        <v>122</v>
      </c>
      <c r="R431" t="s">
        <v>1166</v>
      </c>
      <c r="S431" t="s">
        <v>93</v>
      </c>
      <c r="T431" t="s">
        <v>11354</v>
      </c>
      <c r="U431" t="s">
        <v>7442</v>
      </c>
      <c r="V431" t="s">
        <v>7441</v>
      </c>
      <c r="W431" t="s">
        <v>7440</v>
      </c>
    </row>
    <row r="432" spans="2:30" x14ac:dyDescent="0.4">
      <c r="B432" t="s">
        <v>2973</v>
      </c>
      <c r="C432" t="s">
        <v>12045</v>
      </c>
      <c r="D432" t="s">
        <v>12046</v>
      </c>
      <c r="E432" t="s">
        <v>5531</v>
      </c>
      <c r="F432" t="s">
        <v>7432</v>
      </c>
      <c r="G432" t="s">
        <v>1996</v>
      </c>
      <c r="H432" t="s">
        <v>11353</v>
      </c>
      <c r="I432" t="s">
        <v>35</v>
      </c>
      <c r="J432">
        <v>4.5999999999999996</v>
      </c>
      <c r="L432" t="s">
        <v>4</v>
      </c>
      <c r="M432" t="s">
        <v>4</v>
      </c>
      <c r="N432" t="s">
        <v>4</v>
      </c>
      <c r="O432">
        <v>43650</v>
      </c>
      <c r="P432" t="s">
        <v>7</v>
      </c>
      <c r="Q432" t="s">
        <v>122</v>
      </c>
      <c r="R432" t="s">
        <v>28</v>
      </c>
      <c r="S432" t="s">
        <v>34</v>
      </c>
      <c r="T432" t="s">
        <v>11352</v>
      </c>
      <c r="U432" t="s">
        <v>7435</v>
      </c>
      <c r="V432" t="s">
        <v>7434</v>
      </c>
      <c r="W432" t="s">
        <v>7433</v>
      </c>
    </row>
    <row r="433" spans="2:23" x14ac:dyDescent="0.4">
      <c r="B433" t="s">
        <v>3091</v>
      </c>
      <c r="C433" t="s">
        <v>12045</v>
      </c>
      <c r="D433" t="s">
        <v>12046</v>
      </c>
      <c r="E433" t="s">
        <v>5532</v>
      </c>
      <c r="F433" t="s">
        <v>7428</v>
      </c>
      <c r="G433" t="s">
        <v>2116</v>
      </c>
      <c r="H433" t="s">
        <v>11353</v>
      </c>
      <c r="I433" t="s">
        <v>35</v>
      </c>
      <c r="J433">
        <v>1.7</v>
      </c>
      <c r="L433" t="s">
        <v>4</v>
      </c>
      <c r="M433" t="s">
        <v>4</v>
      </c>
      <c r="N433" t="s">
        <v>36</v>
      </c>
      <c r="O433">
        <v>43902</v>
      </c>
      <c r="P433" t="s">
        <v>1127</v>
      </c>
      <c r="Q433" t="s">
        <v>122</v>
      </c>
      <c r="R433" t="s">
        <v>1172</v>
      </c>
      <c r="S433" t="s">
        <v>46</v>
      </c>
      <c r="T433" t="s">
        <v>11352</v>
      </c>
      <c r="U433" t="s">
        <v>7431</v>
      </c>
      <c r="V433" t="s">
        <v>7430</v>
      </c>
      <c r="W433" t="s">
        <v>7429</v>
      </c>
    </row>
    <row r="434" spans="2:23" x14ac:dyDescent="0.4">
      <c r="B434" t="s">
        <v>2735</v>
      </c>
      <c r="C434" t="s">
        <v>12045</v>
      </c>
      <c r="D434" t="s">
        <v>12046</v>
      </c>
      <c r="E434" t="s">
        <v>5530</v>
      </c>
      <c r="F434" t="s">
        <v>7438</v>
      </c>
      <c r="G434" t="s">
        <v>1746</v>
      </c>
      <c r="H434" t="s">
        <v>11355</v>
      </c>
      <c r="I434" t="s">
        <v>52</v>
      </c>
      <c r="J434">
        <v>0.6</v>
      </c>
      <c r="L434">
        <v>5</v>
      </c>
      <c r="M434">
        <v>5</v>
      </c>
      <c r="N434" t="s">
        <v>51</v>
      </c>
      <c r="O434">
        <v>44013</v>
      </c>
      <c r="P434" t="s">
        <v>1133</v>
      </c>
      <c r="Q434" t="s">
        <v>122</v>
      </c>
      <c r="R434" t="s">
        <v>123</v>
      </c>
      <c r="S434" t="s">
        <v>98</v>
      </c>
      <c r="T434" t="s">
        <v>11352</v>
      </c>
      <c r="V434" t="s">
        <v>7437</v>
      </c>
      <c r="W434" t="s">
        <v>7436</v>
      </c>
    </row>
    <row r="435" spans="2:23" x14ac:dyDescent="0.4">
      <c r="B435" t="s">
        <v>2811</v>
      </c>
      <c r="C435" t="s">
        <v>12045</v>
      </c>
      <c r="D435" t="s">
        <v>12046</v>
      </c>
      <c r="E435" t="s">
        <v>5533</v>
      </c>
      <c r="F435" t="s">
        <v>7425</v>
      </c>
      <c r="G435" t="s">
        <v>1826</v>
      </c>
      <c r="H435" t="s">
        <v>11355</v>
      </c>
      <c r="I435" t="s">
        <v>52</v>
      </c>
      <c r="J435">
        <v>1.9</v>
      </c>
      <c r="L435">
        <v>10</v>
      </c>
      <c r="M435">
        <v>25</v>
      </c>
      <c r="N435" t="s">
        <v>48</v>
      </c>
      <c r="O435">
        <v>43978</v>
      </c>
      <c r="P435" t="s">
        <v>1139</v>
      </c>
      <c r="Q435" t="s">
        <v>122</v>
      </c>
      <c r="R435" t="s">
        <v>66</v>
      </c>
      <c r="S435" t="s">
        <v>93</v>
      </c>
      <c r="T435" t="s">
        <v>11354</v>
      </c>
      <c r="U435" t="s">
        <v>7425</v>
      </c>
      <c r="V435" t="s">
        <v>7427</v>
      </c>
      <c r="W435" t="s">
        <v>7426</v>
      </c>
    </row>
    <row r="436" spans="2:23" x14ac:dyDescent="0.4">
      <c r="B436" t="s">
        <v>2962</v>
      </c>
      <c r="C436" t="s">
        <v>12045</v>
      </c>
      <c r="D436" t="s">
        <v>12046</v>
      </c>
      <c r="E436" t="s">
        <v>5517</v>
      </c>
      <c r="F436" t="s">
        <v>7488</v>
      </c>
      <c r="G436" t="s">
        <v>1985</v>
      </c>
      <c r="H436" t="s">
        <v>11353</v>
      </c>
      <c r="I436" t="s">
        <v>79</v>
      </c>
      <c r="J436">
        <v>1.6</v>
      </c>
      <c r="L436" t="s">
        <v>4</v>
      </c>
      <c r="M436" t="s">
        <v>4</v>
      </c>
      <c r="N436" t="s">
        <v>36</v>
      </c>
      <c r="O436">
        <v>43922</v>
      </c>
      <c r="P436" t="s">
        <v>1133</v>
      </c>
      <c r="Q436" t="s">
        <v>122</v>
      </c>
      <c r="R436" t="s">
        <v>74</v>
      </c>
      <c r="S436" t="s">
        <v>54</v>
      </c>
      <c r="T436" t="s">
        <v>11352</v>
      </c>
      <c r="U436" t="s">
        <v>7488</v>
      </c>
      <c r="V436" t="s">
        <v>7490</v>
      </c>
      <c r="W436" t="s">
        <v>7489</v>
      </c>
    </row>
    <row r="437" spans="2:23" x14ac:dyDescent="0.4">
      <c r="B437" t="s">
        <v>640</v>
      </c>
      <c r="C437" t="s">
        <v>12045</v>
      </c>
      <c r="D437" t="s">
        <v>12046</v>
      </c>
      <c r="E437" t="s">
        <v>5516</v>
      </c>
      <c r="F437" t="s">
        <v>7494</v>
      </c>
      <c r="G437" t="s">
        <v>3840</v>
      </c>
      <c r="H437" t="s">
        <v>11358</v>
      </c>
      <c r="I437" t="s">
        <v>52</v>
      </c>
      <c r="J437">
        <v>9.4</v>
      </c>
      <c r="K437" t="s">
        <v>12089</v>
      </c>
      <c r="L437">
        <v>20</v>
      </c>
      <c r="M437">
        <v>30</v>
      </c>
      <c r="N437" t="s">
        <v>48</v>
      </c>
      <c r="O437">
        <v>43709</v>
      </c>
      <c r="P437" t="s">
        <v>3</v>
      </c>
      <c r="Q437" t="s">
        <v>144</v>
      </c>
      <c r="R437" t="s">
        <v>208</v>
      </c>
      <c r="S437" t="s">
        <v>44</v>
      </c>
      <c r="T437" t="s">
        <v>11352</v>
      </c>
      <c r="U437" t="s">
        <v>7493</v>
      </c>
      <c r="V437" t="s">
        <v>7492</v>
      </c>
      <c r="W437" t="s">
        <v>7491</v>
      </c>
    </row>
    <row r="438" spans="2:23" x14ac:dyDescent="0.4">
      <c r="B438" t="s">
        <v>441</v>
      </c>
      <c r="C438" t="s">
        <v>12045</v>
      </c>
      <c r="D438" t="s">
        <v>12046</v>
      </c>
      <c r="E438" t="s">
        <v>5535</v>
      </c>
      <c r="F438" t="s">
        <v>7418</v>
      </c>
      <c r="G438" t="s">
        <v>3834</v>
      </c>
      <c r="H438" t="s">
        <v>11358</v>
      </c>
      <c r="I438" t="s">
        <v>35</v>
      </c>
      <c r="J438">
        <v>3.8</v>
      </c>
      <c r="L438">
        <v>5</v>
      </c>
      <c r="M438">
        <v>8</v>
      </c>
      <c r="N438" t="s">
        <v>51</v>
      </c>
      <c r="O438">
        <v>43525</v>
      </c>
      <c r="P438" t="s">
        <v>5</v>
      </c>
      <c r="Q438" t="s">
        <v>122</v>
      </c>
      <c r="R438" t="s">
        <v>66</v>
      </c>
      <c r="S438" t="s">
        <v>46</v>
      </c>
      <c r="T438" t="s">
        <v>11352</v>
      </c>
      <c r="U438" t="s">
        <v>7421</v>
      </c>
      <c r="V438" t="s">
        <v>7420</v>
      </c>
      <c r="W438" t="s">
        <v>7419</v>
      </c>
    </row>
    <row r="439" spans="2:23" x14ac:dyDescent="0.4">
      <c r="B439" t="s">
        <v>1202</v>
      </c>
      <c r="C439" t="s">
        <v>12045</v>
      </c>
      <c r="D439" t="s">
        <v>12047</v>
      </c>
      <c r="E439" t="s">
        <v>5536</v>
      </c>
      <c r="F439" t="s">
        <v>7414</v>
      </c>
      <c r="G439" t="s">
        <v>3833</v>
      </c>
      <c r="H439" t="s">
        <v>11358</v>
      </c>
      <c r="I439" t="s">
        <v>35</v>
      </c>
      <c r="J439">
        <v>8.1999999999999993</v>
      </c>
      <c r="L439">
        <v>7</v>
      </c>
      <c r="M439">
        <v>14</v>
      </c>
      <c r="N439" t="s">
        <v>48</v>
      </c>
      <c r="O439">
        <v>41729</v>
      </c>
      <c r="P439" t="s">
        <v>3</v>
      </c>
      <c r="Q439" t="s">
        <v>122</v>
      </c>
      <c r="R439" t="s">
        <v>135</v>
      </c>
      <c r="S439" t="s">
        <v>132</v>
      </c>
      <c r="T439" t="s">
        <v>11354</v>
      </c>
      <c r="U439" t="s">
        <v>7417</v>
      </c>
      <c r="V439" t="s">
        <v>7416</v>
      </c>
      <c r="W439" t="s">
        <v>7415</v>
      </c>
    </row>
    <row r="440" spans="2:23" x14ac:dyDescent="0.4">
      <c r="B440" t="s">
        <v>437</v>
      </c>
      <c r="C440" t="s">
        <v>12045</v>
      </c>
      <c r="D440" t="s">
        <v>12046</v>
      </c>
      <c r="E440" t="s">
        <v>5520</v>
      </c>
      <c r="G440" t="s">
        <v>3838</v>
      </c>
      <c r="H440" t="s">
        <v>11358</v>
      </c>
      <c r="I440" t="s">
        <v>80</v>
      </c>
      <c r="J440">
        <v>2.5</v>
      </c>
      <c r="L440" t="s">
        <v>4</v>
      </c>
      <c r="M440" t="s">
        <v>4</v>
      </c>
      <c r="N440" t="s">
        <v>36</v>
      </c>
      <c r="O440">
        <v>43678</v>
      </c>
      <c r="P440" t="s">
        <v>5</v>
      </c>
      <c r="Q440" t="s">
        <v>122</v>
      </c>
      <c r="R440" t="s">
        <v>66</v>
      </c>
      <c r="S440" t="s">
        <v>54</v>
      </c>
      <c r="T440" t="s">
        <v>11352</v>
      </c>
      <c r="V440" t="s">
        <v>7476</v>
      </c>
      <c r="W440" t="s">
        <v>7475</v>
      </c>
    </row>
    <row r="441" spans="2:23" x14ac:dyDescent="0.4">
      <c r="B441" t="s">
        <v>439</v>
      </c>
      <c r="C441" t="s">
        <v>12045</v>
      </c>
      <c r="D441" t="s">
        <v>12046</v>
      </c>
      <c r="E441" t="s">
        <v>5521</v>
      </c>
      <c r="F441" t="s">
        <v>7468</v>
      </c>
      <c r="G441" t="s">
        <v>3837</v>
      </c>
      <c r="H441" t="s">
        <v>11358</v>
      </c>
      <c r="I441" t="s">
        <v>133</v>
      </c>
      <c r="J441">
        <v>5.0999999999999996</v>
      </c>
      <c r="L441">
        <v>19</v>
      </c>
      <c r="M441">
        <v>56</v>
      </c>
      <c r="N441" t="s">
        <v>45</v>
      </c>
      <c r="O441">
        <v>43588</v>
      </c>
      <c r="P441" t="s">
        <v>5</v>
      </c>
      <c r="Q441" t="s">
        <v>122</v>
      </c>
      <c r="R441" t="s">
        <v>66</v>
      </c>
      <c r="S441" t="s">
        <v>54</v>
      </c>
      <c r="T441" t="s">
        <v>11352</v>
      </c>
      <c r="U441" t="s">
        <v>7474</v>
      </c>
      <c r="V441" t="s">
        <v>7473</v>
      </c>
      <c r="W441" t="s">
        <v>7472</v>
      </c>
    </row>
    <row r="442" spans="2:23" x14ac:dyDescent="0.4">
      <c r="B442" t="s">
        <v>439</v>
      </c>
      <c r="C442" t="s">
        <v>12045</v>
      </c>
      <c r="D442" t="s">
        <v>12046</v>
      </c>
      <c r="E442" t="s">
        <v>5521</v>
      </c>
      <c r="F442" t="s">
        <v>7468</v>
      </c>
      <c r="G442" t="s">
        <v>3837</v>
      </c>
      <c r="H442" t="s">
        <v>11358</v>
      </c>
      <c r="I442" t="s">
        <v>133</v>
      </c>
      <c r="J442">
        <v>5.0999999999999996</v>
      </c>
      <c r="L442">
        <v>19</v>
      </c>
      <c r="M442">
        <v>56</v>
      </c>
      <c r="N442" t="s">
        <v>45</v>
      </c>
      <c r="O442">
        <v>43588</v>
      </c>
      <c r="P442" t="s">
        <v>5</v>
      </c>
      <c r="Q442" t="s">
        <v>122</v>
      </c>
      <c r="R442" t="s">
        <v>66</v>
      </c>
      <c r="S442" t="s">
        <v>54</v>
      </c>
      <c r="T442" t="s">
        <v>11352</v>
      </c>
      <c r="U442" t="s">
        <v>7471</v>
      </c>
      <c r="V442" t="s">
        <v>7470</v>
      </c>
      <c r="W442" t="s">
        <v>7469</v>
      </c>
    </row>
    <row r="443" spans="2:23" x14ac:dyDescent="0.4">
      <c r="B443" t="s">
        <v>2785</v>
      </c>
      <c r="C443" t="s">
        <v>12045</v>
      </c>
      <c r="D443" t="s">
        <v>12046</v>
      </c>
      <c r="E443" t="s">
        <v>5534</v>
      </c>
      <c r="F443" t="s">
        <v>7422</v>
      </c>
      <c r="G443" t="s">
        <v>1800</v>
      </c>
      <c r="H443" t="s">
        <v>11355</v>
      </c>
      <c r="I443" t="s">
        <v>129</v>
      </c>
      <c r="J443">
        <v>5.5</v>
      </c>
      <c r="L443">
        <v>30</v>
      </c>
      <c r="M443">
        <v>60</v>
      </c>
      <c r="N443" t="s">
        <v>45</v>
      </c>
      <c r="O443">
        <v>43861</v>
      </c>
      <c r="P443" t="s">
        <v>1132</v>
      </c>
      <c r="Q443" t="s">
        <v>122</v>
      </c>
      <c r="R443" t="s">
        <v>131</v>
      </c>
      <c r="S443" t="s">
        <v>93</v>
      </c>
      <c r="T443" t="s">
        <v>11354</v>
      </c>
      <c r="V443" t="s">
        <v>7424</v>
      </c>
      <c r="W443" t="s">
        <v>7423</v>
      </c>
    </row>
    <row r="444" spans="2:23" x14ac:dyDescent="0.4">
      <c r="B444" t="s">
        <v>2880</v>
      </c>
      <c r="C444" t="s">
        <v>12045</v>
      </c>
      <c r="D444" t="s">
        <v>12046</v>
      </c>
      <c r="E444" t="s">
        <v>5522</v>
      </c>
      <c r="F444" t="s">
        <v>7465</v>
      </c>
      <c r="G444" t="s">
        <v>1900</v>
      </c>
      <c r="H444" t="s">
        <v>11355</v>
      </c>
      <c r="I444" t="s">
        <v>35</v>
      </c>
      <c r="J444">
        <v>4.7</v>
      </c>
      <c r="L444">
        <v>5</v>
      </c>
      <c r="M444">
        <v>15</v>
      </c>
      <c r="N444" t="s">
        <v>61</v>
      </c>
      <c r="O444">
        <v>43615</v>
      </c>
      <c r="P444" t="s">
        <v>1133</v>
      </c>
      <c r="Q444" t="s">
        <v>122</v>
      </c>
      <c r="R444" t="s">
        <v>261</v>
      </c>
      <c r="S444" t="s">
        <v>98</v>
      </c>
      <c r="T444" t="s">
        <v>11354</v>
      </c>
      <c r="U444" t="s">
        <v>7465</v>
      </c>
      <c r="V444" t="s">
        <v>7467</v>
      </c>
      <c r="W444" t="s">
        <v>7466</v>
      </c>
    </row>
    <row r="445" spans="2:23" x14ac:dyDescent="0.4">
      <c r="B445" t="s">
        <v>2691</v>
      </c>
      <c r="C445" t="s">
        <v>12045</v>
      </c>
      <c r="D445" t="s">
        <v>12047</v>
      </c>
      <c r="E445" t="s">
        <v>5523</v>
      </c>
      <c r="F445" t="s">
        <v>7461</v>
      </c>
      <c r="G445" t="s">
        <v>1702</v>
      </c>
      <c r="H445" t="s">
        <v>11355</v>
      </c>
      <c r="I445" t="s">
        <v>1395</v>
      </c>
      <c r="J445">
        <v>22.5</v>
      </c>
      <c r="L445">
        <v>18</v>
      </c>
      <c r="M445">
        <v>36</v>
      </c>
      <c r="N445" t="s">
        <v>48</v>
      </c>
      <c r="O445">
        <v>41743</v>
      </c>
      <c r="P445" t="s">
        <v>1133</v>
      </c>
      <c r="Q445" t="s">
        <v>122</v>
      </c>
      <c r="R445" t="s">
        <v>123</v>
      </c>
      <c r="S445" t="s">
        <v>98</v>
      </c>
      <c r="T445" t="s">
        <v>11354</v>
      </c>
      <c r="U445" t="s">
        <v>7464</v>
      </c>
      <c r="V445" t="s">
        <v>7463</v>
      </c>
      <c r="W445" t="s">
        <v>7462</v>
      </c>
    </row>
    <row r="446" spans="2:23" x14ac:dyDescent="0.4">
      <c r="B446" t="s">
        <v>2741</v>
      </c>
      <c r="C446" t="s">
        <v>12045</v>
      </c>
      <c r="D446" t="s">
        <v>12047</v>
      </c>
      <c r="E446" t="s">
        <v>5528</v>
      </c>
      <c r="F446" t="s">
        <v>7443</v>
      </c>
      <c r="G446" t="s">
        <v>1752</v>
      </c>
      <c r="H446" t="s">
        <v>11355</v>
      </c>
      <c r="I446" t="s">
        <v>52</v>
      </c>
      <c r="J446">
        <v>20.3</v>
      </c>
      <c r="L446">
        <v>80</v>
      </c>
      <c r="M446">
        <v>124</v>
      </c>
      <c r="N446" t="s">
        <v>45</v>
      </c>
      <c r="O446">
        <v>41824</v>
      </c>
      <c r="P446" t="s">
        <v>1133</v>
      </c>
      <c r="Q446" t="s">
        <v>122</v>
      </c>
      <c r="R446" t="s">
        <v>1164</v>
      </c>
      <c r="S446" t="s">
        <v>98</v>
      </c>
      <c r="T446" t="s">
        <v>11354</v>
      </c>
      <c r="U446" t="s">
        <v>7446</v>
      </c>
      <c r="V446" t="s">
        <v>7445</v>
      </c>
      <c r="W446" t="s">
        <v>7444</v>
      </c>
    </row>
    <row r="447" spans="2:23" x14ac:dyDescent="0.4">
      <c r="B447" t="s">
        <v>434</v>
      </c>
      <c r="C447" t="s">
        <v>12045</v>
      </c>
      <c r="D447" t="s">
        <v>12046</v>
      </c>
      <c r="E447" t="s">
        <v>5527</v>
      </c>
      <c r="F447" t="s">
        <v>7447</v>
      </c>
      <c r="G447" t="s">
        <v>3835</v>
      </c>
      <c r="H447" t="s">
        <v>11358</v>
      </c>
      <c r="I447" t="s">
        <v>35</v>
      </c>
      <c r="J447">
        <v>3.5</v>
      </c>
      <c r="L447">
        <v>10</v>
      </c>
      <c r="M447">
        <v>22</v>
      </c>
      <c r="N447" t="s">
        <v>48</v>
      </c>
      <c r="O447">
        <v>43804</v>
      </c>
      <c r="P447" t="s">
        <v>5</v>
      </c>
      <c r="Q447" t="s">
        <v>122</v>
      </c>
      <c r="R447" t="s">
        <v>131</v>
      </c>
      <c r="S447" t="s">
        <v>54</v>
      </c>
      <c r="T447" t="s">
        <v>11352</v>
      </c>
      <c r="U447" t="s">
        <v>7450</v>
      </c>
      <c r="V447" t="s">
        <v>7449</v>
      </c>
      <c r="W447" t="s">
        <v>7448</v>
      </c>
    </row>
    <row r="448" spans="2:23" x14ac:dyDescent="0.4">
      <c r="B448" t="s">
        <v>2768</v>
      </c>
      <c r="C448" t="s">
        <v>12045</v>
      </c>
      <c r="D448" t="s">
        <v>12046</v>
      </c>
      <c r="E448" t="s">
        <v>5525</v>
      </c>
      <c r="F448" t="s">
        <v>7453</v>
      </c>
      <c r="G448" t="s">
        <v>1780</v>
      </c>
      <c r="H448" t="s">
        <v>11355</v>
      </c>
      <c r="I448" t="s">
        <v>1758</v>
      </c>
      <c r="J448">
        <v>3.7</v>
      </c>
      <c r="L448">
        <v>5</v>
      </c>
      <c r="M448">
        <v>5.5</v>
      </c>
      <c r="N448" t="s">
        <v>51</v>
      </c>
      <c r="O448">
        <v>43405</v>
      </c>
      <c r="P448" t="s">
        <v>1132</v>
      </c>
      <c r="Q448" t="s">
        <v>122</v>
      </c>
      <c r="R448" t="s">
        <v>125</v>
      </c>
      <c r="S448" t="s">
        <v>93</v>
      </c>
      <c r="T448" t="s">
        <v>11354</v>
      </c>
      <c r="U448" t="s">
        <v>7456</v>
      </c>
      <c r="V448" t="s">
        <v>7455</v>
      </c>
      <c r="W448" t="s">
        <v>7454</v>
      </c>
    </row>
    <row r="449" spans="2:23" x14ac:dyDescent="0.4">
      <c r="B449" t="s">
        <v>821</v>
      </c>
      <c r="C449" t="s">
        <v>12045</v>
      </c>
      <c r="D449" t="s">
        <v>12046</v>
      </c>
      <c r="E449" t="s">
        <v>5524</v>
      </c>
      <c r="F449" t="s">
        <v>7457</v>
      </c>
      <c r="G449" t="s">
        <v>3836</v>
      </c>
      <c r="H449" t="s">
        <v>11353</v>
      </c>
      <c r="I449" t="s">
        <v>35</v>
      </c>
      <c r="J449">
        <v>2.5</v>
      </c>
      <c r="L449">
        <v>5</v>
      </c>
      <c r="M449">
        <v>6.5</v>
      </c>
      <c r="N449" t="s">
        <v>51</v>
      </c>
      <c r="O449">
        <v>43718</v>
      </c>
      <c r="P449" t="s">
        <v>10</v>
      </c>
      <c r="Q449" t="s">
        <v>122</v>
      </c>
      <c r="R449" t="s">
        <v>33</v>
      </c>
      <c r="S449" t="s">
        <v>34</v>
      </c>
      <c r="T449" t="s">
        <v>11352</v>
      </c>
      <c r="U449" t="s">
        <v>7460</v>
      </c>
      <c r="V449" t="s">
        <v>7459</v>
      </c>
      <c r="W449" t="s">
        <v>7458</v>
      </c>
    </row>
    <row r="450" spans="2:23" x14ac:dyDescent="0.4">
      <c r="B450" t="s">
        <v>2479</v>
      </c>
      <c r="C450" t="s">
        <v>12045</v>
      </c>
      <c r="D450" t="s">
        <v>12046</v>
      </c>
      <c r="E450" t="s">
        <v>5544</v>
      </c>
      <c r="G450" t="s">
        <v>1484</v>
      </c>
      <c r="H450" t="s">
        <v>11360</v>
      </c>
      <c r="I450" t="s">
        <v>49</v>
      </c>
      <c r="J450">
        <v>3.8</v>
      </c>
      <c r="L450" t="s">
        <v>4</v>
      </c>
      <c r="M450" t="s">
        <v>4</v>
      </c>
      <c r="N450" t="s">
        <v>36</v>
      </c>
      <c r="O450">
        <v>42816</v>
      </c>
      <c r="P450" t="s">
        <v>1124</v>
      </c>
      <c r="Q450" t="s">
        <v>153</v>
      </c>
      <c r="R450" t="s">
        <v>203</v>
      </c>
      <c r="S450" t="s">
        <v>153</v>
      </c>
      <c r="T450" t="s">
        <v>11352</v>
      </c>
      <c r="V450" t="s">
        <v>7388</v>
      </c>
      <c r="W450" t="s">
        <v>7387</v>
      </c>
    </row>
    <row r="451" spans="2:23" x14ac:dyDescent="0.4">
      <c r="B451" t="s">
        <v>618</v>
      </c>
      <c r="C451" t="s">
        <v>12045</v>
      </c>
      <c r="D451" t="s">
        <v>12046</v>
      </c>
      <c r="E451" t="s">
        <v>5490</v>
      </c>
      <c r="F451" t="s">
        <v>7581</v>
      </c>
      <c r="G451" t="s">
        <v>3855</v>
      </c>
      <c r="H451" t="s">
        <v>11353</v>
      </c>
      <c r="I451" t="s">
        <v>35</v>
      </c>
      <c r="J451">
        <v>0.4</v>
      </c>
      <c r="L451" t="s">
        <v>4</v>
      </c>
      <c r="M451" t="s">
        <v>4</v>
      </c>
      <c r="N451" t="s">
        <v>36</v>
      </c>
      <c r="O451">
        <v>44090</v>
      </c>
      <c r="P451" t="s">
        <v>3</v>
      </c>
      <c r="Q451" t="s">
        <v>111</v>
      </c>
      <c r="R451" t="s">
        <v>33</v>
      </c>
      <c r="S451" t="s">
        <v>46</v>
      </c>
      <c r="T451" t="s">
        <v>11352</v>
      </c>
      <c r="U451" t="s">
        <v>7581</v>
      </c>
      <c r="V451" t="s">
        <v>7580</v>
      </c>
      <c r="W451" t="s">
        <v>7579</v>
      </c>
    </row>
    <row r="452" spans="2:23" x14ac:dyDescent="0.4">
      <c r="B452" t="s">
        <v>2460</v>
      </c>
      <c r="C452" t="s">
        <v>12045</v>
      </c>
      <c r="D452" t="s">
        <v>12046</v>
      </c>
      <c r="E452" t="s">
        <v>5491</v>
      </c>
      <c r="F452" t="s">
        <v>7575</v>
      </c>
      <c r="G452" t="s">
        <v>1464</v>
      </c>
      <c r="H452" t="s">
        <v>11353</v>
      </c>
      <c r="I452" t="s">
        <v>52</v>
      </c>
      <c r="J452">
        <v>6.4</v>
      </c>
      <c r="L452">
        <v>0.5</v>
      </c>
      <c r="M452">
        <v>0.5</v>
      </c>
      <c r="N452" t="s">
        <v>36</v>
      </c>
      <c r="O452">
        <v>42663</v>
      </c>
      <c r="P452" t="s">
        <v>158</v>
      </c>
      <c r="Q452" t="s">
        <v>153</v>
      </c>
      <c r="R452" t="s">
        <v>158</v>
      </c>
      <c r="S452" t="s">
        <v>132</v>
      </c>
      <c r="T452" t="s">
        <v>11352</v>
      </c>
      <c r="U452" t="s">
        <v>7578</v>
      </c>
      <c r="V452" t="s">
        <v>7577</v>
      </c>
      <c r="W452" t="s">
        <v>7576</v>
      </c>
    </row>
    <row r="453" spans="2:23" x14ac:dyDescent="0.4">
      <c r="B453" t="s">
        <v>786</v>
      </c>
      <c r="C453" t="s">
        <v>12045</v>
      </c>
      <c r="D453" t="s">
        <v>12046</v>
      </c>
      <c r="E453" t="s">
        <v>5492</v>
      </c>
      <c r="F453" t="s">
        <v>7571</v>
      </c>
      <c r="G453" t="s">
        <v>3854</v>
      </c>
      <c r="H453" t="s">
        <v>11356</v>
      </c>
      <c r="I453" t="s">
        <v>35</v>
      </c>
      <c r="J453">
        <v>3.8</v>
      </c>
      <c r="L453" t="s">
        <v>4</v>
      </c>
      <c r="M453" t="s">
        <v>4</v>
      </c>
      <c r="N453" t="s">
        <v>36</v>
      </c>
      <c r="O453">
        <v>43846</v>
      </c>
      <c r="P453" t="s">
        <v>10</v>
      </c>
      <c r="Q453" t="s">
        <v>88</v>
      </c>
      <c r="R453" t="s">
        <v>199</v>
      </c>
      <c r="S453" t="s">
        <v>46</v>
      </c>
      <c r="T453" t="s">
        <v>11351</v>
      </c>
      <c r="U453" t="s">
        <v>7574</v>
      </c>
      <c r="V453" t="s">
        <v>7573</v>
      </c>
      <c r="W453" t="s">
        <v>7572</v>
      </c>
    </row>
    <row r="454" spans="2:23" x14ac:dyDescent="0.4">
      <c r="B454" t="s">
        <v>2845</v>
      </c>
      <c r="C454" t="s">
        <v>12045</v>
      </c>
      <c r="D454" t="s">
        <v>12046</v>
      </c>
      <c r="E454" t="s">
        <v>5493</v>
      </c>
      <c r="F454" t="s">
        <v>7567</v>
      </c>
      <c r="G454" t="s">
        <v>1851</v>
      </c>
      <c r="H454" t="s">
        <v>11355</v>
      </c>
      <c r="I454" t="s">
        <v>35</v>
      </c>
      <c r="J454">
        <v>6.8</v>
      </c>
      <c r="L454">
        <v>100</v>
      </c>
      <c r="M454">
        <v>342</v>
      </c>
      <c r="N454" t="s">
        <v>45</v>
      </c>
      <c r="O454">
        <v>43269</v>
      </c>
      <c r="P454" t="s">
        <v>1124</v>
      </c>
      <c r="Q454" t="s">
        <v>153</v>
      </c>
      <c r="R454" t="s">
        <v>66</v>
      </c>
      <c r="S454" t="s">
        <v>153</v>
      </c>
      <c r="T454" t="s">
        <v>11352</v>
      </c>
      <c r="U454" t="s">
        <v>7570</v>
      </c>
      <c r="V454" t="s">
        <v>7569</v>
      </c>
      <c r="W454" t="s">
        <v>7568</v>
      </c>
    </row>
    <row r="455" spans="2:23" x14ac:dyDescent="0.4">
      <c r="B455" t="s">
        <v>2304</v>
      </c>
      <c r="C455" t="s">
        <v>12045</v>
      </c>
      <c r="D455" t="s">
        <v>12046</v>
      </c>
      <c r="E455" t="s">
        <v>5510</v>
      </c>
      <c r="F455" t="s">
        <v>7509</v>
      </c>
      <c r="G455" t="s">
        <v>1301</v>
      </c>
      <c r="H455" t="s">
        <v>11356</v>
      </c>
      <c r="I455" t="s">
        <v>80</v>
      </c>
      <c r="J455">
        <v>4.3</v>
      </c>
      <c r="L455">
        <v>40</v>
      </c>
      <c r="M455">
        <v>40</v>
      </c>
      <c r="N455" t="s">
        <v>45</v>
      </c>
      <c r="O455">
        <v>43230</v>
      </c>
      <c r="P455" t="s">
        <v>1120</v>
      </c>
      <c r="Q455" t="s">
        <v>143</v>
      </c>
      <c r="R455" t="s">
        <v>243</v>
      </c>
      <c r="S455" t="s">
        <v>46</v>
      </c>
      <c r="T455" t="s">
        <v>11352</v>
      </c>
      <c r="U455" t="s">
        <v>7509</v>
      </c>
      <c r="V455" t="s">
        <v>7511</v>
      </c>
      <c r="W455" t="s">
        <v>7510</v>
      </c>
    </row>
    <row r="456" spans="2:23" x14ac:dyDescent="0.4">
      <c r="B456" t="s">
        <v>476</v>
      </c>
      <c r="C456" t="s">
        <v>12045</v>
      </c>
      <c r="D456" t="s">
        <v>12046</v>
      </c>
      <c r="E456" t="s">
        <v>5545</v>
      </c>
      <c r="F456" t="s">
        <v>7383</v>
      </c>
      <c r="G456" t="s">
        <v>3829</v>
      </c>
      <c r="H456" t="s">
        <v>11357</v>
      </c>
      <c r="I456" t="s">
        <v>35</v>
      </c>
      <c r="J456">
        <v>2.4</v>
      </c>
      <c r="L456" t="s">
        <v>4</v>
      </c>
      <c r="M456" t="s">
        <v>4</v>
      </c>
      <c r="N456" t="s">
        <v>4</v>
      </c>
      <c r="O456">
        <v>0</v>
      </c>
      <c r="P456" t="s">
        <v>5</v>
      </c>
      <c r="Q456" t="s">
        <v>144</v>
      </c>
      <c r="R456" t="s">
        <v>145</v>
      </c>
      <c r="S456" t="s">
        <v>29</v>
      </c>
      <c r="T456" t="s">
        <v>11352</v>
      </c>
      <c r="U456" t="s">
        <v>7386</v>
      </c>
      <c r="V456" t="s">
        <v>7385</v>
      </c>
      <c r="W456" t="s">
        <v>7384</v>
      </c>
    </row>
    <row r="457" spans="2:23" x14ac:dyDescent="0.4">
      <c r="B457" t="s">
        <v>2152</v>
      </c>
      <c r="C457" t="s">
        <v>12045</v>
      </c>
      <c r="D457" t="s">
        <v>12047</v>
      </c>
      <c r="E457" t="s">
        <v>5546</v>
      </c>
      <c r="F457" t="s">
        <v>7379</v>
      </c>
      <c r="G457" t="s">
        <v>3828</v>
      </c>
      <c r="H457" t="s">
        <v>11355</v>
      </c>
      <c r="I457" t="s">
        <v>150</v>
      </c>
      <c r="J457">
        <v>14.1</v>
      </c>
      <c r="L457">
        <v>20</v>
      </c>
      <c r="M457">
        <v>20</v>
      </c>
      <c r="N457" t="s">
        <v>48</v>
      </c>
      <c r="O457">
        <v>41229</v>
      </c>
      <c r="P457" t="s">
        <v>1132</v>
      </c>
      <c r="Q457" t="s">
        <v>42</v>
      </c>
      <c r="R457" t="s">
        <v>58</v>
      </c>
      <c r="S457" t="s">
        <v>58</v>
      </c>
      <c r="T457" t="s">
        <v>11354</v>
      </c>
      <c r="U457" t="s">
        <v>7382</v>
      </c>
      <c r="V457" t="s">
        <v>7381</v>
      </c>
      <c r="W457" t="s">
        <v>7380</v>
      </c>
    </row>
    <row r="458" spans="2:23" x14ac:dyDescent="0.4">
      <c r="B458" t="s">
        <v>2373</v>
      </c>
      <c r="C458" t="s">
        <v>12045</v>
      </c>
      <c r="D458" t="s">
        <v>12046</v>
      </c>
      <c r="E458" t="s">
        <v>5541</v>
      </c>
      <c r="F458" t="s">
        <v>7396</v>
      </c>
      <c r="G458" t="s">
        <v>1374</v>
      </c>
      <c r="H458" t="s">
        <v>11353</v>
      </c>
      <c r="I458" t="s">
        <v>52</v>
      </c>
      <c r="J458">
        <v>7</v>
      </c>
      <c r="L458" t="s">
        <v>4</v>
      </c>
      <c r="M458" t="s">
        <v>4</v>
      </c>
      <c r="N458" t="s">
        <v>36</v>
      </c>
      <c r="O458">
        <v>42278</v>
      </c>
      <c r="P458" t="s">
        <v>1122</v>
      </c>
      <c r="Q458" t="s">
        <v>153</v>
      </c>
      <c r="R458" t="s">
        <v>69</v>
      </c>
      <c r="S458" t="s">
        <v>34</v>
      </c>
      <c r="T458" t="s">
        <v>11352</v>
      </c>
      <c r="U458" t="s">
        <v>7399</v>
      </c>
      <c r="V458" t="s">
        <v>7398</v>
      </c>
      <c r="W458" t="s">
        <v>7397</v>
      </c>
    </row>
    <row r="459" spans="2:23" x14ac:dyDescent="0.4">
      <c r="B459" t="s">
        <v>2514</v>
      </c>
      <c r="C459" t="s">
        <v>12045</v>
      </c>
      <c r="D459" t="s">
        <v>12046</v>
      </c>
      <c r="E459" t="s">
        <v>5585</v>
      </c>
      <c r="F459" t="s">
        <v>7246</v>
      </c>
      <c r="G459" t="s">
        <v>1519</v>
      </c>
      <c r="H459" t="s">
        <v>11355</v>
      </c>
      <c r="I459" t="s">
        <v>35</v>
      </c>
      <c r="J459">
        <v>6.6</v>
      </c>
      <c r="L459">
        <v>7</v>
      </c>
      <c r="M459">
        <v>7</v>
      </c>
      <c r="N459" t="s">
        <v>61</v>
      </c>
      <c r="O459">
        <v>42207</v>
      </c>
      <c r="P459" t="s">
        <v>1124</v>
      </c>
      <c r="Q459" t="s">
        <v>153</v>
      </c>
      <c r="R459" t="s">
        <v>245</v>
      </c>
      <c r="S459" t="s">
        <v>153</v>
      </c>
      <c r="T459" t="s">
        <v>11352</v>
      </c>
      <c r="U459" t="s">
        <v>7246</v>
      </c>
      <c r="V459" t="s">
        <v>7248</v>
      </c>
      <c r="W459" t="s">
        <v>7247</v>
      </c>
    </row>
    <row r="460" spans="2:23" x14ac:dyDescent="0.4">
      <c r="B460" t="s">
        <v>871</v>
      </c>
      <c r="C460" t="s">
        <v>12045</v>
      </c>
      <c r="D460" t="s">
        <v>12046</v>
      </c>
      <c r="E460" t="s">
        <v>5593</v>
      </c>
      <c r="F460" t="s">
        <v>7216</v>
      </c>
      <c r="G460" t="s">
        <v>3806</v>
      </c>
      <c r="H460" t="s">
        <v>11353</v>
      </c>
      <c r="I460" t="s">
        <v>35</v>
      </c>
      <c r="J460">
        <v>2.4</v>
      </c>
      <c r="L460">
        <v>22</v>
      </c>
      <c r="M460">
        <v>72</v>
      </c>
      <c r="N460" t="s">
        <v>48</v>
      </c>
      <c r="O460">
        <v>44110</v>
      </c>
      <c r="P460" t="s">
        <v>190</v>
      </c>
      <c r="Q460" t="s">
        <v>95</v>
      </c>
      <c r="R460" t="s">
        <v>163</v>
      </c>
      <c r="S460" t="s">
        <v>54</v>
      </c>
      <c r="T460" t="s">
        <v>11352</v>
      </c>
      <c r="V460" t="s">
        <v>7220</v>
      </c>
      <c r="W460" t="s">
        <v>7219</v>
      </c>
    </row>
    <row r="461" spans="2:23" x14ac:dyDescent="0.4">
      <c r="B461" t="s">
        <v>871</v>
      </c>
      <c r="C461" t="s">
        <v>12045</v>
      </c>
      <c r="D461" t="s">
        <v>12046</v>
      </c>
      <c r="E461" t="s">
        <v>5593</v>
      </c>
      <c r="F461" t="s">
        <v>7216</v>
      </c>
      <c r="G461" t="s">
        <v>3806</v>
      </c>
      <c r="H461" t="s">
        <v>11353</v>
      </c>
      <c r="I461" t="s">
        <v>35</v>
      </c>
      <c r="J461">
        <v>2.4</v>
      </c>
      <c r="L461">
        <v>22</v>
      </c>
      <c r="M461">
        <v>72</v>
      </c>
      <c r="N461" t="s">
        <v>48</v>
      </c>
      <c r="O461">
        <v>44110</v>
      </c>
      <c r="P461" t="s">
        <v>190</v>
      </c>
      <c r="Q461" t="s">
        <v>95</v>
      </c>
      <c r="R461" t="s">
        <v>163</v>
      </c>
      <c r="S461" t="s">
        <v>54</v>
      </c>
      <c r="T461" t="s">
        <v>11352</v>
      </c>
      <c r="V461" t="s">
        <v>7218</v>
      </c>
      <c r="W461" t="s">
        <v>7217</v>
      </c>
    </row>
    <row r="462" spans="2:23" x14ac:dyDescent="0.4">
      <c r="B462" t="s">
        <v>1276</v>
      </c>
      <c r="C462" t="s">
        <v>12045</v>
      </c>
      <c r="D462" t="s">
        <v>12047</v>
      </c>
      <c r="E462" t="s">
        <v>5591</v>
      </c>
      <c r="F462" t="s">
        <v>7222</v>
      </c>
      <c r="G462" t="s">
        <v>3808</v>
      </c>
      <c r="H462" t="s">
        <v>11353</v>
      </c>
      <c r="I462" t="s">
        <v>35</v>
      </c>
      <c r="J462">
        <v>15.6</v>
      </c>
      <c r="L462">
        <v>6.5</v>
      </c>
      <c r="M462">
        <v>13</v>
      </c>
      <c r="N462" t="s">
        <v>48</v>
      </c>
      <c r="O462">
        <v>42674</v>
      </c>
      <c r="P462" t="s">
        <v>8</v>
      </c>
      <c r="Q462" t="s">
        <v>155</v>
      </c>
      <c r="R462" t="s">
        <v>163</v>
      </c>
      <c r="S462" t="s">
        <v>46</v>
      </c>
      <c r="T462" t="s">
        <v>11352</v>
      </c>
      <c r="U462" t="s">
        <v>7225</v>
      </c>
      <c r="V462" t="s">
        <v>7224</v>
      </c>
      <c r="W462" t="s">
        <v>7223</v>
      </c>
    </row>
    <row r="463" spans="2:23" x14ac:dyDescent="0.4">
      <c r="B463" t="s">
        <v>440</v>
      </c>
      <c r="C463" t="s">
        <v>12045</v>
      </c>
      <c r="D463" t="s">
        <v>12046</v>
      </c>
      <c r="E463" t="s">
        <v>5592</v>
      </c>
      <c r="F463" t="s">
        <v>7221</v>
      </c>
      <c r="G463" t="s">
        <v>3807</v>
      </c>
      <c r="H463" t="s">
        <v>11353</v>
      </c>
      <c r="I463" t="s">
        <v>52</v>
      </c>
      <c r="J463">
        <v>2.2999999999999998</v>
      </c>
      <c r="L463">
        <v>5</v>
      </c>
      <c r="M463">
        <v>5</v>
      </c>
      <c r="N463" t="s">
        <v>36</v>
      </c>
      <c r="O463">
        <v>43571</v>
      </c>
      <c r="P463" t="s">
        <v>5</v>
      </c>
      <c r="Q463" t="s">
        <v>122</v>
      </c>
      <c r="R463" t="s">
        <v>66</v>
      </c>
      <c r="S463" t="s">
        <v>54</v>
      </c>
      <c r="T463" t="s">
        <v>11352</v>
      </c>
      <c r="V463" t="s">
        <v>6510</v>
      </c>
      <c r="W463" t="s">
        <v>6509</v>
      </c>
    </row>
    <row r="464" spans="2:23" x14ac:dyDescent="0.4">
      <c r="B464" t="s">
        <v>824</v>
      </c>
      <c r="C464" t="s">
        <v>12045</v>
      </c>
      <c r="D464" t="s">
        <v>12046</v>
      </c>
      <c r="E464" t="s">
        <v>5575</v>
      </c>
      <c r="F464" t="s">
        <v>7280</v>
      </c>
      <c r="G464" t="s">
        <v>3817</v>
      </c>
      <c r="H464" t="s">
        <v>11353</v>
      </c>
      <c r="I464" t="s">
        <v>35</v>
      </c>
      <c r="J464">
        <v>3</v>
      </c>
      <c r="L464" t="s">
        <v>4</v>
      </c>
      <c r="M464" t="s">
        <v>4</v>
      </c>
      <c r="N464" t="s">
        <v>48</v>
      </c>
      <c r="O464">
        <v>43451</v>
      </c>
      <c r="P464" t="s">
        <v>10</v>
      </c>
      <c r="Q464" t="s">
        <v>122</v>
      </c>
      <c r="R464" t="s">
        <v>33</v>
      </c>
      <c r="S464" t="s">
        <v>34</v>
      </c>
      <c r="T464" t="s">
        <v>11352</v>
      </c>
      <c r="U464" t="s">
        <v>7283</v>
      </c>
      <c r="V464" t="s">
        <v>7282</v>
      </c>
      <c r="W464" t="s">
        <v>7281</v>
      </c>
    </row>
    <row r="465" spans="2:23" x14ac:dyDescent="0.4">
      <c r="B465" t="s">
        <v>722</v>
      </c>
      <c r="C465" t="s">
        <v>12045</v>
      </c>
      <c r="D465" t="s">
        <v>12046</v>
      </c>
      <c r="E465" t="s">
        <v>5578</v>
      </c>
      <c r="F465" t="s">
        <v>7269</v>
      </c>
      <c r="G465" t="s">
        <v>3815</v>
      </c>
      <c r="H465" t="s">
        <v>11356</v>
      </c>
      <c r="I465" t="s">
        <v>52</v>
      </c>
      <c r="J465">
        <v>1.3</v>
      </c>
      <c r="L465" t="s">
        <v>4</v>
      </c>
      <c r="M465" t="s">
        <v>4</v>
      </c>
      <c r="N465" t="s">
        <v>4</v>
      </c>
      <c r="O465">
        <v>0</v>
      </c>
      <c r="P465" t="s">
        <v>3</v>
      </c>
      <c r="Q465" t="s">
        <v>143</v>
      </c>
      <c r="R465" t="s">
        <v>151</v>
      </c>
      <c r="S465" t="s">
        <v>29</v>
      </c>
      <c r="T465" t="s">
        <v>11352</v>
      </c>
      <c r="U465" t="s">
        <v>7269</v>
      </c>
      <c r="V465" t="s">
        <v>7271</v>
      </c>
      <c r="W465" t="s">
        <v>7270</v>
      </c>
    </row>
    <row r="466" spans="2:23" x14ac:dyDescent="0.4">
      <c r="B466" t="s">
        <v>1021</v>
      </c>
      <c r="C466" t="s">
        <v>12045</v>
      </c>
      <c r="D466" t="s">
        <v>12046</v>
      </c>
      <c r="E466" t="s">
        <v>5579</v>
      </c>
      <c r="F466" t="s">
        <v>7266</v>
      </c>
      <c r="G466" t="s">
        <v>3814</v>
      </c>
      <c r="H466" t="s">
        <v>11353</v>
      </c>
      <c r="I466" t="s">
        <v>80</v>
      </c>
      <c r="J466">
        <v>4.8</v>
      </c>
      <c r="L466">
        <v>12</v>
      </c>
      <c r="M466">
        <v>25</v>
      </c>
      <c r="N466" t="s">
        <v>48</v>
      </c>
      <c r="O466">
        <v>43550</v>
      </c>
      <c r="P466" t="s">
        <v>8</v>
      </c>
      <c r="Q466" t="s">
        <v>42</v>
      </c>
      <c r="R466" t="s">
        <v>73</v>
      </c>
      <c r="S466" t="s">
        <v>46</v>
      </c>
      <c r="T466" t="s">
        <v>11352</v>
      </c>
      <c r="U466" t="s">
        <v>7266</v>
      </c>
      <c r="V466" t="s">
        <v>7268</v>
      </c>
      <c r="W466" t="s">
        <v>7267</v>
      </c>
    </row>
    <row r="467" spans="2:23" x14ac:dyDescent="0.4">
      <c r="B467" t="s">
        <v>2907</v>
      </c>
      <c r="C467" t="s">
        <v>12045</v>
      </c>
      <c r="D467" t="s">
        <v>12046</v>
      </c>
      <c r="E467" t="s">
        <v>5576</v>
      </c>
      <c r="F467" t="s">
        <v>7276</v>
      </c>
      <c r="G467" t="s">
        <v>1928</v>
      </c>
      <c r="H467" t="s">
        <v>11353</v>
      </c>
      <c r="I467" t="s">
        <v>35</v>
      </c>
      <c r="J467">
        <v>5.0999999999999996</v>
      </c>
      <c r="L467" t="s">
        <v>4</v>
      </c>
      <c r="M467" t="s">
        <v>4</v>
      </c>
      <c r="N467" t="s">
        <v>36</v>
      </c>
      <c r="O467">
        <v>42887</v>
      </c>
      <c r="P467" t="s">
        <v>1127</v>
      </c>
      <c r="Q467" t="s">
        <v>111</v>
      </c>
      <c r="R467" t="s">
        <v>84</v>
      </c>
      <c r="S467" t="s">
        <v>34</v>
      </c>
      <c r="T467" t="s">
        <v>11352</v>
      </c>
      <c r="U467" t="s">
        <v>7279</v>
      </c>
      <c r="V467" t="s">
        <v>7278</v>
      </c>
      <c r="W467" t="s">
        <v>7277</v>
      </c>
    </row>
    <row r="468" spans="2:23" x14ac:dyDescent="0.4">
      <c r="B468" t="s">
        <v>850</v>
      </c>
      <c r="C468" t="s">
        <v>12045</v>
      </c>
      <c r="D468" t="s">
        <v>12046</v>
      </c>
      <c r="E468" t="s">
        <v>5577</v>
      </c>
      <c r="F468" t="s">
        <v>7272</v>
      </c>
      <c r="G468" t="s">
        <v>3816</v>
      </c>
      <c r="H468" t="s">
        <v>11353</v>
      </c>
      <c r="I468" t="s">
        <v>35</v>
      </c>
      <c r="J468">
        <v>7.7</v>
      </c>
      <c r="L468">
        <v>0.1</v>
      </c>
      <c r="M468">
        <v>0.1</v>
      </c>
      <c r="N468" t="s">
        <v>36</v>
      </c>
      <c r="O468">
        <v>41379</v>
      </c>
      <c r="P468" t="s">
        <v>10</v>
      </c>
      <c r="Q468" t="s">
        <v>165</v>
      </c>
      <c r="R468" t="s">
        <v>171</v>
      </c>
      <c r="S468" t="s">
        <v>34</v>
      </c>
      <c r="T468" t="s">
        <v>11352</v>
      </c>
      <c r="U468" t="s">
        <v>7275</v>
      </c>
      <c r="V468" t="s">
        <v>7274</v>
      </c>
      <c r="W468" t="s">
        <v>7273</v>
      </c>
    </row>
    <row r="469" spans="2:23" x14ac:dyDescent="0.4">
      <c r="B469" t="s">
        <v>507</v>
      </c>
      <c r="C469" t="s">
        <v>12045</v>
      </c>
      <c r="D469" t="s">
        <v>12046</v>
      </c>
      <c r="E469" t="s">
        <v>5597</v>
      </c>
      <c r="F469" t="s">
        <v>7203</v>
      </c>
      <c r="G469" t="s">
        <v>3804</v>
      </c>
      <c r="H469" t="s">
        <v>11358</v>
      </c>
      <c r="I469" t="s">
        <v>52</v>
      </c>
      <c r="J469">
        <v>2.5</v>
      </c>
      <c r="L469">
        <v>10</v>
      </c>
      <c r="M469">
        <v>25</v>
      </c>
      <c r="N469" t="s">
        <v>48</v>
      </c>
      <c r="O469">
        <v>44097</v>
      </c>
      <c r="P469" t="s">
        <v>5</v>
      </c>
      <c r="Q469" t="s">
        <v>165</v>
      </c>
      <c r="R469" t="s">
        <v>137</v>
      </c>
      <c r="S469" t="s">
        <v>54</v>
      </c>
      <c r="T469" t="s">
        <v>11352</v>
      </c>
      <c r="U469" t="s">
        <v>7203</v>
      </c>
      <c r="V469" t="s">
        <v>7205</v>
      </c>
      <c r="W469" t="s">
        <v>7204</v>
      </c>
    </row>
    <row r="470" spans="2:23" x14ac:dyDescent="0.4">
      <c r="B470" t="s">
        <v>2490</v>
      </c>
      <c r="C470" t="s">
        <v>12045</v>
      </c>
      <c r="D470" t="s">
        <v>12046</v>
      </c>
      <c r="E470" t="s">
        <v>5583</v>
      </c>
      <c r="F470" t="s">
        <v>7252</v>
      </c>
      <c r="G470" t="s">
        <v>1495</v>
      </c>
      <c r="H470" t="s">
        <v>11355</v>
      </c>
      <c r="I470" t="s">
        <v>35</v>
      </c>
      <c r="J470">
        <v>5</v>
      </c>
      <c r="L470">
        <v>6</v>
      </c>
      <c r="M470">
        <v>10</v>
      </c>
      <c r="N470" t="s">
        <v>61</v>
      </c>
      <c r="O470">
        <v>42376</v>
      </c>
      <c r="P470" t="s">
        <v>1124</v>
      </c>
      <c r="Q470" t="s">
        <v>153</v>
      </c>
      <c r="R470" t="s">
        <v>203</v>
      </c>
      <c r="S470" t="s">
        <v>153</v>
      </c>
      <c r="T470" t="s">
        <v>11352</v>
      </c>
      <c r="U470" t="s">
        <v>7255</v>
      </c>
      <c r="V470" t="s">
        <v>7254</v>
      </c>
      <c r="W470" t="s">
        <v>7253</v>
      </c>
    </row>
    <row r="471" spans="2:23" x14ac:dyDescent="0.4">
      <c r="B471" t="s">
        <v>2838</v>
      </c>
      <c r="C471" t="s">
        <v>12045</v>
      </c>
      <c r="D471" t="s">
        <v>12046</v>
      </c>
      <c r="E471" t="s">
        <v>5584</v>
      </c>
      <c r="G471" t="s">
        <v>1855</v>
      </c>
      <c r="H471" t="s">
        <v>11355</v>
      </c>
      <c r="I471" t="s">
        <v>35</v>
      </c>
      <c r="J471">
        <v>4.9000000000000004</v>
      </c>
      <c r="L471">
        <v>14</v>
      </c>
      <c r="M471">
        <v>14</v>
      </c>
      <c r="N471" t="s">
        <v>48</v>
      </c>
      <c r="O471">
        <v>43894</v>
      </c>
      <c r="P471" t="s">
        <v>1124</v>
      </c>
      <c r="Q471" t="s">
        <v>153</v>
      </c>
      <c r="R471" t="s">
        <v>66</v>
      </c>
      <c r="S471" t="s">
        <v>153</v>
      </c>
      <c r="T471" t="s">
        <v>11352</v>
      </c>
      <c r="U471" t="s">
        <v>7251</v>
      </c>
      <c r="V471" t="s">
        <v>7250</v>
      </c>
      <c r="W471" t="s">
        <v>7249</v>
      </c>
    </row>
    <row r="472" spans="2:23" x14ac:dyDescent="0.4">
      <c r="B472" t="s">
        <v>2343</v>
      </c>
      <c r="C472" t="s">
        <v>12045</v>
      </c>
      <c r="D472" t="s">
        <v>12046</v>
      </c>
      <c r="E472" t="s">
        <v>5573</v>
      </c>
      <c r="F472" t="s">
        <v>7288</v>
      </c>
      <c r="G472" t="s">
        <v>1342</v>
      </c>
      <c r="H472" t="s">
        <v>11353</v>
      </c>
      <c r="I472" t="s">
        <v>35</v>
      </c>
      <c r="J472">
        <v>7.2</v>
      </c>
      <c r="L472">
        <v>7</v>
      </c>
      <c r="M472">
        <v>35</v>
      </c>
      <c r="N472" t="s">
        <v>48</v>
      </c>
      <c r="O472">
        <v>43454</v>
      </c>
      <c r="P472" t="s">
        <v>1123</v>
      </c>
      <c r="Q472" t="s">
        <v>143</v>
      </c>
      <c r="R472" t="s">
        <v>287</v>
      </c>
      <c r="S472" t="s">
        <v>44</v>
      </c>
      <c r="T472" t="s">
        <v>11352</v>
      </c>
      <c r="V472" t="s">
        <v>7293</v>
      </c>
      <c r="W472" t="s">
        <v>7292</v>
      </c>
    </row>
    <row r="473" spans="2:23" x14ac:dyDescent="0.4">
      <c r="B473" t="s">
        <v>2343</v>
      </c>
      <c r="C473" t="s">
        <v>12045</v>
      </c>
      <c r="D473" t="s">
        <v>12046</v>
      </c>
      <c r="E473" t="s">
        <v>5573</v>
      </c>
      <c r="F473" t="s">
        <v>7288</v>
      </c>
      <c r="G473" t="s">
        <v>1342</v>
      </c>
      <c r="H473" t="s">
        <v>11353</v>
      </c>
      <c r="I473" t="s">
        <v>35</v>
      </c>
      <c r="J473">
        <v>7.2</v>
      </c>
      <c r="L473">
        <v>7</v>
      </c>
      <c r="M473">
        <v>35</v>
      </c>
      <c r="N473" t="s">
        <v>48</v>
      </c>
      <c r="O473">
        <v>43454</v>
      </c>
      <c r="P473" t="s">
        <v>1123</v>
      </c>
      <c r="Q473" t="s">
        <v>143</v>
      </c>
      <c r="R473" t="s">
        <v>287</v>
      </c>
      <c r="S473" t="s">
        <v>44</v>
      </c>
      <c r="T473" t="s">
        <v>11352</v>
      </c>
      <c r="U473" t="s">
        <v>7291</v>
      </c>
      <c r="V473" t="s">
        <v>7290</v>
      </c>
      <c r="W473" t="s">
        <v>7289</v>
      </c>
    </row>
    <row r="474" spans="2:23" x14ac:dyDescent="0.4">
      <c r="B474" t="s">
        <v>518</v>
      </c>
      <c r="C474" t="s">
        <v>12045</v>
      </c>
      <c r="D474" t="s">
        <v>12046</v>
      </c>
      <c r="E474" t="s">
        <v>5574</v>
      </c>
      <c r="F474" t="s">
        <v>7284</v>
      </c>
      <c r="G474" t="s">
        <v>3818</v>
      </c>
      <c r="H474" t="s">
        <v>11355</v>
      </c>
      <c r="I474" t="s">
        <v>35</v>
      </c>
      <c r="J474">
        <v>1.5</v>
      </c>
      <c r="L474">
        <v>5</v>
      </c>
      <c r="M474">
        <v>5</v>
      </c>
      <c r="N474" t="s">
        <v>51</v>
      </c>
      <c r="O474">
        <v>43617</v>
      </c>
      <c r="P474" t="s">
        <v>5</v>
      </c>
      <c r="Q474" t="s">
        <v>165</v>
      </c>
      <c r="R474" t="s">
        <v>175</v>
      </c>
      <c r="S474" t="s">
        <v>58</v>
      </c>
      <c r="T474" t="s">
        <v>11354</v>
      </c>
      <c r="U474" t="s">
        <v>7287</v>
      </c>
      <c r="V474" t="s">
        <v>7286</v>
      </c>
      <c r="W474" t="s">
        <v>7285</v>
      </c>
    </row>
    <row r="475" spans="2:23" x14ac:dyDescent="0.4">
      <c r="B475" t="s">
        <v>2892</v>
      </c>
      <c r="C475" t="s">
        <v>12045</v>
      </c>
      <c r="D475" t="s">
        <v>12046</v>
      </c>
      <c r="E475" t="s">
        <v>5600</v>
      </c>
      <c r="F475" t="s">
        <v>7197</v>
      </c>
      <c r="G475" t="s">
        <v>1912</v>
      </c>
      <c r="H475" t="s">
        <v>11356</v>
      </c>
      <c r="I475" t="s">
        <v>35</v>
      </c>
      <c r="J475">
        <v>0.7</v>
      </c>
      <c r="L475" t="s">
        <v>4</v>
      </c>
      <c r="M475" t="s">
        <v>4</v>
      </c>
      <c r="N475" t="s">
        <v>4</v>
      </c>
      <c r="O475">
        <v>0</v>
      </c>
      <c r="P475" t="s">
        <v>7</v>
      </c>
      <c r="Q475" t="s">
        <v>122</v>
      </c>
      <c r="R475" t="s">
        <v>134</v>
      </c>
      <c r="S475" t="s">
        <v>34</v>
      </c>
      <c r="T475" t="s">
        <v>11351</v>
      </c>
      <c r="U475" t="s">
        <v>7196</v>
      </c>
      <c r="V475" t="s">
        <v>7195</v>
      </c>
      <c r="W475" t="s">
        <v>7194</v>
      </c>
    </row>
    <row r="476" spans="2:23" x14ac:dyDescent="0.4">
      <c r="B476" t="s">
        <v>421</v>
      </c>
      <c r="C476" t="s">
        <v>12045</v>
      </c>
      <c r="D476" t="s">
        <v>12046</v>
      </c>
      <c r="E476" t="s">
        <v>5598</v>
      </c>
      <c r="G476" t="s">
        <v>3803</v>
      </c>
      <c r="H476" t="s">
        <v>11353</v>
      </c>
      <c r="I476" t="s">
        <v>35</v>
      </c>
      <c r="J476">
        <v>1</v>
      </c>
      <c r="L476" t="s">
        <v>4</v>
      </c>
      <c r="M476" t="s">
        <v>4</v>
      </c>
      <c r="N476" t="s">
        <v>36</v>
      </c>
      <c r="O476">
        <v>43937</v>
      </c>
      <c r="P476" t="s">
        <v>5</v>
      </c>
      <c r="Q476" t="s">
        <v>122</v>
      </c>
      <c r="R476" t="s">
        <v>124</v>
      </c>
      <c r="S476" t="s">
        <v>54</v>
      </c>
      <c r="T476" t="s">
        <v>11352</v>
      </c>
      <c r="V476" t="s">
        <v>7202</v>
      </c>
      <c r="W476" t="s">
        <v>7201</v>
      </c>
    </row>
    <row r="477" spans="2:23" x14ac:dyDescent="0.4">
      <c r="B477" t="s">
        <v>2418</v>
      </c>
      <c r="C477" t="s">
        <v>12045</v>
      </c>
      <c r="D477" t="s">
        <v>12046</v>
      </c>
      <c r="E477" t="s">
        <v>5599</v>
      </c>
      <c r="F477" t="s">
        <v>7198</v>
      </c>
      <c r="G477" t="s">
        <v>1420</v>
      </c>
      <c r="H477" t="s">
        <v>11355</v>
      </c>
      <c r="I477" t="s">
        <v>35</v>
      </c>
      <c r="J477">
        <v>7.5</v>
      </c>
      <c r="L477">
        <v>29</v>
      </c>
      <c r="M477">
        <v>29</v>
      </c>
      <c r="N477" t="s">
        <v>48</v>
      </c>
      <c r="O477">
        <v>43676</v>
      </c>
      <c r="P477" t="s">
        <v>1126</v>
      </c>
      <c r="Q477" t="s">
        <v>153</v>
      </c>
      <c r="R477" t="s">
        <v>160</v>
      </c>
      <c r="S477" t="s">
        <v>153</v>
      </c>
      <c r="T477" t="s">
        <v>11352</v>
      </c>
      <c r="U477" t="s">
        <v>7198</v>
      </c>
      <c r="V477" t="s">
        <v>7200</v>
      </c>
      <c r="W477" t="s">
        <v>7199</v>
      </c>
    </row>
    <row r="478" spans="2:23" x14ac:dyDescent="0.4">
      <c r="B478" t="s">
        <v>395</v>
      </c>
      <c r="C478" t="s">
        <v>12045</v>
      </c>
      <c r="D478" t="s">
        <v>12046</v>
      </c>
      <c r="E478" t="s">
        <v>5572</v>
      </c>
      <c r="G478" t="s">
        <v>3819</v>
      </c>
      <c r="H478" t="s">
        <v>11353</v>
      </c>
      <c r="I478" t="s">
        <v>35</v>
      </c>
      <c r="J478">
        <v>1.6</v>
      </c>
      <c r="L478">
        <v>0.5</v>
      </c>
      <c r="M478">
        <v>0.5</v>
      </c>
      <c r="N478" t="s">
        <v>36</v>
      </c>
      <c r="O478">
        <v>43647</v>
      </c>
      <c r="P478" t="s">
        <v>5</v>
      </c>
      <c r="Q478" t="s">
        <v>100</v>
      </c>
      <c r="R478" t="s">
        <v>107</v>
      </c>
      <c r="S478" t="s">
        <v>29</v>
      </c>
      <c r="T478" t="s">
        <v>11352</v>
      </c>
      <c r="V478" t="s">
        <v>7295</v>
      </c>
      <c r="W478" t="s">
        <v>7294</v>
      </c>
    </row>
    <row r="479" spans="2:23" x14ac:dyDescent="0.4">
      <c r="B479" t="s">
        <v>904</v>
      </c>
      <c r="C479" t="s">
        <v>12045</v>
      </c>
      <c r="D479" t="s">
        <v>12046</v>
      </c>
      <c r="E479" t="s">
        <v>5581</v>
      </c>
      <c r="F479" t="s">
        <v>7259</v>
      </c>
      <c r="G479" t="s">
        <v>3812</v>
      </c>
      <c r="H479" t="s">
        <v>11356</v>
      </c>
      <c r="I479" t="s">
        <v>35</v>
      </c>
      <c r="J479">
        <v>4.5</v>
      </c>
      <c r="L479">
        <v>5</v>
      </c>
      <c r="M479">
        <v>26</v>
      </c>
      <c r="N479" t="s">
        <v>48</v>
      </c>
      <c r="O479">
        <v>43074</v>
      </c>
      <c r="P479" t="s">
        <v>190</v>
      </c>
      <c r="Q479" t="s">
        <v>143</v>
      </c>
      <c r="R479" t="s">
        <v>287</v>
      </c>
      <c r="S479" t="s">
        <v>46</v>
      </c>
      <c r="T479" t="s">
        <v>11352</v>
      </c>
      <c r="U479" t="s">
        <v>7262</v>
      </c>
      <c r="V479" t="s">
        <v>7261</v>
      </c>
      <c r="W479" t="s">
        <v>7260</v>
      </c>
    </row>
    <row r="480" spans="2:23" x14ac:dyDescent="0.4">
      <c r="B480" t="s">
        <v>986</v>
      </c>
      <c r="C480" t="s">
        <v>12045</v>
      </c>
      <c r="D480" t="s">
        <v>12046</v>
      </c>
      <c r="E480" t="s">
        <v>5580</v>
      </c>
      <c r="F480" t="s">
        <v>7263</v>
      </c>
      <c r="G480" t="s">
        <v>3813</v>
      </c>
      <c r="H480" t="s">
        <v>11353</v>
      </c>
      <c r="I480" t="s">
        <v>35</v>
      </c>
      <c r="J480">
        <v>6.1</v>
      </c>
      <c r="L480" t="s">
        <v>4</v>
      </c>
      <c r="M480" t="s">
        <v>4</v>
      </c>
      <c r="N480" t="s">
        <v>4</v>
      </c>
      <c r="O480">
        <v>42157</v>
      </c>
      <c r="P480" t="s">
        <v>8</v>
      </c>
      <c r="Q480" t="s">
        <v>27</v>
      </c>
      <c r="R480" t="s">
        <v>81</v>
      </c>
      <c r="S480" t="s">
        <v>34</v>
      </c>
      <c r="T480" t="s">
        <v>11354</v>
      </c>
      <c r="U480" t="s">
        <v>7265</v>
      </c>
      <c r="V480" t="s">
        <v>6542</v>
      </c>
      <c r="W480" t="s">
        <v>7264</v>
      </c>
    </row>
    <row r="481" spans="2:23" x14ac:dyDescent="0.4">
      <c r="B481" t="s">
        <v>2584</v>
      </c>
      <c r="C481" t="s">
        <v>12045</v>
      </c>
      <c r="D481" t="s">
        <v>12046</v>
      </c>
      <c r="E481" t="s">
        <v>5594</v>
      </c>
      <c r="F481" t="s">
        <v>7213</v>
      </c>
      <c r="G481" t="s">
        <v>1592</v>
      </c>
      <c r="H481" t="s">
        <v>11353</v>
      </c>
      <c r="I481" t="s">
        <v>35</v>
      </c>
      <c r="J481">
        <v>4.5999999999999996</v>
      </c>
      <c r="L481" t="s">
        <v>4</v>
      </c>
      <c r="M481" t="s">
        <v>4</v>
      </c>
      <c r="N481" t="s">
        <v>36</v>
      </c>
      <c r="O481">
        <v>42828</v>
      </c>
      <c r="P481" t="s">
        <v>24</v>
      </c>
      <c r="Q481" t="s">
        <v>111</v>
      </c>
      <c r="R481" t="s">
        <v>114</v>
      </c>
      <c r="S481" t="s">
        <v>34</v>
      </c>
      <c r="T481" t="s">
        <v>11352</v>
      </c>
      <c r="V481" t="s">
        <v>7215</v>
      </c>
      <c r="W481" t="s">
        <v>7214</v>
      </c>
    </row>
    <row r="482" spans="2:23" x14ac:dyDescent="0.4">
      <c r="B482" t="s">
        <v>2825</v>
      </c>
      <c r="C482" t="s">
        <v>12045</v>
      </c>
      <c r="D482" t="s">
        <v>12046</v>
      </c>
      <c r="E482" t="s">
        <v>5586</v>
      </c>
      <c r="F482" t="s">
        <v>7242</v>
      </c>
      <c r="G482" t="s">
        <v>1841</v>
      </c>
      <c r="H482" t="s">
        <v>11359</v>
      </c>
      <c r="I482" t="s">
        <v>35</v>
      </c>
      <c r="J482">
        <v>7.1</v>
      </c>
      <c r="L482">
        <v>0.5</v>
      </c>
      <c r="M482">
        <v>0.5</v>
      </c>
      <c r="N482" t="s">
        <v>31</v>
      </c>
      <c r="O482">
        <v>41970</v>
      </c>
      <c r="P482" t="s">
        <v>1125</v>
      </c>
      <c r="Q482" t="s">
        <v>153</v>
      </c>
      <c r="R482" t="s">
        <v>66</v>
      </c>
      <c r="S482" t="s">
        <v>34</v>
      </c>
      <c r="T482" t="s">
        <v>11352</v>
      </c>
      <c r="U482" t="s">
        <v>7245</v>
      </c>
      <c r="V482" t="s">
        <v>7244</v>
      </c>
      <c r="W482" t="s">
        <v>7243</v>
      </c>
    </row>
    <row r="483" spans="2:23" x14ac:dyDescent="0.4">
      <c r="B483" t="s">
        <v>364</v>
      </c>
      <c r="C483" t="s">
        <v>12045</v>
      </c>
      <c r="D483" t="s">
        <v>12046</v>
      </c>
      <c r="E483" t="s">
        <v>5582</v>
      </c>
      <c r="F483" t="s">
        <v>7256</v>
      </c>
      <c r="G483" t="s">
        <v>3811</v>
      </c>
      <c r="H483" t="s">
        <v>11353</v>
      </c>
      <c r="I483" t="s">
        <v>35</v>
      </c>
      <c r="J483">
        <v>5.9</v>
      </c>
      <c r="L483">
        <v>20</v>
      </c>
      <c r="M483">
        <v>120</v>
      </c>
      <c r="N483" t="s">
        <v>45</v>
      </c>
      <c r="O483">
        <v>43234</v>
      </c>
      <c r="P483" t="s">
        <v>5</v>
      </c>
      <c r="Q483" t="s">
        <v>76</v>
      </c>
      <c r="R483" t="s">
        <v>77</v>
      </c>
      <c r="S483" t="s">
        <v>46</v>
      </c>
      <c r="T483" t="s">
        <v>11352</v>
      </c>
      <c r="U483" t="s">
        <v>7256</v>
      </c>
      <c r="V483" t="s">
        <v>7258</v>
      </c>
      <c r="W483" t="s">
        <v>7257</v>
      </c>
    </row>
    <row r="484" spans="2:23" x14ac:dyDescent="0.4">
      <c r="B484" t="s">
        <v>576</v>
      </c>
      <c r="C484" t="s">
        <v>12045</v>
      </c>
      <c r="D484" t="s">
        <v>12046</v>
      </c>
      <c r="E484" t="s">
        <v>5596</v>
      </c>
      <c r="F484" t="s">
        <v>7208</v>
      </c>
      <c r="G484" t="s">
        <v>3805</v>
      </c>
      <c r="H484" t="s">
        <v>11353</v>
      </c>
      <c r="I484" t="s">
        <v>35</v>
      </c>
      <c r="J484">
        <v>0.6</v>
      </c>
      <c r="L484">
        <v>3</v>
      </c>
      <c r="M484">
        <v>9</v>
      </c>
      <c r="N484" t="s">
        <v>61</v>
      </c>
      <c r="O484">
        <v>43990</v>
      </c>
      <c r="P484" t="s">
        <v>3</v>
      </c>
      <c r="Q484" t="s">
        <v>95</v>
      </c>
      <c r="R484" t="s">
        <v>56</v>
      </c>
      <c r="S484" t="s">
        <v>46</v>
      </c>
      <c r="T484" t="s">
        <v>11352</v>
      </c>
      <c r="U484" t="s">
        <v>7208</v>
      </c>
      <c r="V484" t="s">
        <v>7207</v>
      </c>
      <c r="W484" t="s">
        <v>7206</v>
      </c>
    </row>
    <row r="485" spans="2:23" x14ac:dyDescent="0.4">
      <c r="B485" t="s">
        <v>2977</v>
      </c>
      <c r="C485" t="s">
        <v>12045</v>
      </c>
      <c r="D485" t="s">
        <v>12046</v>
      </c>
      <c r="E485" t="s">
        <v>5595</v>
      </c>
      <c r="F485" t="s">
        <v>7209</v>
      </c>
      <c r="G485" t="s">
        <v>2000</v>
      </c>
      <c r="H485" t="s">
        <v>11357</v>
      </c>
      <c r="I485" t="s">
        <v>35</v>
      </c>
      <c r="J485">
        <v>0.3</v>
      </c>
      <c r="L485" t="s">
        <v>4</v>
      </c>
      <c r="M485" t="s">
        <v>4</v>
      </c>
      <c r="N485" t="s">
        <v>4</v>
      </c>
      <c r="O485">
        <v>0</v>
      </c>
      <c r="P485" t="s">
        <v>1122</v>
      </c>
      <c r="Q485" t="s">
        <v>111</v>
      </c>
      <c r="R485" t="s">
        <v>1147</v>
      </c>
      <c r="S485" t="s">
        <v>46</v>
      </c>
      <c r="T485" t="s">
        <v>11352</v>
      </c>
      <c r="U485" t="s">
        <v>7212</v>
      </c>
      <c r="V485" t="s">
        <v>7211</v>
      </c>
      <c r="W485" t="s">
        <v>7210</v>
      </c>
    </row>
    <row r="486" spans="2:23" x14ac:dyDescent="0.4">
      <c r="B486" t="s">
        <v>2506</v>
      </c>
      <c r="C486" t="s">
        <v>12045</v>
      </c>
      <c r="D486" t="s">
        <v>12046</v>
      </c>
      <c r="E486" t="s">
        <v>5610</v>
      </c>
      <c r="F486" t="s">
        <v>7164</v>
      </c>
      <c r="G486" t="s">
        <v>1511</v>
      </c>
      <c r="H486" t="s">
        <v>11353</v>
      </c>
      <c r="I486" t="s">
        <v>35</v>
      </c>
      <c r="J486">
        <v>7.8</v>
      </c>
      <c r="L486">
        <v>200</v>
      </c>
      <c r="M486">
        <v>250</v>
      </c>
      <c r="N486" t="s">
        <v>102</v>
      </c>
      <c r="O486">
        <v>43391</v>
      </c>
      <c r="P486" t="s">
        <v>1125</v>
      </c>
      <c r="Q486" t="s">
        <v>153</v>
      </c>
      <c r="R486" t="s">
        <v>245</v>
      </c>
      <c r="S486" t="s">
        <v>34</v>
      </c>
      <c r="T486" t="s">
        <v>11352</v>
      </c>
      <c r="U486" t="s">
        <v>7167</v>
      </c>
      <c r="V486" t="s">
        <v>7166</v>
      </c>
      <c r="W486" t="s">
        <v>7165</v>
      </c>
    </row>
    <row r="487" spans="2:23" x14ac:dyDescent="0.4">
      <c r="B487" t="s">
        <v>3039</v>
      </c>
      <c r="C487" t="s">
        <v>12045</v>
      </c>
      <c r="D487" t="s">
        <v>12046</v>
      </c>
      <c r="E487" t="s">
        <v>5613</v>
      </c>
      <c r="F487" t="s">
        <v>7155</v>
      </c>
      <c r="G487" t="s">
        <v>2062</v>
      </c>
      <c r="H487" t="s">
        <v>11355</v>
      </c>
      <c r="I487" t="s">
        <v>35</v>
      </c>
      <c r="J487">
        <v>4.9000000000000004</v>
      </c>
      <c r="L487">
        <v>5</v>
      </c>
      <c r="M487">
        <v>5</v>
      </c>
      <c r="N487" t="s">
        <v>51</v>
      </c>
      <c r="O487">
        <v>43405</v>
      </c>
      <c r="P487" t="s">
        <v>1132</v>
      </c>
      <c r="Q487" t="s">
        <v>153</v>
      </c>
      <c r="R487" t="s">
        <v>1179</v>
      </c>
      <c r="S487" t="s">
        <v>93</v>
      </c>
      <c r="T487" t="s">
        <v>11354</v>
      </c>
      <c r="U487" t="s">
        <v>7155</v>
      </c>
      <c r="V487" t="s">
        <v>7157</v>
      </c>
      <c r="W487" t="s">
        <v>7156</v>
      </c>
    </row>
    <row r="488" spans="2:23" x14ac:dyDescent="0.4">
      <c r="B488" t="s">
        <v>2461</v>
      </c>
      <c r="C488" t="s">
        <v>12045</v>
      </c>
      <c r="D488" t="s">
        <v>12047</v>
      </c>
      <c r="E488" t="s">
        <v>5611</v>
      </c>
      <c r="G488" t="s">
        <v>1465</v>
      </c>
      <c r="H488" t="s">
        <v>11355</v>
      </c>
      <c r="I488" t="s">
        <v>1428</v>
      </c>
      <c r="J488">
        <v>2.8</v>
      </c>
      <c r="L488">
        <v>5</v>
      </c>
      <c r="M488">
        <v>5</v>
      </c>
      <c r="N488" t="s">
        <v>61</v>
      </c>
      <c r="O488">
        <v>43496</v>
      </c>
      <c r="P488" t="s">
        <v>158</v>
      </c>
      <c r="Q488" t="s">
        <v>153</v>
      </c>
      <c r="R488" t="s">
        <v>158</v>
      </c>
      <c r="S488" t="s">
        <v>153</v>
      </c>
      <c r="T488" t="s">
        <v>11352</v>
      </c>
      <c r="V488" t="s">
        <v>7163</v>
      </c>
      <c r="W488" t="s">
        <v>7162</v>
      </c>
    </row>
    <row r="489" spans="2:23" x14ac:dyDescent="0.4">
      <c r="B489" t="s">
        <v>2299</v>
      </c>
      <c r="C489" t="s">
        <v>12045</v>
      </c>
      <c r="D489" t="s">
        <v>12046</v>
      </c>
      <c r="E489" t="s">
        <v>5612</v>
      </c>
      <c r="F489" t="s">
        <v>7158</v>
      </c>
      <c r="G489" t="s">
        <v>1296</v>
      </c>
      <c r="H489" t="s">
        <v>11356</v>
      </c>
      <c r="I489" t="s">
        <v>35</v>
      </c>
      <c r="J489">
        <v>4.5999999999999996</v>
      </c>
      <c r="L489">
        <v>24</v>
      </c>
      <c r="M489">
        <v>80</v>
      </c>
      <c r="N489" t="s">
        <v>45</v>
      </c>
      <c r="O489">
        <v>43970</v>
      </c>
      <c r="P489" t="s">
        <v>1120</v>
      </c>
      <c r="Q489" t="s">
        <v>153</v>
      </c>
      <c r="R489" t="s">
        <v>242</v>
      </c>
      <c r="S489" t="s">
        <v>46</v>
      </c>
      <c r="T489" t="s">
        <v>11352</v>
      </c>
      <c r="U489" t="s">
        <v>7161</v>
      </c>
      <c r="V489" t="s">
        <v>7160</v>
      </c>
      <c r="W489" t="s">
        <v>7159</v>
      </c>
    </row>
    <row r="490" spans="2:23" x14ac:dyDescent="0.4">
      <c r="B490" t="s">
        <v>3027</v>
      </c>
      <c r="C490" t="s">
        <v>12045</v>
      </c>
      <c r="D490" t="s">
        <v>12046</v>
      </c>
      <c r="E490" t="s">
        <v>5609</v>
      </c>
      <c r="G490" t="s">
        <v>2050</v>
      </c>
      <c r="H490" t="s">
        <v>11355</v>
      </c>
      <c r="I490" t="s">
        <v>35</v>
      </c>
      <c r="J490">
        <v>3.6</v>
      </c>
      <c r="L490">
        <v>5</v>
      </c>
      <c r="M490">
        <v>5</v>
      </c>
      <c r="N490" t="s">
        <v>36</v>
      </c>
      <c r="O490">
        <v>43270</v>
      </c>
      <c r="P490" t="s">
        <v>1132</v>
      </c>
      <c r="Q490" t="s">
        <v>122</v>
      </c>
      <c r="R490" t="s">
        <v>168</v>
      </c>
      <c r="S490" t="s">
        <v>93</v>
      </c>
      <c r="T490" t="s">
        <v>11354</v>
      </c>
      <c r="V490" t="s">
        <v>7169</v>
      </c>
      <c r="W490" t="s">
        <v>7168</v>
      </c>
    </row>
    <row r="491" spans="2:23" x14ac:dyDescent="0.4">
      <c r="B491" t="s">
        <v>615</v>
      </c>
      <c r="C491" t="s">
        <v>12045</v>
      </c>
      <c r="D491" t="s">
        <v>12046</v>
      </c>
      <c r="E491" t="s">
        <v>5561</v>
      </c>
      <c r="F491" t="s">
        <v>7330</v>
      </c>
      <c r="G491" t="s">
        <v>3821</v>
      </c>
      <c r="H491" t="s">
        <v>11358</v>
      </c>
      <c r="I491" t="s">
        <v>52</v>
      </c>
      <c r="J491">
        <v>3.9</v>
      </c>
      <c r="L491">
        <v>1</v>
      </c>
      <c r="M491">
        <v>1</v>
      </c>
      <c r="N491" t="s">
        <v>36</v>
      </c>
      <c r="O491">
        <v>42916</v>
      </c>
      <c r="P491" t="s">
        <v>3</v>
      </c>
      <c r="Q491" t="s">
        <v>109</v>
      </c>
      <c r="R491" t="s">
        <v>56</v>
      </c>
      <c r="S491" t="s">
        <v>46</v>
      </c>
      <c r="T491" t="s">
        <v>11352</v>
      </c>
      <c r="U491" t="s">
        <v>7330</v>
      </c>
      <c r="V491" t="s">
        <v>7329</v>
      </c>
      <c r="W491" t="s">
        <v>7328</v>
      </c>
    </row>
    <row r="492" spans="2:23" x14ac:dyDescent="0.4">
      <c r="B492" t="s">
        <v>2630</v>
      </c>
      <c r="C492" t="s">
        <v>12045</v>
      </c>
      <c r="D492" t="s">
        <v>12046</v>
      </c>
      <c r="E492" t="s">
        <v>5562</v>
      </c>
      <c r="F492" t="s">
        <v>7324</v>
      </c>
      <c r="G492" t="s">
        <v>1639</v>
      </c>
      <c r="H492" t="s">
        <v>11353</v>
      </c>
      <c r="I492" t="s">
        <v>35</v>
      </c>
      <c r="J492">
        <v>4</v>
      </c>
      <c r="L492">
        <v>5</v>
      </c>
      <c r="M492">
        <v>9</v>
      </c>
      <c r="N492" t="s">
        <v>61</v>
      </c>
      <c r="O492">
        <v>43948</v>
      </c>
      <c r="P492" t="s">
        <v>1122</v>
      </c>
      <c r="Q492" t="s">
        <v>111</v>
      </c>
      <c r="R492" t="s">
        <v>113</v>
      </c>
      <c r="S492" t="s">
        <v>29</v>
      </c>
      <c r="T492" t="s">
        <v>11352</v>
      </c>
      <c r="U492" t="s">
        <v>7327</v>
      </c>
      <c r="V492" t="s">
        <v>7326</v>
      </c>
      <c r="W492" t="s">
        <v>7325</v>
      </c>
    </row>
    <row r="493" spans="2:23" x14ac:dyDescent="0.4">
      <c r="B493" t="s">
        <v>2926</v>
      </c>
      <c r="C493" t="s">
        <v>12045</v>
      </c>
      <c r="D493" t="s">
        <v>12046</v>
      </c>
      <c r="E493" t="s">
        <v>5518</v>
      </c>
      <c r="F493" t="s">
        <v>7481</v>
      </c>
      <c r="G493" t="s">
        <v>1947</v>
      </c>
      <c r="H493" t="s">
        <v>11353</v>
      </c>
      <c r="I493" t="s">
        <v>35</v>
      </c>
      <c r="J493">
        <v>7.2</v>
      </c>
      <c r="L493" t="s">
        <v>4</v>
      </c>
      <c r="M493" t="s">
        <v>4</v>
      </c>
      <c r="N493" t="s">
        <v>48</v>
      </c>
      <c r="O493">
        <v>43627</v>
      </c>
      <c r="P493" t="s">
        <v>1122</v>
      </c>
      <c r="Q493" t="s">
        <v>153</v>
      </c>
      <c r="R493" t="s">
        <v>1177</v>
      </c>
      <c r="S493" t="s">
        <v>34</v>
      </c>
      <c r="T493" t="s">
        <v>11352</v>
      </c>
      <c r="U493" t="s">
        <v>7487</v>
      </c>
      <c r="V493" t="s">
        <v>7486</v>
      </c>
      <c r="W493" t="s">
        <v>7485</v>
      </c>
    </row>
    <row r="494" spans="2:23" x14ac:dyDescent="0.4">
      <c r="B494" t="s">
        <v>2926</v>
      </c>
      <c r="C494" t="s">
        <v>12045</v>
      </c>
      <c r="D494" t="s">
        <v>12046</v>
      </c>
      <c r="E494" t="s">
        <v>5518</v>
      </c>
      <c r="F494" t="s">
        <v>7481</v>
      </c>
      <c r="G494" t="s">
        <v>1947</v>
      </c>
      <c r="H494" t="s">
        <v>11353</v>
      </c>
      <c r="I494" t="s">
        <v>35</v>
      </c>
      <c r="J494">
        <v>7.2</v>
      </c>
      <c r="L494" t="s">
        <v>4</v>
      </c>
      <c r="M494" t="s">
        <v>4</v>
      </c>
      <c r="N494" t="s">
        <v>48</v>
      </c>
      <c r="O494">
        <v>43627</v>
      </c>
      <c r="P494" t="s">
        <v>1122</v>
      </c>
      <c r="Q494" t="s">
        <v>153</v>
      </c>
      <c r="R494" t="s">
        <v>1177</v>
      </c>
      <c r="S494" t="s">
        <v>34</v>
      </c>
      <c r="T494" t="s">
        <v>11352</v>
      </c>
      <c r="U494" t="s">
        <v>7484</v>
      </c>
      <c r="V494" t="s">
        <v>7483</v>
      </c>
      <c r="W494" t="s">
        <v>7482</v>
      </c>
    </row>
    <row r="495" spans="2:23" x14ac:dyDescent="0.4">
      <c r="B495" t="s">
        <v>2245</v>
      </c>
      <c r="C495" t="s">
        <v>12045</v>
      </c>
      <c r="D495" t="s">
        <v>12046</v>
      </c>
      <c r="E495" t="s">
        <v>5547</v>
      </c>
      <c r="F495" t="s">
        <v>7375</v>
      </c>
      <c r="G495" t="s">
        <v>3827</v>
      </c>
      <c r="H495" t="s">
        <v>11353</v>
      </c>
      <c r="I495" t="s">
        <v>172</v>
      </c>
      <c r="J495">
        <v>3.8</v>
      </c>
      <c r="L495">
        <v>35</v>
      </c>
      <c r="M495">
        <v>96</v>
      </c>
      <c r="N495" t="s">
        <v>48</v>
      </c>
      <c r="O495">
        <v>43663</v>
      </c>
      <c r="P495" t="s">
        <v>1122</v>
      </c>
      <c r="Q495" t="s">
        <v>42</v>
      </c>
      <c r="R495" t="s">
        <v>267</v>
      </c>
      <c r="S495" t="s">
        <v>34</v>
      </c>
      <c r="T495" t="s">
        <v>11352</v>
      </c>
      <c r="U495" t="s">
        <v>7378</v>
      </c>
      <c r="V495" t="s">
        <v>7377</v>
      </c>
      <c r="W495" t="s">
        <v>7376</v>
      </c>
    </row>
    <row r="496" spans="2:23" x14ac:dyDescent="0.4">
      <c r="B496" t="s">
        <v>2449</v>
      </c>
      <c r="C496" t="s">
        <v>12045</v>
      </c>
      <c r="D496" t="s">
        <v>12046</v>
      </c>
      <c r="E496" t="s">
        <v>5550</v>
      </c>
      <c r="F496" t="s">
        <v>7366</v>
      </c>
      <c r="G496" t="s">
        <v>1453</v>
      </c>
      <c r="H496" t="s">
        <v>11356</v>
      </c>
      <c r="I496" t="s">
        <v>35</v>
      </c>
      <c r="J496">
        <v>2.1</v>
      </c>
      <c r="L496" t="s">
        <v>4</v>
      </c>
      <c r="M496" t="s">
        <v>4</v>
      </c>
      <c r="N496" t="s">
        <v>4</v>
      </c>
      <c r="O496">
        <v>0</v>
      </c>
      <c r="P496" t="s">
        <v>1118</v>
      </c>
      <c r="Q496" t="s">
        <v>153</v>
      </c>
      <c r="R496" t="s">
        <v>108</v>
      </c>
      <c r="S496" t="s">
        <v>29</v>
      </c>
      <c r="T496" t="s">
        <v>11352</v>
      </c>
      <c r="U496" t="s">
        <v>7369</v>
      </c>
      <c r="V496" t="s">
        <v>7368</v>
      </c>
      <c r="W496" t="s">
        <v>7367</v>
      </c>
    </row>
    <row r="497" spans="2:25" x14ac:dyDescent="0.4">
      <c r="B497" t="s">
        <v>3289</v>
      </c>
      <c r="C497" t="s">
        <v>12045</v>
      </c>
      <c r="D497" t="s">
        <v>12046</v>
      </c>
      <c r="E497" t="s">
        <v>5564</v>
      </c>
      <c r="F497" t="s">
        <v>7319</v>
      </c>
      <c r="G497" t="s">
        <v>3216</v>
      </c>
      <c r="H497" t="s">
        <v>11353</v>
      </c>
      <c r="I497" t="s">
        <v>35</v>
      </c>
      <c r="J497">
        <v>2.7</v>
      </c>
      <c r="L497" t="s">
        <v>4</v>
      </c>
      <c r="M497" t="s">
        <v>4</v>
      </c>
      <c r="N497" t="s">
        <v>4</v>
      </c>
      <c r="O497">
        <v>0</v>
      </c>
      <c r="P497" t="s">
        <v>1127</v>
      </c>
      <c r="Q497" t="s">
        <v>250</v>
      </c>
      <c r="R497" t="s">
        <v>66</v>
      </c>
      <c r="S497" t="s">
        <v>46</v>
      </c>
      <c r="T497" t="s">
        <v>11352</v>
      </c>
      <c r="U497" t="s">
        <v>7319</v>
      </c>
      <c r="V497" t="s">
        <v>7318</v>
      </c>
      <c r="W497" t="s">
        <v>7317</v>
      </c>
    </row>
    <row r="498" spans="2:25" x14ac:dyDescent="0.4">
      <c r="B498" t="s">
        <v>466</v>
      </c>
      <c r="C498" t="s">
        <v>12045</v>
      </c>
      <c r="D498" t="s">
        <v>12046</v>
      </c>
      <c r="E498" t="s">
        <v>5603</v>
      </c>
      <c r="F498" t="s">
        <v>7182</v>
      </c>
      <c r="G498" t="s">
        <v>3802</v>
      </c>
      <c r="H498" t="s">
        <v>11355</v>
      </c>
      <c r="I498" t="s">
        <v>52</v>
      </c>
      <c r="J498">
        <v>3.3</v>
      </c>
      <c r="L498">
        <v>5</v>
      </c>
      <c r="M498">
        <v>8.1</v>
      </c>
      <c r="N498" t="s">
        <v>36</v>
      </c>
      <c r="O498">
        <v>43515</v>
      </c>
      <c r="P498" t="s">
        <v>5</v>
      </c>
      <c r="Q498" t="s">
        <v>144</v>
      </c>
      <c r="R498" t="s">
        <v>148</v>
      </c>
      <c r="S498" t="s">
        <v>98</v>
      </c>
      <c r="T498" t="s">
        <v>11354</v>
      </c>
      <c r="U498" t="s">
        <v>7185</v>
      </c>
      <c r="V498" t="s">
        <v>7184</v>
      </c>
      <c r="W498" t="s">
        <v>7183</v>
      </c>
    </row>
    <row r="499" spans="2:25" x14ac:dyDescent="0.4">
      <c r="B499" t="s">
        <v>2411</v>
      </c>
      <c r="C499" t="s">
        <v>12045</v>
      </c>
      <c r="D499" t="s">
        <v>12047</v>
      </c>
      <c r="E499" t="s">
        <v>5602</v>
      </c>
      <c r="F499" t="s">
        <v>7186</v>
      </c>
      <c r="G499" t="s">
        <v>1413</v>
      </c>
      <c r="H499" t="s">
        <v>11360</v>
      </c>
      <c r="I499" t="s">
        <v>35</v>
      </c>
      <c r="J499">
        <v>6</v>
      </c>
      <c r="L499">
        <v>25</v>
      </c>
      <c r="M499">
        <v>25</v>
      </c>
      <c r="N499" t="s">
        <v>45</v>
      </c>
      <c r="O499">
        <v>41883</v>
      </c>
      <c r="P499" t="s">
        <v>1125</v>
      </c>
      <c r="Q499" t="s">
        <v>153</v>
      </c>
      <c r="R499" t="s">
        <v>160</v>
      </c>
      <c r="S499" t="s">
        <v>34</v>
      </c>
      <c r="T499" t="s">
        <v>11352</v>
      </c>
      <c r="U499" t="s">
        <v>7189</v>
      </c>
      <c r="V499" t="s">
        <v>7188</v>
      </c>
      <c r="W499" t="s">
        <v>7187</v>
      </c>
    </row>
    <row r="500" spans="2:25" x14ac:dyDescent="0.4">
      <c r="B500" t="s">
        <v>857</v>
      </c>
      <c r="C500" t="s">
        <v>12045</v>
      </c>
      <c r="D500" t="s">
        <v>12046</v>
      </c>
      <c r="E500" t="s">
        <v>5565</v>
      </c>
      <c r="F500" t="s">
        <v>7314</v>
      </c>
      <c r="G500" t="s">
        <v>3820</v>
      </c>
      <c r="H500" t="s">
        <v>11356</v>
      </c>
      <c r="I500" t="s">
        <v>35</v>
      </c>
      <c r="J500">
        <v>4.4000000000000004</v>
      </c>
      <c r="L500" t="s">
        <v>4</v>
      </c>
      <c r="M500" t="s">
        <v>4</v>
      </c>
      <c r="N500" t="s">
        <v>4</v>
      </c>
      <c r="O500">
        <v>43584</v>
      </c>
      <c r="P500" t="s">
        <v>10</v>
      </c>
      <c r="Q500" t="s">
        <v>165</v>
      </c>
      <c r="R500" t="s">
        <v>213</v>
      </c>
      <c r="S500" t="s">
        <v>46</v>
      </c>
      <c r="T500" t="s">
        <v>11352</v>
      </c>
      <c r="U500" t="s">
        <v>7314</v>
      </c>
      <c r="V500" t="s">
        <v>7316</v>
      </c>
      <c r="W500" t="s">
        <v>7315</v>
      </c>
    </row>
    <row r="501" spans="2:25" x14ac:dyDescent="0.4">
      <c r="B501" t="s">
        <v>308</v>
      </c>
      <c r="C501" t="s">
        <v>12045</v>
      </c>
      <c r="D501" t="s">
        <v>12046</v>
      </c>
      <c r="E501" t="s">
        <v>5622</v>
      </c>
      <c r="F501" t="s">
        <v>7118</v>
      </c>
      <c r="G501" t="s">
        <v>3793</v>
      </c>
      <c r="H501" t="s">
        <v>11353</v>
      </c>
      <c r="I501" t="s">
        <v>35</v>
      </c>
      <c r="J501">
        <v>2.1</v>
      </c>
      <c r="K501" t="s">
        <v>12073</v>
      </c>
      <c r="L501" t="s">
        <v>4</v>
      </c>
      <c r="M501" t="s">
        <v>4</v>
      </c>
      <c r="N501" t="s">
        <v>36</v>
      </c>
      <c r="O501">
        <v>43701</v>
      </c>
      <c r="P501" t="s">
        <v>5</v>
      </c>
      <c r="Q501" t="s">
        <v>42</v>
      </c>
      <c r="R501" t="s">
        <v>43</v>
      </c>
      <c r="S501" t="s">
        <v>44</v>
      </c>
      <c r="T501" t="s">
        <v>11352</v>
      </c>
      <c r="U501" t="s">
        <v>7121</v>
      </c>
      <c r="V501" t="s">
        <v>7120</v>
      </c>
      <c r="W501" t="s">
        <v>7119</v>
      </c>
      <c r="Y501" t="s">
        <v>11401</v>
      </c>
    </row>
    <row r="502" spans="2:25" x14ac:dyDescent="0.4">
      <c r="B502" t="s">
        <v>896</v>
      </c>
      <c r="C502" t="s">
        <v>12035</v>
      </c>
      <c r="D502" t="s">
        <v>12046</v>
      </c>
      <c r="E502" t="s">
        <v>5623</v>
      </c>
      <c r="F502" t="s">
        <v>7117</v>
      </c>
      <c r="G502" t="s">
        <v>3792</v>
      </c>
      <c r="H502" t="s">
        <v>11353</v>
      </c>
      <c r="I502" t="s">
        <v>284</v>
      </c>
      <c r="J502">
        <v>2.8</v>
      </c>
      <c r="L502" t="s">
        <v>4</v>
      </c>
      <c r="M502" t="s">
        <v>4</v>
      </c>
      <c r="N502" t="s">
        <v>4</v>
      </c>
      <c r="O502">
        <v>43800</v>
      </c>
      <c r="P502" t="s">
        <v>190</v>
      </c>
      <c r="Q502" t="s">
        <v>109</v>
      </c>
      <c r="R502" t="s">
        <v>283</v>
      </c>
      <c r="S502" t="s">
        <v>54</v>
      </c>
      <c r="T502" t="s">
        <v>11352</v>
      </c>
      <c r="U502" t="s">
        <v>7116</v>
      </c>
      <c r="V502" t="s">
        <v>7115</v>
      </c>
      <c r="W502" t="s">
        <v>7114</v>
      </c>
    </row>
    <row r="503" spans="2:25" x14ac:dyDescent="0.4">
      <c r="B503" t="s">
        <v>2178</v>
      </c>
      <c r="C503" t="s">
        <v>12045</v>
      </c>
      <c r="D503" t="s">
        <v>12046</v>
      </c>
      <c r="E503" t="s">
        <v>5549</v>
      </c>
      <c r="F503" t="s">
        <v>7370</v>
      </c>
      <c r="G503" t="s">
        <v>3826</v>
      </c>
      <c r="H503" t="s">
        <v>11353</v>
      </c>
      <c r="I503" t="s">
        <v>35</v>
      </c>
      <c r="J503">
        <v>3.2</v>
      </c>
      <c r="L503">
        <v>5</v>
      </c>
      <c r="M503">
        <v>5</v>
      </c>
      <c r="N503" t="s">
        <v>51</v>
      </c>
      <c r="O503">
        <v>42979</v>
      </c>
      <c r="P503" t="s">
        <v>24</v>
      </c>
      <c r="Q503" t="s">
        <v>42</v>
      </c>
      <c r="R503" t="s">
        <v>24</v>
      </c>
      <c r="S503" t="s">
        <v>46</v>
      </c>
      <c r="T503" t="s">
        <v>11352</v>
      </c>
      <c r="U503" t="s">
        <v>7370</v>
      </c>
      <c r="V503" t="s">
        <v>7372</v>
      </c>
      <c r="W503" t="s">
        <v>7371</v>
      </c>
    </row>
    <row r="504" spans="2:25" x14ac:dyDescent="0.4">
      <c r="B504" t="s">
        <v>2706</v>
      </c>
      <c r="C504" t="s">
        <v>12045</v>
      </c>
      <c r="D504" t="s">
        <v>12046</v>
      </c>
      <c r="E504" t="s">
        <v>5567</v>
      </c>
      <c r="G504" t="s">
        <v>1717</v>
      </c>
      <c r="H504" t="s">
        <v>11355</v>
      </c>
      <c r="I504" t="s">
        <v>35</v>
      </c>
      <c r="J504">
        <v>2.1</v>
      </c>
      <c r="L504">
        <v>30</v>
      </c>
      <c r="M504">
        <v>120</v>
      </c>
      <c r="N504" t="s">
        <v>48</v>
      </c>
      <c r="O504">
        <v>43577</v>
      </c>
      <c r="P504" t="s">
        <v>1133</v>
      </c>
      <c r="Q504" t="s">
        <v>122</v>
      </c>
      <c r="R504" t="s">
        <v>123</v>
      </c>
      <c r="S504" t="s">
        <v>98</v>
      </c>
      <c r="T504" t="s">
        <v>11354</v>
      </c>
      <c r="V504" t="s">
        <v>7309</v>
      </c>
      <c r="W504" t="s">
        <v>7308</v>
      </c>
    </row>
    <row r="505" spans="2:25" x14ac:dyDescent="0.4">
      <c r="B505" t="s">
        <v>2560</v>
      </c>
      <c r="C505" t="s">
        <v>12045</v>
      </c>
      <c r="D505" t="s">
        <v>12046</v>
      </c>
      <c r="E505" t="s">
        <v>5566</v>
      </c>
      <c r="F505" t="s">
        <v>7310</v>
      </c>
      <c r="G505" t="s">
        <v>1566</v>
      </c>
      <c r="H505" t="s">
        <v>11353</v>
      </c>
      <c r="I505" t="s">
        <v>176</v>
      </c>
      <c r="J505">
        <v>5.9</v>
      </c>
      <c r="L505" t="s">
        <v>4</v>
      </c>
      <c r="M505" t="s">
        <v>4</v>
      </c>
      <c r="N505" t="s">
        <v>36</v>
      </c>
      <c r="O505">
        <v>42037</v>
      </c>
      <c r="P505" t="s">
        <v>1122</v>
      </c>
      <c r="Q505" t="s">
        <v>111</v>
      </c>
      <c r="R505" t="s">
        <v>112</v>
      </c>
      <c r="S505" t="s">
        <v>34</v>
      </c>
      <c r="T505" t="s">
        <v>11352</v>
      </c>
      <c r="U505" t="s">
        <v>7313</v>
      </c>
      <c r="V505" t="s">
        <v>7312</v>
      </c>
      <c r="W505" t="s">
        <v>7311</v>
      </c>
    </row>
    <row r="506" spans="2:25" x14ac:dyDescent="0.4">
      <c r="B506" t="s">
        <v>3319</v>
      </c>
      <c r="C506" t="s">
        <v>12045</v>
      </c>
      <c r="D506" t="s">
        <v>12046</v>
      </c>
      <c r="E506" t="s">
        <v>5563</v>
      </c>
      <c r="F506" t="s">
        <v>7320</v>
      </c>
      <c r="G506" t="s">
        <v>3247</v>
      </c>
      <c r="H506" t="s">
        <v>11353</v>
      </c>
      <c r="I506" t="s">
        <v>35</v>
      </c>
      <c r="J506">
        <v>6</v>
      </c>
      <c r="L506">
        <v>5</v>
      </c>
      <c r="M506">
        <v>5</v>
      </c>
      <c r="N506" t="s">
        <v>51</v>
      </c>
      <c r="O506">
        <v>42124</v>
      </c>
      <c r="P506" t="s">
        <v>1122</v>
      </c>
      <c r="Q506" t="s">
        <v>109</v>
      </c>
      <c r="R506" t="s">
        <v>57</v>
      </c>
      <c r="S506" t="s">
        <v>44</v>
      </c>
      <c r="T506" t="s">
        <v>11352</v>
      </c>
      <c r="U506" t="s">
        <v>7323</v>
      </c>
      <c r="V506" t="s">
        <v>7322</v>
      </c>
      <c r="W506" t="s">
        <v>7321</v>
      </c>
    </row>
    <row r="507" spans="2:25" x14ac:dyDescent="0.4">
      <c r="B507" t="s">
        <v>2503</v>
      </c>
      <c r="C507" t="s">
        <v>12045</v>
      </c>
      <c r="D507" t="s">
        <v>12046</v>
      </c>
      <c r="E507" t="s">
        <v>5554</v>
      </c>
      <c r="F507" t="s">
        <v>7352</v>
      </c>
      <c r="G507" t="s">
        <v>1508</v>
      </c>
      <c r="H507" t="s">
        <v>11357</v>
      </c>
      <c r="I507" t="s">
        <v>35</v>
      </c>
      <c r="J507">
        <v>4.3</v>
      </c>
      <c r="L507">
        <v>13</v>
      </c>
      <c r="M507">
        <v>67</v>
      </c>
      <c r="N507" t="s">
        <v>45</v>
      </c>
      <c r="O507">
        <v>43383</v>
      </c>
      <c r="P507" t="s">
        <v>1125</v>
      </c>
      <c r="Q507" t="s">
        <v>153</v>
      </c>
      <c r="R507" t="s">
        <v>245</v>
      </c>
      <c r="S507" t="s">
        <v>34</v>
      </c>
      <c r="T507" t="s">
        <v>11352</v>
      </c>
      <c r="U507" t="s">
        <v>7355</v>
      </c>
      <c r="V507" t="s">
        <v>7354</v>
      </c>
      <c r="W507" t="s">
        <v>7353</v>
      </c>
    </row>
    <row r="508" spans="2:25" x14ac:dyDescent="0.4">
      <c r="B508" t="s">
        <v>2832</v>
      </c>
      <c r="C508" t="s">
        <v>12045</v>
      </c>
      <c r="D508" t="s">
        <v>12046</v>
      </c>
      <c r="E508" t="s">
        <v>5542</v>
      </c>
      <c r="G508" t="s">
        <v>1848</v>
      </c>
      <c r="H508" t="s">
        <v>11353</v>
      </c>
      <c r="I508" t="s">
        <v>35</v>
      </c>
      <c r="J508">
        <v>2.5</v>
      </c>
      <c r="L508" t="s">
        <v>4</v>
      </c>
      <c r="M508" t="s">
        <v>4</v>
      </c>
      <c r="N508" t="s">
        <v>4</v>
      </c>
      <c r="O508">
        <v>0</v>
      </c>
      <c r="P508" t="s">
        <v>24</v>
      </c>
      <c r="Q508" t="s">
        <v>153</v>
      </c>
      <c r="R508" t="s">
        <v>66</v>
      </c>
      <c r="S508" t="s">
        <v>29</v>
      </c>
      <c r="T508" t="s">
        <v>11352</v>
      </c>
      <c r="U508" t="s">
        <v>7395</v>
      </c>
      <c r="V508" t="s">
        <v>7394</v>
      </c>
      <c r="W508" t="s">
        <v>7393</v>
      </c>
    </row>
    <row r="509" spans="2:25" x14ac:dyDescent="0.4">
      <c r="B509" t="s">
        <v>2569</v>
      </c>
      <c r="C509" t="s">
        <v>12045</v>
      </c>
      <c r="D509" t="s">
        <v>12046</v>
      </c>
      <c r="E509" t="s">
        <v>5560</v>
      </c>
      <c r="F509" t="s">
        <v>7331</v>
      </c>
      <c r="G509" t="s">
        <v>1575</v>
      </c>
      <c r="H509" t="s">
        <v>11353</v>
      </c>
      <c r="I509" t="s">
        <v>52</v>
      </c>
      <c r="J509">
        <v>4.2</v>
      </c>
      <c r="L509" t="s">
        <v>4</v>
      </c>
      <c r="M509" t="s">
        <v>4</v>
      </c>
      <c r="N509" t="s">
        <v>48</v>
      </c>
      <c r="O509">
        <v>43416</v>
      </c>
      <c r="P509" t="s">
        <v>1134</v>
      </c>
      <c r="Q509" t="s">
        <v>111</v>
      </c>
      <c r="R509" t="s">
        <v>112</v>
      </c>
      <c r="S509" t="s">
        <v>34</v>
      </c>
      <c r="T509" t="s">
        <v>11352</v>
      </c>
      <c r="U509" t="s">
        <v>7334</v>
      </c>
      <c r="V509" t="s">
        <v>7333</v>
      </c>
      <c r="W509" t="s">
        <v>7332</v>
      </c>
    </row>
    <row r="510" spans="2:25" x14ac:dyDescent="0.4">
      <c r="B510" t="s">
        <v>2229</v>
      </c>
      <c r="C510" t="s">
        <v>12045</v>
      </c>
      <c r="D510" t="s">
        <v>12047</v>
      </c>
      <c r="E510" t="s">
        <v>4582</v>
      </c>
      <c r="F510" t="s">
        <v>10803</v>
      </c>
      <c r="G510" t="s">
        <v>4341</v>
      </c>
      <c r="H510" t="s">
        <v>11356</v>
      </c>
      <c r="I510" t="s">
        <v>35</v>
      </c>
      <c r="J510">
        <v>19.100000000000001</v>
      </c>
      <c r="L510" t="s">
        <v>4</v>
      </c>
      <c r="M510" t="s">
        <v>4</v>
      </c>
      <c r="N510" t="s">
        <v>4</v>
      </c>
      <c r="O510">
        <v>0</v>
      </c>
      <c r="P510" t="s">
        <v>1118</v>
      </c>
      <c r="Q510" t="s">
        <v>42</v>
      </c>
      <c r="R510" t="s">
        <v>208</v>
      </c>
      <c r="S510" t="s">
        <v>46</v>
      </c>
      <c r="T510" t="s">
        <v>11352</v>
      </c>
      <c r="U510" t="s">
        <v>10806</v>
      </c>
      <c r="V510" t="s">
        <v>10805</v>
      </c>
      <c r="W510" t="s">
        <v>10804</v>
      </c>
    </row>
    <row r="511" spans="2:25" x14ac:dyDescent="0.4">
      <c r="B511" t="s">
        <v>2792</v>
      </c>
      <c r="C511" t="s">
        <v>12045</v>
      </c>
      <c r="D511" t="s">
        <v>12047</v>
      </c>
      <c r="E511" t="s">
        <v>4665</v>
      </c>
      <c r="F511" t="s">
        <v>10516</v>
      </c>
      <c r="G511" t="s">
        <v>1807</v>
      </c>
      <c r="H511" t="s">
        <v>11355</v>
      </c>
      <c r="I511" t="s">
        <v>133</v>
      </c>
      <c r="J511">
        <v>6</v>
      </c>
      <c r="L511">
        <v>20</v>
      </c>
      <c r="M511">
        <v>20</v>
      </c>
      <c r="N511" t="s">
        <v>48</v>
      </c>
      <c r="O511">
        <v>41236</v>
      </c>
      <c r="P511" t="s">
        <v>1130</v>
      </c>
      <c r="Q511" t="s">
        <v>122</v>
      </c>
      <c r="R511" t="s">
        <v>1166</v>
      </c>
      <c r="S511" t="s">
        <v>93</v>
      </c>
      <c r="T511" t="s">
        <v>11354</v>
      </c>
      <c r="U511" t="s">
        <v>10518</v>
      </c>
      <c r="V511" t="s">
        <v>10517</v>
      </c>
      <c r="W511" t="s">
        <v>7440</v>
      </c>
    </row>
    <row r="512" spans="2:25" x14ac:dyDescent="0.4">
      <c r="B512" t="s">
        <v>2266</v>
      </c>
      <c r="C512" t="s">
        <v>12045</v>
      </c>
      <c r="D512" t="s">
        <v>12046</v>
      </c>
      <c r="E512" t="s">
        <v>6272</v>
      </c>
      <c r="G512" t="s">
        <v>3430</v>
      </c>
      <c r="I512" t="s">
        <v>35</v>
      </c>
      <c r="J512">
        <v>7.6</v>
      </c>
      <c r="L512" t="s">
        <v>4</v>
      </c>
      <c r="M512" t="s">
        <v>4</v>
      </c>
      <c r="N512" t="s">
        <v>4</v>
      </c>
      <c r="O512">
        <v>0</v>
      </c>
      <c r="P512" t="s">
        <v>24</v>
      </c>
      <c r="Q512" t="s">
        <v>42</v>
      </c>
      <c r="R512" t="s">
        <v>135</v>
      </c>
      <c r="S512" t="s">
        <v>132</v>
      </c>
    </row>
    <row r="513" spans="2:23" x14ac:dyDescent="0.4">
      <c r="B513" t="s">
        <v>732</v>
      </c>
      <c r="C513" t="s">
        <v>12045</v>
      </c>
      <c r="D513" t="s">
        <v>12046</v>
      </c>
      <c r="E513" t="s">
        <v>4576</v>
      </c>
      <c r="F513" t="s">
        <v>10827</v>
      </c>
      <c r="G513" t="s">
        <v>4342</v>
      </c>
      <c r="H513" t="s">
        <v>11356</v>
      </c>
      <c r="I513" t="s">
        <v>35</v>
      </c>
      <c r="J513">
        <v>3.6</v>
      </c>
      <c r="L513" t="s">
        <v>4</v>
      </c>
      <c r="M513" t="s">
        <v>4</v>
      </c>
      <c r="N513" t="s">
        <v>36</v>
      </c>
      <c r="O513">
        <v>43745</v>
      </c>
      <c r="P513" t="s">
        <v>3</v>
      </c>
      <c r="Q513" t="s">
        <v>153</v>
      </c>
      <c r="R513" t="s">
        <v>70</v>
      </c>
      <c r="S513" t="s">
        <v>46</v>
      </c>
      <c r="T513" t="s">
        <v>11352</v>
      </c>
      <c r="U513" t="s">
        <v>10830</v>
      </c>
      <c r="V513" t="s">
        <v>10829</v>
      </c>
      <c r="W513" t="s">
        <v>10828</v>
      </c>
    </row>
    <row r="514" spans="2:23" x14ac:dyDescent="0.4">
      <c r="B514" t="s">
        <v>620</v>
      </c>
      <c r="C514" t="s">
        <v>12045</v>
      </c>
      <c r="D514" t="s">
        <v>12046</v>
      </c>
      <c r="E514" t="s">
        <v>6273</v>
      </c>
      <c r="F514" t="s">
        <v>11582</v>
      </c>
      <c r="G514" t="s">
        <v>3429</v>
      </c>
      <c r="H514" t="s">
        <v>11360</v>
      </c>
      <c r="I514" t="s">
        <v>221</v>
      </c>
      <c r="J514">
        <v>3.6</v>
      </c>
      <c r="L514" t="s">
        <v>4</v>
      </c>
      <c r="M514" t="s">
        <v>4</v>
      </c>
      <c r="N514" t="s">
        <v>4</v>
      </c>
      <c r="O514">
        <v>0</v>
      </c>
      <c r="P514" t="s">
        <v>3</v>
      </c>
      <c r="Q514" t="s">
        <v>111</v>
      </c>
      <c r="R514" t="s">
        <v>114</v>
      </c>
      <c r="S514" t="s">
        <v>54</v>
      </c>
      <c r="T514" t="s">
        <v>11352</v>
      </c>
      <c r="U514" t="s">
        <v>11582</v>
      </c>
      <c r="V514" t="s">
        <v>11583</v>
      </c>
      <c r="W514" t="s">
        <v>11584</v>
      </c>
    </row>
    <row r="515" spans="2:23" x14ac:dyDescent="0.4">
      <c r="B515" t="s">
        <v>3282</v>
      </c>
      <c r="C515" t="s">
        <v>12045</v>
      </c>
      <c r="D515" t="s">
        <v>12046</v>
      </c>
      <c r="E515" t="s">
        <v>4672</v>
      </c>
      <c r="F515" t="s">
        <v>10491</v>
      </c>
      <c r="G515" t="s">
        <v>3209</v>
      </c>
      <c r="H515" t="s">
        <v>11353</v>
      </c>
      <c r="I515" t="s">
        <v>35</v>
      </c>
      <c r="J515">
        <v>7.2</v>
      </c>
      <c r="L515">
        <v>10</v>
      </c>
      <c r="M515">
        <v>22</v>
      </c>
      <c r="N515" t="s">
        <v>45</v>
      </c>
      <c r="O515">
        <v>42725</v>
      </c>
      <c r="P515" t="s">
        <v>1132</v>
      </c>
      <c r="Q515" t="s">
        <v>189</v>
      </c>
      <c r="R515" t="s">
        <v>66</v>
      </c>
      <c r="S515" t="s">
        <v>93</v>
      </c>
      <c r="T515" t="s">
        <v>11354</v>
      </c>
      <c r="U515" t="s">
        <v>10491</v>
      </c>
      <c r="V515" t="s">
        <v>10493</v>
      </c>
      <c r="W515" t="s">
        <v>10492</v>
      </c>
    </row>
    <row r="516" spans="2:23" x14ac:dyDescent="0.4">
      <c r="B516" t="s">
        <v>579</v>
      </c>
      <c r="C516" t="s">
        <v>12045</v>
      </c>
      <c r="D516" t="s">
        <v>12046</v>
      </c>
      <c r="E516" t="s">
        <v>4673</v>
      </c>
      <c r="F516" t="s">
        <v>10487</v>
      </c>
      <c r="G516" t="s">
        <v>4290</v>
      </c>
      <c r="H516" t="s">
        <v>11359</v>
      </c>
      <c r="I516" t="s">
        <v>35</v>
      </c>
      <c r="J516">
        <v>1.3</v>
      </c>
      <c r="L516" t="s">
        <v>4</v>
      </c>
      <c r="M516" t="s">
        <v>4</v>
      </c>
      <c r="N516" t="s">
        <v>4</v>
      </c>
      <c r="O516">
        <v>0</v>
      </c>
      <c r="P516" t="s">
        <v>3</v>
      </c>
      <c r="Q516" t="s">
        <v>95</v>
      </c>
      <c r="R516" t="s">
        <v>211</v>
      </c>
      <c r="S516" t="s">
        <v>34</v>
      </c>
      <c r="T516" t="s">
        <v>11352</v>
      </c>
      <c r="U516" t="s">
        <v>10490</v>
      </c>
      <c r="V516" t="s">
        <v>10489</v>
      </c>
      <c r="W516" t="s">
        <v>10488</v>
      </c>
    </row>
    <row r="517" spans="2:23" x14ac:dyDescent="0.4">
      <c r="B517" t="s">
        <v>2276</v>
      </c>
      <c r="C517" t="s">
        <v>12045</v>
      </c>
      <c r="D517" t="s">
        <v>12046</v>
      </c>
      <c r="E517" t="s">
        <v>4621</v>
      </c>
      <c r="F517" t="s">
        <v>10660</v>
      </c>
      <c r="G517" t="s">
        <v>4316</v>
      </c>
      <c r="H517" t="s">
        <v>11353</v>
      </c>
      <c r="I517" t="s">
        <v>35</v>
      </c>
      <c r="J517">
        <v>5</v>
      </c>
      <c r="L517">
        <v>5</v>
      </c>
      <c r="M517">
        <v>9.6999999999999993</v>
      </c>
      <c r="N517" t="s">
        <v>51</v>
      </c>
      <c r="O517">
        <v>42278</v>
      </c>
      <c r="P517" t="s">
        <v>154</v>
      </c>
      <c r="Q517" t="s">
        <v>153</v>
      </c>
      <c r="R517" t="s">
        <v>57</v>
      </c>
      <c r="S517" t="s">
        <v>54</v>
      </c>
      <c r="T517" t="s">
        <v>11352</v>
      </c>
      <c r="U517" t="s">
        <v>10660</v>
      </c>
      <c r="V517" t="s">
        <v>10662</v>
      </c>
      <c r="W517" t="s">
        <v>10661</v>
      </c>
    </row>
    <row r="518" spans="2:23" x14ac:dyDescent="0.4">
      <c r="B518" t="s">
        <v>675</v>
      </c>
      <c r="C518" t="s">
        <v>12045</v>
      </c>
      <c r="D518" t="s">
        <v>12046</v>
      </c>
      <c r="E518" t="s">
        <v>4691</v>
      </c>
      <c r="F518" t="s">
        <v>10423</v>
      </c>
      <c r="G518" t="s">
        <v>4280</v>
      </c>
      <c r="H518" t="s">
        <v>11356</v>
      </c>
      <c r="I518" t="s">
        <v>35</v>
      </c>
      <c r="J518">
        <v>1.6</v>
      </c>
      <c r="L518" t="s">
        <v>4</v>
      </c>
      <c r="M518" t="s">
        <v>4</v>
      </c>
      <c r="N518" t="s">
        <v>4</v>
      </c>
      <c r="O518">
        <v>0</v>
      </c>
      <c r="P518" t="s">
        <v>3</v>
      </c>
      <c r="Q518" t="s">
        <v>42</v>
      </c>
      <c r="R518" t="s">
        <v>63</v>
      </c>
      <c r="S518" t="s">
        <v>34</v>
      </c>
      <c r="T518" t="s">
        <v>11351</v>
      </c>
      <c r="U518" t="s">
        <v>10423</v>
      </c>
      <c r="V518" t="s">
        <v>10425</v>
      </c>
      <c r="W518" t="s">
        <v>10424</v>
      </c>
    </row>
    <row r="519" spans="2:23" x14ac:dyDescent="0.4">
      <c r="B519" t="s">
        <v>823</v>
      </c>
      <c r="C519" t="s">
        <v>12045</v>
      </c>
      <c r="D519" t="s">
        <v>12046</v>
      </c>
      <c r="E519" t="s">
        <v>4695</v>
      </c>
      <c r="F519" t="s">
        <v>10402</v>
      </c>
      <c r="G519" t="s">
        <v>4276</v>
      </c>
      <c r="H519" t="s">
        <v>11353</v>
      </c>
      <c r="I519" t="s">
        <v>35</v>
      </c>
      <c r="J519">
        <v>3.9</v>
      </c>
      <c r="L519">
        <v>6</v>
      </c>
      <c r="M519">
        <v>10</v>
      </c>
      <c r="N519" t="s">
        <v>61</v>
      </c>
      <c r="O519">
        <v>43585</v>
      </c>
      <c r="P519" t="s">
        <v>10</v>
      </c>
      <c r="Q519" t="s">
        <v>122</v>
      </c>
      <c r="R519" t="s">
        <v>33</v>
      </c>
      <c r="S519" t="s">
        <v>34</v>
      </c>
      <c r="T519" t="s">
        <v>11352</v>
      </c>
      <c r="U519" t="s">
        <v>10408</v>
      </c>
      <c r="V519" t="s">
        <v>10407</v>
      </c>
      <c r="W519" t="s">
        <v>10406</v>
      </c>
    </row>
    <row r="520" spans="2:23" x14ac:dyDescent="0.4">
      <c r="B520" t="s">
        <v>823</v>
      </c>
      <c r="C520" t="s">
        <v>12045</v>
      </c>
      <c r="D520" t="s">
        <v>12046</v>
      </c>
      <c r="E520" t="s">
        <v>4695</v>
      </c>
      <c r="F520" t="s">
        <v>10402</v>
      </c>
      <c r="G520" t="s">
        <v>4276</v>
      </c>
      <c r="H520" t="s">
        <v>11353</v>
      </c>
      <c r="I520" t="s">
        <v>35</v>
      </c>
      <c r="J520">
        <v>3.9</v>
      </c>
      <c r="L520">
        <v>6</v>
      </c>
      <c r="M520">
        <v>10</v>
      </c>
      <c r="N520" t="s">
        <v>61</v>
      </c>
      <c r="O520">
        <v>43585</v>
      </c>
      <c r="P520" t="s">
        <v>10</v>
      </c>
      <c r="Q520" t="s">
        <v>122</v>
      </c>
      <c r="R520" t="s">
        <v>33</v>
      </c>
      <c r="S520" t="s">
        <v>34</v>
      </c>
      <c r="T520" t="s">
        <v>11352</v>
      </c>
      <c r="U520" t="s">
        <v>10405</v>
      </c>
      <c r="V520" t="s">
        <v>10404</v>
      </c>
      <c r="W520" t="s">
        <v>10403</v>
      </c>
    </row>
    <row r="521" spans="2:23" x14ac:dyDescent="0.4">
      <c r="B521" t="s">
        <v>2186</v>
      </c>
      <c r="C521" t="s">
        <v>12045</v>
      </c>
      <c r="D521" t="s">
        <v>12047</v>
      </c>
      <c r="E521" t="s">
        <v>4696</v>
      </c>
      <c r="F521" t="s">
        <v>10399</v>
      </c>
      <c r="G521" t="s">
        <v>4275</v>
      </c>
      <c r="H521" t="s">
        <v>11353</v>
      </c>
      <c r="I521" t="s">
        <v>35</v>
      </c>
      <c r="J521">
        <v>5.0999999999999996</v>
      </c>
      <c r="L521" t="s">
        <v>4</v>
      </c>
      <c r="M521" t="s">
        <v>4</v>
      </c>
      <c r="N521" t="s">
        <v>4</v>
      </c>
      <c r="O521">
        <v>0</v>
      </c>
      <c r="P521" t="s">
        <v>24</v>
      </c>
      <c r="Q521" t="s">
        <v>42</v>
      </c>
      <c r="R521" t="s">
        <v>24</v>
      </c>
      <c r="S521" t="s">
        <v>46</v>
      </c>
      <c r="T521" t="s">
        <v>11352</v>
      </c>
      <c r="U521" t="s">
        <v>10399</v>
      </c>
      <c r="V521" t="s">
        <v>10401</v>
      </c>
      <c r="W521" t="s">
        <v>10400</v>
      </c>
    </row>
    <row r="522" spans="2:23" x14ac:dyDescent="0.4">
      <c r="B522" t="s">
        <v>2871</v>
      </c>
      <c r="C522" t="s">
        <v>12045</v>
      </c>
      <c r="D522" t="s">
        <v>12047</v>
      </c>
      <c r="E522" t="s">
        <v>4628</v>
      </c>
      <c r="F522" t="s">
        <v>10638</v>
      </c>
      <c r="G522" t="s">
        <v>1891</v>
      </c>
      <c r="H522" t="s">
        <v>11355</v>
      </c>
      <c r="I522" t="s">
        <v>49</v>
      </c>
      <c r="J522">
        <v>28.1</v>
      </c>
      <c r="L522">
        <v>100</v>
      </c>
      <c r="M522">
        <v>300</v>
      </c>
      <c r="N522" t="s">
        <v>102</v>
      </c>
      <c r="O522">
        <v>43768</v>
      </c>
      <c r="P522" t="s">
        <v>1133</v>
      </c>
      <c r="Q522" t="s">
        <v>122</v>
      </c>
      <c r="R522" t="s">
        <v>1168</v>
      </c>
      <c r="S522" t="s">
        <v>98</v>
      </c>
      <c r="T522" t="s">
        <v>11354</v>
      </c>
      <c r="U522" t="s">
        <v>10641</v>
      </c>
      <c r="V522" t="s">
        <v>10640</v>
      </c>
      <c r="W522" t="s">
        <v>10639</v>
      </c>
    </row>
    <row r="523" spans="2:23" x14ac:dyDescent="0.4">
      <c r="B523" t="s">
        <v>2882</v>
      </c>
      <c r="C523" t="s">
        <v>12045</v>
      </c>
      <c r="D523" t="s">
        <v>12046</v>
      </c>
      <c r="E523" t="s">
        <v>4624</v>
      </c>
      <c r="G523" t="s">
        <v>1902</v>
      </c>
      <c r="H523" t="s">
        <v>11355</v>
      </c>
      <c r="I523" t="s">
        <v>35</v>
      </c>
      <c r="J523">
        <v>1.9</v>
      </c>
      <c r="L523">
        <v>5</v>
      </c>
      <c r="M523">
        <v>8</v>
      </c>
      <c r="N523" t="s">
        <v>51</v>
      </c>
      <c r="O523">
        <v>43995</v>
      </c>
      <c r="P523" t="s">
        <v>1133</v>
      </c>
      <c r="Q523" t="s">
        <v>122</v>
      </c>
      <c r="R523" t="s">
        <v>1168</v>
      </c>
      <c r="S523" t="s">
        <v>98</v>
      </c>
      <c r="T523" t="s">
        <v>11354</v>
      </c>
      <c r="V523" t="s">
        <v>10652</v>
      </c>
      <c r="W523" t="s">
        <v>10651</v>
      </c>
    </row>
    <row r="524" spans="2:23" x14ac:dyDescent="0.4">
      <c r="B524" t="s">
        <v>2678</v>
      </c>
      <c r="C524" t="s">
        <v>12045</v>
      </c>
      <c r="D524" t="s">
        <v>12047</v>
      </c>
      <c r="E524" t="s">
        <v>4626</v>
      </c>
      <c r="F524" t="s">
        <v>10647</v>
      </c>
      <c r="G524" t="s">
        <v>1689</v>
      </c>
      <c r="H524" t="s">
        <v>11355</v>
      </c>
      <c r="I524" t="s">
        <v>176</v>
      </c>
      <c r="J524">
        <v>20.8</v>
      </c>
      <c r="L524">
        <v>20</v>
      </c>
      <c r="M524">
        <v>111</v>
      </c>
      <c r="N524" t="s">
        <v>48</v>
      </c>
      <c r="O524">
        <v>41935</v>
      </c>
      <c r="P524" t="s">
        <v>1133</v>
      </c>
      <c r="Q524" t="s">
        <v>122</v>
      </c>
      <c r="R524" t="s">
        <v>123</v>
      </c>
      <c r="S524" t="s">
        <v>98</v>
      </c>
      <c r="T524" t="s">
        <v>11354</v>
      </c>
      <c r="U524" t="s">
        <v>10646</v>
      </c>
      <c r="V524" t="s">
        <v>10645</v>
      </c>
      <c r="W524" t="s">
        <v>10644</v>
      </c>
    </row>
    <row r="525" spans="2:23" x14ac:dyDescent="0.4">
      <c r="B525" t="s">
        <v>2881</v>
      </c>
      <c r="C525" t="s">
        <v>12045</v>
      </c>
      <c r="D525" t="s">
        <v>12046</v>
      </c>
      <c r="E525" t="s">
        <v>4627</v>
      </c>
      <c r="G525" t="s">
        <v>1901</v>
      </c>
      <c r="H525" t="s">
        <v>11355</v>
      </c>
      <c r="I525" t="s">
        <v>35</v>
      </c>
      <c r="J525">
        <v>5</v>
      </c>
      <c r="L525">
        <v>5</v>
      </c>
      <c r="M525">
        <v>6</v>
      </c>
      <c r="N525" t="s">
        <v>51</v>
      </c>
      <c r="O525">
        <v>42339</v>
      </c>
      <c r="P525" t="s">
        <v>1140</v>
      </c>
      <c r="Q525" t="s">
        <v>122</v>
      </c>
      <c r="R525" t="s">
        <v>261</v>
      </c>
      <c r="S525" t="s">
        <v>58</v>
      </c>
      <c r="T525" t="s">
        <v>11354</v>
      </c>
      <c r="V525" t="s">
        <v>10643</v>
      </c>
      <c r="W525" t="s">
        <v>10642</v>
      </c>
    </row>
    <row r="526" spans="2:23" x14ac:dyDescent="0.4">
      <c r="B526" t="s">
        <v>2931</v>
      </c>
      <c r="C526" t="s">
        <v>12045</v>
      </c>
      <c r="D526" t="s">
        <v>12046</v>
      </c>
      <c r="E526" t="s">
        <v>4637</v>
      </c>
      <c r="F526" t="s">
        <v>10613</v>
      </c>
      <c r="G526" t="s">
        <v>1952</v>
      </c>
      <c r="H526" t="s">
        <v>11355</v>
      </c>
      <c r="I526" t="s">
        <v>35</v>
      </c>
      <c r="J526">
        <v>4.8</v>
      </c>
      <c r="L526">
        <v>5</v>
      </c>
      <c r="M526">
        <v>5</v>
      </c>
      <c r="N526" t="s">
        <v>51</v>
      </c>
      <c r="O526">
        <v>43009</v>
      </c>
      <c r="P526" t="s">
        <v>1133</v>
      </c>
      <c r="Q526" t="s">
        <v>122</v>
      </c>
      <c r="R526" t="s">
        <v>1155</v>
      </c>
      <c r="S526" t="s">
        <v>1155</v>
      </c>
      <c r="T526" t="s">
        <v>11354</v>
      </c>
      <c r="U526" t="s">
        <v>10613</v>
      </c>
      <c r="V526" t="s">
        <v>10615</v>
      </c>
      <c r="W526" t="s">
        <v>10614</v>
      </c>
    </row>
    <row r="527" spans="2:23" x14ac:dyDescent="0.4">
      <c r="B527" t="s">
        <v>2681</v>
      </c>
      <c r="C527" t="s">
        <v>12045</v>
      </c>
      <c r="D527" t="s">
        <v>12047</v>
      </c>
      <c r="E527" t="s">
        <v>4634</v>
      </c>
      <c r="F527" t="s">
        <v>10621</v>
      </c>
      <c r="G527" t="s">
        <v>1692</v>
      </c>
      <c r="H527" t="s">
        <v>11355</v>
      </c>
      <c r="I527" t="s">
        <v>35</v>
      </c>
      <c r="J527">
        <v>20.7</v>
      </c>
      <c r="L527">
        <v>30</v>
      </c>
      <c r="M527">
        <v>40</v>
      </c>
      <c r="N527" t="s">
        <v>45</v>
      </c>
      <c r="O527">
        <v>41955</v>
      </c>
      <c r="P527" t="s">
        <v>1133</v>
      </c>
      <c r="Q527" t="s">
        <v>122</v>
      </c>
      <c r="R527" t="s">
        <v>123</v>
      </c>
      <c r="S527" t="s">
        <v>98</v>
      </c>
      <c r="T527" t="s">
        <v>11354</v>
      </c>
      <c r="U527" t="s">
        <v>10624</v>
      </c>
      <c r="V527" t="s">
        <v>10623</v>
      </c>
      <c r="W527" t="s">
        <v>10622</v>
      </c>
    </row>
    <row r="528" spans="2:23" x14ac:dyDescent="0.4">
      <c r="B528" t="s">
        <v>3183</v>
      </c>
      <c r="C528" t="s">
        <v>12045</v>
      </c>
      <c r="D528" t="s">
        <v>12046</v>
      </c>
      <c r="E528" t="s">
        <v>4635</v>
      </c>
      <c r="G528" t="s">
        <v>3134</v>
      </c>
      <c r="H528" t="s">
        <v>11355</v>
      </c>
      <c r="I528" t="s">
        <v>94</v>
      </c>
      <c r="J528">
        <v>0.9</v>
      </c>
      <c r="L528">
        <v>0.70000000000000007</v>
      </c>
      <c r="M528">
        <v>1.5</v>
      </c>
      <c r="N528" t="s">
        <v>36</v>
      </c>
      <c r="O528">
        <v>43826</v>
      </c>
      <c r="P528" t="s">
        <v>1133</v>
      </c>
      <c r="Q528" t="s">
        <v>122</v>
      </c>
      <c r="R528" t="s">
        <v>123</v>
      </c>
      <c r="S528" t="s">
        <v>98</v>
      </c>
      <c r="T528" t="s">
        <v>11354</v>
      </c>
      <c r="V528" t="s">
        <v>10620</v>
      </c>
      <c r="W528" t="s">
        <v>10619</v>
      </c>
    </row>
    <row r="529" spans="2:40" x14ac:dyDescent="0.4">
      <c r="B529" t="s">
        <v>3001</v>
      </c>
      <c r="C529" t="s">
        <v>12045</v>
      </c>
      <c r="D529" t="s">
        <v>12046</v>
      </c>
      <c r="E529" t="s">
        <v>4636</v>
      </c>
      <c r="F529" t="s">
        <v>10618</v>
      </c>
      <c r="G529" t="s">
        <v>2024</v>
      </c>
      <c r="H529" t="s">
        <v>11355</v>
      </c>
      <c r="I529" t="s">
        <v>52</v>
      </c>
      <c r="J529">
        <v>3.3</v>
      </c>
      <c r="L529">
        <v>18</v>
      </c>
      <c r="M529">
        <v>70</v>
      </c>
      <c r="N529" t="s">
        <v>48</v>
      </c>
      <c r="O529">
        <v>43922</v>
      </c>
      <c r="P529" t="s">
        <v>1139</v>
      </c>
      <c r="Q529" t="s">
        <v>122</v>
      </c>
      <c r="R529" t="s">
        <v>135</v>
      </c>
      <c r="S529" t="s">
        <v>93</v>
      </c>
      <c r="T529" t="s">
        <v>11354</v>
      </c>
      <c r="V529" t="s">
        <v>10617</v>
      </c>
      <c r="W529" t="s">
        <v>10616</v>
      </c>
    </row>
    <row r="530" spans="2:40" x14ac:dyDescent="0.4">
      <c r="B530" t="s">
        <v>2950</v>
      </c>
      <c r="C530" t="s">
        <v>12045</v>
      </c>
      <c r="D530" t="s">
        <v>12047</v>
      </c>
      <c r="E530" t="s">
        <v>4622</v>
      </c>
      <c r="F530" t="s">
        <v>10656</v>
      </c>
      <c r="G530" t="s">
        <v>1973</v>
      </c>
      <c r="H530" t="s">
        <v>11355</v>
      </c>
      <c r="I530" t="s">
        <v>79</v>
      </c>
      <c r="J530">
        <v>44.6</v>
      </c>
      <c r="L530">
        <v>15</v>
      </c>
      <c r="M530">
        <v>35</v>
      </c>
      <c r="N530" t="s">
        <v>45</v>
      </c>
      <c r="O530">
        <v>42936</v>
      </c>
      <c r="P530" t="s">
        <v>1133</v>
      </c>
      <c r="Q530" t="s">
        <v>122</v>
      </c>
      <c r="R530" t="s">
        <v>74</v>
      </c>
      <c r="S530" t="s">
        <v>1155</v>
      </c>
      <c r="T530" t="s">
        <v>11354</v>
      </c>
      <c r="U530" t="s">
        <v>10659</v>
      </c>
      <c r="V530" t="s">
        <v>10658</v>
      </c>
      <c r="W530" t="s">
        <v>10657</v>
      </c>
    </row>
    <row r="531" spans="2:40" x14ac:dyDescent="0.4">
      <c r="B531" t="s">
        <v>2703</v>
      </c>
      <c r="C531" t="s">
        <v>12045</v>
      </c>
      <c r="D531" t="s">
        <v>12047</v>
      </c>
      <c r="E531" t="s">
        <v>4623</v>
      </c>
      <c r="F531" t="s">
        <v>10653</v>
      </c>
      <c r="G531" t="s">
        <v>1714</v>
      </c>
      <c r="H531" t="s">
        <v>11355</v>
      </c>
      <c r="I531" t="s">
        <v>60</v>
      </c>
      <c r="J531">
        <v>9.1999999999999993</v>
      </c>
      <c r="L531">
        <v>12</v>
      </c>
      <c r="M531">
        <v>50</v>
      </c>
      <c r="N531" t="s">
        <v>102</v>
      </c>
      <c r="O531">
        <v>43360</v>
      </c>
      <c r="P531" t="s">
        <v>1133</v>
      </c>
      <c r="Q531" t="s">
        <v>122</v>
      </c>
      <c r="R531" t="s">
        <v>123</v>
      </c>
      <c r="S531" t="s">
        <v>98</v>
      </c>
      <c r="T531" t="s">
        <v>11354</v>
      </c>
      <c r="V531" t="s">
        <v>10655</v>
      </c>
      <c r="W531" t="s">
        <v>10654</v>
      </c>
    </row>
    <row r="532" spans="2:40" x14ac:dyDescent="0.4">
      <c r="B532" t="s">
        <v>3054</v>
      </c>
      <c r="C532" t="s">
        <v>12045</v>
      </c>
      <c r="D532" t="s">
        <v>12047</v>
      </c>
      <c r="E532" t="s">
        <v>4633</v>
      </c>
      <c r="F532" t="s">
        <v>10625</v>
      </c>
      <c r="G532" t="s">
        <v>2078</v>
      </c>
      <c r="H532" t="s">
        <v>11355</v>
      </c>
      <c r="I532" t="s">
        <v>49</v>
      </c>
      <c r="J532">
        <v>4</v>
      </c>
      <c r="L532">
        <v>50</v>
      </c>
      <c r="M532">
        <v>115</v>
      </c>
      <c r="N532" t="s">
        <v>45</v>
      </c>
      <c r="O532">
        <v>43698</v>
      </c>
      <c r="P532" t="s">
        <v>1133</v>
      </c>
      <c r="Q532" t="s">
        <v>122</v>
      </c>
      <c r="R532" t="s">
        <v>136</v>
      </c>
      <c r="S532" t="s">
        <v>98</v>
      </c>
      <c r="T532" t="s">
        <v>11354</v>
      </c>
      <c r="U532" t="s">
        <v>10625</v>
      </c>
      <c r="V532" t="s">
        <v>7021</v>
      </c>
      <c r="W532" t="s">
        <v>7020</v>
      </c>
    </row>
    <row r="533" spans="2:40" x14ac:dyDescent="0.4">
      <c r="B533" t="s">
        <v>2847</v>
      </c>
      <c r="C533" t="s">
        <v>12045</v>
      </c>
      <c r="D533" t="s">
        <v>12047</v>
      </c>
      <c r="E533" t="s">
        <v>4638</v>
      </c>
      <c r="F533" t="s">
        <v>10607</v>
      </c>
      <c r="G533" t="s">
        <v>1864</v>
      </c>
      <c r="H533" t="s">
        <v>11355</v>
      </c>
      <c r="I533" t="s">
        <v>35</v>
      </c>
      <c r="J533">
        <v>5.6</v>
      </c>
      <c r="L533">
        <v>5</v>
      </c>
      <c r="M533">
        <v>5</v>
      </c>
      <c r="N533" t="s">
        <v>51</v>
      </c>
      <c r="O533">
        <v>42401</v>
      </c>
      <c r="P533" t="s">
        <v>1133</v>
      </c>
      <c r="Q533" t="s">
        <v>122</v>
      </c>
      <c r="R533" t="s">
        <v>300</v>
      </c>
      <c r="S533" t="s">
        <v>98</v>
      </c>
      <c r="T533" t="s">
        <v>11354</v>
      </c>
      <c r="V533" t="s">
        <v>10612</v>
      </c>
      <c r="W533" t="s">
        <v>10611</v>
      </c>
    </row>
    <row r="534" spans="2:40" x14ac:dyDescent="0.4">
      <c r="B534" t="s">
        <v>2847</v>
      </c>
      <c r="C534" t="s">
        <v>12045</v>
      </c>
      <c r="D534" t="s">
        <v>12047</v>
      </c>
      <c r="E534" t="s">
        <v>4638</v>
      </c>
      <c r="F534" t="s">
        <v>10607</v>
      </c>
      <c r="G534" t="s">
        <v>1864</v>
      </c>
      <c r="H534" t="s">
        <v>11355</v>
      </c>
      <c r="I534" t="s">
        <v>35</v>
      </c>
      <c r="J534">
        <v>5.6</v>
      </c>
      <c r="L534">
        <v>5</v>
      </c>
      <c r="M534">
        <v>5</v>
      </c>
      <c r="N534" t="s">
        <v>51</v>
      </c>
      <c r="O534">
        <v>42401</v>
      </c>
      <c r="P534" t="s">
        <v>1133</v>
      </c>
      <c r="Q534" t="s">
        <v>122</v>
      </c>
      <c r="R534" t="s">
        <v>300</v>
      </c>
      <c r="S534" t="s">
        <v>98</v>
      </c>
      <c r="T534" t="s">
        <v>11354</v>
      </c>
      <c r="U534" t="s">
        <v>10610</v>
      </c>
      <c r="V534" t="s">
        <v>10609</v>
      </c>
      <c r="W534" t="s">
        <v>10608</v>
      </c>
    </row>
    <row r="535" spans="2:40" x14ac:dyDescent="0.4">
      <c r="B535" t="s">
        <v>1205</v>
      </c>
      <c r="C535" t="s">
        <v>12045</v>
      </c>
      <c r="D535" t="s">
        <v>12047</v>
      </c>
      <c r="E535" t="s">
        <v>4625</v>
      </c>
      <c r="F535" t="s">
        <v>10648</v>
      </c>
      <c r="G535" t="s">
        <v>4315</v>
      </c>
      <c r="H535" t="s">
        <v>11358</v>
      </c>
      <c r="I535" t="s">
        <v>35</v>
      </c>
      <c r="J535">
        <v>19.7</v>
      </c>
      <c r="L535">
        <v>30</v>
      </c>
      <c r="M535">
        <v>76</v>
      </c>
      <c r="N535" t="s">
        <v>45</v>
      </c>
      <c r="O535">
        <v>43648</v>
      </c>
      <c r="P535" t="s">
        <v>3</v>
      </c>
      <c r="Q535" t="s">
        <v>122</v>
      </c>
      <c r="R535" t="s">
        <v>135</v>
      </c>
      <c r="S535" t="s">
        <v>54</v>
      </c>
      <c r="T535" t="s">
        <v>11354</v>
      </c>
      <c r="V535" t="s">
        <v>10650</v>
      </c>
      <c r="W535" t="s">
        <v>10649</v>
      </c>
    </row>
    <row r="536" spans="2:40" x14ac:dyDescent="0.4">
      <c r="B536" t="s">
        <v>2704</v>
      </c>
      <c r="C536" t="s">
        <v>12045</v>
      </c>
      <c r="D536" t="s">
        <v>12047</v>
      </c>
      <c r="E536" t="s">
        <v>4631</v>
      </c>
      <c r="G536" t="s">
        <v>1715</v>
      </c>
      <c r="H536" t="s">
        <v>11355</v>
      </c>
      <c r="I536" t="s">
        <v>150</v>
      </c>
      <c r="J536">
        <v>13.7</v>
      </c>
      <c r="L536">
        <v>37</v>
      </c>
      <c r="M536">
        <v>80</v>
      </c>
      <c r="N536" t="s">
        <v>45</v>
      </c>
      <c r="O536">
        <v>42556</v>
      </c>
      <c r="P536" t="s">
        <v>1133</v>
      </c>
      <c r="Q536" t="s">
        <v>122</v>
      </c>
      <c r="R536" t="s">
        <v>123</v>
      </c>
      <c r="S536" t="s">
        <v>98</v>
      </c>
      <c r="T536" t="s">
        <v>11354</v>
      </c>
      <c r="V536" t="s">
        <v>10631</v>
      </c>
      <c r="W536" t="s">
        <v>10630</v>
      </c>
    </row>
    <row r="537" spans="2:40" x14ac:dyDescent="0.4">
      <c r="B537" t="s">
        <v>2855</v>
      </c>
      <c r="C537" t="s">
        <v>12045</v>
      </c>
      <c r="D537" t="s">
        <v>12047</v>
      </c>
      <c r="E537" t="s">
        <v>4632</v>
      </c>
      <c r="F537" t="s">
        <v>10626</v>
      </c>
      <c r="G537" t="s">
        <v>1872</v>
      </c>
      <c r="H537" t="s">
        <v>11353</v>
      </c>
      <c r="I537" t="s">
        <v>299</v>
      </c>
      <c r="J537">
        <v>20.399999999999999</v>
      </c>
      <c r="L537">
        <v>16</v>
      </c>
      <c r="M537">
        <v>71</v>
      </c>
      <c r="N537" t="s">
        <v>61</v>
      </c>
      <c r="O537">
        <v>42648</v>
      </c>
      <c r="P537" t="s">
        <v>1132</v>
      </c>
      <c r="Q537" t="s">
        <v>122</v>
      </c>
      <c r="R537" t="s">
        <v>300</v>
      </c>
      <c r="S537" t="s">
        <v>93</v>
      </c>
      <c r="T537" t="s">
        <v>11354</v>
      </c>
      <c r="U537" t="s">
        <v>10629</v>
      </c>
      <c r="V537" t="s">
        <v>10628</v>
      </c>
      <c r="W537" t="s">
        <v>10627</v>
      </c>
    </row>
    <row r="538" spans="2:40" x14ac:dyDescent="0.4">
      <c r="B538" t="s">
        <v>3017</v>
      </c>
      <c r="C538" t="s">
        <v>12045</v>
      </c>
      <c r="D538" t="s">
        <v>12046</v>
      </c>
      <c r="E538" t="s">
        <v>4629</v>
      </c>
      <c r="G538" t="s">
        <v>2040</v>
      </c>
      <c r="H538" t="s">
        <v>11355</v>
      </c>
      <c r="I538" t="s">
        <v>35</v>
      </c>
      <c r="J538">
        <v>8.3000000000000007</v>
      </c>
      <c r="L538">
        <v>5</v>
      </c>
      <c r="M538">
        <v>5</v>
      </c>
      <c r="N538" t="s">
        <v>51</v>
      </c>
      <c r="O538">
        <v>42278</v>
      </c>
      <c r="P538" t="s">
        <v>1133</v>
      </c>
      <c r="Q538" t="s">
        <v>122</v>
      </c>
      <c r="R538" t="s">
        <v>135</v>
      </c>
      <c r="S538" t="s">
        <v>98</v>
      </c>
      <c r="T538" t="s">
        <v>11354</v>
      </c>
      <c r="V538" t="s">
        <v>10637</v>
      </c>
      <c r="W538" t="s">
        <v>10636</v>
      </c>
    </row>
    <row r="539" spans="2:40" x14ac:dyDescent="0.4">
      <c r="B539" t="s">
        <v>2834</v>
      </c>
      <c r="C539" t="s">
        <v>12045</v>
      </c>
      <c r="D539" t="s">
        <v>12046</v>
      </c>
      <c r="E539" t="s">
        <v>6288</v>
      </c>
      <c r="G539" t="s">
        <v>1850</v>
      </c>
      <c r="I539" t="s">
        <v>52</v>
      </c>
      <c r="J539">
        <v>4.2</v>
      </c>
      <c r="L539">
        <v>5</v>
      </c>
      <c r="M539">
        <v>5</v>
      </c>
      <c r="N539" t="s">
        <v>51</v>
      </c>
      <c r="O539">
        <v>43739</v>
      </c>
      <c r="P539" t="s">
        <v>1125</v>
      </c>
      <c r="Q539" t="s">
        <v>153</v>
      </c>
      <c r="R539" t="s">
        <v>66</v>
      </c>
      <c r="S539" t="s">
        <v>34</v>
      </c>
    </row>
    <row r="540" spans="2:40" x14ac:dyDescent="0.4">
      <c r="B540" t="s">
        <v>3061</v>
      </c>
      <c r="C540" t="s">
        <v>12045</v>
      </c>
      <c r="D540" t="s">
        <v>12047</v>
      </c>
      <c r="E540" t="s">
        <v>6286</v>
      </c>
      <c r="G540" t="s">
        <v>2085</v>
      </c>
      <c r="I540" t="s">
        <v>35</v>
      </c>
      <c r="J540">
        <v>7.7</v>
      </c>
      <c r="L540">
        <v>97</v>
      </c>
      <c r="M540">
        <v>97</v>
      </c>
      <c r="N540" t="s">
        <v>45</v>
      </c>
      <c r="O540">
        <v>43564</v>
      </c>
      <c r="P540" t="s">
        <v>1133</v>
      </c>
      <c r="Q540" t="s">
        <v>122</v>
      </c>
      <c r="R540" t="s">
        <v>1171</v>
      </c>
      <c r="S540" t="s">
        <v>98</v>
      </c>
    </row>
    <row r="541" spans="2:40" x14ac:dyDescent="0.4">
      <c r="B541" t="s">
        <v>778</v>
      </c>
      <c r="C541" t="s">
        <v>12045</v>
      </c>
      <c r="D541" t="s">
        <v>12046</v>
      </c>
      <c r="E541" t="s">
        <v>6294</v>
      </c>
      <c r="F541" t="s">
        <v>11449</v>
      </c>
      <c r="G541" t="s">
        <v>3418</v>
      </c>
      <c r="H541" t="s">
        <v>11359</v>
      </c>
      <c r="I541" t="s">
        <v>35</v>
      </c>
      <c r="J541">
        <v>6.6</v>
      </c>
      <c r="L541" t="s">
        <v>4</v>
      </c>
      <c r="M541" t="s">
        <v>4</v>
      </c>
      <c r="N541" t="s">
        <v>48</v>
      </c>
      <c r="O541">
        <v>43039</v>
      </c>
      <c r="P541" t="s">
        <v>10</v>
      </c>
      <c r="Q541" t="s">
        <v>32</v>
      </c>
      <c r="R541" t="s">
        <v>195</v>
      </c>
      <c r="S541" t="s">
        <v>34</v>
      </c>
      <c r="T541" t="s">
        <v>11352</v>
      </c>
      <c r="U541" t="s">
        <v>11450</v>
      </c>
      <c r="V541" t="s">
        <v>11451</v>
      </c>
      <c r="W541" t="s">
        <v>11452</v>
      </c>
    </row>
    <row r="542" spans="2:40" x14ac:dyDescent="0.4">
      <c r="B542" t="s">
        <v>1207</v>
      </c>
      <c r="C542" t="s">
        <v>12045</v>
      </c>
      <c r="D542" t="s">
        <v>12047</v>
      </c>
      <c r="E542" t="s">
        <v>4641</v>
      </c>
      <c r="F542" t="s">
        <v>10597</v>
      </c>
      <c r="G542" t="s">
        <v>4312</v>
      </c>
      <c r="H542" t="s">
        <v>11353</v>
      </c>
      <c r="I542" t="s">
        <v>52</v>
      </c>
      <c r="J542">
        <v>32.799999999999997</v>
      </c>
      <c r="K542" t="s">
        <v>12054</v>
      </c>
      <c r="L542">
        <v>10</v>
      </c>
      <c r="M542">
        <v>15</v>
      </c>
      <c r="N542" t="s">
        <v>48</v>
      </c>
      <c r="O542">
        <v>36608</v>
      </c>
      <c r="P542" t="s">
        <v>3</v>
      </c>
      <c r="Q542" t="s">
        <v>42</v>
      </c>
      <c r="R542" t="s">
        <v>218</v>
      </c>
      <c r="S542" t="s">
        <v>132</v>
      </c>
      <c r="T542" t="s">
        <v>11352</v>
      </c>
      <c r="U542" t="s">
        <v>10597</v>
      </c>
      <c r="V542" t="s">
        <v>10599</v>
      </c>
      <c r="W542" t="s">
        <v>10598</v>
      </c>
      <c r="Y542" t="s">
        <v>11368</v>
      </c>
      <c r="Z542" t="s">
        <v>10598</v>
      </c>
      <c r="AA542" t="s">
        <v>11372</v>
      </c>
      <c r="AB542" t="s">
        <v>11373</v>
      </c>
      <c r="AC542" t="s">
        <v>11369</v>
      </c>
      <c r="AE542" t="s">
        <v>11370</v>
      </c>
      <c r="AF542" t="s">
        <v>11371</v>
      </c>
      <c r="AG542" t="s">
        <v>11374</v>
      </c>
      <c r="AH542" t="s">
        <v>11375</v>
      </c>
      <c r="AI542" t="s">
        <v>11376</v>
      </c>
      <c r="AJ542" t="s">
        <v>11377</v>
      </c>
      <c r="AK542" t="s">
        <v>11378</v>
      </c>
      <c r="AL542" t="s">
        <v>11379</v>
      </c>
      <c r="AM542" t="s">
        <v>11380</v>
      </c>
      <c r="AN542" t="s">
        <v>11381</v>
      </c>
    </row>
    <row r="543" spans="2:40" x14ac:dyDescent="0.4">
      <c r="B543" t="s">
        <v>3322</v>
      </c>
      <c r="C543" t="s">
        <v>12045</v>
      </c>
      <c r="D543" t="s">
        <v>12046</v>
      </c>
      <c r="E543" t="s">
        <v>4584</v>
      </c>
      <c r="F543" t="s">
        <v>10799</v>
      </c>
      <c r="G543" t="s">
        <v>3250</v>
      </c>
      <c r="H543" t="s">
        <v>11353</v>
      </c>
      <c r="I543" t="s">
        <v>35</v>
      </c>
      <c r="J543">
        <v>0.4</v>
      </c>
      <c r="L543" t="s">
        <v>4</v>
      </c>
      <c r="M543" t="s">
        <v>4</v>
      </c>
      <c r="N543" t="s">
        <v>36</v>
      </c>
      <c r="O543">
        <v>43983</v>
      </c>
      <c r="P543" t="s">
        <v>7</v>
      </c>
      <c r="Q543" t="s">
        <v>91</v>
      </c>
      <c r="R543" t="s">
        <v>33</v>
      </c>
      <c r="S543" t="s">
        <v>29</v>
      </c>
      <c r="T543" t="s">
        <v>11352</v>
      </c>
      <c r="U543" t="s">
        <v>10798</v>
      </c>
      <c r="V543" t="s">
        <v>10797</v>
      </c>
      <c r="W543" t="s">
        <v>10796</v>
      </c>
    </row>
    <row r="544" spans="2:40" x14ac:dyDescent="0.4">
      <c r="B544" t="s">
        <v>2815</v>
      </c>
      <c r="C544" t="s">
        <v>12045</v>
      </c>
      <c r="D544" t="s">
        <v>12047</v>
      </c>
      <c r="E544" t="s">
        <v>4585</v>
      </c>
      <c r="F544" t="s">
        <v>10792</v>
      </c>
      <c r="G544" t="s">
        <v>1830</v>
      </c>
      <c r="H544" t="s">
        <v>11353</v>
      </c>
      <c r="I544" t="s">
        <v>35</v>
      </c>
      <c r="J544">
        <v>21</v>
      </c>
      <c r="L544">
        <v>30</v>
      </c>
      <c r="M544">
        <v>30</v>
      </c>
      <c r="N544" t="s">
        <v>45</v>
      </c>
      <c r="O544">
        <v>39114</v>
      </c>
      <c r="P544" t="s">
        <v>1122</v>
      </c>
      <c r="Q544" t="s">
        <v>153</v>
      </c>
      <c r="R544" t="s">
        <v>66</v>
      </c>
      <c r="S544" t="s">
        <v>46</v>
      </c>
      <c r="T544" t="s">
        <v>11352</v>
      </c>
      <c r="U544" t="s">
        <v>10795</v>
      </c>
      <c r="V544" t="s">
        <v>10794</v>
      </c>
      <c r="W544" t="s">
        <v>10793</v>
      </c>
    </row>
    <row r="545" spans="2:23" x14ac:dyDescent="0.4">
      <c r="B545" t="s">
        <v>2492</v>
      </c>
      <c r="C545" t="s">
        <v>12045</v>
      </c>
      <c r="D545" t="s">
        <v>12046</v>
      </c>
      <c r="E545" t="s">
        <v>4581</v>
      </c>
      <c r="F545" t="s">
        <v>10807</v>
      </c>
      <c r="G545" t="s">
        <v>1497</v>
      </c>
      <c r="H545" t="s">
        <v>11355</v>
      </c>
      <c r="I545" t="s">
        <v>35</v>
      </c>
      <c r="J545">
        <v>2.6</v>
      </c>
      <c r="L545" t="s">
        <v>4</v>
      </c>
      <c r="M545" t="s">
        <v>4</v>
      </c>
      <c r="N545" t="s">
        <v>48</v>
      </c>
      <c r="O545">
        <v>43800</v>
      </c>
      <c r="P545" t="s">
        <v>1124</v>
      </c>
      <c r="Q545" t="s">
        <v>153</v>
      </c>
      <c r="R545" t="s">
        <v>203</v>
      </c>
      <c r="S545" t="s">
        <v>153</v>
      </c>
      <c r="T545" t="s">
        <v>11352</v>
      </c>
      <c r="U545" t="s">
        <v>10807</v>
      </c>
      <c r="V545" t="s">
        <v>10809</v>
      </c>
      <c r="W545" t="s">
        <v>10808</v>
      </c>
    </row>
    <row r="546" spans="2:23" x14ac:dyDescent="0.4">
      <c r="B546" t="s">
        <v>3018</v>
      </c>
      <c r="C546" t="s">
        <v>12045</v>
      </c>
      <c r="D546" t="s">
        <v>12047</v>
      </c>
      <c r="E546" t="s">
        <v>4577</v>
      </c>
      <c r="F546" t="s">
        <v>10823</v>
      </c>
      <c r="G546" t="s">
        <v>2041</v>
      </c>
      <c r="H546" t="s">
        <v>11353</v>
      </c>
      <c r="I546" t="s">
        <v>35</v>
      </c>
      <c r="J546">
        <v>20.7</v>
      </c>
      <c r="L546">
        <v>45</v>
      </c>
      <c r="M546">
        <v>45</v>
      </c>
      <c r="N546" t="s">
        <v>45</v>
      </c>
      <c r="O546">
        <v>36754</v>
      </c>
      <c r="P546" t="s">
        <v>1117</v>
      </c>
      <c r="Q546" t="s">
        <v>111</v>
      </c>
      <c r="R546" t="s">
        <v>1157</v>
      </c>
      <c r="S546" t="s">
        <v>1427</v>
      </c>
      <c r="T546" t="s">
        <v>11354</v>
      </c>
      <c r="U546" t="s">
        <v>10826</v>
      </c>
      <c r="V546" t="s">
        <v>10825</v>
      </c>
      <c r="W546" t="s">
        <v>10824</v>
      </c>
    </row>
    <row r="547" spans="2:23" x14ac:dyDescent="0.4">
      <c r="B547" t="s">
        <v>2471</v>
      </c>
      <c r="C547" t="s">
        <v>12045</v>
      </c>
      <c r="D547" t="s">
        <v>12046</v>
      </c>
      <c r="E547" t="s">
        <v>4596</v>
      </c>
      <c r="F547" t="s">
        <v>10760</v>
      </c>
      <c r="G547" t="s">
        <v>1476</v>
      </c>
      <c r="H547" t="s">
        <v>11353</v>
      </c>
      <c r="I547" t="s">
        <v>35</v>
      </c>
      <c r="J547">
        <v>1.9</v>
      </c>
      <c r="L547">
        <v>0.30000000000000004</v>
      </c>
      <c r="M547">
        <v>0.30000000000000004</v>
      </c>
      <c r="N547" t="s">
        <v>36</v>
      </c>
      <c r="O547">
        <v>43952</v>
      </c>
      <c r="P547" t="s">
        <v>1127</v>
      </c>
      <c r="Q547" t="s">
        <v>153</v>
      </c>
      <c r="R547" t="s">
        <v>203</v>
      </c>
      <c r="S547" t="s">
        <v>34</v>
      </c>
      <c r="T547" t="s">
        <v>11352</v>
      </c>
      <c r="U547" t="s">
        <v>10759</v>
      </c>
      <c r="V547" t="s">
        <v>10758</v>
      </c>
      <c r="W547" t="s">
        <v>10757</v>
      </c>
    </row>
    <row r="548" spans="2:23" x14ac:dyDescent="0.4">
      <c r="B548" t="s">
        <v>2402</v>
      </c>
      <c r="C548" t="s">
        <v>12045</v>
      </c>
      <c r="D548" t="s">
        <v>12046</v>
      </c>
      <c r="E548" t="s">
        <v>4587</v>
      </c>
      <c r="F548" t="s">
        <v>10788</v>
      </c>
      <c r="G548" t="s">
        <v>1404</v>
      </c>
      <c r="H548" t="s">
        <v>11353</v>
      </c>
      <c r="I548" t="s">
        <v>35</v>
      </c>
      <c r="J548">
        <v>7.3</v>
      </c>
      <c r="L548">
        <v>20</v>
      </c>
      <c r="M548">
        <v>94</v>
      </c>
      <c r="N548" t="s">
        <v>102</v>
      </c>
      <c r="O548">
        <v>42716</v>
      </c>
      <c r="P548" t="s">
        <v>1125</v>
      </c>
      <c r="Q548" t="s">
        <v>153</v>
      </c>
      <c r="R548" t="s">
        <v>160</v>
      </c>
      <c r="S548" t="s">
        <v>34</v>
      </c>
      <c r="T548" t="s">
        <v>11352</v>
      </c>
      <c r="U548" t="s">
        <v>10791</v>
      </c>
      <c r="V548" t="s">
        <v>10790</v>
      </c>
      <c r="W548" t="s">
        <v>10789</v>
      </c>
    </row>
    <row r="549" spans="2:23" x14ac:dyDescent="0.4">
      <c r="B549" t="s">
        <v>2342</v>
      </c>
      <c r="C549" t="s">
        <v>12045</v>
      </c>
      <c r="D549" t="s">
        <v>12046</v>
      </c>
      <c r="E549" t="s">
        <v>4579</v>
      </c>
      <c r="F549" t="s">
        <v>10815</v>
      </c>
      <c r="G549" t="s">
        <v>1341</v>
      </c>
      <c r="H549" t="s">
        <v>11353</v>
      </c>
      <c r="I549" t="s">
        <v>35</v>
      </c>
      <c r="J549">
        <v>6.2</v>
      </c>
      <c r="L549">
        <v>62</v>
      </c>
      <c r="M549">
        <v>703</v>
      </c>
      <c r="N549" t="s">
        <v>102</v>
      </c>
      <c r="O549">
        <v>43752</v>
      </c>
      <c r="P549" t="s">
        <v>1119</v>
      </c>
      <c r="Q549" t="s">
        <v>143</v>
      </c>
      <c r="R549" t="s">
        <v>287</v>
      </c>
      <c r="S549" t="s">
        <v>29</v>
      </c>
      <c r="T549" t="s">
        <v>11352</v>
      </c>
      <c r="U549" t="s">
        <v>10818</v>
      </c>
      <c r="V549" t="s">
        <v>10817</v>
      </c>
      <c r="W549" t="s">
        <v>10816</v>
      </c>
    </row>
    <row r="550" spans="2:23" x14ac:dyDescent="0.4">
      <c r="B550" t="s">
        <v>753</v>
      </c>
      <c r="C550" t="s">
        <v>12045</v>
      </c>
      <c r="D550" t="s">
        <v>12046</v>
      </c>
      <c r="E550" t="s">
        <v>6270</v>
      </c>
      <c r="G550" t="s">
        <v>3431</v>
      </c>
      <c r="I550" t="s">
        <v>35</v>
      </c>
      <c r="J550">
        <v>5.5</v>
      </c>
      <c r="L550">
        <v>3</v>
      </c>
      <c r="M550">
        <v>8</v>
      </c>
      <c r="N550" t="s">
        <v>36</v>
      </c>
      <c r="O550">
        <v>44071</v>
      </c>
      <c r="P550" t="s">
        <v>3</v>
      </c>
      <c r="Q550" t="s">
        <v>182</v>
      </c>
      <c r="R550" t="s">
        <v>33</v>
      </c>
      <c r="S550" t="s">
        <v>34</v>
      </c>
    </row>
    <row r="551" spans="2:23" x14ac:dyDescent="0.4">
      <c r="B551" t="s">
        <v>2821</v>
      </c>
      <c r="C551" t="s">
        <v>12045</v>
      </c>
      <c r="D551" t="s">
        <v>12046</v>
      </c>
      <c r="E551" t="s">
        <v>6269</v>
      </c>
      <c r="G551" t="s">
        <v>1836</v>
      </c>
      <c r="I551" t="s">
        <v>142</v>
      </c>
      <c r="J551">
        <v>2.5</v>
      </c>
      <c r="L551">
        <v>1.6</v>
      </c>
      <c r="M551">
        <v>3.3</v>
      </c>
      <c r="N551" t="s">
        <v>36</v>
      </c>
      <c r="O551">
        <v>43950</v>
      </c>
      <c r="P551" t="s">
        <v>194</v>
      </c>
      <c r="Q551" t="s">
        <v>153</v>
      </c>
      <c r="R551" t="s">
        <v>66</v>
      </c>
      <c r="S551" t="s">
        <v>93</v>
      </c>
    </row>
    <row r="552" spans="2:23" x14ac:dyDescent="0.4">
      <c r="B552" t="s">
        <v>3089</v>
      </c>
      <c r="C552" t="s">
        <v>12045</v>
      </c>
      <c r="D552" t="s">
        <v>12046</v>
      </c>
      <c r="E552" t="s">
        <v>6271</v>
      </c>
      <c r="G552" t="s">
        <v>2114</v>
      </c>
      <c r="I552" t="s">
        <v>35</v>
      </c>
      <c r="J552">
        <v>7</v>
      </c>
      <c r="L552" t="s">
        <v>4</v>
      </c>
      <c r="M552" t="s">
        <v>4</v>
      </c>
      <c r="N552" t="s">
        <v>4</v>
      </c>
      <c r="O552">
        <v>42076</v>
      </c>
      <c r="P552" t="s">
        <v>1125</v>
      </c>
      <c r="Q552" t="s">
        <v>153</v>
      </c>
      <c r="R552" t="s">
        <v>157</v>
      </c>
      <c r="S552" t="s">
        <v>54</v>
      </c>
    </row>
    <row r="553" spans="2:23" x14ac:dyDescent="0.4">
      <c r="B553" t="s">
        <v>1082</v>
      </c>
      <c r="C553" t="s">
        <v>12045</v>
      </c>
      <c r="D553" t="s">
        <v>12046</v>
      </c>
      <c r="E553" t="s">
        <v>4583</v>
      </c>
      <c r="F553" t="s">
        <v>10800</v>
      </c>
      <c r="G553" t="s">
        <v>4340</v>
      </c>
      <c r="H553" t="s">
        <v>11353</v>
      </c>
      <c r="I553" t="s">
        <v>35</v>
      </c>
      <c r="J553">
        <v>10.3</v>
      </c>
      <c r="L553">
        <v>100</v>
      </c>
      <c r="M553">
        <v>100</v>
      </c>
      <c r="N553" t="s">
        <v>102</v>
      </c>
      <c r="O553">
        <v>42216</v>
      </c>
      <c r="P553" t="s">
        <v>8</v>
      </c>
      <c r="Q553" t="s">
        <v>143</v>
      </c>
      <c r="R553" t="s">
        <v>287</v>
      </c>
      <c r="S553" t="s">
        <v>54</v>
      </c>
      <c r="T553" t="s">
        <v>11352</v>
      </c>
      <c r="U553" t="s">
        <v>10800</v>
      </c>
      <c r="V553" t="s">
        <v>10802</v>
      </c>
      <c r="W553" t="s">
        <v>10801</v>
      </c>
    </row>
    <row r="554" spans="2:23" x14ac:dyDescent="0.4">
      <c r="B554" t="s">
        <v>2188</v>
      </c>
      <c r="C554" t="s">
        <v>12045</v>
      </c>
      <c r="D554" t="s">
        <v>12047</v>
      </c>
      <c r="E554" t="s">
        <v>6290</v>
      </c>
      <c r="G554" t="s">
        <v>3421</v>
      </c>
      <c r="I554" t="s">
        <v>1286</v>
      </c>
      <c r="J554">
        <v>4</v>
      </c>
      <c r="L554">
        <v>18</v>
      </c>
      <c r="M554">
        <v>100</v>
      </c>
      <c r="N554" t="s">
        <v>48</v>
      </c>
      <c r="O554">
        <v>43727</v>
      </c>
      <c r="P554" t="s">
        <v>154</v>
      </c>
      <c r="Q554" t="s">
        <v>42</v>
      </c>
      <c r="R554" t="s">
        <v>179</v>
      </c>
      <c r="S554" t="s">
        <v>54</v>
      </c>
    </row>
    <row r="555" spans="2:23" x14ac:dyDescent="0.4">
      <c r="B555" t="s">
        <v>584</v>
      </c>
      <c r="C555" t="s">
        <v>12045</v>
      </c>
      <c r="D555" t="s">
        <v>12046</v>
      </c>
      <c r="E555" t="s">
        <v>4639</v>
      </c>
      <c r="F555" t="s">
        <v>10603</v>
      </c>
      <c r="G555" t="s">
        <v>4313</v>
      </c>
      <c r="H555" t="s">
        <v>11358</v>
      </c>
      <c r="I555" t="s">
        <v>35</v>
      </c>
      <c r="J555">
        <v>6.3</v>
      </c>
      <c r="L555">
        <v>14</v>
      </c>
      <c r="M555">
        <v>56</v>
      </c>
      <c r="N555" t="s">
        <v>45</v>
      </c>
      <c r="O555">
        <v>43344</v>
      </c>
      <c r="P555" t="s">
        <v>3</v>
      </c>
      <c r="Q555" t="s">
        <v>96</v>
      </c>
      <c r="R555" t="s">
        <v>104</v>
      </c>
      <c r="S555" t="s">
        <v>34</v>
      </c>
      <c r="T555" t="s">
        <v>11352</v>
      </c>
      <c r="U555" t="s">
        <v>10606</v>
      </c>
      <c r="V555" t="s">
        <v>10605</v>
      </c>
      <c r="W555" t="s">
        <v>10604</v>
      </c>
    </row>
    <row r="556" spans="2:23" x14ac:dyDescent="0.4">
      <c r="B556" t="s">
        <v>500</v>
      </c>
      <c r="C556" t="s">
        <v>12045</v>
      </c>
      <c r="D556" t="s">
        <v>12046</v>
      </c>
      <c r="E556" t="s">
        <v>4692</v>
      </c>
      <c r="G556" t="s">
        <v>4279</v>
      </c>
      <c r="H556" t="s">
        <v>11353</v>
      </c>
      <c r="I556" t="s">
        <v>35</v>
      </c>
      <c r="J556">
        <v>4.4000000000000004</v>
      </c>
      <c r="L556">
        <v>5</v>
      </c>
      <c r="M556">
        <v>5</v>
      </c>
      <c r="N556" t="s">
        <v>36</v>
      </c>
      <c r="O556">
        <v>42726</v>
      </c>
      <c r="P556" t="s">
        <v>5</v>
      </c>
      <c r="Q556" t="s">
        <v>153</v>
      </c>
      <c r="R556" t="s">
        <v>66</v>
      </c>
      <c r="S556" t="s">
        <v>34</v>
      </c>
      <c r="T556" t="s">
        <v>11352</v>
      </c>
      <c r="U556" t="s">
        <v>10422</v>
      </c>
      <c r="V556" t="s">
        <v>10421</v>
      </c>
      <c r="W556" t="s">
        <v>10420</v>
      </c>
    </row>
    <row r="557" spans="2:23" x14ac:dyDescent="0.4">
      <c r="B557" t="s">
        <v>2428</v>
      </c>
      <c r="C557" t="s">
        <v>12045</v>
      </c>
      <c r="D557" t="s">
        <v>12046</v>
      </c>
      <c r="E557" t="s">
        <v>4590</v>
      </c>
      <c r="F557" t="s">
        <v>10777</v>
      </c>
      <c r="G557" t="s">
        <v>1432</v>
      </c>
      <c r="H557" t="s">
        <v>11353</v>
      </c>
      <c r="I557" t="s">
        <v>35</v>
      </c>
      <c r="J557">
        <v>6.8</v>
      </c>
      <c r="L557">
        <v>10</v>
      </c>
      <c r="M557">
        <v>25</v>
      </c>
      <c r="N557" t="s">
        <v>51</v>
      </c>
      <c r="O557">
        <v>42856</v>
      </c>
      <c r="P557" t="s">
        <v>1127</v>
      </c>
      <c r="Q557" t="s">
        <v>153</v>
      </c>
      <c r="R557" t="s">
        <v>108</v>
      </c>
      <c r="S557" t="s">
        <v>34</v>
      </c>
      <c r="T557" t="s">
        <v>11352</v>
      </c>
      <c r="U557" t="s">
        <v>10780</v>
      </c>
      <c r="V557" t="s">
        <v>10779</v>
      </c>
      <c r="W557" t="s">
        <v>10778</v>
      </c>
    </row>
    <row r="558" spans="2:23" x14ac:dyDescent="0.4">
      <c r="B558" t="s">
        <v>1025</v>
      </c>
      <c r="C558" t="s">
        <v>12045</v>
      </c>
      <c r="D558" t="s">
        <v>12046</v>
      </c>
      <c r="E558" t="s">
        <v>4693</v>
      </c>
      <c r="F558" t="s">
        <v>10413</v>
      </c>
      <c r="G558" t="s">
        <v>4278</v>
      </c>
      <c r="H558" t="s">
        <v>11353</v>
      </c>
      <c r="I558" t="s">
        <v>35</v>
      </c>
      <c r="J558">
        <v>6.3</v>
      </c>
      <c r="L558">
        <v>34</v>
      </c>
      <c r="M558">
        <v>34</v>
      </c>
      <c r="N558" t="s">
        <v>48</v>
      </c>
      <c r="O558">
        <v>43286</v>
      </c>
      <c r="P558" t="s">
        <v>8</v>
      </c>
      <c r="Q558" t="s">
        <v>122</v>
      </c>
      <c r="R558" t="s">
        <v>89</v>
      </c>
      <c r="S558" t="s">
        <v>54</v>
      </c>
      <c r="T558" t="s">
        <v>11352</v>
      </c>
      <c r="U558" t="s">
        <v>10419</v>
      </c>
      <c r="V558" t="s">
        <v>10418</v>
      </c>
      <c r="W558" t="s">
        <v>10417</v>
      </c>
    </row>
    <row r="559" spans="2:23" x14ac:dyDescent="0.4">
      <c r="B559" t="s">
        <v>1025</v>
      </c>
      <c r="C559" t="s">
        <v>12045</v>
      </c>
      <c r="D559" t="s">
        <v>12046</v>
      </c>
      <c r="E559" t="s">
        <v>4693</v>
      </c>
      <c r="F559" t="s">
        <v>10413</v>
      </c>
      <c r="G559" t="s">
        <v>4278</v>
      </c>
      <c r="H559" t="s">
        <v>11353</v>
      </c>
      <c r="I559" t="s">
        <v>35</v>
      </c>
      <c r="J559">
        <v>6.3</v>
      </c>
      <c r="L559">
        <v>34</v>
      </c>
      <c r="M559">
        <v>34</v>
      </c>
      <c r="N559" t="s">
        <v>48</v>
      </c>
      <c r="O559">
        <v>43286</v>
      </c>
      <c r="P559" t="s">
        <v>8</v>
      </c>
      <c r="Q559" t="s">
        <v>122</v>
      </c>
      <c r="R559" t="s">
        <v>89</v>
      </c>
      <c r="S559" t="s">
        <v>54</v>
      </c>
      <c r="T559" t="s">
        <v>11352</v>
      </c>
      <c r="U559" t="s">
        <v>10416</v>
      </c>
      <c r="V559" t="s">
        <v>10415</v>
      </c>
      <c r="W559" t="s">
        <v>10414</v>
      </c>
    </row>
    <row r="560" spans="2:23" x14ac:dyDescent="0.4">
      <c r="B560" t="s">
        <v>1110</v>
      </c>
      <c r="C560" t="s">
        <v>12045</v>
      </c>
      <c r="D560" t="s">
        <v>12046</v>
      </c>
      <c r="E560" t="s">
        <v>6291</v>
      </c>
      <c r="F560" t="s">
        <v>11523</v>
      </c>
      <c r="G560" t="s">
        <v>3420</v>
      </c>
      <c r="H560" t="s">
        <v>11358</v>
      </c>
      <c r="I560" t="s">
        <v>35</v>
      </c>
      <c r="J560">
        <v>4.7</v>
      </c>
      <c r="L560" t="s">
        <v>4</v>
      </c>
      <c r="M560" t="s">
        <v>4</v>
      </c>
      <c r="N560" t="s">
        <v>4</v>
      </c>
      <c r="O560">
        <v>0</v>
      </c>
      <c r="P560" t="s">
        <v>8</v>
      </c>
      <c r="Q560" t="s">
        <v>974</v>
      </c>
      <c r="R560" t="s">
        <v>74</v>
      </c>
      <c r="S560" t="s">
        <v>46</v>
      </c>
      <c r="T560" t="s">
        <v>11352</v>
      </c>
      <c r="U560" t="s">
        <v>11524</v>
      </c>
      <c r="V560" t="s">
        <v>11525</v>
      </c>
      <c r="W560" t="s">
        <v>11526</v>
      </c>
    </row>
    <row r="561" spans="2:25" x14ac:dyDescent="0.4">
      <c r="B561" t="s">
        <v>3090</v>
      </c>
      <c r="C561" t="s">
        <v>12045</v>
      </c>
      <c r="D561" t="s">
        <v>12046</v>
      </c>
      <c r="E561" t="s">
        <v>4580</v>
      </c>
      <c r="F561" t="s">
        <v>10810</v>
      </c>
      <c r="G561" t="s">
        <v>2115</v>
      </c>
      <c r="H561" t="s">
        <v>11353</v>
      </c>
      <c r="I561" t="s">
        <v>35</v>
      </c>
      <c r="J561">
        <v>4.2</v>
      </c>
      <c r="L561" t="s">
        <v>4</v>
      </c>
      <c r="M561" t="s">
        <v>4</v>
      </c>
      <c r="N561" t="s">
        <v>36</v>
      </c>
      <c r="O561">
        <v>43735</v>
      </c>
      <c r="P561" t="s">
        <v>1127</v>
      </c>
      <c r="Q561" t="s">
        <v>122</v>
      </c>
      <c r="R561" t="s">
        <v>1172</v>
      </c>
      <c r="S561" t="s">
        <v>46</v>
      </c>
      <c r="T561" t="s">
        <v>11352</v>
      </c>
      <c r="U561" t="s">
        <v>10810</v>
      </c>
      <c r="V561" t="s">
        <v>10814</v>
      </c>
      <c r="W561" t="s">
        <v>7429</v>
      </c>
    </row>
    <row r="562" spans="2:25" x14ac:dyDescent="0.4">
      <c r="B562" t="s">
        <v>3090</v>
      </c>
      <c r="C562" t="s">
        <v>12045</v>
      </c>
      <c r="D562" t="s">
        <v>12046</v>
      </c>
      <c r="E562" t="s">
        <v>4580</v>
      </c>
      <c r="F562" t="s">
        <v>10810</v>
      </c>
      <c r="G562" t="s">
        <v>2115</v>
      </c>
      <c r="H562" t="s">
        <v>11353</v>
      </c>
      <c r="I562" t="s">
        <v>35</v>
      </c>
      <c r="J562">
        <v>4.2</v>
      </c>
      <c r="L562" t="s">
        <v>4</v>
      </c>
      <c r="M562" t="s">
        <v>4</v>
      </c>
      <c r="N562" t="s">
        <v>36</v>
      </c>
      <c r="O562">
        <v>43735</v>
      </c>
      <c r="P562" t="s">
        <v>1127</v>
      </c>
      <c r="Q562" t="s">
        <v>122</v>
      </c>
      <c r="R562" t="s">
        <v>1172</v>
      </c>
      <c r="S562" t="s">
        <v>46</v>
      </c>
      <c r="T562" t="s">
        <v>11352</v>
      </c>
      <c r="U562" t="s">
        <v>10813</v>
      </c>
      <c r="V562" t="s">
        <v>10812</v>
      </c>
      <c r="W562" t="s">
        <v>10811</v>
      </c>
    </row>
    <row r="563" spans="2:25" x14ac:dyDescent="0.4">
      <c r="B563" t="s">
        <v>944</v>
      </c>
      <c r="C563" t="s">
        <v>12038</v>
      </c>
      <c r="D563" t="s">
        <v>12046</v>
      </c>
      <c r="E563" t="s">
        <v>6277</v>
      </c>
      <c r="F563" t="s">
        <v>11624</v>
      </c>
      <c r="G563" t="s">
        <v>3425</v>
      </c>
      <c r="H563" t="s">
        <v>11353</v>
      </c>
      <c r="I563" t="s">
        <v>290</v>
      </c>
      <c r="J563">
        <v>2.8</v>
      </c>
      <c r="L563" t="s">
        <v>4</v>
      </c>
      <c r="M563" t="s">
        <v>4</v>
      </c>
      <c r="N563" t="s">
        <v>4</v>
      </c>
      <c r="O563">
        <v>43800</v>
      </c>
      <c r="P563" t="s">
        <v>190</v>
      </c>
      <c r="Q563" t="s">
        <v>190</v>
      </c>
      <c r="R563" t="s">
        <v>242</v>
      </c>
      <c r="S563" t="s">
        <v>44</v>
      </c>
      <c r="T563" t="s">
        <v>11352</v>
      </c>
      <c r="U563" t="s">
        <v>11624</v>
      </c>
      <c r="V563" t="s">
        <v>11625</v>
      </c>
      <c r="W563" t="s">
        <v>11626</v>
      </c>
    </row>
    <row r="564" spans="2:25" x14ac:dyDescent="0.4">
      <c r="B564" t="s">
        <v>810</v>
      </c>
      <c r="C564" t="s">
        <v>12045</v>
      </c>
      <c r="D564" t="s">
        <v>12046</v>
      </c>
      <c r="E564" t="s">
        <v>4606</v>
      </c>
      <c r="F564" t="s">
        <v>10721</v>
      </c>
      <c r="G564" t="s">
        <v>4329</v>
      </c>
      <c r="H564" t="s">
        <v>11362</v>
      </c>
      <c r="I564" t="s">
        <v>35</v>
      </c>
      <c r="J564">
        <v>5.0999999999999996</v>
      </c>
      <c r="L564">
        <v>1</v>
      </c>
      <c r="M564">
        <v>1</v>
      </c>
      <c r="N564" t="s">
        <v>36</v>
      </c>
      <c r="O564">
        <v>43822</v>
      </c>
      <c r="P564" t="s">
        <v>10</v>
      </c>
      <c r="Q564" t="s">
        <v>115</v>
      </c>
      <c r="R564" t="s">
        <v>117</v>
      </c>
      <c r="S564" t="s">
        <v>46</v>
      </c>
      <c r="T564" t="s">
        <v>11352</v>
      </c>
      <c r="U564" t="s">
        <v>10724</v>
      </c>
      <c r="V564" t="s">
        <v>10723</v>
      </c>
      <c r="W564" t="s">
        <v>10722</v>
      </c>
    </row>
    <row r="565" spans="2:25" x14ac:dyDescent="0.4">
      <c r="B565" t="s">
        <v>345</v>
      </c>
      <c r="C565" t="s">
        <v>12045</v>
      </c>
      <c r="D565" t="s">
        <v>12046</v>
      </c>
      <c r="E565" t="s">
        <v>4603</v>
      </c>
      <c r="F565" t="s">
        <v>10736</v>
      </c>
      <c r="G565" t="s">
        <v>4331</v>
      </c>
      <c r="H565" t="s">
        <v>11353</v>
      </c>
      <c r="I565" t="s">
        <v>35</v>
      </c>
      <c r="J565">
        <v>0.6</v>
      </c>
      <c r="L565" t="s">
        <v>4</v>
      </c>
      <c r="M565" t="s">
        <v>4</v>
      </c>
      <c r="N565" t="s">
        <v>4</v>
      </c>
      <c r="O565">
        <v>0</v>
      </c>
      <c r="P565" t="s">
        <v>5</v>
      </c>
      <c r="Q565" t="s">
        <v>42</v>
      </c>
      <c r="R565" t="s">
        <v>70</v>
      </c>
      <c r="S565" t="s">
        <v>54</v>
      </c>
      <c r="T565" t="s">
        <v>11352</v>
      </c>
      <c r="U565" t="s">
        <v>10735</v>
      </c>
      <c r="V565" t="s">
        <v>10734</v>
      </c>
      <c r="W565" t="s">
        <v>10733</v>
      </c>
      <c r="Y565" t="s">
        <v>12131</v>
      </c>
    </row>
    <row r="566" spans="2:25" x14ac:dyDescent="0.4">
      <c r="B566" t="s">
        <v>512</v>
      </c>
      <c r="C566" t="s">
        <v>12045</v>
      </c>
      <c r="D566" t="s">
        <v>12046</v>
      </c>
      <c r="E566" t="s">
        <v>6280</v>
      </c>
      <c r="F566" t="s">
        <v>11677</v>
      </c>
      <c r="G566" t="s">
        <v>3423</v>
      </c>
      <c r="H566" t="s">
        <v>11353</v>
      </c>
      <c r="I566" t="s">
        <v>35</v>
      </c>
      <c r="J566">
        <v>2.1</v>
      </c>
      <c r="L566" t="s">
        <v>4</v>
      </c>
      <c r="M566" t="s">
        <v>4</v>
      </c>
      <c r="N566" t="s">
        <v>36</v>
      </c>
      <c r="O566">
        <v>43986</v>
      </c>
      <c r="P566" t="s">
        <v>5</v>
      </c>
      <c r="Q566" t="s">
        <v>165</v>
      </c>
      <c r="R566" t="s">
        <v>171</v>
      </c>
      <c r="S566" t="s">
        <v>54</v>
      </c>
      <c r="T566" t="s">
        <v>11352</v>
      </c>
      <c r="U566" t="s">
        <v>11677</v>
      </c>
      <c r="V566" t="s">
        <v>11678</v>
      </c>
      <c r="W566" t="s">
        <v>11679</v>
      </c>
    </row>
    <row r="567" spans="2:25" x14ac:dyDescent="0.4">
      <c r="B567" t="s">
        <v>1034</v>
      </c>
      <c r="C567" t="s">
        <v>12045</v>
      </c>
      <c r="D567" t="s">
        <v>12046</v>
      </c>
      <c r="E567" t="s">
        <v>4605</v>
      </c>
      <c r="F567" t="s">
        <v>10725</v>
      </c>
      <c r="G567" t="s">
        <v>4330</v>
      </c>
      <c r="H567" t="s">
        <v>11353</v>
      </c>
      <c r="I567" t="s">
        <v>35</v>
      </c>
      <c r="J567">
        <v>5</v>
      </c>
      <c r="L567">
        <v>561</v>
      </c>
      <c r="M567">
        <v>2090</v>
      </c>
      <c r="N567" t="s">
        <v>102</v>
      </c>
      <c r="O567">
        <v>43980</v>
      </c>
      <c r="P567" t="s">
        <v>8</v>
      </c>
      <c r="Q567" t="s">
        <v>42</v>
      </c>
      <c r="R567" t="s">
        <v>72</v>
      </c>
      <c r="S567" t="s">
        <v>132</v>
      </c>
      <c r="T567" t="s">
        <v>11352</v>
      </c>
      <c r="U567" t="s">
        <v>10728</v>
      </c>
      <c r="V567" t="s">
        <v>10727</v>
      </c>
      <c r="W567" t="s">
        <v>10726</v>
      </c>
    </row>
    <row r="568" spans="2:25" x14ac:dyDescent="0.4">
      <c r="B568" t="s">
        <v>898</v>
      </c>
      <c r="C568" t="s">
        <v>12045</v>
      </c>
      <c r="D568" t="s">
        <v>12046</v>
      </c>
      <c r="E568" t="s">
        <v>4593</v>
      </c>
      <c r="F568" t="s">
        <v>10770</v>
      </c>
      <c r="G568" t="s">
        <v>4338</v>
      </c>
      <c r="H568" t="s">
        <v>11353</v>
      </c>
      <c r="I568" t="s">
        <v>35</v>
      </c>
      <c r="J568">
        <v>1.4</v>
      </c>
      <c r="L568" t="s">
        <v>4</v>
      </c>
      <c r="M568" t="s">
        <v>4</v>
      </c>
      <c r="N568" t="s">
        <v>4</v>
      </c>
      <c r="O568">
        <v>43800</v>
      </c>
      <c r="P568" t="s">
        <v>190</v>
      </c>
      <c r="Q568" t="s">
        <v>109</v>
      </c>
      <c r="R568" t="s">
        <v>285</v>
      </c>
      <c r="S568" t="s">
        <v>46</v>
      </c>
      <c r="T568" t="s">
        <v>11352</v>
      </c>
      <c r="U568" t="s">
        <v>10770</v>
      </c>
      <c r="V568" t="s">
        <v>10769</v>
      </c>
      <c r="W568" t="s">
        <v>10768</v>
      </c>
    </row>
    <row r="569" spans="2:25" x14ac:dyDescent="0.4">
      <c r="B569" t="s">
        <v>2520</v>
      </c>
      <c r="C569" t="s">
        <v>12045</v>
      </c>
      <c r="D569" t="s">
        <v>12046</v>
      </c>
      <c r="E569" t="s">
        <v>4578</v>
      </c>
      <c r="F569" t="s">
        <v>10819</v>
      </c>
      <c r="G569" t="s">
        <v>1525</v>
      </c>
      <c r="H569" t="s">
        <v>11353</v>
      </c>
      <c r="I569" t="s">
        <v>35</v>
      </c>
      <c r="J569">
        <v>2.5</v>
      </c>
      <c r="L569" t="s">
        <v>4</v>
      </c>
      <c r="M569" t="s">
        <v>4</v>
      </c>
      <c r="N569" t="s">
        <v>36</v>
      </c>
      <c r="O569">
        <v>43221</v>
      </c>
      <c r="P569" t="s">
        <v>1128</v>
      </c>
      <c r="Q569" t="s">
        <v>153</v>
      </c>
      <c r="R569" t="s">
        <v>245</v>
      </c>
      <c r="S569" t="s">
        <v>34</v>
      </c>
      <c r="T569" t="s">
        <v>11352</v>
      </c>
      <c r="U569" t="s">
        <v>10822</v>
      </c>
      <c r="V569" t="s">
        <v>10821</v>
      </c>
      <c r="W569" t="s">
        <v>10820</v>
      </c>
    </row>
    <row r="570" spans="2:25" x14ac:dyDescent="0.4">
      <c r="B570" t="s">
        <v>2564</v>
      </c>
      <c r="C570" t="s">
        <v>12045</v>
      </c>
      <c r="D570" t="s">
        <v>12046</v>
      </c>
      <c r="E570" t="s">
        <v>4594</v>
      </c>
      <c r="F570" t="s">
        <v>10764</v>
      </c>
      <c r="G570" t="s">
        <v>1570</v>
      </c>
      <c r="H570" t="s">
        <v>11353</v>
      </c>
      <c r="I570" t="s">
        <v>35</v>
      </c>
      <c r="J570">
        <v>6.5</v>
      </c>
      <c r="L570">
        <v>1.6</v>
      </c>
      <c r="M570">
        <v>2.7</v>
      </c>
      <c r="N570" t="s">
        <v>36</v>
      </c>
      <c r="O570">
        <v>42309</v>
      </c>
      <c r="P570" t="s">
        <v>1124</v>
      </c>
      <c r="Q570" t="s">
        <v>111</v>
      </c>
      <c r="R570" t="s">
        <v>112</v>
      </c>
      <c r="S570" t="s">
        <v>34</v>
      </c>
      <c r="T570" t="s">
        <v>11352</v>
      </c>
      <c r="U570" t="s">
        <v>10767</v>
      </c>
      <c r="V570" t="s">
        <v>10766</v>
      </c>
      <c r="W570" t="s">
        <v>10765</v>
      </c>
    </row>
    <row r="571" spans="2:25" x14ac:dyDescent="0.4">
      <c r="B571" t="s">
        <v>2280</v>
      </c>
      <c r="C571" t="s">
        <v>12045</v>
      </c>
      <c r="D571" t="s">
        <v>12046</v>
      </c>
      <c r="E571" t="s">
        <v>6279</v>
      </c>
      <c r="G571" t="s">
        <v>1291</v>
      </c>
      <c r="I571" t="s">
        <v>35</v>
      </c>
      <c r="J571">
        <v>4.8</v>
      </c>
      <c r="L571">
        <v>25</v>
      </c>
      <c r="M571">
        <v>35</v>
      </c>
      <c r="N571" t="s">
        <v>61</v>
      </c>
      <c r="O571">
        <v>43737</v>
      </c>
      <c r="P571" t="s">
        <v>154</v>
      </c>
      <c r="Q571" t="s">
        <v>153</v>
      </c>
      <c r="R571" t="s">
        <v>57</v>
      </c>
      <c r="S571" t="s">
        <v>153</v>
      </c>
    </row>
    <row r="572" spans="2:25" x14ac:dyDescent="0.4">
      <c r="B572" t="s">
        <v>951</v>
      </c>
      <c r="C572" t="s">
        <v>12045</v>
      </c>
      <c r="D572" t="s">
        <v>12046</v>
      </c>
      <c r="E572" t="s">
        <v>6278</v>
      </c>
      <c r="F572" t="s">
        <v>11664</v>
      </c>
      <c r="G572" t="s">
        <v>3424</v>
      </c>
      <c r="H572" t="s">
        <v>11356</v>
      </c>
      <c r="I572" t="s">
        <v>277</v>
      </c>
      <c r="J572">
        <v>2.2999999999999998</v>
      </c>
      <c r="L572" t="s">
        <v>4</v>
      </c>
      <c r="M572" t="s">
        <v>4</v>
      </c>
      <c r="N572" t="s">
        <v>61</v>
      </c>
      <c r="O572">
        <v>43556</v>
      </c>
      <c r="P572" t="s">
        <v>190</v>
      </c>
      <c r="Q572" t="s">
        <v>190</v>
      </c>
      <c r="R572" t="s">
        <v>291</v>
      </c>
      <c r="S572" t="s">
        <v>46</v>
      </c>
      <c r="T572" t="s">
        <v>11352</v>
      </c>
      <c r="U572" t="s">
        <v>11665</v>
      </c>
      <c r="V572" t="s">
        <v>11666</v>
      </c>
      <c r="W572" t="s">
        <v>7921</v>
      </c>
    </row>
    <row r="573" spans="2:25" x14ac:dyDescent="0.4">
      <c r="B573" t="s">
        <v>1079</v>
      </c>
      <c r="C573" t="s">
        <v>12045</v>
      </c>
      <c r="D573" t="s">
        <v>12046</v>
      </c>
      <c r="E573" t="s">
        <v>4598</v>
      </c>
      <c r="F573" t="s">
        <v>10750</v>
      </c>
      <c r="G573" t="s">
        <v>4335</v>
      </c>
      <c r="H573" t="s">
        <v>11353</v>
      </c>
      <c r="I573" t="s">
        <v>35</v>
      </c>
      <c r="J573">
        <v>7.6</v>
      </c>
      <c r="L573">
        <v>15</v>
      </c>
      <c r="M573">
        <v>35</v>
      </c>
      <c r="N573" t="s">
        <v>45</v>
      </c>
      <c r="O573">
        <v>42717</v>
      </c>
      <c r="P573" t="s">
        <v>8</v>
      </c>
      <c r="Q573" t="s">
        <v>155</v>
      </c>
      <c r="R573" t="s">
        <v>163</v>
      </c>
      <c r="S573" t="s">
        <v>34</v>
      </c>
      <c r="T573" t="s">
        <v>11352</v>
      </c>
      <c r="U573" t="s">
        <v>10753</v>
      </c>
      <c r="V573" t="s">
        <v>10752</v>
      </c>
      <c r="W573" t="s">
        <v>10751</v>
      </c>
    </row>
    <row r="574" spans="2:25" x14ac:dyDescent="0.4">
      <c r="B574" t="s">
        <v>860</v>
      </c>
      <c r="C574" t="s">
        <v>12045</v>
      </c>
      <c r="D574" t="s">
        <v>12046</v>
      </c>
      <c r="E574" t="s">
        <v>4670</v>
      </c>
      <c r="F574" t="s">
        <v>10498</v>
      </c>
      <c r="G574" t="s">
        <v>4291</v>
      </c>
      <c r="H574" t="s">
        <v>11361</v>
      </c>
      <c r="I574" t="s">
        <v>142</v>
      </c>
      <c r="J574">
        <v>6</v>
      </c>
      <c r="L574">
        <v>0.5</v>
      </c>
      <c r="M574">
        <v>0.5</v>
      </c>
      <c r="N574" t="s">
        <v>36</v>
      </c>
      <c r="O574">
        <v>42972</v>
      </c>
      <c r="P574" t="s">
        <v>10</v>
      </c>
      <c r="Q574" t="s">
        <v>153</v>
      </c>
      <c r="R574" t="s">
        <v>245</v>
      </c>
      <c r="S574" t="s">
        <v>29</v>
      </c>
      <c r="T574" t="s">
        <v>11351</v>
      </c>
      <c r="U574" t="s">
        <v>10501</v>
      </c>
      <c r="V574" t="s">
        <v>10500</v>
      </c>
      <c r="W574" t="s">
        <v>10499</v>
      </c>
    </row>
    <row r="575" spans="2:25" x14ac:dyDescent="0.4">
      <c r="B575" t="s">
        <v>704</v>
      </c>
      <c r="C575" t="s">
        <v>12045</v>
      </c>
      <c r="D575" t="s">
        <v>12046</v>
      </c>
      <c r="E575" t="s">
        <v>4667</v>
      </c>
      <c r="F575" t="s">
        <v>10510</v>
      </c>
      <c r="G575" t="s">
        <v>4293</v>
      </c>
      <c r="H575" t="s">
        <v>11359</v>
      </c>
      <c r="I575" t="s">
        <v>35</v>
      </c>
      <c r="J575">
        <v>4.9000000000000004</v>
      </c>
      <c r="L575">
        <v>29</v>
      </c>
      <c r="M575">
        <v>197</v>
      </c>
      <c r="N575" t="s">
        <v>45</v>
      </c>
      <c r="O575">
        <v>43852</v>
      </c>
      <c r="P575" t="s">
        <v>3</v>
      </c>
      <c r="Q575" t="s">
        <v>143</v>
      </c>
      <c r="R575" t="s">
        <v>149</v>
      </c>
      <c r="S575" t="s">
        <v>34</v>
      </c>
      <c r="T575" t="s">
        <v>11352</v>
      </c>
      <c r="U575" t="s">
        <v>10512</v>
      </c>
      <c r="V575" t="s">
        <v>10511</v>
      </c>
      <c r="W575" t="s">
        <v>9678</v>
      </c>
    </row>
    <row r="576" spans="2:25" x14ac:dyDescent="0.4">
      <c r="B576" t="s">
        <v>1100</v>
      </c>
      <c r="C576" t="s">
        <v>12045</v>
      </c>
      <c r="D576" t="s">
        <v>12046</v>
      </c>
      <c r="E576" t="s">
        <v>4668</v>
      </c>
      <c r="F576" t="s">
        <v>10506</v>
      </c>
      <c r="G576" t="s">
        <v>4292</v>
      </c>
      <c r="H576" t="s">
        <v>11353</v>
      </c>
      <c r="I576" t="s">
        <v>35</v>
      </c>
      <c r="J576">
        <v>19.3</v>
      </c>
      <c r="L576">
        <v>20</v>
      </c>
      <c r="M576">
        <v>20</v>
      </c>
      <c r="N576" t="s">
        <v>45</v>
      </c>
      <c r="O576">
        <v>38918</v>
      </c>
      <c r="P576" t="s">
        <v>8</v>
      </c>
      <c r="Q576" t="s">
        <v>153</v>
      </c>
      <c r="R576" t="s">
        <v>298</v>
      </c>
      <c r="S576" t="s">
        <v>46</v>
      </c>
      <c r="T576" t="s">
        <v>11352</v>
      </c>
      <c r="U576" t="s">
        <v>10509</v>
      </c>
      <c r="V576" t="s">
        <v>10508</v>
      </c>
      <c r="W576" t="s">
        <v>10507</v>
      </c>
    </row>
    <row r="577" spans="2:23" x14ac:dyDescent="0.4">
      <c r="B577" t="s">
        <v>988</v>
      </c>
      <c r="C577" t="s">
        <v>12045</v>
      </c>
      <c r="D577" t="s">
        <v>12046</v>
      </c>
      <c r="E577" t="s">
        <v>4664</v>
      </c>
      <c r="F577" t="s">
        <v>10519</v>
      </c>
      <c r="G577" t="s">
        <v>4295</v>
      </c>
      <c r="H577" t="s">
        <v>11355</v>
      </c>
      <c r="I577" t="s">
        <v>35</v>
      </c>
      <c r="J577">
        <v>1.9</v>
      </c>
      <c r="L577">
        <v>1</v>
      </c>
      <c r="M577">
        <v>1</v>
      </c>
      <c r="N577" t="s">
        <v>36</v>
      </c>
      <c r="O577">
        <v>43725</v>
      </c>
      <c r="P577" t="s">
        <v>8</v>
      </c>
      <c r="Q577" t="s">
        <v>27</v>
      </c>
      <c r="R577" t="s">
        <v>67</v>
      </c>
      <c r="S577" t="s">
        <v>93</v>
      </c>
      <c r="T577" t="s">
        <v>11351</v>
      </c>
      <c r="U577" t="s">
        <v>10519</v>
      </c>
      <c r="V577" t="s">
        <v>10521</v>
      </c>
      <c r="W577" t="s">
        <v>10520</v>
      </c>
    </row>
    <row r="578" spans="2:23" x14ac:dyDescent="0.4">
      <c r="B578" t="s">
        <v>484</v>
      </c>
      <c r="C578" t="s">
        <v>12045</v>
      </c>
      <c r="D578" t="s">
        <v>12046</v>
      </c>
      <c r="E578" t="s">
        <v>6301</v>
      </c>
      <c r="F578" t="s">
        <v>11961</v>
      </c>
      <c r="G578" t="s">
        <v>3413</v>
      </c>
      <c r="H578" t="s">
        <v>11353</v>
      </c>
      <c r="I578" t="s">
        <v>35</v>
      </c>
      <c r="J578">
        <v>2.1</v>
      </c>
      <c r="L578">
        <v>10</v>
      </c>
      <c r="M578">
        <v>26</v>
      </c>
      <c r="N578" t="s">
        <v>48</v>
      </c>
      <c r="O578">
        <v>43944</v>
      </c>
      <c r="P578" t="s">
        <v>5</v>
      </c>
      <c r="Q578" t="s">
        <v>153</v>
      </c>
      <c r="R578" t="s">
        <v>157</v>
      </c>
      <c r="S578" t="s">
        <v>46</v>
      </c>
      <c r="T578" t="s">
        <v>11352</v>
      </c>
      <c r="U578" t="s">
        <v>11961</v>
      </c>
      <c r="V578" t="s">
        <v>11962</v>
      </c>
      <c r="W578" t="s">
        <v>11963</v>
      </c>
    </row>
    <row r="579" spans="2:23" x14ac:dyDescent="0.4">
      <c r="B579" t="s">
        <v>648</v>
      </c>
      <c r="C579" t="s">
        <v>12045</v>
      </c>
      <c r="D579" t="s">
        <v>12046</v>
      </c>
      <c r="E579" t="s">
        <v>4666</v>
      </c>
      <c r="F579" t="s">
        <v>10515</v>
      </c>
      <c r="G579" t="s">
        <v>4294</v>
      </c>
      <c r="H579" t="s">
        <v>11359</v>
      </c>
      <c r="I579" t="s">
        <v>80</v>
      </c>
      <c r="J579">
        <v>0.6</v>
      </c>
      <c r="L579" t="s">
        <v>4</v>
      </c>
      <c r="M579" t="s">
        <v>4</v>
      </c>
      <c r="N579" t="s">
        <v>4</v>
      </c>
      <c r="O579">
        <v>0</v>
      </c>
      <c r="P579" t="s">
        <v>3</v>
      </c>
      <c r="Q579" t="s">
        <v>232</v>
      </c>
      <c r="R579" t="s">
        <v>33</v>
      </c>
      <c r="S579" t="s">
        <v>46</v>
      </c>
      <c r="T579" t="s">
        <v>11352</v>
      </c>
      <c r="U579" t="s">
        <v>10515</v>
      </c>
      <c r="V579" t="s">
        <v>10514</v>
      </c>
      <c r="W579" t="s">
        <v>10513</v>
      </c>
    </row>
    <row r="580" spans="2:23" x14ac:dyDescent="0.4">
      <c r="B580" t="s">
        <v>940</v>
      </c>
      <c r="C580" t="s">
        <v>12045</v>
      </c>
      <c r="D580" t="s">
        <v>12046</v>
      </c>
      <c r="E580" t="s">
        <v>6274</v>
      </c>
      <c r="F580" t="s">
        <v>11978</v>
      </c>
      <c r="G580" t="s">
        <v>3428</v>
      </c>
      <c r="H580" t="s">
        <v>11363</v>
      </c>
      <c r="I580" t="s">
        <v>35</v>
      </c>
      <c r="J580">
        <v>1.5</v>
      </c>
      <c r="L580">
        <v>10</v>
      </c>
      <c r="M580">
        <v>21</v>
      </c>
      <c r="N580" t="s">
        <v>36</v>
      </c>
      <c r="O580">
        <v>43608</v>
      </c>
      <c r="P580" t="s">
        <v>190</v>
      </c>
      <c r="Q580" t="s">
        <v>190</v>
      </c>
      <c r="R580" t="s">
        <v>242</v>
      </c>
      <c r="S580" t="s">
        <v>54</v>
      </c>
      <c r="T580" t="s">
        <v>11352</v>
      </c>
      <c r="U580" t="s">
        <v>11979</v>
      </c>
      <c r="V580" t="s">
        <v>11980</v>
      </c>
      <c r="W580" t="s">
        <v>11981</v>
      </c>
    </row>
    <row r="581" spans="2:23" x14ac:dyDescent="0.4">
      <c r="B581" t="s">
        <v>2899</v>
      </c>
      <c r="C581" t="s">
        <v>12045</v>
      </c>
      <c r="D581" t="s">
        <v>12046</v>
      </c>
      <c r="E581" t="s">
        <v>6302</v>
      </c>
      <c r="G581" t="s">
        <v>1920</v>
      </c>
      <c r="I581" t="s">
        <v>35</v>
      </c>
      <c r="J581">
        <v>5.8</v>
      </c>
      <c r="L581">
        <v>15</v>
      </c>
      <c r="M581">
        <v>30</v>
      </c>
      <c r="N581" t="s">
        <v>48</v>
      </c>
      <c r="O581">
        <v>42095</v>
      </c>
      <c r="P581" t="s">
        <v>1127</v>
      </c>
      <c r="Q581" t="s">
        <v>153</v>
      </c>
      <c r="R581" t="s">
        <v>84</v>
      </c>
      <c r="S581" t="s">
        <v>46</v>
      </c>
    </row>
    <row r="582" spans="2:23" x14ac:dyDescent="0.4">
      <c r="B582" t="s">
        <v>847</v>
      </c>
      <c r="C582" t="s">
        <v>12045</v>
      </c>
      <c r="D582" t="s">
        <v>12046</v>
      </c>
      <c r="E582" t="s">
        <v>5899</v>
      </c>
      <c r="F582" t="s">
        <v>11805</v>
      </c>
      <c r="G582" t="s">
        <v>3641</v>
      </c>
      <c r="H582" t="s">
        <v>11356</v>
      </c>
      <c r="I582" t="s">
        <v>35</v>
      </c>
      <c r="J582">
        <v>10.9</v>
      </c>
      <c r="L582">
        <v>130</v>
      </c>
      <c r="M582">
        <v>288</v>
      </c>
      <c r="N582" t="s">
        <v>102</v>
      </c>
      <c r="O582">
        <v>43733</v>
      </c>
      <c r="P582" t="s">
        <v>10</v>
      </c>
      <c r="Q582" t="s">
        <v>182</v>
      </c>
      <c r="R582" t="s">
        <v>270</v>
      </c>
      <c r="S582" t="s">
        <v>46</v>
      </c>
      <c r="T582" t="s">
        <v>11351</v>
      </c>
      <c r="U582" t="s">
        <v>11805</v>
      </c>
      <c r="V582" t="s">
        <v>11806</v>
      </c>
      <c r="W582" t="s">
        <v>11807</v>
      </c>
    </row>
    <row r="583" spans="2:23" x14ac:dyDescent="0.4">
      <c r="B583" t="s">
        <v>853</v>
      </c>
      <c r="C583" t="s">
        <v>12045</v>
      </c>
      <c r="D583" t="s">
        <v>12046</v>
      </c>
      <c r="E583" t="s">
        <v>4592</v>
      </c>
      <c r="F583" t="s">
        <v>10771</v>
      </c>
      <c r="G583" t="s">
        <v>4339</v>
      </c>
      <c r="H583" t="s">
        <v>11356</v>
      </c>
      <c r="I583" t="s">
        <v>35</v>
      </c>
      <c r="J583">
        <v>4.4000000000000004</v>
      </c>
      <c r="L583">
        <v>2.1</v>
      </c>
      <c r="M583">
        <v>3.1</v>
      </c>
      <c r="N583" t="s">
        <v>36</v>
      </c>
      <c r="O583">
        <v>42248</v>
      </c>
      <c r="P583" t="s">
        <v>10</v>
      </c>
      <c r="Q583" t="s">
        <v>182</v>
      </c>
      <c r="R583" t="s">
        <v>251</v>
      </c>
      <c r="S583" t="s">
        <v>29</v>
      </c>
      <c r="T583" t="s">
        <v>11351</v>
      </c>
      <c r="U583" t="s">
        <v>10774</v>
      </c>
      <c r="V583" t="s">
        <v>10773</v>
      </c>
      <c r="W583" t="s">
        <v>10772</v>
      </c>
    </row>
    <row r="584" spans="2:23" x14ac:dyDescent="0.4">
      <c r="B584" t="s">
        <v>953</v>
      </c>
      <c r="C584" t="s">
        <v>12045</v>
      </c>
      <c r="D584" t="s">
        <v>12046</v>
      </c>
      <c r="E584" t="s">
        <v>6303</v>
      </c>
      <c r="G584" t="s">
        <v>3412</v>
      </c>
      <c r="I584" t="s">
        <v>35</v>
      </c>
      <c r="J584">
        <v>2.7</v>
      </c>
      <c r="L584">
        <v>10</v>
      </c>
      <c r="M584">
        <v>10</v>
      </c>
      <c r="N584" t="s">
        <v>31</v>
      </c>
      <c r="O584">
        <v>43699</v>
      </c>
      <c r="P584" t="s">
        <v>190</v>
      </c>
      <c r="Q584" t="s">
        <v>190</v>
      </c>
      <c r="R584" t="s">
        <v>291</v>
      </c>
      <c r="S584" t="s">
        <v>46</v>
      </c>
    </row>
    <row r="585" spans="2:23" x14ac:dyDescent="0.4">
      <c r="B585" t="s">
        <v>2392</v>
      </c>
      <c r="C585" t="s">
        <v>12045</v>
      </c>
      <c r="D585" t="s">
        <v>12047</v>
      </c>
      <c r="E585" t="s">
        <v>6304</v>
      </c>
      <c r="G585" t="s">
        <v>1393</v>
      </c>
      <c r="I585" t="s">
        <v>35</v>
      </c>
      <c r="J585">
        <v>17.8</v>
      </c>
      <c r="L585">
        <v>20</v>
      </c>
      <c r="M585">
        <v>38</v>
      </c>
      <c r="N585" t="s">
        <v>45</v>
      </c>
      <c r="O585">
        <v>42944</v>
      </c>
      <c r="P585" t="s">
        <v>1126</v>
      </c>
      <c r="Q585" t="s">
        <v>153</v>
      </c>
      <c r="R585" t="s">
        <v>160</v>
      </c>
      <c r="S585" t="s">
        <v>153</v>
      </c>
    </row>
    <row r="586" spans="2:23" x14ac:dyDescent="0.4">
      <c r="B586" t="s">
        <v>2511</v>
      </c>
      <c r="C586" t="s">
        <v>12045</v>
      </c>
      <c r="D586" t="s">
        <v>12046</v>
      </c>
      <c r="E586" t="s">
        <v>4669</v>
      </c>
      <c r="F586" t="s">
        <v>10502</v>
      </c>
      <c r="G586" t="s">
        <v>1516</v>
      </c>
      <c r="H586" t="s">
        <v>11353</v>
      </c>
      <c r="I586" t="s">
        <v>35</v>
      </c>
      <c r="J586">
        <v>9.6</v>
      </c>
      <c r="L586">
        <v>16</v>
      </c>
      <c r="M586">
        <v>19</v>
      </c>
      <c r="N586" t="s">
        <v>48</v>
      </c>
      <c r="O586">
        <v>41575</v>
      </c>
      <c r="P586" t="s">
        <v>1124</v>
      </c>
      <c r="Q586" t="s">
        <v>153</v>
      </c>
      <c r="R586" t="s">
        <v>245</v>
      </c>
      <c r="S586" t="s">
        <v>34</v>
      </c>
      <c r="T586" t="s">
        <v>11352</v>
      </c>
      <c r="U586" t="s">
        <v>10505</v>
      </c>
      <c r="V586" t="s">
        <v>10504</v>
      </c>
      <c r="W586" t="s">
        <v>10503</v>
      </c>
    </row>
    <row r="587" spans="2:23" x14ac:dyDescent="0.4">
      <c r="B587" t="s">
        <v>2509</v>
      </c>
      <c r="C587" t="s">
        <v>12045</v>
      </c>
      <c r="D587" t="s">
        <v>12046</v>
      </c>
      <c r="E587" t="s">
        <v>4671</v>
      </c>
      <c r="F587" t="s">
        <v>10494</v>
      </c>
      <c r="G587" t="s">
        <v>1514</v>
      </c>
      <c r="H587" t="s">
        <v>11353</v>
      </c>
      <c r="I587" t="s">
        <v>35</v>
      </c>
      <c r="J587">
        <v>9.6</v>
      </c>
      <c r="L587">
        <v>15</v>
      </c>
      <c r="M587">
        <v>35</v>
      </c>
      <c r="N587" t="s">
        <v>45</v>
      </c>
      <c r="O587">
        <v>41919</v>
      </c>
      <c r="P587" t="s">
        <v>1125</v>
      </c>
      <c r="Q587" t="s">
        <v>153</v>
      </c>
      <c r="R587" t="s">
        <v>245</v>
      </c>
      <c r="S587" t="s">
        <v>34</v>
      </c>
      <c r="T587" t="s">
        <v>11352</v>
      </c>
      <c r="U587" t="s">
        <v>10497</v>
      </c>
      <c r="V587" t="s">
        <v>10496</v>
      </c>
      <c r="W587" t="s">
        <v>10495</v>
      </c>
    </row>
    <row r="588" spans="2:23" x14ac:dyDescent="0.4">
      <c r="B588" t="s">
        <v>429</v>
      </c>
      <c r="C588" t="s">
        <v>12045</v>
      </c>
      <c r="D588" t="s">
        <v>12046</v>
      </c>
      <c r="E588" t="s">
        <v>6310</v>
      </c>
      <c r="F588" t="s">
        <v>11816</v>
      </c>
      <c r="G588" t="s">
        <v>3409</v>
      </c>
      <c r="H588" t="s">
        <v>11353</v>
      </c>
      <c r="I588" t="s">
        <v>35</v>
      </c>
      <c r="J588">
        <v>5.8</v>
      </c>
      <c r="L588">
        <v>50</v>
      </c>
      <c r="M588">
        <v>214</v>
      </c>
      <c r="N588" t="s">
        <v>45</v>
      </c>
      <c r="O588">
        <v>44026</v>
      </c>
      <c r="P588" t="s">
        <v>5</v>
      </c>
      <c r="Q588" t="s">
        <v>122</v>
      </c>
      <c r="R588" t="s">
        <v>66</v>
      </c>
      <c r="S588" t="s">
        <v>54</v>
      </c>
      <c r="T588" t="s">
        <v>11352</v>
      </c>
      <c r="U588" t="s">
        <v>11816</v>
      </c>
      <c r="V588" t="s">
        <v>11817</v>
      </c>
      <c r="W588" t="s">
        <v>11818</v>
      </c>
    </row>
    <row r="589" spans="2:23" x14ac:dyDescent="0.4">
      <c r="B589" t="s">
        <v>513</v>
      </c>
      <c r="C589" t="s">
        <v>12045</v>
      </c>
      <c r="D589" t="s">
        <v>12046</v>
      </c>
      <c r="E589" t="s">
        <v>6309</v>
      </c>
      <c r="F589" t="s">
        <v>11747</v>
      </c>
      <c r="G589" t="s">
        <v>3410</v>
      </c>
      <c r="H589" t="s">
        <v>11353</v>
      </c>
      <c r="I589" t="s">
        <v>35</v>
      </c>
      <c r="J589">
        <v>1</v>
      </c>
      <c r="L589" t="s">
        <v>4</v>
      </c>
      <c r="M589" t="s">
        <v>4</v>
      </c>
      <c r="N589" t="s">
        <v>36</v>
      </c>
      <c r="O589">
        <v>43985</v>
      </c>
      <c r="P589" t="s">
        <v>5</v>
      </c>
      <c r="Q589" t="s">
        <v>165</v>
      </c>
      <c r="R589" t="s">
        <v>57</v>
      </c>
      <c r="S589" t="s">
        <v>54</v>
      </c>
      <c r="T589" t="s">
        <v>11352</v>
      </c>
      <c r="V589" t="s">
        <v>10873</v>
      </c>
      <c r="W589" t="s">
        <v>11748</v>
      </c>
    </row>
    <row r="590" spans="2:23" x14ac:dyDescent="0.4">
      <c r="B590" t="s">
        <v>3286</v>
      </c>
      <c r="C590" t="s">
        <v>12045</v>
      </c>
      <c r="D590" t="s">
        <v>12046</v>
      </c>
      <c r="E590" t="s">
        <v>6311</v>
      </c>
      <c r="G590" t="s">
        <v>3213</v>
      </c>
      <c r="I590" t="s">
        <v>35</v>
      </c>
      <c r="J590">
        <v>6.2</v>
      </c>
      <c r="L590">
        <v>5</v>
      </c>
      <c r="M590">
        <v>6.1</v>
      </c>
      <c r="N590" t="s">
        <v>51</v>
      </c>
      <c r="O590">
        <v>43221</v>
      </c>
      <c r="P590" t="s">
        <v>154</v>
      </c>
      <c r="Q590" t="s">
        <v>189</v>
      </c>
      <c r="R590" t="s">
        <v>66</v>
      </c>
      <c r="S590" t="s">
        <v>93</v>
      </c>
    </row>
    <row r="591" spans="2:23" x14ac:dyDescent="0.4">
      <c r="B591" t="s">
        <v>2519</v>
      </c>
      <c r="C591" t="s">
        <v>12045</v>
      </c>
      <c r="D591" t="s">
        <v>12046</v>
      </c>
      <c r="E591" t="s">
        <v>6285</v>
      </c>
      <c r="G591" t="s">
        <v>1524</v>
      </c>
      <c r="I591" t="s">
        <v>35</v>
      </c>
      <c r="J591">
        <v>2.2000000000000002</v>
      </c>
      <c r="L591" t="s">
        <v>4</v>
      </c>
      <c r="M591" t="s">
        <v>4</v>
      </c>
      <c r="N591" t="s">
        <v>4</v>
      </c>
      <c r="O591">
        <v>0</v>
      </c>
      <c r="P591" t="s">
        <v>1127</v>
      </c>
      <c r="Q591" t="s">
        <v>153</v>
      </c>
      <c r="R591" t="s">
        <v>245</v>
      </c>
      <c r="S591" t="s">
        <v>46</v>
      </c>
    </row>
    <row r="592" spans="2:23" x14ac:dyDescent="0.4">
      <c r="B592" t="s">
        <v>2158</v>
      </c>
      <c r="C592" t="s">
        <v>12045</v>
      </c>
      <c r="D592" t="s">
        <v>12046</v>
      </c>
      <c r="E592" t="s">
        <v>4679</v>
      </c>
      <c r="F592" t="s">
        <v>10466</v>
      </c>
      <c r="G592" t="s">
        <v>4287</v>
      </c>
      <c r="H592" t="s">
        <v>11353</v>
      </c>
      <c r="I592" t="s">
        <v>35</v>
      </c>
      <c r="J592">
        <v>3.1</v>
      </c>
      <c r="L592">
        <v>5</v>
      </c>
      <c r="M592">
        <v>5</v>
      </c>
      <c r="N592" t="s">
        <v>61</v>
      </c>
      <c r="O592">
        <v>43411</v>
      </c>
      <c r="P592" t="s">
        <v>1125</v>
      </c>
      <c r="Q592" t="s">
        <v>42</v>
      </c>
      <c r="R592" t="s">
        <v>108</v>
      </c>
      <c r="S592" t="s">
        <v>46</v>
      </c>
      <c r="T592" t="s">
        <v>11352</v>
      </c>
      <c r="U592" t="s">
        <v>10469</v>
      </c>
      <c r="V592" t="s">
        <v>10468</v>
      </c>
      <c r="W592" t="s">
        <v>10467</v>
      </c>
    </row>
    <row r="593" spans="2:23" x14ac:dyDescent="0.4">
      <c r="B593" t="s">
        <v>2863</v>
      </c>
      <c r="C593" t="s">
        <v>12045</v>
      </c>
      <c r="D593" t="s">
        <v>12046</v>
      </c>
      <c r="E593" t="s">
        <v>4682</v>
      </c>
      <c r="F593" t="s">
        <v>10454</v>
      </c>
      <c r="G593" t="s">
        <v>1880</v>
      </c>
      <c r="H593" t="s">
        <v>11355</v>
      </c>
      <c r="I593" t="s">
        <v>299</v>
      </c>
      <c r="J593">
        <v>1.9</v>
      </c>
      <c r="L593">
        <v>0.30000000000000004</v>
      </c>
      <c r="M593">
        <v>0.30000000000000004</v>
      </c>
      <c r="N593" t="s">
        <v>36</v>
      </c>
      <c r="O593">
        <v>43977</v>
      </c>
      <c r="P593" t="s">
        <v>1130</v>
      </c>
      <c r="Q593" t="s">
        <v>122</v>
      </c>
      <c r="R593" t="s">
        <v>1167</v>
      </c>
      <c r="S593" t="s">
        <v>93</v>
      </c>
      <c r="T593" t="s">
        <v>11354</v>
      </c>
      <c r="U593" t="s">
        <v>10454</v>
      </c>
      <c r="V593" t="s">
        <v>10453</v>
      </c>
      <c r="W593" t="s">
        <v>10452</v>
      </c>
    </row>
    <row r="594" spans="2:23" x14ac:dyDescent="0.4">
      <c r="B594" t="s">
        <v>1005</v>
      </c>
      <c r="C594" t="s">
        <v>12045</v>
      </c>
      <c r="D594" t="s">
        <v>12046</v>
      </c>
      <c r="E594" t="s">
        <v>4681</v>
      </c>
      <c r="F594" t="s">
        <v>10455</v>
      </c>
      <c r="G594" t="s">
        <v>4286</v>
      </c>
      <c r="H594" t="s">
        <v>11353</v>
      </c>
      <c r="I594" t="s">
        <v>35</v>
      </c>
      <c r="J594">
        <v>6.7</v>
      </c>
      <c r="L594">
        <v>5</v>
      </c>
      <c r="M594">
        <v>8</v>
      </c>
      <c r="N594" t="s">
        <v>36</v>
      </c>
      <c r="O594">
        <v>42644</v>
      </c>
      <c r="P594" t="s">
        <v>8</v>
      </c>
      <c r="Q594" t="s">
        <v>111</v>
      </c>
      <c r="R594" t="s">
        <v>124</v>
      </c>
      <c r="S594" t="s">
        <v>34</v>
      </c>
      <c r="T594" t="s">
        <v>11352</v>
      </c>
      <c r="U594" t="s">
        <v>10458</v>
      </c>
      <c r="V594" t="s">
        <v>10457</v>
      </c>
      <c r="W594" t="s">
        <v>10456</v>
      </c>
    </row>
    <row r="595" spans="2:23" x14ac:dyDescent="0.4">
      <c r="B595" t="s">
        <v>3049</v>
      </c>
      <c r="C595" t="s">
        <v>12045</v>
      </c>
      <c r="D595" t="s">
        <v>12046</v>
      </c>
      <c r="E595" t="s">
        <v>4677</v>
      </c>
      <c r="F595" t="s">
        <v>10474</v>
      </c>
      <c r="G595" t="s">
        <v>2072</v>
      </c>
      <c r="H595" t="s">
        <v>11355</v>
      </c>
      <c r="I595" t="s">
        <v>49</v>
      </c>
      <c r="J595">
        <v>2.1</v>
      </c>
      <c r="L595">
        <v>1</v>
      </c>
      <c r="M595">
        <v>1</v>
      </c>
      <c r="N595" t="s">
        <v>36</v>
      </c>
      <c r="O595">
        <v>43451</v>
      </c>
      <c r="P595" t="s">
        <v>1139</v>
      </c>
      <c r="Q595" t="s">
        <v>122</v>
      </c>
      <c r="R595" t="s">
        <v>136</v>
      </c>
      <c r="S595" t="s">
        <v>93</v>
      </c>
      <c r="T595" t="s">
        <v>11354</v>
      </c>
      <c r="V595" t="s">
        <v>10473</v>
      </c>
      <c r="W595" t="s">
        <v>10472</v>
      </c>
    </row>
    <row r="596" spans="2:23" x14ac:dyDescent="0.4">
      <c r="B596" t="s">
        <v>2283</v>
      </c>
      <c r="C596" t="s">
        <v>12045</v>
      </c>
      <c r="D596" t="s">
        <v>12046</v>
      </c>
      <c r="E596" t="s">
        <v>4678</v>
      </c>
      <c r="G596" t="s">
        <v>4288</v>
      </c>
      <c r="H596" t="s">
        <v>11353</v>
      </c>
      <c r="I596" t="s">
        <v>35</v>
      </c>
      <c r="J596">
        <v>2.2000000000000002</v>
      </c>
      <c r="L596">
        <v>5</v>
      </c>
      <c r="M596">
        <v>5</v>
      </c>
      <c r="N596" t="s">
        <v>51</v>
      </c>
      <c r="O596">
        <v>43788</v>
      </c>
      <c r="P596" t="s">
        <v>1123</v>
      </c>
      <c r="Q596" t="s">
        <v>153</v>
      </c>
      <c r="R596" t="s">
        <v>57</v>
      </c>
      <c r="S596" t="s">
        <v>54</v>
      </c>
      <c r="T596" t="s">
        <v>11352</v>
      </c>
      <c r="V596" t="s">
        <v>10471</v>
      </c>
      <c r="W596" t="s">
        <v>10470</v>
      </c>
    </row>
    <row r="597" spans="2:23" x14ac:dyDescent="0.4">
      <c r="B597" t="s">
        <v>2125</v>
      </c>
      <c r="C597" t="s">
        <v>12045</v>
      </c>
      <c r="D597" t="s">
        <v>12046</v>
      </c>
      <c r="E597" t="s">
        <v>4675</v>
      </c>
      <c r="F597" t="s">
        <v>10479</v>
      </c>
      <c r="G597" t="s">
        <v>4289</v>
      </c>
      <c r="H597" t="s">
        <v>11356</v>
      </c>
      <c r="I597" t="s">
        <v>35</v>
      </c>
      <c r="J597">
        <v>8.1</v>
      </c>
      <c r="L597">
        <v>50</v>
      </c>
      <c r="M597">
        <v>118</v>
      </c>
      <c r="N597" t="s">
        <v>45</v>
      </c>
      <c r="O597">
        <v>42006</v>
      </c>
      <c r="P597" t="s">
        <v>1127</v>
      </c>
      <c r="Q597" t="s">
        <v>42</v>
      </c>
      <c r="R597" t="s">
        <v>63</v>
      </c>
      <c r="S597" t="s">
        <v>34</v>
      </c>
      <c r="T597" t="s">
        <v>11352</v>
      </c>
      <c r="U597" t="s">
        <v>10482</v>
      </c>
      <c r="V597" t="s">
        <v>10481</v>
      </c>
      <c r="W597" t="s">
        <v>10480</v>
      </c>
    </row>
    <row r="598" spans="2:23" x14ac:dyDescent="0.4">
      <c r="B598" t="s">
        <v>2952</v>
      </c>
      <c r="C598" t="s">
        <v>12045</v>
      </c>
      <c r="D598" t="s">
        <v>12046</v>
      </c>
      <c r="E598" t="s">
        <v>4676</v>
      </c>
      <c r="F598" t="s">
        <v>10475</v>
      </c>
      <c r="G598" t="s">
        <v>1975</v>
      </c>
      <c r="H598" t="s">
        <v>11353</v>
      </c>
      <c r="I598" t="s">
        <v>35</v>
      </c>
      <c r="J598">
        <v>1.9</v>
      </c>
      <c r="L598" t="s">
        <v>4</v>
      </c>
      <c r="M598" t="s">
        <v>4</v>
      </c>
      <c r="N598" t="s">
        <v>4</v>
      </c>
      <c r="O598">
        <v>0</v>
      </c>
      <c r="P598" t="s">
        <v>1117</v>
      </c>
      <c r="Q598" t="s">
        <v>111</v>
      </c>
      <c r="R598" t="s">
        <v>159</v>
      </c>
      <c r="S598" t="s">
        <v>153</v>
      </c>
      <c r="T598" t="s">
        <v>11352</v>
      </c>
      <c r="U598" t="s">
        <v>10478</v>
      </c>
      <c r="V598" t="s">
        <v>10477</v>
      </c>
      <c r="W598" t="s">
        <v>10476</v>
      </c>
    </row>
    <row r="599" spans="2:23" x14ac:dyDescent="0.4">
      <c r="B599" t="s">
        <v>2891</v>
      </c>
      <c r="C599" t="s">
        <v>12045</v>
      </c>
      <c r="D599" t="s">
        <v>12046</v>
      </c>
      <c r="E599" t="s">
        <v>4683</v>
      </c>
      <c r="F599" t="s">
        <v>10451</v>
      </c>
      <c r="G599" t="s">
        <v>1911</v>
      </c>
      <c r="H599" t="s">
        <v>11355</v>
      </c>
      <c r="I599" t="s">
        <v>35</v>
      </c>
      <c r="J599">
        <v>1.6</v>
      </c>
      <c r="L599">
        <v>12</v>
      </c>
      <c r="M599">
        <v>100</v>
      </c>
      <c r="N599" t="s">
        <v>48</v>
      </c>
      <c r="O599">
        <v>44095</v>
      </c>
      <c r="P599" t="s">
        <v>1133</v>
      </c>
      <c r="Q599" t="s">
        <v>122</v>
      </c>
      <c r="R599" t="s">
        <v>261</v>
      </c>
      <c r="S599" t="s">
        <v>98</v>
      </c>
      <c r="T599" t="s">
        <v>11354</v>
      </c>
      <c r="V599" t="s">
        <v>10450</v>
      </c>
      <c r="W599" t="s">
        <v>10449</v>
      </c>
    </row>
    <row r="600" spans="2:23" x14ac:dyDescent="0.4">
      <c r="B600" t="s">
        <v>3050</v>
      </c>
      <c r="C600" t="s">
        <v>12045</v>
      </c>
      <c r="D600" t="s">
        <v>12047</v>
      </c>
      <c r="E600" t="s">
        <v>4684</v>
      </c>
      <c r="F600" t="s">
        <v>10446</v>
      </c>
      <c r="G600" t="s">
        <v>2074</v>
      </c>
      <c r="H600" t="s">
        <v>11355</v>
      </c>
      <c r="I600" t="s">
        <v>52</v>
      </c>
      <c r="J600">
        <v>5.0999999999999996</v>
      </c>
      <c r="L600">
        <v>62</v>
      </c>
      <c r="M600">
        <v>563</v>
      </c>
      <c r="N600" t="s">
        <v>102</v>
      </c>
      <c r="O600">
        <v>43556</v>
      </c>
      <c r="P600" t="s">
        <v>1133</v>
      </c>
      <c r="Q600" t="s">
        <v>122</v>
      </c>
      <c r="R600" t="s">
        <v>1171</v>
      </c>
      <c r="S600" t="s">
        <v>98</v>
      </c>
      <c r="T600" t="s">
        <v>11354</v>
      </c>
      <c r="V600" t="s">
        <v>10448</v>
      </c>
      <c r="W600" t="s">
        <v>10447</v>
      </c>
    </row>
    <row r="601" spans="2:23" x14ac:dyDescent="0.4">
      <c r="B601" t="s">
        <v>802</v>
      </c>
      <c r="C601" t="s">
        <v>12045</v>
      </c>
      <c r="D601" t="s">
        <v>12046</v>
      </c>
      <c r="E601" t="s">
        <v>4685</v>
      </c>
      <c r="F601" t="s">
        <v>10443</v>
      </c>
      <c r="G601" t="s">
        <v>4285</v>
      </c>
      <c r="H601" t="s">
        <v>11356</v>
      </c>
      <c r="I601" t="s">
        <v>35</v>
      </c>
      <c r="J601">
        <v>5.0999999999999996</v>
      </c>
      <c r="L601">
        <v>5</v>
      </c>
      <c r="M601">
        <v>11</v>
      </c>
      <c r="N601" t="s">
        <v>61</v>
      </c>
      <c r="O601">
        <v>43446</v>
      </c>
      <c r="P601" t="s">
        <v>10</v>
      </c>
      <c r="Q601" t="s">
        <v>115</v>
      </c>
      <c r="R601" t="s">
        <v>119</v>
      </c>
      <c r="S601" t="s">
        <v>46</v>
      </c>
      <c r="T601" t="s">
        <v>11352</v>
      </c>
      <c r="U601" t="s">
        <v>10443</v>
      </c>
      <c r="V601" t="s">
        <v>10445</v>
      </c>
      <c r="W601" t="s">
        <v>10444</v>
      </c>
    </row>
    <row r="602" spans="2:23" x14ac:dyDescent="0.4">
      <c r="B602" t="s">
        <v>1067</v>
      </c>
      <c r="C602" t="s">
        <v>12045</v>
      </c>
      <c r="D602" t="s">
        <v>12046</v>
      </c>
      <c r="E602" t="s">
        <v>6276</v>
      </c>
      <c r="G602" t="s">
        <v>3426</v>
      </c>
      <c r="I602" t="s">
        <v>80</v>
      </c>
      <c r="J602">
        <v>2.7</v>
      </c>
      <c r="L602">
        <v>5</v>
      </c>
      <c r="M602">
        <v>5</v>
      </c>
      <c r="N602" t="s">
        <v>48</v>
      </c>
      <c r="O602">
        <v>43881</v>
      </c>
      <c r="P602" t="s">
        <v>8</v>
      </c>
      <c r="Q602" t="s">
        <v>42</v>
      </c>
      <c r="R602" t="s">
        <v>234</v>
      </c>
      <c r="S602" t="s">
        <v>46</v>
      </c>
    </row>
    <row r="603" spans="2:23" x14ac:dyDescent="0.4">
      <c r="B603" t="s">
        <v>3084</v>
      </c>
      <c r="C603" t="s">
        <v>12045</v>
      </c>
      <c r="D603" t="s">
        <v>12046</v>
      </c>
      <c r="E603" t="s">
        <v>6300</v>
      </c>
      <c r="G603" t="s">
        <v>2109</v>
      </c>
      <c r="I603" t="s">
        <v>35</v>
      </c>
      <c r="J603">
        <v>2.2000000000000002</v>
      </c>
      <c r="L603">
        <v>5</v>
      </c>
      <c r="M603">
        <v>5</v>
      </c>
      <c r="N603" t="s">
        <v>61</v>
      </c>
      <c r="O603">
        <v>43934</v>
      </c>
      <c r="P603" t="s">
        <v>1125</v>
      </c>
      <c r="Q603" t="s">
        <v>153</v>
      </c>
      <c r="R603" t="s">
        <v>157</v>
      </c>
      <c r="S603" t="s">
        <v>34</v>
      </c>
    </row>
    <row r="604" spans="2:23" x14ac:dyDescent="0.4">
      <c r="B604" t="s">
        <v>1195</v>
      </c>
      <c r="C604" t="s">
        <v>12045</v>
      </c>
      <c r="D604" t="s">
        <v>12047</v>
      </c>
      <c r="E604" t="s">
        <v>6299</v>
      </c>
      <c r="F604" t="s">
        <v>11531</v>
      </c>
      <c r="G604" t="s">
        <v>3414</v>
      </c>
      <c r="H604" t="s">
        <v>11355</v>
      </c>
      <c r="I604" t="s">
        <v>1181</v>
      </c>
      <c r="J604">
        <v>4.4000000000000004</v>
      </c>
      <c r="L604" t="s">
        <v>4</v>
      </c>
      <c r="M604" t="s">
        <v>4</v>
      </c>
      <c r="N604" t="s">
        <v>4</v>
      </c>
      <c r="O604">
        <v>0</v>
      </c>
      <c r="P604" t="s">
        <v>5</v>
      </c>
      <c r="Q604" t="s">
        <v>167</v>
      </c>
      <c r="R604" t="s">
        <v>58</v>
      </c>
      <c r="S604" t="s">
        <v>58</v>
      </c>
      <c r="T604" t="s">
        <v>11354</v>
      </c>
      <c r="V604" t="s">
        <v>11532</v>
      </c>
      <c r="W604" t="s">
        <v>11533</v>
      </c>
    </row>
    <row r="605" spans="2:23" x14ac:dyDescent="0.4">
      <c r="B605" t="s">
        <v>2621</v>
      </c>
      <c r="C605" t="s">
        <v>12045</v>
      </c>
      <c r="D605" t="s">
        <v>12046</v>
      </c>
      <c r="E605" t="s">
        <v>6305</v>
      </c>
      <c r="G605" t="s">
        <v>1629</v>
      </c>
      <c r="I605" t="s">
        <v>229</v>
      </c>
      <c r="J605">
        <v>4.8</v>
      </c>
      <c r="L605">
        <v>5</v>
      </c>
      <c r="M605">
        <v>5</v>
      </c>
      <c r="N605" t="s">
        <v>51</v>
      </c>
      <c r="O605">
        <v>43344</v>
      </c>
      <c r="P605" t="s">
        <v>154</v>
      </c>
      <c r="Q605" t="s">
        <v>122</v>
      </c>
      <c r="R605" t="s">
        <v>124</v>
      </c>
      <c r="S605" t="s">
        <v>54</v>
      </c>
    </row>
    <row r="606" spans="2:23" x14ac:dyDescent="0.4">
      <c r="B606" t="s">
        <v>733</v>
      </c>
      <c r="C606" t="s">
        <v>12045</v>
      </c>
      <c r="D606" t="s">
        <v>12046</v>
      </c>
      <c r="E606" t="s">
        <v>6306</v>
      </c>
      <c r="F606" t="s">
        <v>11572</v>
      </c>
      <c r="G606" t="s">
        <v>3411</v>
      </c>
      <c r="H606" t="s">
        <v>11357</v>
      </c>
      <c r="I606" t="s">
        <v>121</v>
      </c>
      <c r="J606">
        <v>3.9</v>
      </c>
      <c r="L606" t="s">
        <v>4</v>
      </c>
      <c r="M606" t="s">
        <v>4</v>
      </c>
      <c r="N606" t="s">
        <v>36</v>
      </c>
      <c r="O606">
        <v>43910</v>
      </c>
      <c r="P606" t="s">
        <v>3</v>
      </c>
      <c r="Q606" t="s">
        <v>153</v>
      </c>
      <c r="R606" t="s">
        <v>245</v>
      </c>
      <c r="S606" t="s">
        <v>46</v>
      </c>
      <c r="T606" t="s">
        <v>11352</v>
      </c>
      <c r="U606" t="s">
        <v>11573</v>
      </c>
      <c r="V606" t="s">
        <v>11574</v>
      </c>
      <c r="W606" t="s">
        <v>11575</v>
      </c>
    </row>
    <row r="607" spans="2:23" x14ac:dyDescent="0.4">
      <c r="B607" t="s">
        <v>3174</v>
      </c>
      <c r="C607" t="s">
        <v>12045</v>
      </c>
      <c r="D607" t="s">
        <v>12046</v>
      </c>
      <c r="E607" t="s">
        <v>6307</v>
      </c>
      <c r="G607" t="s">
        <v>3125</v>
      </c>
      <c r="I607" t="s">
        <v>94</v>
      </c>
      <c r="J607">
        <v>1.5</v>
      </c>
      <c r="L607">
        <v>7.5</v>
      </c>
      <c r="M607">
        <v>20</v>
      </c>
      <c r="N607" t="s">
        <v>61</v>
      </c>
      <c r="O607">
        <v>43969</v>
      </c>
      <c r="P607" t="s">
        <v>1133</v>
      </c>
      <c r="Q607" t="s">
        <v>122</v>
      </c>
      <c r="R607" t="s">
        <v>123</v>
      </c>
      <c r="S607" t="s">
        <v>98</v>
      </c>
    </row>
    <row r="608" spans="2:23" x14ac:dyDescent="0.4">
      <c r="B608" t="s">
        <v>3279</v>
      </c>
      <c r="C608" t="s">
        <v>12045</v>
      </c>
      <c r="D608" t="s">
        <v>12046</v>
      </c>
      <c r="E608" t="s">
        <v>6308</v>
      </c>
      <c r="G608" t="s">
        <v>3206</v>
      </c>
      <c r="I608" t="s">
        <v>35</v>
      </c>
      <c r="J608">
        <v>8.5</v>
      </c>
      <c r="L608">
        <v>5</v>
      </c>
      <c r="M608">
        <v>6</v>
      </c>
      <c r="N608" t="s">
        <v>51</v>
      </c>
      <c r="O608">
        <v>42278</v>
      </c>
      <c r="P608" t="s">
        <v>1130</v>
      </c>
      <c r="Q608" t="s">
        <v>189</v>
      </c>
      <c r="R608" t="s">
        <v>57</v>
      </c>
      <c r="S608" t="s">
        <v>93</v>
      </c>
    </row>
    <row r="609" spans="2:23" x14ac:dyDescent="0.4">
      <c r="B609" t="s">
        <v>1078</v>
      </c>
      <c r="C609" t="s">
        <v>12045</v>
      </c>
      <c r="D609" t="s">
        <v>12046</v>
      </c>
      <c r="E609" t="s">
        <v>4650</v>
      </c>
      <c r="F609" t="s">
        <v>10569</v>
      </c>
      <c r="G609" t="s">
        <v>4304</v>
      </c>
      <c r="H609" t="s">
        <v>11353</v>
      </c>
      <c r="I609" t="s">
        <v>49</v>
      </c>
      <c r="J609">
        <v>8.9</v>
      </c>
      <c r="L609" t="s">
        <v>4</v>
      </c>
      <c r="M609" t="s">
        <v>4</v>
      </c>
      <c r="N609" t="s">
        <v>31</v>
      </c>
      <c r="O609">
        <v>43426</v>
      </c>
      <c r="P609" t="s">
        <v>8</v>
      </c>
      <c r="Q609" t="s">
        <v>155</v>
      </c>
      <c r="R609" t="s">
        <v>163</v>
      </c>
      <c r="S609" t="s">
        <v>132</v>
      </c>
      <c r="T609" t="s">
        <v>11352</v>
      </c>
      <c r="V609" t="s">
        <v>10568</v>
      </c>
      <c r="W609" t="s">
        <v>10567</v>
      </c>
    </row>
    <row r="610" spans="2:23" x14ac:dyDescent="0.4">
      <c r="B610" t="s">
        <v>894</v>
      </c>
      <c r="C610" t="s">
        <v>12045</v>
      </c>
      <c r="D610" t="s">
        <v>12046</v>
      </c>
      <c r="E610" t="s">
        <v>4649</v>
      </c>
      <c r="F610" t="s">
        <v>10570</v>
      </c>
      <c r="G610" t="s">
        <v>4305</v>
      </c>
      <c r="H610" t="s">
        <v>11353</v>
      </c>
      <c r="I610" t="s">
        <v>235</v>
      </c>
      <c r="J610">
        <v>3.3</v>
      </c>
      <c r="L610" t="s">
        <v>4</v>
      </c>
      <c r="M610" t="s">
        <v>4</v>
      </c>
      <c r="N610" t="s">
        <v>4</v>
      </c>
      <c r="O610">
        <v>0</v>
      </c>
      <c r="P610" t="s">
        <v>190</v>
      </c>
      <c r="Q610" t="s">
        <v>109</v>
      </c>
      <c r="R610" t="s">
        <v>278</v>
      </c>
      <c r="S610" t="s">
        <v>29</v>
      </c>
      <c r="T610" t="s">
        <v>11352</v>
      </c>
      <c r="U610" t="s">
        <v>10573</v>
      </c>
      <c r="V610" t="s">
        <v>10572</v>
      </c>
      <c r="W610" t="s">
        <v>10571</v>
      </c>
    </row>
    <row r="611" spans="2:23" x14ac:dyDescent="0.4">
      <c r="B611" t="s">
        <v>840</v>
      </c>
      <c r="C611" t="s">
        <v>12045</v>
      </c>
      <c r="D611" t="s">
        <v>12046</v>
      </c>
      <c r="E611" t="s">
        <v>4653</v>
      </c>
      <c r="F611" t="s">
        <v>10557</v>
      </c>
      <c r="G611" t="s">
        <v>4303</v>
      </c>
      <c r="H611" t="s">
        <v>11356</v>
      </c>
      <c r="I611" t="s">
        <v>35</v>
      </c>
      <c r="J611">
        <v>3.2</v>
      </c>
      <c r="L611" t="s">
        <v>4</v>
      </c>
      <c r="M611" t="s">
        <v>4</v>
      </c>
      <c r="N611" t="s">
        <v>4</v>
      </c>
      <c r="O611">
        <v>0</v>
      </c>
      <c r="P611" t="s">
        <v>10</v>
      </c>
      <c r="Q611" t="s">
        <v>42</v>
      </c>
      <c r="R611" t="s">
        <v>233</v>
      </c>
      <c r="S611" t="s">
        <v>46</v>
      </c>
      <c r="T611" t="s">
        <v>11351</v>
      </c>
      <c r="U611" t="s">
        <v>10557</v>
      </c>
      <c r="V611" t="s">
        <v>10559</v>
      </c>
      <c r="W611" t="s">
        <v>10558</v>
      </c>
    </row>
    <row r="612" spans="2:23" x14ac:dyDescent="0.4">
      <c r="B612" t="s">
        <v>2480</v>
      </c>
      <c r="C612" t="s">
        <v>12045</v>
      </c>
      <c r="D612" t="s">
        <v>12046</v>
      </c>
      <c r="E612" t="s">
        <v>4651</v>
      </c>
      <c r="F612" t="s">
        <v>10563</v>
      </c>
      <c r="G612" t="s">
        <v>1485</v>
      </c>
      <c r="H612" t="s">
        <v>11353</v>
      </c>
      <c r="I612" t="s">
        <v>35</v>
      </c>
      <c r="J612">
        <v>1.2</v>
      </c>
      <c r="L612" t="s">
        <v>4</v>
      </c>
      <c r="M612" t="s">
        <v>4</v>
      </c>
      <c r="N612" t="s">
        <v>4</v>
      </c>
      <c r="O612">
        <v>0</v>
      </c>
      <c r="P612" t="s">
        <v>1124</v>
      </c>
      <c r="Q612" t="s">
        <v>153</v>
      </c>
      <c r="R612" t="s">
        <v>203</v>
      </c>
      <c r="S612" t="s">
        <v>153</v>
      </c>
      <c r="T612" t="s">
        <v>11352</v>
      </c>
      <c r="U612" t="s">
        <v>10566</v>
      </c>
      <c r="V612" t="s">
        <v>10565</v>
      </c>
      <c r="W612" t="s">
        <v>10564</v>
      </c>
    </row>
    <row r="613" spans="2:23" x14ac:dyDescent="0.4">
      <c r="B613" t="s">
        <v>936</v>
      </c>
      <c r="C613" t="s">
        <v>12045</v>
      </c>
      <c r="D613" t="s">
        <v>12046</v>
      </c>
      <c r="E613" t="s">
        <v>4654</v>
      </c>
      <c r="F613" t="s">
        <v>10554</v>
      </c>
      <c r="G613" t="s">
        <v>4302</v>
      </c>
      <c r="H613" t="s">
        <v>11353</v>
      </c>
      <c r="I613" t="s">
        <v>52</v>
      </c>
      <c r="J613">
        <v>5.9</v>
      </c>
      <c r="L613">
        <v>22</v>
      </c>
      <c r="M613">
        <v>235</v>
      </c>
      <c r="N613" t="s">
        <v>45</v>
      </c>
      <c r="O613">
        <v>43699</v>
      </c>
      <c r="P613" t="s">
        <v>190</v>
      </c>
      <c r="Q613" t="s">
        <v>190</v>
      </c>
      <c r="R613" t="s">
        <v>57</v>
      </c>
      <c r="S613" t="s">
        <v>44</v>
      </c>
      <c r="T613" t="s">
        <v>11352</v>
      </c>
      <c r="U613" t="s">
        <v>10554</v>
      </c>
      <c r="V613" t="s">
        <v>10556</v>
      </c>
      <c r="W613" t="s">
        <v>10555</v>
      </c>
    </row>
    <row r="614" spans="2:23" x14ac:dyDescent="0.4">
      <c r="B614" t="s">
        <v>923</v>
      </c>
      <c r="C614" t="s">
        <v>12045</v>
      </c>
      <c r="D614" t="s">
        <v>12046</v>
      </c>
      <c r="E614" t="s">
        <v>4655</v>
      </c>
      <c r="F614" t="s">
        <v>10551</v>
      </c>
      <c r="G614" t="s">
        <v>4301</v>
      </c>
      <c r="H614" t="s">
        <v>11353</v>
      </c>
      <c r="I614" t="s">
        <v>49</v>
      </c>
      <c r="J614">
        <v>2.4</v>
      </c>
      <c r="L614">
        <v>5</v>
      </c>
      <c r="M614">
        <v>5</v>
      </c>
      <c r="N614" t="s">
        <v>36</v>
      </c>
      <c r="O614">
        <v>43556</v>
      </c>
      <c r="P614" t="s">
        <v>190</v>
      </c>
      <c r="Q614" t="s">
        <v>192</v>
      </c>
      <c r="R614" t="s">
        <v>72</v>
      </c>
      <c r="S614" t="s">
        <v>44</v>
      </c>
      <c r="T614" t="s">
        <v>11352</v>
      </c>
      <c r="V614" t="s">
        <v>10553</v>
      </c>
      <c r="W614" t="s">
        <v>10552</v>
      </c>
    </row>
    <row r="615" spans="2:23" x14ac:dyDescent="0.4">
      <c r="B615" t="s">
        <v>927</v>
      </c>
      <c r="C615" t="s">
        <v>12045</v>
      </c>
      <c r="D615" t="s">
        <v>12046</v>
      </c>
      <c r="E615" t="s">
        <v>4657</v>
      </c>
      <c r="F615" t="s">
        <v>10543</v>
      </c>
      <c r="G615" t="s">
        <v>4299</v>
      </c>
      <c r="H615" t="s">
        <v>11353</v>
      </c>
      <c r="I615" t="s">
        <v>35</v>
      </c>
      <c r="J615">
        <v>2.8</v>
      </c>
      <c r="L615" t="s">
        <v>4</v>
      </c>
      <c r="M615" t="s">
        <v>4</v>
      </c>
      <c r="N615" t="s">
        <v>4</v>
      </c>
      <c r="O615">
        <v>0</v>
      </c>
      <c r="P615" t="s">
        <v>190</v>
      </c>
      <c r="Q615" t="s">
        <v>153</v>
      </c>
      <c r="R615" t="s">
        <v>288</v>
      </c>
      <c r="S615" t="s">
        <v>54</v>
      </c>
      <c r="T615" t="s">
        <v>11352</v>
      </c>
      <c r="U615" t="s">
        <v>10546</v>
      </c>
      <c r="V615" t="s">
        <v>10545</v>
      </c>
      <c r="W615" t="s">
        <v>10544</v>
      </c>
    </row>
    <row r="616" spans="2:23" x14ac:dyDescent="0.4">
      <c r="B616" t="s">
        <v>965</v>
      </c>
      <c r="C616" t="s">
        <v>12045</v>
      </c>
      <c r="D616" t="s">
        <v>12046</v>
      </c>
      <c r="E616" t="s">
        <v>5290</v>
      </c>
      <c r="F616" t="s">
        <v>8276</v>
      </c>
      <c r="G616" t="s">
        <v>3968</v>
      </c>
      <c r="H616" t="s">
        <v>11353</v>
      </c>
      <c r="I616" t="s">
        <v>295</v>
      </c>
      <c r="J616">
        <v>2.7</v>
      </c>
      <c r="L616">
        <v>5</v>
      </c>
      <c r="M616">
        <v>6</v>
      </c>
      <c r="N616" t="s">
        <v>51</v>
      </c>
      <c r="O616">
        <v>43739</v>
      </c>
      <c r="P616" t="s">
        <v>190</v>
      </c>
      <c r="Q616" t="s">
        <v>190</v>
      </c>
      <c r="R616" t="s">
        <v>292</v>
      </c>
      <c r="S616" t="s">
        <v>54</v>
      </c>
      <c r="T616" t="s">
        <v>11352</v>
      </c>
      <c r="U616" t="s">
        <v>8279</v>
      </c>
      <c r="V616" t="s">
        <v>8278</v>
      </c>
      <c r="W616" t="s">
        <v>8277</v>
      </c>
    </row>
    <row r="617" spans="2:23" x14ac:dyDescent="0.4">
      <c r="B617" t="s">
        <v>877</v>
      </c>
      <c r="C617" t="s">
        <v>12045</v>
      </c>
      <c r="D617" t="s">
        <v>12046</v>
      </c>
      <c r="E617" t="s">
        <v>4656</v>
      </c>
      <c r="F617" t="s">
        <v>10550</v>
      </c>
      <c r="G617" t="s">
        <v>4300</v>
      </c>
      <c r="H617" t="s">
        <v>11353</v>
      </c>
      <c r="I617" t="s">
        <v>35</v>
      </c>
      <c r="J617">
        <v>2.5</v>
      </c>
      <c r="L617" t="s">
        <v>4</v>
      </c>
      <c r="M617" t="s">
        <v>4</v>
      </c>
      <c r="N617" t="s">
        <v>36</v>
      </c>
      <c r="O617">
        <v>43325</v>
      </c>
      <c r="P617" t="s">
        <v>190</v>
      </c>
      <c r="Q617" t="s">
        <v>91</v>
      </c>
      <c r="R617" t="s">
        <v>84</v>
      </c>
      <c r="S617" t="s">
        <v>34</v>
      </c>
      <c r="T617" t="s">
        <v>11352</v>
      </c>
      <c r="U617" t="s">
        <v>10549</v>
      </c>
      <c r="V617" t="s">
        <v>10548</v>
      </c>
      <c r="W617" t="s">
        <v>10547</v>
      </c>
    </row>
    <row r="618" spans="2:23" x14ac:dyDescent="0.4">
      <c r="B618" t="s">
        <v>1107</v>
      </c>
      <c r="C618" t="s">
        <v>12045</v>
      </c>
      <c r="D618" t="s">
        <v>12046</v>
      </c>
      <c r="E618" t="s">
        <v>4660</v>
      </c>
      <c r="F618" t="s">
        <v>10532</v>
      </c>
      <c r="G618" t="s">
        <v>4297</v>
      </c>
      <c r="H618" t="s">
        <v>11353</v>
      </c>
      <c r="I618" t="s">
        <v>35</v>
      </c>
      <c r="J618">
        <v>1.2</v>
      </c>
      <c r="L618">
        <v>5</v>
      </c>
      <c r="M618">
        <v>5</v>
      </c>
      <c r="N618" t="s">
        <v>36</v>
      </c>
      <c r="O618">
        <v>43955</v>
      </c>
      <c r="P618" t="s">
        <v>8</v>
      </c>
      <c r="Q618" t="s">
        <v>189</v>
      </c>
      <c r="R618" t="s">
        <v>175</v>
      </c>
      <c r="S618" t="s">
        <v>54</v>
      </c>
      <c r="T618" t="s">
        <v>11352</v>
      </c>
      <c r="V618" t="s">
        <v>10534</v>
      </c>
      <c r="W618" t="s">
        <v>10533</v>
      </c>
    </row>
    <row r="619" spans="2:23" x14ac:dyDescent="0.4">
      <c r="B619" t="s">
        <v>2365</v>
      </c>
      <c r="C619" t="s">
        <v>12045</v>
      </c>
      <c r="D619" t="s">
        <v>12047</v>
      </c>
      <c r="E619" t="s">
        <v>4658</v>
      </c>
      <c r="F619" t="s">
        <v>10539</v>
      </c>
      <c r="G619" t="s">
        <v>1364</v>
      </c>
      <c r="H619" t="s">
        <v>11353</v>
      </c>
      <c r="I619" t="s">
        <v>35</v>
      </c>
      <c r="J619">
        <v>7.4</v>
      </c>
      <c r="L619">
        <v>50</v>
      </c>
      <c r="M619">
        <v>150</v>
      </c>
      <c r="N619" t="s">
        <v>102</v>
      </c>
      <c r="O619">
        <v>36669</v>
      </c>
      <c r="P619" t="s">
        <v>1132</v>
      </c>
      <c r="Q619" t="s">
        <v>143</v>
      </c>
      <c r="R619" t="s">
        <v>287</v>
      </c>
      <c r="S619" t="s">
        <v>93</v>
      </c>
      <c r="T619" t="s">
        <v>11354</v>
      </c>
      <c r="U619" t="s">
        <v>10542</v>
      </c>
      <c r="V619" t="s">
        <v>10541</v>
      </c>
      <c r="W619" t="s">
        <v>10540</v>
      </c>
    </row>
    <row r="620" spans="2:23" x14ac:dyDescent="0.4">
      <c r="B620" t="s">
        <v>536</v>
      </c>
      <c r="C620" t="s">
        <v>12045</v>
      </c>
      <c r="D620" t="s">
        <v>12046</v>
      </c>
      <c r="E620" t="s">
        <v>4659</v>
      </c>
      <c r="F620" t="s">
        <v>10538</v>
      </c>
      <c r="G620" t="s">
        <v>4298</v>
      </c>
      <c r="H620" t="s">
        <v>11358</v>
      </c>
      <c r="I620" t="s">
        <v>52</v>
      </c>
      <c r="J620">
        <v>1.9</v>
      </c>
      <c r="L620" t="s">
        <v>4</v>
      </c>
      <c r="M620" t="s">
        <v>4</v>
      </c>
      <c r="N620" t="s">
        <v>4</v>
      </c>
      <c r="O620">
        <v>0</v>
      </c>
      <c r="P620" t="s">
        <v>5</v>
      </c>
      <c r="Q620" t="s">
        <v>183</v>
      </c>
      <c r="R620" t="s">
        <v>149</v>
      </c>
      <c r="S620" t="s">
        <v>29</v>
      </c>
      <c r="T620" t="s">
        <v>11352</v>
      </c>
      <c r="U620" t="s">
        <v>10537</v>
      </c>
      <c r="V620" t="s">
        <v>10536</v>
      </c>
      <c r="W620" t="s">
        <v>10535</v>
      </c>
    </row>
    <row r="621" spans="2:23" x14ac:dyDescent="0.4">
      <c r="B621" t="s">
        <v>3043</v>
      </c>
      <c r="C621" t="s">
        <v>12045</v>
      </c>
      <c r="D621" t="s">
        <v>12046</v>
      </c>
      <c r="E621" t="s">
        <v>4662</v>
      </c>
      <c r="F621" t="s">
        <v>10524</v>
      </c>
      <c r="G621" t="s">
        <v>2066</v>
      </c>
      <c r="H621" t="s">
        <v>11360</v>
      </c>
      <c r="I621" t="s">
        <v>62</v>
      </c>
      <c r="J621">
        <v>5.5</v>
      </c>
      <c r="L621" t="s">
        <v>4</v>
      </c>
      <c r="M621" t="s">
        <v>4</v>
      </c>
      <c r="N621" t="s">
        <v>36</v>
      </c>
      <c r="O621">
        <v>43640</v>
      </c>
      <c r="P621" t="s">
        <v>1118</v>
      </c>
      <c r="Q621" t="s">
        <v>122</v>
      </c>
      <c r="R621" t="s">
        <v>216</v>
      </c>
      <c r="S621" t="s">
        <v>46</v>
      </c>
      <c r="T621" t="s">
        <v>11352</v>
      </c>
      <c r="U621" t="s">
        <v>10527</v>
      </c>
      <c r="V621" t="s">
        <v>10526</v>
      </c>
      <c r="W621" t="s">
        <v>10525</v>
      </c>
    </row>
    <row r="622" spans="2:23" x14ac:dyDescent="0.4">
      <c r="B622" t="s">
        <v>1220</v>
      </c>
      <c r="C622" t="s">
        <v>12045</v>
      </c>
      <c r="D622" t="s">
        <v>12047</v>
      </c>
      <c r="E622" t="s">
        <v>4661</v>
      </c>
      <c r="F622" t="s">
        <v>10528</v>
      </c>
      <c r="G622" t="s">
        <v>4296</v>
      </c>
      <c r="H622" t="s">
        <v>11367</v>
      </c>
      <c r="I622" t="s">
        <v>35</v>
      </c>
      <c r="J622">
        <v>5.7</v>
      </c>
      <c r="L622">
        <v>10</v>
      </c>
      <c r="M622">
        <v>10</v>
      </c>
      <c r="N622" t="s">
        <v>48</v>
      </c>
      <c r="O622">
        <v>43370</v>
      </c>
      <c r="P622" t="s">
        <v>10</v>
      </c>
      <c r="Q622" t="s">
        <v>153</v>
      </c>
      <c r="R622" t="s">
        <v>108</v>
      </c>
      <c r="S622" t="s">
        <v>34</v>
      </c>
      <c r="T622" t="s">
        <v>11352</v>
      </c>
      <c r="U622" t="s">
        <v>10531</v>
      </c>
      <c r="V622" t="s">
        <v>10530</v>
      </c>
      <c r="W622" t="s">
        <v>10529</v>
      </c>
    </row>
    <row r="623" spans="2:23" x14ac:dyDescent="0.4">
      <c r="B623" t="s">
        <v>820</v>
      </c>
      <c r="C623" t="s">
        <v>12045</v>
      </c>
      <c r="D623" t="s">
        <v>12046</v>
      </c>
      <c r="E623" t="s">
        <v>4595</v>
      </c>
      <c r="F623" t="s">
        <v>10761</v>
      </c>
      <c r="G623" t="s">
        <v>4337</v>
      </c>
      <c r="H623" t="s">
        <v>11356</v>
      </c>
      <c r="I623" t="s">
        <v>35</v>
      </c>
      <c r="J623">
        <v>4.0999999999999996</v>
      </c>
      <c r="L623" t="s">
        <v>4</v>
      </c>
      <c r="M623" t="s">
        <v>4</v>
      </c>
      <c r="N623" t="s">
        <v>36</v>
      </c>
      <c r="O623">
        <v>43692</v>
      </c>
      <c r="P623" t="s">
        <v>10</v>
      </c>
      <c r="Q623" t="s">
        <v>42</v>
      </c>
      <c r="R623" t="s">
        <v>63</v>
      </c>
      <c r="S623" t="s">
        <v>46</v>
      </c>
      <c r="T623" t="s">
        <v>11352</v>
      </c>
      <c r="U623" t="s">
        <v>10761</v>
      </c>
      <c r="V623" t="s">
        <v>10763</v>
      </c>
      <c r="W623" t="s">
        <v>10762</v>
      </c>
    </row>
    <row r="624" spans="2:23" x14ac:dyDescent="0.4">
      <c r="B624" t="s">
        <v>339</v>
      </c>
      <c r="C624" t="s">
        <v>12045</v>
      </c>
      <c r="D624" t="s">
        <v>12046</v>
      </c>
      <c r="E624" t="s">
        <v>6275</v>
      </c>
      <c r="G624" t="s">
        <v>3427</v>
      </c>
      <c r="I624" t="s">
        <v>62</v>
      </c>
      <c r="J624">
        <v>3.3</v>
      </c>
      <c r="L624">
        <v>5</v>
      </c>
      <c r="M624">
        <v>5</v>
      </c>
      <c r="N624" t="s">
        <v>31</v>
      </c>
      <c r="O624">
        <v>43844</v>
      </c>
      <c r="P624" t="s">
        <v>5</v>
      </c>
      <c r="Q624" t="s">
        <v>42</v>
      </c>
      <c r="R624" t="s">
        <v>66</v>
      </c>
      <c r="S624" t="s">
        <v>44</v>
      </c>
    </row>
    <row r="625" spans="2:23" x14ac:dyDescent="0.4">
      <c r="B625" t="s">
        <v>3087</v>
      </c>
      <c r="C625" t="s">
        <v>12045</v>
      </c>
      <c r="D625" t="s">
        <v>12046</v>
      </c>
      <c r="E625" t="s">
        <v>6283</v>
      </c>
      <c r="G625" t="s">
        <v>2112</v>
      </c>
      <c r="I625" t="s">
        <v>35</v>
      </c>
      <c r="J625">
        <v>5.0999999999999996</v>
      </c>
      <c r="L625">
        <v>5</v>
      </c>
      <c r="M625">
        <v>11</v>
      </c>
      <c r="N625" t="s">
        <v>61</v>
      </c>
      <c r="O625">
        <v>44109</v>
      </c>
      <c r="P625" t="s">
        <v>1125</v>
      </c>
      <c r="Q625" t="s">
        <v>153</v>
      </c>
      <c r="R625" t="s">
        <v>157</v>
      </c>
      <c r="S625" t="s">
        <v>46</v>
      </c>
    </row>
    <row r="626" spans="2:23" x14ac:dyDescent="0.4">
      <c r="B626" t="s">
        <v>2369</v>
      </c>
      <c r="C626" t="s">
        <v>12045</v>
      </c>
      <c r="D626" t="s">
        <v>12046</v>
      </c>
      <c r="E626" t="s">
        <v>6284</v>
      </c>
      <c r="G626" t="s">
        <v>1370</v>
      </c>
      <c r="I626" t="s">
        <v>35</v>
      </c>
      <c r="J626">
        <v>5.9</v>
      </c>
      <c r="L626">
        <v>3</v>
      </c>
      <c r="M626">
        <v>6</v>
      </c>
      <c r="N626" t="s">
        <v>48</v>
      </c>
      <c r="O626">
        <v>43637</v>
      </c>
      <c r="P626" t="s">
        <v>1124</v>
      </c>
      <c r="Q626" t="s">
        <v>153</v>
      </c>
      <c r="R626" t="s">
        <v>246</v>
      </c>
      <c r="S626" t="s">
        <v>132</v>
      </c>
    </row>
    <row r="627" spans="2:23" x14ac:dyDescent="0.4">
      <c r="B627" t="s">
        <v>1262</v>
      </c>
      <c r="C627" t="s">
        <v>12045</v>
      </c>
      <c r="D627" t="s">
        <v>12047</v>
      </c>
      <c r="E627" t="s">
        <v>4599</v>
      </c>
      <c r="F627" t="s">
        <v>10747</v>
      </c>
      <c r="G627" t="s">
        <v>4334</v>
      </c>
      <c r="H627" t="s">
        <v>11353</v>
      </c>
      <c r="I627" t="s">
        <v>35</v>
      </c>
      <c r="J627">
        <v>7.5</v>
      </c>
      <c r="L627">
        <v>250</v>
      </c>
      <c r="M627">
        <v>270</v>
      </c>
      <c r="N627" t="s">
        <v>45</v>
      </c>
      <c r="O627">
        <v>43921</v>
      </c>
      <c r="P627" t="s">
        <v>8</v>
      </c>
      <c r="Q627" t="s">
        <v>165</v>
      </c>
      <c r="R627" t="s">
        <v>72</v>
      </c>
      <c r="S627" t="s">
        <v>46</v>
      </c>
      <c r="T627" t="s">
        <v>11352</v>
      </c>
      <c r="U627" t="s">
        <v>10747</v>
      </c>
      <c r="V627" t="s">
        <v>10749</v>
      </c>
      <c r="W627" t="s">
        <v>10748</v>
      </c>
    </row>
    <row r="628" spans="2:23" x14ac:dyDescent="0.4">
      <c r="B628" t="s">
        <v>3284</v>
      </c>
      <c r="C628" t="s">
        <v>12045</v>
      </c>
      <c r="D628" t="s">
        <v>12046</v>
      </c>
      <c r="E628" t="s">
        <v>4600</v>
      </c>
      <c r="F628" t="s">
        <v>10744</v>
      </c>
      <c r="G628" t="s">
        <v>3211</v>
      </c>
      <c r="H628" t="s">
        <v>11353</v>
      </c>
      <c r="I628" t="s">
        <v>35</v>
      </c>
      <c r="J628">
        <v>3.3</v>
      </c>
      <c r="L628" t="s">
        <v>4</v>
      </c>
      <c r="M628" t="s">
        <v>4</v>
      </c>
      <c r="N628" t="s">
        <v>61</v>
      </c>
      <c r="O628">
        <v>43795</v>
      </c>
      <c r="P628" t="s">
        <v>1127</v>
      </c>
      <c r="Q628" t="s">
        <v>91</v>
      </c>
      <c r="R628" t="s">
        <v>33</v>
      </c>
      <c r="S628" t="s">
        <v>46</v>
      </c>
      <c r="T628" t="s">
        <v>11352</v>
      </c>
      <c r="U628" t="s">
        <v>10744</v>
      </c>
      <c r="V628" t="s">
        <v>10746</v>
      </c>
      <c r="W628" t="s">
        <v>10745</v>
      </c>
    </row>
    <row r="629" spans="2:23" x14ac:dyDescent="0.4">
      <c r="B629" t="s">
        <v>2341</v>
      </c>
      <c r="C629" t="s">
        <v>12045</v>
      </c>
      <c r="D629" t="s">
        <v>12046</v>
      </c>
      <c r="E629" t="s">
        <v>6298</v>
      </c>
      <c r="G629" t="s">
        <v>1340</v>
      </c>
      <c r="I629" t="s">
        <v>35</v>
      </c>
      <c r="J629">
        <v>7.5</v>
      </c>
      <c r="L629">
        <v>344</v>
      </c>
      <c r="M629">
        <v>5030</v>
      </c>
      <c r="N629" t="s">
        <v>1337</v>
      </c>
      <c r="O629">
        <v>44071</v>
      </c>
      <c r="P629" t="s">
        <v>1119</v>
      </c>
      <c r="Q629" t="s">
        <v>143</v>
      </c>
      <c r="R629" t="s">
        <v>287</v>
      </c>
      <c r="S629" t="s">
        <v>34</v>
      </c>
    </row>
    <row r="630" spans="2:23" x14ac:dyDescent="0.4">
      <c r="B630" t="s">
        <v>450</v>
      </c>
      <c r="C630" t="s">
        <v>12045</v>
      </c>
      <c r="D630" t="s">
        <v>12046</v>
      </c>
      <c r="E630" t="s">
        <v>6297</v>
      </c>
      <c r="G630" t="s">
        <v>3415</v>
      </c>
      <c r="I630" t="s">
        <v>35</v>
      </c>
      <c r="J630">
        <v>2.8</v>
      </c>
      <c r="L630">
        <v>2</v>
      </c>
      <c r="M630">
        <v>13</v>
      </c>
      <c r="N630" t="s">
        <v>61</v>
      </c>
      <c r="O630">
        <v>43784</v>
      </c>
      <c r="P630" t="s">
        <v>5</v>
      </c>
      <c r="Q630" t="s">
        <v>122</v>
      </c>
      <c r="R630" t="s">
        <v>135</v>
      </c>
      <c r="S630" t="s">
        <v>29</v>
      </c>
    </row>
    <row r="631" spans="2:23" x14ac:dyDescent="0.4">
      <c r="B631" t="s">
        <v>2270</v>
      </c>
      <c r="C631" t="s">
        <v>12045</v>
      </c>
      <c r="D631" t="s">
        <v>12046</v>
      </c>
      <c r="E631" t="s">
        <v>4589</v>
      </c>
      <c r="F631" t="s">
        <v>10781</v>
      </c>
      <c r="G631" t="s">
        <v>1289</v>
      </c>
      <c r="H631" t="s">
        <v>11362</v>
      </c>
      <c r="I631" t="s">
        <v>35</v>
      </c>
      <c r="J631">
        <v>6.8</v>
      </c>
      <c r="L631">
        <v>60</v>
      </c>
      <c r="M631">
        <v>389</v>
      </c>
      <c r="N631" t="s">
        <v>87</v>
      </c>
      <c r="O631">
        <v>44040</v>
      </c>
      <c r="P631" t="s">
        <v>7</v>
      </c>
      <c r="Q631" t="s">
        <v>122</v>
      </c>
      <c r="R631" t="s">
        <v>33</v>
      </c>
      <c r="S631" t="s">
        <v>34</v>
      </c>
      <c r="T631" t="s">
        <v>11351</v>
      </c>
      <c r="U631" t="s">
        <v>10784</v>
      </c>
      <c r="V631" t="s">
        <v>10783</v>
      </c>
      <c r="W631" t="s">
        <v>10782</v>
      </c>
    </row>
    <row r="632" spans="2:23" x14ac:dyDescent="0.4">
      <c r="B632" t="s">
        <v>2970</v>
      </c>
      <c r="C632" t="s">
        <v>12045</v>
      </c>
      <c r="D632" t="s">
        <v>12046</v>
      </c>
      <c r="E632" t="s">
        <v>4588</v>
      </c>
      <c r="F632" t="s">
        <v>10785</v>
      </c>
      <c r="G632" t="s">
        <v>1993</v>
      </c>
      <c r="H632" t="s">
        <v>11358</v>
      </c>
      <c r="I632" t="s">
        <v>52</v>
      </c>
      <c r="J632">
        <v>6</v>
      </c>
      <c r="L632">
        <v>18</v>
      </c>
      <c r="M632">
        <v>247</v>
      </c>
      <c r="N632" t="s">
        <v>45</v>
      </c>
      <c r="O632">
        <v>43404</v>
      </c>
      <c r="P632" t="s">
        <v>1130</v>
      </c>
      <c r="Q632" t="s">
        <v>122</v>
      </c>
      <c r="R632" t="s">
        <v>137</v>
      </c>
      <c r="S632" t="s">
        <v>93</v>
      </c>
      <c r="T632" t="s">
        <v>11354</v>
      </c>
      <c r="U632" t="s">
        <v>10785</v>
      </c>
      <c r="V632" t="s">
        <v>10787</v>
      </c>
      <c r="W632" t="s">
        <v>10786</v>
      </c>
    </row>
    <row r="633" spans="2:23" x14ac:dyDescent="0.4">
      <c r="B633" t="s">
        <v>3309</v>
      </c>
      <c r="C633" t="s">
        <v>12045</v>
      </c>
      <c r="D633" t="s">
        <v>12046</v>
      </c>
      <c r="E633" t="s">
        <v>4610</v>
      </c>
      <c r="F633" t="s">
        <v>10702</v>
      </c>
      <c r="G633" t="s">
        <v>3236</v>
      </c>
      <c r="H633" t="s">
        <v>11353</v>
      </c>
      <c r="I633" t="s">
        <v>35</v>
      </c>
      <c r="J633">
        <v>2.6</v>
      </c>
      <c r="L633" t="s">
        <v>4</v>
      </c>
      <c r="M633" t="s">
        <v>4</v>
      </c>
      <c r="N633" t="s">
        <v>4</v>
      </c>
      <c r="O633">
        <v>0</v>
      </c>
      <c r="P633" t="s">
        <v>1141</v>
      </c>
      <c r="Q633" t="s">
        <v>154</v>
      </c>
      <c r="R633" t="s">
        <v>57</v>
      </c>
      <c r="S633" t="s">
        <v>54</v>
      </c>
      <c r="T633" t="s">
        <v>11352</v>
      </c>
      <c r="U633" t="s">
        <v>10705</v>
      </c>
      <c r="V633" t="s">
        <v>10704</v>
      </c>
      <c r="W633" t="s">
        <v>10703</v>
      </c>
    </row>
    <row r="634" spans="2:23" x14ac:dyDescent="0.4">
      <c r="B634" t="s">
        <v>2454</v>
      </c>
      <c r="C634" t="s">
        <v>12045</v>
      </c>
      <c r="D634" t="s">
        <v>12046</v>
      </c>
      <c r="E634" t="s">
        <v>5812</v>
      </c>
      <c r="F634" t="s">
        <v>6441</v>
      </c>
      <c r="G634" t="s">
        <v>1458</v>
      </c>
      <c r="H634" t="s">
        <v>11360</v>
      </c>
      <c r="I634" t="s">
        <v>121</v>
      </c>
      <c r="J634">
        <v>10.3</v>
      </c>
      <c r="L634">
        <v>5</v>
      </c>
      <c r="M634">
        <v>10</v>
      </c>
      <c r="N634" t="s">
        <v>48</v>
      </c>
      <c r="O634">
        <v>42292</v>
      </c>
      <c r="P634" t="s">
        <v>1122</v>
      </c>
      <c r="Q634" t="s">
        <v>153</v>
      </c>
      <c r="R634" t="s">
        <v>248</v>
      </c>
      <c r="S634" t="s">
        <v>46</v>
      </c>
      <c r="T634" t="s">
        <v>11352</v>
      </c>
      <c r="U634" t="s">
        <v>6444</v>
      </c>
      <c r="V634" t="s">
        <v>6443</v>
      </c>
      <c r="W634" t="s">
        <v>6442</v>
      </c>
    </row>
    <row r="635" spans="2:23" x14ac:dyDescent="0.4">
      <c r="B635" t="s">
        <v>2596</v>
      </c>
      <c r="C635" t="s">
        <v>12045</v>
      </c>
      <c r="D635" t="s">
        <v>12046</v>
      </c>
      <c r="E635" t="s">
        <v>4604</v>
      </c>
      <c r="F635" t="s">
        <v>10729</v>
      </c>
      <c r="G635" t="s">
        <v>1604</v>
      </c>
      <c r="H635" t="s">
        <v>11353</v>
      </c>
      <c r="I635" t="s">
        <v>35</v>
      </c>
      <c r="J635">
        <v>4</v>
      </c>
      <c r="L635" t="s">
        <v>4</v>
      </c>
      <c r="M635" t="s">
        <v>4</v>
      </c>
      <c r="N635" t="s">
        <v>36</v>
      </c>
      <c r="O635">
        <v>42767</v>
      </c>
      <c r="P635" t="s">
        <v>24</v>
      </c>
      <c r="Q635" t="s">
        <v>111</v>
      </c>
      <c r="R635" t="s">
        <v>24</v>
      </c>
      <c r="S635" t="s">
        <v>29</v>
      </c>
      <c r="T635" t="s">
        <v>11352</v>
      </c>
      <c r="U635" t="s">
        <v>10732</v>
      </c>
      <c r="V635" t="s">
        <v>10731</v>
      </c>
      <c r="W635" t="s">
        <v>10730</v>
      </c>
    </row>
    <row r="636" spans="2:23" x14ac:dyDescent="0.4">
      <c r="B636" t="s">
        <v>2688</v>
      </c>
      <c r="C636" t="s">
        <v>12045</v>
      </c>
      <c r="D636" t="s">
        <v>12047</v>
      </c>
      <c r="E636" t="s">
        <v>4591</v>
      </c>
      <c r="F636" t="s">
        <v>10775</v>
      </c>
      <c r="G636" t="s">
        <v>1699</v>
      </c>
      <c r="H636" t="s">
        <v>11355</v>
      </c>
      <c r="I636" t="s">
        <v>1681</v>
      </c>
      <c r="J636">
        <v>40.6</v>
      </c>
      <c r="L636">
        <v>20</v>
      </c>
      <c r="M636">
        <v>40</v>
      </c>
      <c r="N636" t="s">
        <v>45</v>
      </c>
      <c r="O636">
        <v>40021</v>
      </c>
      <c r="P636" t="s">
        <v>1133</v>
      </c>
      <c r="Q636" t="s">
        <v>122</v>
      </c>
      <c r="R636" t="s">
        <v>123</v>
      </c>
      <c r="S636" t="s">
        <v>98</v>
      </c>
      <c r="T636" t="s">
        <v>11354</v>
      </c>
      <c r="U636" t="s">
        <v>10776</v>
      </c>
      <c r="V636" t="s">
        <v>7779</v>
      </c>
      <c r="W636" t="s">
        <v>7778</v>
      </c>
    </row>
    <row r="637" spans="2:23" x14ac:dyDescent="0.4">
      <c r="B637" t="s">
        <v>2698</v>
      </c>
      <c r="C637" t="s">
        <v>12045</v>
      </c>
      <c r="D637" t="s">
        <v>12046</v>
      </c>
      <c r="E637" t="s">
        <v>4640</v>
      </c>
      <c r="F637" t="s">
        <v>10600</v>
      </c>
      <c r="G637" t="s">
        <v>1709</v>
      </c>
      <c r="H637" t="s">
        <v>11355</v>
      </c>
      <c r="I637" t="s">
        <v>52</v>
      </c>
      <c r="J637">
        <v>3.2</v>
      </c>
      <c r="L637">
        <v>34</v>
      </c>
      <c r="M637">
        <v>125</v>
      </c>
      <c r="N637" t="s">
        <v>45</v>
      </c>
      <c r="O637">
        <v>43570</v>
      </c>
      <c r="P637" t="s">
        <v>1133</v>
      </c>
      <c r="Q637" t="s">
        <v>122</v>
      </c>
      <c r="R637" t="s">
        <v>123</v>
      </c>
      <c r="S637" t="s">
        <v>98</v>
      </c>
      <c r="T637" t="s">
        <v>11354</v>
      </c>
      <c r="V637" t="s">
        <v>10602</v>
      </c>
      <c r="W637" t="s">
        <v>10601</v>
      </c>
    </row>
    <row r="638" spans="2:23" x14ac:dyDescent="0.4">
      <c r="B638" t="s">
        <v>582</v>
      </c>
      <c r="C638" t="s">
        <v>12045</v>
      </c>
      <c r="D638" t="s">
        <v>12046</v>
      </c>
      <c r="E638" t="s">
        <v>4686</v>
      </c>
      <c r="F638" t="s">
        <v>10439</v>
      </c>
      <c r="G638" t="s">
        <v>4284</v>
      </c>
      <c r="H638" t="s">
        <v>11359</v>
      </c>
      <c r="I638" t="s">
        <v>35</v>
      </c>
      <c r="J638">
        <v>3.5</v>
      </c>
      <c r="L638" t="s">
        <v>4</v>
      </c>
      <c r="M638" t="s">
        <v>4</v>
      </c>
      <c r="N638" t="s">
        <v>4</v>
      </c>
      <c r="O638">
        <v>0</v>
      </c>
      <c r="P638" t="s">
        <v>3</v>
      </c>
      <c r="Q638" t="s">
        <v>197</v>
      </c>
      <c r="R638" t="s">
        <v>200</v>
      </c>
      <c r="S638" t="s">
        <v>29</v>
      </c>
      <c r="T638" t="s">
        <v>11352</v>
      </c>
      <c r="U638" t="s">
        <v>10442</v>
      </c>
      <c r="V638" t="s">
        <v>10441</v>
      </c>
      <c r="W638" t="s">
        <v>10440</v>
      </c>
    </row>
    <row r="639" spans="2:23" x14ac:dyDescent="0.4">
      <c r="B639" t="s">
        <v>2969</v>
      </c>
      <c r="C639" t="s">
        <v>12045</v>
      </c>
      <c r="D639" t="s">
        <v>12046</v>
      </c>
      <c r="E639" t="s">
        <v>4687</v>
      </c>
      <c r="F639" t="s">
        <v>10436</v>
      </c>
      <c r="G639" t="s">
        <v>1992</v>
      </c>
      <c r="H639" t="s">
        <v>11355</v>
      </c>
      <c r="I639" t="s">
        <v>142</v>
      </c>
      <c r="J639">
        <v>1.2</v>
      </c>
      <c r="L639" t="s">
        <v>4</v>
      </c>
      <c r="M639" t="s">
        <v>4</v>
      </c>
      <c r="N639" t="s">
        <v>4</v>
      </c>
      <c r="O639">
        <v>0</v>
      </c>
      <c r="P639" t="s">
        <v>1132</v>
      </c>
      <c r="Q639" t="s">
        <v>122</v>
      </c>
      <c r="R639" t="s">
        <v>74</v>
      </c>
      <c r="S639" t="s">
        <v>93</v>
      </c>
      <c r="T639" t="s">
        <v>11354</v>
      </c>
      <c r="U639" t="s">
        <v>10436</v>
      </c>
      <c r="V639" t="s">
        <v>10438</v>
      </c>
      <c r="W639" t="s">
        <v>10437</v>
      </c>
    </row>
    <row r="640" spans="2:23" x14ac:dyDescent="0.4">
      <c r="B640" t="s">
        <v>3082</v>
      </c>
      <c r="C640" t="s">
        <v>12045</v>
      </c>
      <c r="D640" t="s">
        <v>12046</v>
      </c>
      <c r="E640" t="s">
        <v>4663</v>
      </c>
      <c r="F640" t="s">
        <v>10523</v>
      </c>
      <c r="G640" t="s">
        <v>2107</v>
      </c>
      <c r="H640" t="s">
        <v>11355</v>
      </c>
      <c r="I640" t="s">
        <v>142</v>
      </c>
      <c r="J640">
        <v>4</v>
      </c>
      <c r="L640">
        <v>14</v>
      </c>
      <c r="M640">
        <v>60</v>
      </c>
      <c r="N640" t="s">
        <v>48</v>
      </c>
      <c r="O640">
        <v>43980</v>
      </c>
      <c r="P640" t="s">
        <v>1133</v>
      </c>
      <c r="Q640" t="s">
        <v>122</v>
      </c>
      <c r="R640" t="s">
        <v>136</v>
      </c>
      <c r="S640" t="s">
        <v>98</v>
      </c>
      <c r="T640" t="s">
        <v>11354</v>
      </c>
      <c r="V640" t="s">
        <v>8366</v>
      </c>
      <c r="W640" t="s">
        <v>10522</v>
      </c>
    </row>
    <row r="641" spans="2:23" x14ac:dyDescent="0.4">
      <c r="B641" t="s">
        <v>3292</v>
      </c>
      <c r="C641" t="s">
        <v>12045</v>
      </c>
      <c r="D641" t="s">
        <v>12046</v>
      </c>
      <c r="E641" t="s">
        <v>4652</v>
      </c>
      <c r="F641" t="s">
        <v>10560</v>
      </c>
      <c r="G641" t="s">
        <v>3219</v>
      </c>
      <c r="H641" t="s">
        <v>11355</v>
      </c>
      <c r="I641" t="s">
        <v>52</v>
      </c>
      <c r="J641">
        <v>6.1</v>
      </c>
      <c r="L641">
        <v>12</v>
      </c>
      <c r="M641">
        <v>22</v>
      </c>
      <c r="N641" t="s">
        <v>61</v>
      </c>
      <c r="O641">
        <v>43200</v>
      </c>
      <c r="P641" t="s">
        <v>1132</v>
      </c>
      <c r="Q641" t="s">
        <v>183</v>
      </c>
      <c r="R641" t="s">
        <v>57</v>
      </c>
      <c r="S641" t="s">
        <v>93</v>
      </c>
      <c r="T641" t="s">
        <v>11354</v>
      </c>
      <c r="U641" t="s">
        <v>10560</v>
      </c>
      <c r="V641" t="s">
        <v>10562</v>
      </c>
      <c r="W641" t="s">
        <v>10561</v>
      </c>
    </row>
    <row r="642" spans="2:23" x14ac:dyDescent="0.4">
      <c r="B642" t="s">
        <v>458</v>
      </c>
      <c r="C642" t="s">
        <v>12045</v>
      </c>
      <c r="D642" t="s">
        <v>12046</v>
      </c>
      <c r="E642" t="s">
        <v>4694</v>
      </c>
      <c r="F642" t="s">
        <v>10409</v>
      </c>
      <c r="G642" t="s">
        <v>4277</v>
      </c>
      <c r="H642" t="s">
        <v>11358</v>
      </c>
      <c r="I642" t="s">
        <v>142</v>
      </c>
      <c r="J642">
        <v>1.5</v>
      </c>
      <c r="L642" t="s">
        <v>4</v>
      </c>
      <c r="M642" t="s">
        <v>4</v>
      </c>
      <c r="N642" t="s">
        <v>4</v>
      </c>
      <c r="O642">
        <v>0</v>
      </c>
      <c r="P642" t="s">
        <v>5</v>
      </c>
      <c r="Q642" t="s">
        <v>122</v>
      </c>
      <c r="R642" t="s">
        <v>136</v>
      </c>
      <c r="S642" t="s">
        <v>29</v>
      </c>
      <c r="T642" t="s">
        <v>11352</v>
      </c>
      <c r="U642" t="s">
        <v>10412</v>
      </c>
      <c r="V642" t="s">
        <v>10411</v>
      </c>
      <c r="W642" t="s">
        <v>10410</v>
      </c>
    </row>
    <row r="643" spans="2:23" x14ac:dyDescent="0.4">
      <c r="B643" t="s">
        <v>2240</v>
      </c>
      <c r="C643" t="s">
        <v>12045</v>
      </c>
      <c r="D643" t="s">
        <v>12047</v>
      </c>
      <c r="E643" t="s">
        <v>4597</v>
      </c>
      <c r="F643" t="s">
        <v>10754</v>
      </c>
      <c r="G643" t="s">
        <v>4336</v>
      </c>
      <c r="H643" t="s">
        <v>11353</v>
      </c>
      <c r="I643" t="s">
        <v>35</v>
      </c>
      <c r="J643">
        <v>20.3</v>
      </c>
      <c r="L643">
        <v>5</v>
      </c>
      <c r="M643">
        <v>5</v>
      </c>
      <c r="N643" t="s">
        <v>61</v>
      </c>
      <c r="O643">
        <v>36835</v>
      </c>
      <c r="P643" t="s">
        <v>1131</v>
      </c>
      <c r="Q643" t="s">
        <v>42</v>
      </c>
      <c r="R643" t="s">
        <v>233</v>
      </c>
      <c r="S643" t="s">
        <v>93</v>
      </c>
      <c r="T643" t="s">
        <v>11351</v>
      </c>
      <c r="U643" t="s">
        <v>10754</v>
      </c>
      <c r="V643" t="s">
        <v>10756</v>
      </c>
      <c r="W643" t="s">
        <v>10755</v>
      </c>
    </row>
    <row r="644" spans="2:23" x14ac:dyDescent="0.4">
      <c r="B644" t="s">
        <v>2491</v>
      </c>
      <c r="C644" t="s">
        <v>12045</v>
      </c>
      <c r="D644" t="s">
        <v>12046</v>
      </c>
      <c r="E644" t="s">
        <v>6292</v>
      </c>
      <c r="G644" t="s">
        <v>1496</v>
      </c>
      <c r="I644" t="s">
        <v>35</v>
      </c>
      <c r="J644">
        <v>2.8</v>
      </c>
      <c r="L644" t="s">
        <v>4</v>
      </c>
      <c r="M644" t="s">
        <v>4</v>
      </c>
      <c r="N644" t="s">
        <v>31</v>
      </c>
      <c r="O644">
        <v>43328</v>
      </c>
      <c r="P644" t="s">
        <v>154</v>
      </c>
      <c r="Q644" t="s">
        <v>153</v>
      </c>
      <c r="R644" t="s">
        <v>203</v>
      </c>
      <c r="S644" t="s">
        <v>153</v>
      </c>
    </row>
    <row r="645" spans="2:23" x14ac:dyDescent="0.4">
      <c r="B645" t="s">
        <v>496</v>
      </c>
      <c r="C645" t="s">
        <v>12045</v>
      </c>
      <c r="D645" t="s">
        <v>12046</v>
      </c>
      <c r="E645" t="s">
        <v>6293</v>
      </c>
      <c r="F645" t="s">
        <v>12012</v>
      </c>
      <c r="G645" t="s">
        <v>3419</v>
      </c>
      <c r="H645" t="s">
        <v>11357</v>
      </c>
      <c r="I645" t="s">
        <v>52</v>
      </c>
      <c r="J645">
        <v>5.9</v>
      </c>
      <c r="L645">
        <v>4.5999999999999996</v>
      </c>
      <c r="M645">
        <v>19</v>
      </c>
      <c r="N645" t="s">
        <v>48</v>
      </c>
      <c r="O645">
        <v>43311</v>
      </c>
      <c r="P645" t="s">
        <v>5</v>
      </c>
      <c r="Q645" t="s">
        <v>154</v>
      </c>
      <c r="R645" t="s">
        <v>57</v>
      </c>
      <c r="S645" t="s">
        <v>44</v>
      </c>
      <c r="T645" t="s">
        <v>11352</v>
      </c>
      <c r="U645" t="s">
        <v>12013</v>
      </c>
      <c r="V645" t="s">
        <v>9052</v>
      </c>
      <c r="W645" t="s">
        <v>12014</v>
      </c>
    </row>
    <row r="646" spans="2:23" x14ac:dyDescent="0.4">
      <c r="B646" t="s">
        <v>2164</v>
      </c>
      <c r="C646" t="s">
        <v>12045</v>
      </c>
      <c r="D646" t="s">
        <v>12047</v>
      </c>
      <c r="E646" t="s">
        <v>4690</v>
      </c>
      <c r="F646" t="s">
        <v>10426</v>
      </c>
      <c r="G646" t="s">
        <v>4281</v>
      </c>
      <c r="H646" t="s">
        <v>11353</v>
      </c>
      <c r="I646" t="s">
        <v>35</v>
      </c>
      <c r="J646">
        <v>12.8</v>
      </c>
      <c r="L646">
        <v>28</v>
      </c>
      <c r="M646">
        <v>28</v>
      </c>
      <c r="N646" t="s">
        <v>45</v>
      </c>
      <c r="O646">
        <v>40107</v>
      </c>
      <c r="P646" t="s">
        <v>1119</v>
      </c>
      <c r="Q646" t="s">
        <v>42</v>
      </c>
      <c r="R646" t="s">
        <v>287</v>
      </c>
      <c r="S646" t="s">
        <v>34</v>
      </c>
      <c r="T646" t="s">
        <v>11352</v>
      </c>
      <c r="U646" t="s">
        <v>10429</v>
      </c>
      <c r="V646" t="s">
        <v>10428</v>
      </c>
      <c r="W646" t="s">
        <v>10427</v>
      </c>
    </row>
    <row r="647" spans="2:23" x14ac:dyDescent="0.4">
      <c r="B647" t="s">
        <v>1017</v>
      </c>
      <c r="C647" t="s">
        <v>12045</v>
      </c>
      <c r="D647" t="s">
        <v>12046</v>
      </c>
      <c r="E647" t="s">
        <v>4689</v>
      </c>
      <c r="F647" t="s">
        <v>10430</v>
      </c>
      <c r="G647" t="s">
        <v>4282</v>
      </c>
      <c r="H647" t="s">
        <v>11353</v>
      </c>
      <c r="I647" t="s">
        <v>35</v>
      </c>
      <c r="J647">
        <v>0.3</v>
      </c>
      <c r="L647" t="s">
        <v>4</v>
      </c>
      <c r="M647" t="s">
        <v>4</v>
      </c>
      <c r="N647" t="s">
        <v>36</v>
      </c>
      <c r="O647">
        <v>44103</v>
      </c>
      <c r="P647" t="s">
        <v>8</v>
      </c>
      <c r="Q647" t="s">
        <v>42</v>
      </c>
      <c r="R647" t="s">
        <v>67</v>
      </c>
      <c r="S647" t="s">
        <v>46</v>
      </c>
      <c r="T647" t="s">
        <v>11352</v>
      </c>
      <c r="U647" t="s">
        <v>10430</v>
      </c>
      <c r="V647" t="s">
        <v>10432</v>
      </c>
      <c r="W647" t="s">
        <v>10431</v>
      </c>
    </row>
    <row r="648" spans="2:23" x14ac:dyDescent="0.4">
      <c r="B648" t="s">
        <v>1111</v>
      </c>
      <c r="C648" t="s">
        <v>12045</v>
      </c>
      <c r="D648" t="s">
        <v>12046</v>
      </c>
      <c r="E648" t="s">
        <v>4609</v>
      </c>
      <c r="F648" t="s">
        <v>10706</v>
      </c>
      <c r="G648" t="s">
        <v>4326</v>
      </c>
      <c r="H648" t="s">
        <v>11353</v>
      </c>
      <c r="I648" t="s">
        <v>35</v>
      </c>
      <c r="J648">
        <v>3.4</v>
      </c>
      <c r="L648" t="s">
        <v>4</v>
      </c>
      <c r="M648" t="s">
        <v>4</v>
      </c>
      <c r="N648" t="s">
        <v>36</v>
      </c>
      <c r="O648">
        <v>43913</v>
      </c>
      <c r="P648" t="s">
        <v>8</v>
      </c>
      <c r="Q648" t="s">
        <v>192</v>
      </c>
      <c r="R648" t="s">
        <v>90</v>
      </c>
      <c r="S648" t="s">
        <v>34</v>
      </c>
      <c r="T648" t="s">
        <v>11352</v>
      </c>
      <c r="U648" t="s">
        <v>10712</v>
      </c>
      <c r="V648" t="s">
        <v>10711</v>
      </c>
      <c r="W648" t="s">
        <v>10710</v>
      </c>
    </row>
    <row r="649" spans="2:23" x14ac:dyDescent="0.4">
      <c r="B649" t="s">
        <v>1111</v>
      </c>
      <c r="C649" t="s">
        <v>12045</v>
      </c>
      <c r="D649" t="s">
        <v>12046</v>
      </c>
      <c r="E649" t="s">
        <v>4609</v>
      </c>
      <c r="F649" t="s">
        <v>10706</v>
      </c>
      <c r="G649" t="s">
        <v>4326</v>
      </c>
      <c r="H649" t="s">
        <v>11353</v>
      </c>
      <c r="I649" t="s">
        <v>35</v>
      </c>
      <c r="J649">
        <v>3.4</v>
      </c>
      <c r="L649" t="s">
        <v>4</v>
      </c>
      <c r="M649" t="s">
        <v>4</v>
      </c>
      <c r="N649" t="s">
        <v>36</v>
      </c>
      <c r="O649">
        <v>43913</v>
      </c>
      <c r="P649" t="s">
        <v>8</v>
      </c>
      <c r="Q649" t="s">
        <v>192</v>
      </c>
      <c r="R649" t="s">
        <v>90</v>
      </c>
      <c r="S649" t="s">
        <v>34</v>
      </c>
      <c r="T649" t="s">
        <v>11352</v>
      </c>
      <c r="U649" t="s">
        <v>10709</v>
      </c>
      <c r="V649" t="s">
        <v>10708</v>
      </c>
      <c r="W649" t="s">
        <v>10707</v>
      </c>
    </row>
    <row r="650" spans="2:23" x14ac:dyDescent="0.4">
      <c r="B650" t="s">
        <v>585</v>
      </c>
      <c r="C650" t="s">
        <v>12045</v>
      </c>
      <c r="D650" t="s">
        <v>12046</v>
      </c>
      <c r="E650" t="s">
        <v>4575</v>
      </c>
      <c r="F650" t="s">
        <v>10831</v>
      </c>
      <c r="G650" t="s">
        <v>4343</v>
      </c>
      <c r="H650" t="s">
        <v>11360</v>
      </c>
      <c r="I650" t="s">
        <v>35</v>
      </c>
      <c r="J650">
        <v>6.3</v>
      </c>
      <c r="L650">
        <v>30</v>
      </c>
      <c r="M650">
        <v>276</v>
      </c>
      <c r="N650" t="s">
        <v>102</v>
      </c>
      <c r="O650">
        <v>43437</v>
      </c>
      <c r="P650" t="s">
        <v>3</v>
      </c>
      <c r="Q650" t="s">
        <v>96</v>
      </c>
      <c r="R650" t="s">
        <v>104</v>
      </c>
      <c r="S650" t="s">
        <v>46</v>
      </c>
      <c r="T650" t="s">
        <v>11351</v>
      </c>
      <c r="U650" t="s">
        <v>10837</v>
      </c>
      <c r="V650" t="s">
        <v>10836</v>
      </c>
      <c r="W650" t="s">
        <v>10835</v>
      </c>
    </row>
    <row r="651" spans="2:23" x14ac:dyDescent="0.4">
      <c r="B651" t="s">
        <v>585</v>
      </c>
      <c r="C651" t="s">
        <v>12045</v>
      </c>
      <c r="D651" t="s">
        <v>12046</v>
      </c>
      <c r="E651" t="s">
        <v>4575</v>
      </c>
      <c r="F651" t="s">
        <v>10831</v>
      </c>
      <c r="G651" t="s">
        <v>4343</v>
      </c>
      <c r="H651" t="s">
        <v>11360</v>
      </c>
      <c r="I651" t="s">
        <v>35</v>
      </c>
      <c r="J651">
        <v>6.3</v>
      </c>
      <c r="L651">
        <v>30</v>
      </c>
      <c r="M651">
        <v>276</v>
      </c>
      <c r="N651" t="s">
        <v>102</v>
      </c>
      <c r="O651">
        <v>43437</v>
      </c>
      <c r="P651" t="s">
        <v>3</v>
      </c>
      <c r="Q651" t="s">
        <v>96</v>
      </c>
      <c r="R651" t="s">
        <v>104</v>
      </c>
      <c r="S651" t="s">
        <v>46</v>
      </c>
      <c r="T651" t="s">
        <v>11351</v>
      </c>
      <c r="U651" t="s">
        <v>10834</v>
      </c>
      <c r="V651" t="s">
        <v>10833</v>
      </c>
      <c r="W651" t="s">
        <v>10832</v>
      </c>
    </row>
    <row r="652" spans="2:23" x14ac:dyDescent="0.4">
      <c r="B652" t="s">
        <v>653</v>
      </c>
      <c r="C652" t="s">
        <v>12045</v>
      </c>
      <c r="D652" t="s">
        <v>12046</v>
      </c>
      <c r="E652" t="s">
        <v>4645</v>
      </c>
      <c r="F652" t="s">
        <v>10584</v>
      </c>
      <c r="G652" t="s">
        <v>4308</v>
      </c>
      <c r="H652" t="s">
        <v>11353</v>
      </c>
      <c r="I652" t="s">
        <v>35</v>
      </c>
      <c r="J652">
        <v>6.9</v>
      </c>
      <c r="K652" t="s">
        <v>12055</v>
      </c>
      <c r="L652">
        <v>23</v>
      </c>
      <c r="M652">
        <v>100</v>
      </c>
      <c r="N652" t="s">
        <v>45</v>
      </c>
      <c r="O652">
        <v>43423</v>
      </c>
      <c r="P652" t="s">
        <v>3</v>
      </c>
      <c r="Q652" t="s">
        <v>42</v>
      </c>
      <c r="R652" t="s">
        <v>57</v>
      </c>
      <c r="S652" t="s">
        <v>54</v>
      </c>
      <c r="T652" t="s">
        <v>11352</v>
      </c>
      <c r="U652" t="s">
        <v>10587</v>
      </c>
      <c r="V652" t="s">
        <v>10586</v>
      </c>
      <c r="W652" t="s">
        <v>10585</v>
      </c>
    </row>
    <row r="653" spans="2:23" x14ac:dyDescent="0.4">
      <c r="B653" t="s">
        <v>917</v>
      </c>
      <c r="C653" t="s">
        <v>12045</v>
      </c>
      <c r="D653" t="s">
        <v>12046</v>
      </c>
      <c r="E653" t="s">
        <v>4646</v>
      </c>
      <c r="F653" t="s">
        <v>10581</v>
      </c>
      <c r="G653" t="s">
        <v>4307</v>
      </c>
      <c r="H653" t="s">
        <v>11353</v>
      </c>
      <c r="I653" t="s">
        <v>52</v>
      </c>
      <c r="J653">
        <v>2.7</v>
      </c>
      <c r="L653" t="s">
        <v>4</v>
      </c>
      <c r="M653" t="s">
        <v>4</v>
      </c>
      <c r="N653" t="s">
        <v>36</v>
      </c>
      <c r="O653">
        <v>43252</v>
      </c>
      <c r="P653" t="s">
        <v>190</v>
      </c>
      <c r="Q653" t="s">
        <v>143</v>
      </c>
      <c r="R653" t="s">
        <v>146</v>
      </c>
      <c r="S653" t="s">
        <v>54</v>
      </c>
      <c r="T653" t="s">
        <v>11352</v>
      </c>
      <c r="U653" t="s">
        <v>10581</v>
      </c>
      <c r="V653" t="s">
        <v>10583</v>
      </c>
      <c r="W653" t="s">
        <v>10582</v>
      </c>
    </row>
    <row r="654" spans="2:23" x14ac:dyDescent="0.4">
      <c r="B654" t="s">
        <v>602</v>
      </c>
      <c r="C654" t="s">
        <v>12045</v>
      </c>
      <c r="D654" t="s">
        <v>12046</v>
      </c>
      <c r="E654" t="s">
        <v>6296</v>
      </c>
      <c r="F654" t="s">
        <v>11964</v>
      </c>
      <c r="G654" t="s">
        <v>3416</v>
      </c>
      <c r="H654" t="s">
        <v>11353</v>
      </c>
      <c r="I654" t="s">
        <v>35</v>
      </c>
      <c r="J654">
        <v>7.1</v>
      </c>
      <c r="L654">
        <v>8</v>
      </c>
      <c r="M654">
        <v>25</v>
      </c>
      <c r="N654" t="s">
        <v>48</v>
      </c>
      <c r="O654">
        <v>42773</v>
      </c>
      <c r="P654" t="s">
        <v>3</v>
      </c>
      <c r="Q654" t="s">
        <v>111</v>
      </c>
      <c r="R654" t="s">
        <v>114</v>
      </c>
      <c r="S654" t="s">
        <v>46</v>
      </c>
      <c r="T654" t="s">
        <v>11352</v>
      </c>
      <c r="U654" t="s">
        <v>11964</v>
      </c>
      <c r="V654" t="s">
        <v>11965</v>
      </c>
      <c r="W654" t="s">
        <v>11966</v>
      </c>
    </row>
    <row r="655" spans="2:23" x14ac:dyDescent="0.4">
      <c r="B655" t="s">
        <v>3269</v>
      </c>
      <c r="C655" t="s">
        <v>12045</v>
      </c>
      <c r="D655" t="s">
        <v>12046</v>
      </c>
      <c r="E655" t="s">
        <v>4647</v>
      </c>
      <c r="F655" t="s">
        <v>10578</v>
      </c>
      <c r="G655" t="s">
        <v>3196</v>
      </c>
      <c r="H655" t="s">
        <v>11355</v>
      </c>
      <c r="I655" t="s">
        <v>35</v>
      </c>
      <c r="J655">
        <v>2.7</v>
      </c>
      <c r="L655">
        <v>12</v>
      </c>
      <c r="M655">
        <v>90</v>
      </c>
      <c r="N655" t="s">
        <v>61</v>
      </c>
      <c r="O655">
        <v>43990</v>
      </c>
      <c r="P655" t="s">
        <v>1130</v>
      </c>
      <c r="Q655" t="s">
        <v>165</v>
      </c>
      <c r="R655" t="s">
        <v>57</v>
      </c>
      <c r="S655" t="s">
        <v>93</v>
      </c>
      <c r="T655" t="s">
        <v>11354</v>
      </c>
      <c r="U655" t="s">
        <v>10578</v>
      </c>
      <c r="V655" t="s">
        <v>10580</v>
      </c>
      <c r="W655" t="s">
        <v>10579</v>
      </c>
    </row>
    <row r="656" spans="2:23" x14ac:dyDescent="0.4">
      <c r="B656" t="s">
        <v>2131</v>
      </c>
      <c r="C656" t="s">
        <v>12045</v>
      </c>
      <c r="D656" t="s">
        <v>12046</v>
      </c>
      <c r="E656" t="s">
        <v>4607</v>
      </c>
      <c r="F656" t="s">
        <v>10717</v>
      </c>
      <c r="G656" t="s">
        <v>4328</v>
      </c>
      <c r="H656" t="s">
        <v>11356</v>
      </c>
      <c r="I656" t="s">
        <v>35</v>
      </c>
      <c r="J656">
        <v>2.9</v>
      </c>
      <c r="L656">
        <v>0.60000000000000009</v>
      </c>
      <c r="M656">
        <v>0.60000000000000009</v>
      </c>
      <c r="N656" t="s">
        <v>36</v>
      </c>
      <c r="O656">
        <v>43908</v>
      </c>
      <c r="P656" t="s">
        <v>7</v>
      </c>
      <c r="Q656" t="s">
        <v>42</v>
      </c>
      <c r="R656" t="s">
        <v>63</v>
      </c>
      <c r="S656" t="s">
        <v>46</v>
      </c>
      <c r="T656" t="s">
        <v>11352</v>
      </c>
      <c r="U656" t="s">
        <v>10720</v>
      </c>
      <c r="V656" t="s">
        <v>10719</v>
      </c>
      <c r="W656" t="s">
        <v>10718</v>
      </c>
    </row>
    <row r="657" spans="2:23" x14ac:dyDescent="0.4">
      <c r="B657" t="s">
        <v>3341</v>
      </c>
      <c r="C657" t="s">
        <v>12035</v>
      </c>
      <c r="D657" t="s">
        <v>12047</v>
      </c>
      <c r="E657" t="s">
        <v>4648</v>
      </c>
      <c r="F657" t="s">
        <v>10577</v>
      </c>
      <c r="G657" t="s">
        <v>4306</v>
      </c>
      <c r="H657" t="s">
        <v>11353</v>
      </c>
      <c r="I657" t="s">
        <v>47</v>
      </c>
      <c r="J657">
        <v>16.8</v>
      </c>
      <c r="L657" t="s">
        <v>4</v>
      </c>
      <c r="M657" t="s">
        <v>4</v>
      </c>
      <c r="N657" t="s">
        <v>4</v>
      </c>
      <c r="O657">
        <v>43466</v>
      </c>
      <c r="P657" t="s">
        <v>190</v>
      </c>
      <c r="Q657" t="s">
        <v>153</v>
      </c>
      <c r="R657" t="s">
        <v>298</v>
      </c>
      <c r="S657" t="s">
        <v>54</v>
      </c>
      <c r="T657" t="s">
        <v>11352</v>
      </c>
      <c r="U657" t="s">
        <v>10576</v>
      </c>
      <c r="V657" t="s">
        <v>10575</v>
      </c>
      <c r="W657" t="s">
        <v>10574</v>
      </c>
    </row>
    <row r="658" spans="2:23" x14ac:dyDescent="0.4">
      <c r="B658" t="s">
        <v>2450</v>
      </c>
      <c r="C658" t="s">
        <v>12045</v>
      </c>
      <c r="D658" t="s">
        <v>12046</v>
      </c>
      <c r="E658" t="s">
        <v>6157</v>
      </c>
      <c r="G658" t="s">
        <v>1454</v>
      </c>
      <c r="I658" t="s">
        <v>52</v>
      </c>
      <c r="J658">
        <v>7.5</v>
      </c>
      <c r="L658">
        <v>45</v>
      </c>
      <c r="M658">
        <v>170</v>
      </c>
      <c r="N658" t="s">
        <v>45</v>
      </c>
      <c r="O658">
        <v>42088</v>
      </c>
      <c r="P658" t="s">
        <v>1122</v>
      </c>
      <c r="Q658" t="s">
        <v>153</v>
      </c>
      <c r="R658" t="s">
        <v>248</v>
      </c>
      <c r="S658" t="s">
        <v>34</v>
      </c>
    </row>
    <row r="659" spans="2:23" x14ac:dyDescent="0.4">
      <c r="B659" t="s">
        <v>970</v>
      </c>
      <c r="C659" t="s">
        <v>12039</v>
      </c>
      <c r="D659" t="s">
        <v>12046</v>
      </c>
      <c r="E659" t="s">
        <v>4643</v>
      </c>
      <c r="F659" t="s">
        <v>10593</v>
      </c>
      <c r="G659" t="s">
        <v>4310</v>
      </c>
      <c r="H659" t="s">
        <v>11353</v>
      </c>
      <c r="I659" t="s">
        <v>35</v>
      </c>
      <c r="J659">
        <v>4.4000000000000004</v>
      </c>
      <c r="L659" t="s">
        <v>4</v>
      </c>
      <c r="M659" t="s">
        <v>4</v>
      </c>
      <c r="N659" t="s">
        <v>36</v>
      </c>
      <c r="O659">
        <v>42736</v>
      </c>
      <c r="P659" t="s">
        <v>190</v>
      </c>
      <c r="Q659" t="s">
        <v>190</v>
      </c>
      <c r="R659" t="s">
        <v>72</v>
      </c>
      <c r="S659" t="s">
        <v>54</v>
      </c>
      <c r="T659" t="s">
        <v>11352</v>
      </c>
      <c r="U659" t="s">
        <v>10593</v>
      </c>
      <c r="V659" t="s">
        <v>10592</v>
      </c>
      <c r="W659" t="s">
        <v>10591</v>
      </c>
    </row>
    <row r="660" spans="2:23" x14ac:dyDescent="0.4">
      <c r="B660" t="s">
        <v>1275</v>
      </c>
      <c r="C660" t="s">
        <v>12037</v>
      </c>
      <c r="D660" t="s">
        <v>12047</v>
      </c>
      <c r="E660" t="s">
        <v>4688</v>
      </c>
      <c r="F660" t="s">
        <v>10435</v>
      </c>
      <c r="G660" t="s">
        <v>4283</v>
      </c>
      <c r="H660" t="s">
        <v>11353</v>
      </c>
      <c r="I660" t="s">
        <v>1186</v>
      </c>
      <c r="J660">
        <v>25.8</v>
      </c>
      <c r="L660" t="s">
        <v>4</v>
      </c>
      <c r="M660" t="s">
        <v>4</v>
      </c>
      <c r="N660" t="s">
        <v>31</v>
      </c>
      <c r="O660">
        <v>43724</v>
      </c>
      <c r="P660" t="s">
        <v>8</v>
      </c>
      <c r="Q660" t="s">
        <v>153</v>
      </c>
      <c r="R660" t="s">
        <v>157</v>
      </c>
      <c r="S660" t="s">
        <v>46</v>
      </c>
      <c r="T660" t="s">
        <v>11352</v>
      </c>
      <c r="U660" t="s">
        <v>10435</v>
      </c>
      <c r="V660" t="s">
        <v>10434</v>
      </c>
      <c r="W660" t="s">
        <v>10433</v>
      </c>
    </row>
    <row r="661" spans="2:23" x14ac:dyDescent="0.4">
      <c r="B661" t="s">
        <v>2388</v>
      </c>
      <c r="C661" t="s">
        <v>12045</v>
      </c>
      <c r="D661" t="s">
        <v>12046</v>
      </c>
      <c r="E661" t="s">
        <v>6289</v>
      </c>
      <c r="G661" t="s">
        <v>1389</v>
      </c>
      <c r="I661" t="s">
        <v>35</v>
      </c>
      <c r="J661">
        <v>1.9</v>
      </c>
      <c r="L661">
        <v>3</v>
      </c>
      <c r="M661">
        <v>3</v>
      </c>
      <c r="N661" t="s">
        <v>36</v>
      </c>
      <c r="O661">
        <v>43717</v>
      </c>
      <c r="P661" t="s">
        <v>154</v>
      </c>
      <c r="Q661" t="s">
        <v>153</v>
      </c>
      <c r="R661" t="s">
        <v>164</v>
      </c>
      <c r="S661" t="s">
        <v>34</v>
      </c>
    </row>
    <row r="662" spans="2:23" x14ac:dyDescent="0.4">
      <c r="B662" t="s">
        <v>387</v>
      </c>
      <c r="C662" t="s">
        <v>12045</v>
      </c>
      <c r="D662" t="s">
        <v>12046</v>
      </c>
      <c r="E662" t="s">
        <v>4601</v>
      </c>
      <c r="F662" t="s">
        <v>10740</v>
      </c>
      <c r="G662" t="s">
        <v>4333</v>
      </c>
      <c r="H662" t="s">
        <v>11358</v>
      </c>
      <c r="I662" t="s">
        <v>35</v>
      </c>
      <c r="J662">
        <v>5.7</v>
      </c>
      <c r="L662">
        <v>60</v>
      </c>
      <c r="M662">
        <v>223</v>
      </c>
      <c r="N662" t="s">
        <v>102</v>
      </c>
      <c r="O662">
        <v>43993</v>
      </c>
      <c r="P662" t="s">
        <v>5</v>
      </c>
      <c r="Q662" t="s">
        <v>100</v>
      </c>
      <c r="R662" t="s">
        <v>101</v>
      </c>
      <c r="S662" t="s">
        <v>34</v>
      </c>
      <c r="T662" t="s">
        <v>11352</v>
      </c>
      <c r="U662" t="s">
        <v>10743</v>
      </c>
      <c r="V662" t="s">
        <v>10742</v>
      </c>
      <c r="W662" t="s">
        <v>10741</v>
      </c>
    </row>
    <row r="663" spans="2:23" x14ac:dyDescent="0.4">
      <c r="B663" t="s">
        <v>1204</v>
      </c>
      <c r="C663" t="s">
        <v>12045</v>
      </c>
      <c r="D663" t="s">
        <v>12047</v>
      </c>
      <c r="E663" t="s">
        <v>4608</v>
      </c>
      <c r="F663" t="s">
        <v>10713</v>
      </c>
      <c r="G663" t="s">
        <v>4327</v>
      </c>
      <c r="H663" t="s">
        <v>11353</v>
      </c>
      <c r="I663" t="s">
        <v>35</v>
      </c>
      <c r="J663">
        <v>22.1</v>
      </c>
      <c r="K663" t="s">
        <v>12053</v>
      </c>
      <c r="L663">
        <v>30</v>
      </c>
      <c r="M663">
        <v>30</v>
      </c>
      <c r="N663" t="s">
        <v>45</v>
      </c>
      <c r="O663">
        <v>39450</v>
      </c>
      <c r="P663" t="s">
        <v>3</v>
      </c>
      <c r="Q663" t="s">
        <v>42</v>
      </c>
      <c r="R663" t="s">
        <v>138</v>
      </c>
      <c r="S663" t="s">
        <v>54</v>
      </c>
      <c r="T663" t="s">
        <v>11352</v>
      </c>
      <c r="U663" t="s">
        <v>10716</v>
      </c>
      <c r="V663" t="s">
        <v>10715</v>
      </c>
      <c r="W663" t="s">
        <v>10714</v>
      </c>
    </row>
    <row r="664" spans="2:23" x14ac:dyDescent="0.4">
      <c r="B664" t="s">
        <v>2493</v>
      </c>
      <c r="C664" t="s">
        <v>12045</v>
      </c>
      <c r="D664" t="s">
        <v>12046</v>
      </c>
      <c r="E664" t="s">
        <v>4674</v>
      </c>
      <c r="F664" t="s">
        <v>10486</v>
      </c>
      <c r="G664" t="s">
        <v>1498</v>
      </c>
      <c r="H664" t="s">
        <v>11355</v>
      </c>
      <c r="I664" t="s">
        <v>228</v>
      </c>
      <c r="J664">
        <v>2.5</v>
      </c>
      <c r="L664">
        <v>3</v>
      </c>
      <c r="M664">
        <v>3</v>
      </c>
      <c r="N664" t="s">
        <v>36</v>
      </c>
      <c r="O664">
        <v>43692</v>
      </c>
      <c r="P664" t="s">
        <v>1124</v>
      </c>
      <c r="Q664" t="s">
        <v>153</v>
      </c>
      <c r="R664" t="s">
        <v>203</v>
      </c>
      <c r="S664" t="s">
        <v>153</v>
      </c>
      <c r="T664" t="s">
        <v>11352</v>
      </c>
      <c r="U664" t="s">
        <v>10485</v>
      </c>
      <c r="V664" t="s">
        <v>10484</v>
      </c>
      <c r="W664" t="s">
        <v>10483</v>
      </c>
    </row>
    <row r="665" spans="2:23" x14ac:dyDescent="0.4">
      <c r="B665" t="s">
        <v>3323</v>
      </c>
      <c r="C665" t="s">
        <v>12045</v>
      </c>
      <c r="D665" t="s">
        <v>12046</v>
      </c>
      <c r="E665" t="s">
        <v>4697</v>
      </c>
      <c r="F665" t="s">
        <v>10395</v>
      </c>
      <c r="G665" t="s">
        <v>3251</v>
      </c>
      <c r="H665" t="s">
        <v>11356</v>
      </c>
      <c r="I665" t="s">
        <v>52</v>
      </c>
      <c r="J665">
        <v>5.4</v>
      </c>
      <c r="L665" t="s">
        <v>4</v>
      </c>
      <c r="M665" t="s">
        <v>4</v>
      </c>
      <c r="N665" t="s">
        <v>4</v>
      </c>
      <c r="O665">
        <v>43209</v>
      </c>
      <c r="P665" t="s">
        <v>1118</v>
      </c>
      <c r="Q665" t="s">
        <v>192</v>
      </c>
      <c r="R665" t="s">
        <v>72</v>
      </c>
      <c r="S665" t="s">
        <v>29</v>
      </c>
      <c r="T665" t="s">
        <v>11352</v>
      </c>
      <c r="U665" t="s">
        <v>10398</v>
      </c>
      <c r="V665" t="s">
        <v>10397</v>
      </c>
      <c r="W665" t="s">
        <v>10396</v>
      </c>
    </row>
    <row r="666" spans="2:23" x14ac:dyDescent="0.4">
      <c r="B666" t="s">
        <v>751</v>
      </c>
      <c r="C666" t="s">
        <v>12045</v>
      </c>
      <c r="D666" t="s">
        <v>12046</v>
      </c>
      <c r="E666" t="s">
        <v>4616</v>
      </c>
      <c r="F666" t="s">
        <v>10676</v>
      </c>
      <c r="G666" t="s">
        <v>4320</v>
      </c>
      <c r="H666" t="s">
        <v>11358</v>
      </c>
      <c r="I666" t="s">
        <v>94</v>
      </c>
      <c r="J666">
        <v>5.4</v>
      </c>
      <c r="L666">
        <v>5</v>
      </c>
      <c r="M666">
        <v>25</v>
      </c>
      <c r="N666" t="s">
        <v>48</v>
      </c>
      <c r="O666">
        <v>43416</v>
      </c>
      <c r="P666" t="s">
        <v>3</v>
      </c>
      <c r="Q666" t="s">
        <v>182</v>
      </c>
      <c r="R666" t="s">
        <v>253</v>
      </c>
      <c r="S666" t="s">
        <v>46</v>
      </c>
      <c r="T666" t="s">
        <v>11352</v>
      </c>
      <c r="U666" t="s">
        <v>10682</v>
      </c>
      <c r="V666" t="s">
        <v>10681</v>
      </c>
      <c r="W666" t="s">
        <v>10680</v>
      </c>
    </row>
    <row r="667" spans="2:23" x14ac:dyDescent="0.4">
      <c r="B667" t="s">
        <v>751</v>
      </c>
      <c r="C667" t="s">
        <v>12045</v>
      </c>
      <c r="D667" t="s">
        <v>12046</v>
      </c>
      <c r="E667" t="s">
        <v>4616</v>
      </c>
      <c r="F667" t="s">
        <v>10676</v>
      </c>
      <c r="G667" t="s">
        <v>4320</v>
      </c>
      <c r="H667" t="s">
        <v>11358</v>
      </c>
      <c r="I667" t="s">
        <v>94</v>
      </c>
      <c r="J667">
        <v>5.4</v>
      </c>
      <c r="L667">
        <v>5</v>
      </c>
      <c r="M667">
        <v>25</v>
      </c>
      <c r="N667" t="s">
        <v>48</v>
      </c>
      <c r="O667">
        <v>43416</v>
      </c>
      <c r="P667" t="s">
        <v>3</v>
      </c>
      <c r="Q667" t="s">
        <v>182</v>
      </c>
      <c r="R667" t="s">
        <v>253</v>
      </c>
      <c r="S667" t="s">
        <v>46</v>
      </c>
      <c r="T667" t="s">
        <v>11352</v>
      </c>
      <c r="U667" t="s">
        <v>10679</v>
      </c>
      <c r="V667" t="s">
        <v>10678</v>
      </c>
      <c r="W667" t="s">
        <v>10677</v>
      </c>
    </row>
    <row r="668" spans="2:23" x14ac:dyDescent="0.4">
      <c r="B668" t="s">
        <v>698</v>
      </c>
      <c r="C668" t="s">
        <v>12045</v>
      </c>
      <c r="D668" t="s">
        <v>12046</v>
      </c>
      <c r="E668" t="s">
        <v>4614</v>
      </c>
      <c r="F668" t="s">
        <v>10686</v>
      </c>
      <c r="G668" t="s">
        <v>4322</v>
      </c>
      <c r="H668" t="s">
        <v>11353</v>
      </c>
      <c r="I668" t="s">
        <v>35</v>
      </c>
      <c r="J668">
        <v>3.4</v>
      </c>
      <c r="L668">
        <v>5</v>
      </c>
      <c r="M668">
        <v>5</v>
      </c>
      <c r="N668" t="s">
        <v>36</v>
      </c>
      <c r="O668">
        <v>43784</v>
      </c>
      <c r="P668" t="s">
        <v>3</v>
      </c>
      <c r="Q668" t="s">
        <v>143</v>
      </c>
      <c r="R668" t="s">
        <v>242</v>
      </c>
      <c r="S668" t="s">
        <v>34</v>
      </c>
      <c r="T668" t="s">
        <v>11352</v>
      </c>
      <c r="U668" t="s">
        <v>10689</v>
      </c>
      <c r="V668" t="s">
        <v>10688</v>
      </c>
      <c r="W668" t="s">
        <v>10687</v>
      </c>
    </row>
    <row r="669" spans="2:23" x14ac:dyDescent="0.4">
      <c r="B669" t="s">
        <v>686</v>
      </c>
      <c r="C669" t="s">
        <v>12045</v>
      </c>
      <c r="D669" t="s">
        <v>12046</v>
      </c>
      <c r="E669" t="s">
        <v>4611</v>
      </c>
      <c r="F669" t="s">
        <v>10698</v>
      </c>
      <c r="G669" t="s">
        <v>4325</v>
      </c>
      <c r="H669" t="s">
        <v>11353</v>
      </c>
      <c r="I669" t="s">
        <v>35</v>
      </c>
      <c r="J669">
        <v>5.4</v>
      </c>
      <c r="K669" t="s">
        <v>12081</v>
      </c>
      <c r="L669" t="s">
        <v>4</v>
      </c>
      <c r="M669" t="s">
        <v>4</v>
      </c>
      <c r="N669" t="s">
        <v>4</v>
      </c>
      <c r="O669">
        <v>0</v>
      </c>
      <c r="P669" t="s">
        <v>3</v>
      </c>
      <c r="Q669" t="s">
        <v>76</v>
      </c>
      <c r="R669" t="s">
        <v>78</v>
      </c>
      <c r="S669" t="s">
        <v>54</v>
      </c>
      <c r="T669" t="s">
        <v>11352</v>
      </c>
      <c r="U669" t="s">
        <v>10701</v>
      </c>
      <c r="V669" t="s">
        <v>10700</v>
      </c>
      <c r="W669" t="s">
        <v>10699</v>
      </c>
    </row>
    <row r="670" spans="2:23" x14ac:dyDescent="0.4">
      <c r="B670" t="s">
        <v>2176</v>
      </c>
      <c r="C670" t="s">
        <v>12045</v>
      </c>
      <c r="D670" t="s">
        <v>12047</v>
      </c>
      <c r="E670" t="s">
        <v>6281</v>
      </c>
      <c r="G670" t="s">
        <v>3422</v>
      </c>
      <c r="I670" t="s">
        <v>1284</v>
      </c>
      <c r="J670">
        <v>20.7</v>
      </c>
      <c r="L670" t="s">
        <v>4</v>
      </c>
      <c r="M670" t="s">
        <v>4</v>
      </c>
      <c r="N670" t="s">
        <v>4</v>
      </c>
      <c r="O670">
        <v>37377</v>
      </c>
      <c r="P670" t="s">
        <v>1132</v>
      </c>
      <c r="Q670" t="s">
        <v>42</v>
      </c>
      <c r="R670" t="s">
        <v>1143</v>
      </c>
      <c r="S670" t="s">
        <v>93</v>
      </c>
    </row>
    <row r="671" spans="2:23" x14ac:dyDescent="0.4">
      <c r="B671" t="s">
        <v>2495</v>
      </c>
      <c r="C671" t="s">
        <v>12045</v>
      </c>
      <c r="D671" t="s">
        <v>12047</v>
      </c>
      <c r="E671" t="s">
        <v>6282</v>
      </c>
      <c r="G671" t="s">
        <v>1500</v>
      </c>
      <c r="I671" t="s">
        <v>35</v>
      </c>
      <c r="J671">
        <v>17.5</v>
      </c>
      <c r="L671">
        <v>15</v>
      </c>
      <c r="M671">
        <v>15</v>
      </c>
      <c r="N671" t="s">
        <v>48</v>
      </c>
      <c r="O671">
        <v>43530</v>
      </c>
      <c r="P671" t="s">
        <v>1124</v>
      </c>
      <c r="Q671" t="s">
        <v>153</v>
      </c>
      <c r="R671" t="s">
        <v>203</v>
      </c>
      <c r="S671" t="s">
        <v>153</v>
      </c>
    </row>
    <row r="672" spans="2:23" x14ac:dyDescent="0.4">
      <c r="B672" t="s">
        <v>717</v>
      </c>
      <c r="C672" t="s">
        <v>12045</v>
      </c>
      <c r="D672" t="s">
        <v>12046</v>
      </c>
      <c r="E672" t="s">
        <v>4615</v>
      </c>
      <c r="F672" t="s">
        <v>10683</v>
      </c>
      <c r="G672" t="s">
        <v>4321</v>
      </c>
      <c r="H672" t="s">
        <v>11358</v>
      </c>
      <c r="I672" t="s">
        <v>35</v>
      </c>
      <c r="J672">
        <v>5.7</v>
      </c>
      <c r="L672" t="s">
        <v>4</v>
      </c>
      <c r="M672" t="s">
        <v>4</v>
      </c>
      <c r="N672" t="s">
        <v>4</v>
      </c>
      <c r="O672">
        <v>42689</v>
      </c>
      <c r="P672" t="s">
        <v>3</v>
      </c>
      <c r="Q672" t="s">
        <v>143</v>
      </c>
      <c r="R672" t="s">
        <v>146</v>
      </c>
      <c r="S672" t="s">
        <v>29</v>
      </c>
      <c r="T672" t="s">
        <v>11352</v>
      </c>
      <c r="U672" t="s">
        <v>10685</v>
      </c>
      <c r="V672" t="s">
        <v>10684</v>
      </c>
      <c r="W672" t="s">
        <v>6986</v>
      </c>
    </row>
    <row r="673" spans="2:23" x14ac:dyDescent="0.4">
      <c r="B673" t="s">
        <v>359</v>
      </c>
      <c r="C673" t="s">
        <v>12045</v>
      </c>
      <c r="D673" t="s">
        <v>12046</v>
      </c>
      <c r="E673" t="s">
        <v>4612</v>
      </c>
      <c r="F673" t="s">
        <v>10694</v>
      </c>
      <c r="G673" t="s">
        <v>4324</v>
      </c>
      <c r="H673" t="s">
        <v>11358</v>
      </c>
      <c r="I673" t="s">
        <v>35</v>
      </c>
      <c r="J673">
        <v>1.6</v>
      </c>
      <c r="K673" t="s">
        <v>12082</v>
      </c>
      <c r="L673" t="s">
        <v>4</v>
      </c>
      <c r="M673" t="s">
        <v>4</v>
      </c>
      <c r="N673" t="s">
        <v>36</v>
      </c>
      <c r="O673">
        <v>43675</v>
      </c>
      <c r="P673" t="s">
        <v>5</v>
      </c>
      <c r="Q673" t="s">
        <v>76</v>
      </c>
      <c r="R673" t="s">
        <v>77</v>
      </c>
      <c r="S673" t="s">
        <v>46</v>
      </c>
      <c r="T673" t="s">
        <v>11352</v>
      </c>
      <c r="U673" t="s">
        <v>10697</v>
      </c>
      <c r="V673" t="s">
        <v>10696</v>
      </c>
      <c r="W673" t="s">
        <v>10695</v>
      </c>
    </row>
    <row r="674" spans="2:23" x14ac:dyDescent="0.4">
      <c r="B674" t="s">
        <v>890</v>
      </c>
      <c r="C674" t="s">
        <v>12045</v>
      </c>
      <c r="D674" t="s">
        <v>12046</v>
      </c>
      <c r="E674" t="s">
        <v>4613</v>
      </c>
      <c r="F674" t="s">
        <v>10693</v>
      </c>
      <c r="G674" t="s">
        <v>4323</v>
      </c>
      <c r="H674" t="s">
        <v>11357</v>
      </c>
      <c r="I674" t="s">
        <v>49</v>
      </c>
      <c r="J674">
        <v>2.7</v>
      </c>
      <c r="L674" t="s">
        <v>4</v>
      </c>
      <c r="M674" t="s">
        <v>4</v>
      </c>
      <c r="N674" t="s">
        <v>36</v>
      </c>
      <c r="O674">
        <v>43830</v>
      </c>
      <c r="P674" t="s">
        <v>190</v>
      </c>
      <c r="Q674" t="s">
        <v>259</v>
      </c>
      <c r="R674" t="s">
        <v>267</v>
      </c>
      <c r="S674" t="s">
        <v>46</v>
      </c>
      <c r="T674" t="s">
        <v>11352</v>
      </c>
      <c r="U674" t="s">
        <v>10692</v>
      </c>
      <c r="V674" t="s">
        <v>10691</v>
      </c>
      <c r="W674" t="s">
        <v>10690</v>
      </c>
    </row>
    <row r="675" spans="2:23" x14ac:dyDescent="0.4">
      <c r="B675" t="s">
        <v>384</v>
      </c>
      <c r="C675" t="s">
        <v>12045</v>
      </c>
      <c r="D675" t="s">
        <v>12046</v>
      </c>
      <c r="E675" t="s">
        <v>4602</v>
      </c>
      <c r="F675" t="s">
        <v>10739</v>
      </c>
      <c r="G675" t="s">
        <v>4332</v>
      </c>
      <c r="H675" t="s">
        <v>11353</v>
      </c>
      <c r="I675" t="s">
        <v>35</v>
      </c>
      <c r="J675">
        <v>0.2</v>
      </c>
      <c r="L675" t="s">
        <v>4</v>
      </c>
      <c r="M675" t="s">
        <v>4</v>
      </c>
      <c r="N675" t="s">
        <v>36</v>
      </c>
      <c r="O675">
        <v>44099</v>
      </c>
      <c r="P675" t="s">
        <v>5</v>
      </c>
      <c r="Q675" t="s">
        <v>95</v>
      </c>
      <c r="R675" t="s">
        <v>57</v>
      </c>
      <c r="S675" t="s">
        <v>44</v>
      </c>
      <c r="T675" t="s">
        <v>11352</v>
      </c>
      <c r="U675" t="s">
        <v>10739</v>
      </c>
      <c r="V675" t="s">
        <v>10738</v>
      </c>
      <c r="W675" t="s">
        <v>10737</v>
      </c>
    </row>
    <row r="676" spans="2:23" x14ac:dyDescent="0.4">
      <c r="B676" t="s">
        <v>729</v>
      </c>
      <c r="C676" t="s">
        <v>12045</v>
      </c>
      <c r="D676" t="s">
        <v>12046</v>
      </c>
      <c r="E676" t="s">
        <v>4620</v>
      </c>
      <c r="F676" t="s">
        <v>10663</v>
      </c>
      <c r="G676" t="s">
        <v>4317</v>
      </c>
      <c r="H676" t="s">
        <v>11356</v>
      </c>
      <c r="I676" t="s">
        <v>35</v>
      </c>
      <c r="J676">
        <v>0.3</v>
      </c>
      <c r="L676" t="s">
        <v>4</v>
      </c>
      <c r="M676" t="s">
        <v>4</v>
      </c>
      <c r="N676" t="s">
        <v>4</v>
      </c>
      <c r="O676">
        <v>0</v>
      </c>
      <c r="P676" t="s">
        <v>3</v>
      </c>
      <c r="Q676" t="s">
        <v>143</v>
      </c>
      <c r="R676" t="s">
        <v>151</v>
      </c>
      <c r="S676" t="s">
        <v>29</v>
      </c>
      <c r="T676" t="s">
        <v>11352</v>
      </c>
      <c r="U676" t="s">
        <v>10666</v>
      </c>
      <c r="V676" t="s">
        <v>10665</v>
      </c>
      <c r="W676" t="s">
        <v>10664</v>
      </c>
    </row>
    <row r="677" spans="2:23" x14ac:dyDescent="0.4">
      <c r="B677" t="s">
        <v>2857</v>
      </c>
      <c r="C677" t="s">
        <v>12045</v>
      </c>
      <c r="D677" t="s">
        <v>12046</v>
      </c>
      <c r="E677" t="s">
        <v>4617</v>
      </c>
      <c r="G677" t="s">
        <v>1874</v>
      </c>
      <c r="H677" t="s">
        <v>11355</v>
      </c>
      <c r="I677" t="s">
        <v>35</v>
      </c>
      <c r="J677">
        <v>2</v>
      </c>
      <c r="L677">
        <v>20</v>
      </c>
      <c r="M677">
        <v>45</v>
      </c>
      <c r="N677" t="s">
        <v>61</v>
      </c>
      <c r="O677">
        <v>43802</v>
      </c>
      <c r="P677" t="s">
        <v>1133</v>
      </c>
      <c r="Q677" t="s">
        <v>122</v>
      </c>
      <c r="R677" t="s">
        <v>300</v>
      </c>
      <c r="S677" t="s">
        <v>98</v>
      </c>
      <c r="T677" t="s">
        <v>11354</v>
      </c>
      <c r="V677" t="s">
        <v>10675</v>
      </c>
      <c r="W677" t="s">
        <v>10674</v>
      </c>
    </row>
    <row r="678" spans="2:23" x14ac:dyDescent="0.4">
      <c r="B678" t="s">
        <v>807</v>
      </c>
      <c r="C678" t="s">
        <v>12045</v>
      </c>
      <c r="D678" t="s">
        <v>12046</v>
      </c>
      <c r="E678" t="s">
        <v>4619</v>
      </c>
      <c r="F678" t="s">
        <v>10669</v>
      </c>
      <c r="G678" t="s">
        <v>4318</v>
      </c>
      <c r="H678" t="s">
        <v>11356</v>
      </c>
      <c r="I678" t="s">
        <v>35</v>
      </c>
      <c r="J678">
        <v>1.7</v>
      </c>
      <c r="L678" t="s">
        <v>4</v>
      </c>
      <c r="M678" t="s">
        <v>4</v>
      </c>
      <c r="N678" t="s">
        <v>4</v>
      </c>
      <c r="O678">
        <v>0</v>
      </c>
      <c r="P678" t="s">
        <v>10</v>
      </c>
      <c r="Q678" t="s">
        <v>259</v>
      </c>
      <c r="R678" t="s">
        <v>260</v>
      </c>
      <c r="S678" t="s">
        <v>46</v>
      </c>
      <c r="T678" t="s">
        <v>11351</v>
      </c>
      <c r="U678" t="s">
        <v>10669</v>
      </c>
      <c r="V678" t="s">
        <v>10668</v>
      </c>
      <c r="W678" t="s">
        <v>10667</v>
      </c>
    </row>
    <row r="679" spans="2:23" x14ac:dyDescent="0.4">
      <c r="B679" t="s">
        <v>950</v>
      </c>
      <c r="C679" t="s">
        <v>12045</v>
      </c>
      <c r="D679" t="s">
        <v>12046</v>
      </c>
      <c r="E679" t="s">
        <v>4644</v>
      </c>
      <c r="F679" t="s">
        <v>10588</v>
      </c>
      <c r="G679" t="s">
        <v>4309</v>
      </c>
      <c r="H679" t="s">
        <v>11356</v>
      </c>
      <c r="I679" t="s">
        <v>35</v>
      </c>
      <c r="J679">
        <v>6.8</v>
      </c>
      <c r="L679">
        <v>24</v>
      </c>
      <c r="M679">
        <v>24</v>
      </c>
      <c r="N679" t="s">
        <v>45</v>
      </c>
      <c r="O679">
        <v>42802</v>
      </c>
      <c r="P679" t="s">
        <v>190</v>
      </c>
      <c r="Q679" t="s">
        <v>190</v>
      </c>
      <c r="R679" t="s">
        <v>291</v>
      </c>
      <c r="S679" t="s">
        <v>34</v>
      </c>
      <c r="T679" t="s">
        <v>11352</v>
      </c>
      <c r="U679" t="s">
        <v>10590</v>
      </c>
      <c r="V679" t="s">
        <v>10589</v>
      </c>
      <c r="W679" t="s">
        <v>7921</v>
      </c>
    </row>
    <row r="680" spans="2:23" x14ac:dyDescent="0.4">
      <c r="B680" t="s">
        <v>2897</v>
      </c>
      <c r="C680" t="s">
        <v>12045</v>
      </c>
      <c r="D680" t="s">
        <v>12046</v>
      </c>
      <c r="E680" t="s">
        <v>6287</v>
      </c>
      <c r="G680" t="s">
        <v>1918</v>
      </c>
      <c r="I680" t="s">
        <v>35</v>
      </c>
      <c r="J680">
        <v>9</v>
      </c>
      <c r="L680">
        <v>10</v>
      </c>
      <c r="M680">
        <v>10</v>
      </c>
      <c r="N680" t="s">
        <v>61</v>
      </c>
      <c r="O680">
        <v>41619</v>
      </c>
      <c r="P680" t="s">
        <v>1127</v>
      </c>
      <c r="Q680" t="s">
        <v>153</v>
      </c>
      <c r="R680" t="s">
        <v>84</v>
      </c>
      <c r="S680" t="s">
        <v>34</v>
      </c>
    </row>
    <row r="681" spans="2:23" x14ac:dyDescent="0.4">
      <c r="B681" t="s">
        <v>743</v>
      </c>
      <c r="C681" t="s">
        <v>12045</v>
      </c>
      <c r="D681" t="s">
        <v>12046</v>
      </c>
      <c r="E681" t="s">
        <v>4642</v>
      </c>
      <c r="F681" t="s">
        <v>10594</v>
      </c>
      <c r="G681" t="s">
        <v>4311</v>
      </c>
      <c r="H681" t="s">
        <v>11356</v>
      </c>
      <c r="I681" t="s">
        <v>35</v>
      </c>
      <c r="J681">
        <v>2.4</v>
      </c>
      <c r="L681" t="s">
        <v>4</v>
      </c>
      <c r="M681" t="s">
        <v>4</v>
      </c>
      <c r="N681" t="s">
        <v>4</v>
      </c>
      <c r="O681">
        <v>0</v>
      </c>
      <c r="P681" t="s">
        <v>3</v>
      </c>
      <c r="Q681" t="s">
        <v>250</v>
      </c>
      <c r="R681" t="s">
        <v>69</v>
      </c>
      <c r="S681" t="s">
        <v>153</v>
      </c>
      <c r="T681" t="s">
        <v>11352</v>
      </c>
      <c r="U681" t="s">
        <v>10594</v>
      </c>
      <c r="V681" t="s">
        <v>10596</v>
      </c>
      <c r="W681" t="s">
        <v>10595</v>
      </c>
    </row>
    <row r="682" spans="2:23" x14ac:dyDescent="0.4">
      <c r="B682" t="s">
        <v>2247</v>
      </c>
      <c r="C682" t="s">
        <v>12045</v>
      </c>
      <c r="D682" t="s">
        <v>12046</v>
      </c>
      <c r="E682" t="s">
        <v>6295</v>
      </c>
      <c r="G682" t="s">
        <v>3417</v>
      </c>
      <c r="I682" t="s">
        <v>35</v>
      </c>
      <c r="J682">
        <v>5.7</v>
      </c>
      <c r="L682" t="s">
        <v>4</v>
      </c>
      <c r="M682" t="s">
        <v>4</v>
      </c>
      <c r="N682" t="s">
        <v>48</v>
      </c>
      <c r="O682">
        <v>43298</v>
      </c>
      <c r="P682" t="s">
        <v>1138</v>
      </c>
      <c r="Q682" t="s">
        <v>42</v>
      </c>
      <c r="R682" t="s">
        <v>72</v>
      </c>
      <c r="S682" t="s">
        <v>294</v>
      </c>
    </row>
    <row r="683" spans="2:23" x14ac:dyDescent="0.4">
      <c r="B683" t="s">
        <v>2795</v>
      </c>
      <c r="C683" t="s">
        <v>12045</v>
      </c>
      <c r="D683" t="s">
        <v>12046</v>
      </c>
      <c r="E683" t="s">
        <v>6056</v>
      </c>
      <c r="G683" t="s">
        <v>1809</v>
      </c>
      <c r="I683" t="s">
        <v>47</v>
      </c>
      <c r="J683">
        <v>3.2</v>
      </c>
      <c r="L683">
        <v>17</v>
      </c>
      <c r="M683">
        <v>22</v>
      </c>
      <c r="N683" t="s">
        <v>48</v>
      </c>
      <c r="O683">
        <v>43668</v>
      </c>
      <c r="P683" t="s">
        <v>1123</v>
      </c>
      <c r="Q683" t="s">
        <v>122</v>
      </c>
      <c r="R683" t="s">
        <v>1165</v>
      </c>
      <c r="S683" t="s">
        <v>34</v>
      </c>
    </row>
    <row r="684" spans="2:23" x14ac:dyDescent="0.4">
      <c r="B684" t="s">
        <v>2453</v>
      </c>
      <c r="C684" t="s">
        <v>12045</v>
      </c>
      <c r="D684" t="s">
        <v>12046</v>
      </c>
      <c r="E684" t="s">
        <v>6057</v>
      </c>
      <c r="G684" t="s">
        <v>1457</v>
      </c>
      <c r="I684" t="s">
        <v>35</v>
      </c>
      <c r="J684">
        <v>2.6</v>
      </c>
      <c r="L684">
        <v>6</v>
      </c>
      <c r="M684">
        <v>21</v>
      </c>
      <c r="N684" t="s">
        <v>61</v>
      </c>
      <c r="O684">
        <v>44004</v>
      </c>
      <c r="P684" t="s">
        <v>1122</v>
      </c>
      <c r="Q684" t="s">
        <v>153</v>
      </c>
      <c r="R684" t="s">
        <v>248</v>
      </c>
      <c r="S684" t="s">
        <v>153</v>
      </c>
    </row>
    <row r="685" spans="2:23" x14ac:dyDescent="0.4">
      <c r="B685" t="s">
        <v>1001</v>
      </c>
      <c r="C685" t="s">
        <v>12045</v>
      </c>
      <c r="D685" t="s">
        <v>12046</v>
      </c>
      <c r="E685" t="s">
        <v>5955</v>
      </c>
      <c r="F685" t="s">
        <v>12018</v>
      </c>
      <c r="G685" t="s">
        <v>3607</v>
      </c>
      <c r="H685" t="s">
        <v>11353</v>
      </c>
      <c r="I685" t="s">
        <v>80</v>
      </c>
      <c r="J685">
        <v>3.9</v>
      </c>
      <c r="L685">
        <v>5</v>
      </c>
      <c r="M685">
        <v>18</v>
      </c>
      <c r="N685" t="s">
        <v>61</v>
      </c>
      <c r="O685">
        <v>43389</v>
      </c>
      <c r="P685" t="s">
        <v>8</v>
      </c>
      <c r="Q685" t="s">
        <v>111</v>
      </c>
      <c r="R685" t="s">
        <v>66</v>
      </c>
      <c r="S685" t="s">
        <v>46</v>
      </c>
      <c r="T685" t="s">
        <v>11352</v>
      </c>
      <c r="U685" t="s">
        <v>12019</v>
      </c>
      <c r="V685" t="s">
        <v>12020</v>
      </c>
      <c r="W685" t="s">
        <v>12021</v>
      </c>
    </row>
    <row r="686" spans="2:23" x14ac:dyDescent="0.4">
      <c r="B686" t="s">
        <v>831</v>
      </c>
      <c r="C686" t="s">
        <v>12045</v>
      </c>
      <c r="D686" t="s">
        <v>12046</v>
      </c>
      <c r="E686" t="s">
        <v>5953</v>
      </c>
      <c r="F686" t="s">
        <v>11441</v>
      </c>
      <c r="G686" t="s">
        <v>3608</v>
      </c>
      <c r="H686" t="s">
        <v>11356</v>
      </c>
      <c r="I686" t="s">
        <v>35</v>
      </c>
      <c r="J686">
        <v>7.3</v>
      </c>
      <c r="L686" t="s">
        <v>4</v>
      </c>
      <c r="M686" t="s">
        <v>4</v>
      </c>
      <c r="N686" t="s">
        <v>4</v>
      </c>
      <c r="O686">
        <v>0</v>
      </c>
      <c r="P686" t="s">
        <v>10</v>
      </c>
      <c r="Q686" t="s">
        <v>42</v>
      </c>
      <c r="R686" t="s">
        <v>63</v>
      </c>
      <c r="S686" t="s">
        <v>46</v>
      </c>
      <c r="T686" t="s">
        <v>11352</v>
      </c>
      <c r="U686" t="s">
        <v>11442</v>
      </c>
      <c r="V686" t="s">
        <v>11443</v>
      </c>
      <c r="W686" t="s">
        <v>11444</v>
      </c>
    </row>
    <row r="687" spans="2:23" x14ac:dyDescent="0.4">
      <c r="B687" t="s">
        <v>349</v>
      </c>
      <c r="C687" t="s">
        <v>12045</v>
      </c>
      <c r="D687" t="s">
        <v>12046</v>
      </c>
      <c r="E687" t="s">
        <v>5956</v>
      </c>
      <c r="G687" t="s">
        <v>3606</v>
      </c>
      <c r="I687" t="s">
        <v>35</v>
      </c>
      <c r="J687">
        <v>0.4</v>
      </c>
      <c r="L687" t="s">
        <v>4</v>
      </c>
      <c r="M687" t="s">
        <v>4</v>
      </c>
      <c r="N687" t="s">
        <v>36</v>
      </c>
      <c r="O687">
        <v>43993</v>
      </c>
      <c r="P687" t="s">
        <v>5</v>
      </c>
      <c r="Q687" t="s">
        <v>42</v>
      </c>
      <c r="R687" t="s">
        <v>72</v>
      </c>
      <c r="S687" t="s">
        <v>46</v>
      </c>
    </row>
    <row r="688" spans="2:23" x14ac:dyDescent="0.4">
      <c r="B688" t="s">
        <v>1250</v>
      </c>
      <c r="C688" t="s">
        <v>12045</v>
      </c>
      <c r="D688" t="s">
        <v>12047</v>
      </c>
      <c r="E688" t="s">
        <v>6180</v>
      </c>
      <c r="G688" t="s">
        <v>3481</v>
      </c>
      <c r="I688" t="s">
        <v>35</v>
      </c>
      <c r="J688">
        <v>11.4</v>
      </c>
      <c r="L688">
        <v>5</v>
      </c>
      <c r="M688">
        <v>9</v>
      </c>
      <c r="N688" t="s">
        <v>61</v>
      </c>
      <c r="O688">
        <v>41137</v>
      </c>
      <c r="P688" t="s">
        <v>8</v>
      </c>
      <c r="Q688" t="s">
        <v>111</v>
      </c>
      <c r="R688" t="s">
        <v>114</v>
      </c>
      <c r="S688" t="s">
        <v>46</v>
      </c>
    </row>
    <row r="689" spans="2:23" x14ac:dyDescent="0.4">
      <c r="B689" t="s">
        <v>1062</v>
      </c>
      <c r="C689" t="s">
        <v>12045</v>
      </c>
      <c r="D689" t="s">
        <v>12046</v>
      </c>
      <c r="E689" t="s">
        <v>6001</v>
      </c>
      <c r="G689" t="s">
        <v>3578</v>
      </c>
      <c r="I689" t="s">
        <v>52</v>
      </c>
      <c r="J689">
        <v>4.8</v>
      </c>
      <c r="L689">
        <v>10</v>
      </c>
      <c r="M689">
        <v>15</v>
      </c>
      <c r="N689" t="s">
        <v>61</v>
      </c>
      <c r="O689">
        <v>43739</v>
      </c>
      <c r="P689" t="s">
        <v>8</v>
      </c>
      <c r="Q689" t="s">
        <v>42</v>
      </c>
      <c r="R689" t="s">
        <v>234</v>
      </c>
      <c r="S689" t="s">
        <v>46</v>
      </c>
    </row>
    <row r="690" spans="2:23" x14ac:dyDescent="0.4">
      <c r="B690" t="s">
        <v>515</v>
      </c>
      <c r="C690" t="s">
        <v>12045</v>
      </c>
      <c r="D690" t="s">
        <v>12046</v>
      </c>
      <c r="E690" t="s">
        <v>5986</v>
      </c>
      <c r="F690" t="s">
        <v>11877</v>
      </c>
      <c r="G690" t="s">
        <v>3588</v>
      </c>
      <c r="H690" t="s">
        <v>11353</v>
      </c>
      <c r="I690" t="s">
        <v>35</v>
      </c>
      <c r="J690">
        <v>3.2</v>
      </c>
      <c r="L690">
        <v>13</v>
      </c>
      <c r="M690">
        <v>70</v>
      </c>
      <c r="N690" t="s">
        <v>48</v>
      </c>
      <c r="O690">
        <v>43922</v>
      </c>
      <c r="P690" t="s">
        <v>5</v>
      </c>
      <c r="Q690" t="s">
        <v>165</v>
      </c>
      <c r="R690" t="s">
        <v>57</v>
      </c>
      <c r="S690" t="s">
        <v>54</v>
      </c>
      <c r="T690" t="s">
        <v>11352</v>
      </c>
      <c r="V690" t="s">
        <v>10873</v>
      </c>
      <c r="W690" t="s">
        <v>10872</v>
      </c>
    </row>
    <row r="691" spans="2:23" x14ac:dyDescent="0.4">
      <c r="B691" t="s">
        <v>390</v>
      </c>
      <c r="C691" t="s">
        <v>12045</v>
      </c>
      <c r="D691" t="s">
        <v>12046</v>
      </c>
      <c r="E691" t="s">
        <v>5987</v>
      </c>
      <c r="G691" t="s">
        <v>3587</v>
      </c>
      <c r="I691" t="s">
        <v>35</v>
      </c>
      <c r="J691">
        <v>2.7</v>
      </c>
      <c r="L691">
        <v>6.4</v>
      </c>
      <c r="M691">
        <v>11</v>
      </c>
      <c r="N691" t="s">
        <v>61</v>
      </c>
      <c r="O691">
        <v>43876</v>
      </c>
      <c r="P691" t="s">
        <v>5</v>
      </c>
      <c r="Q691" t="s">
        <v>95</v>
      </c>
      <c r="R691" t="s">
        <v>77</v>
      </c>
      <c r="S691" t="s">
        <v>44</v>
      </c>
    </row>
    <row r="692" spans="2:23" x14ac:dyDescent="0.4">
      <c r="B692" t="s">
        <v>2438</v>
      </c>
      <c r="C692" t="s">
        <v>12045</v>
      </c>
      <c r="D692" t="s">
        <v>12047</v>
      </c>
      <c r="E692" t="s">
        <v>5985</v>
      </c>
      <c r="G692" t="s">
        <v>1442</v>
      </c>
      <c r="I692" t="s">
        <v>35</v>
      </c>
      <c r="J692">
        <v>4.5999999999999996</v>
      </c>
      <c r="L692">
        <v>50</v>
      </c>
      <c r="M692">
        <v>80</v>
      </c>
      <c r="N692" t="s">
        <v>48</v>
      </c>
      <c r="O692">
        <v>43370</v>
      </c>
      <c r="P692" t="s">
        <v>1118</v>
      </c>
      <c r="Q692" t="s">
        <v>153</v>
      </c>
      <c r="R692" t="s">
        <v>108</v>
      </c>
      <c r="S692" t="s">
        <v>46</v>
      </c>
    </row>
    <row r="693" spans="2:23" x14ac:dyDescent="0.4">
      <c r="B693" t="s">
        <v>2660</v>
      </c>
      <c r="C693" t="s">
        <v>12045</v>
      </c>
      <c r="D693" t="s">
        <v>12046</v>
      </c>
      <c r="E693" t="s">
        <v>6119</v>
      </c>
      <c r="G693" t="s">
        <v>1669</v>
      </c>
      <c r="I693" t="s">
        <v>49</v>
      </c>
      <c r="J693">
        <v>0.5</v>
      </c>
      <c r="L693">
        <v>2.5</v>
      </c>
      <c r="M693">
        <v>2.5</v>
      </c>
      <c r="N693" t="s">
        <v>36</v>
      </c>
      <c r="O693">
        <v>43945</v>
      </c>
      <c r="P693" t="s">
        <v>1133</v>
      </c>
      <c r="Q693" t="s">
        <v>122</v>
      </c>
      <c r="R693" t="s">
        <v>214</v>
      </c>
      <c r="S693" t="s">
        <v>93</v>
      </c>
    </row>
    <row r="694" spans="2:23" x14ac:dyDescent="0.4">
      <c r="B694" t="s">
        <v>2850</v>
      </c>
      <c r="C694" t="s">
        <v>12045</v>
      </c>
      <c r="D694" t="s">
        <v>12046</v>
      </c>
      <c r="E694" t="s">
        <v>5988</v>
      </c>
      <c r="G694" t="s">
        <v>1867</v>
      </c>
      <c r="I694" t="s">
        <v>141</v>
      </c>
      <c r="J694">
        <v>3.3</v>
      </c>
      <c r="L694" t="s">
        <v>4</v>
      </c>
      <c r="M694" t="s">
        <v>4</v>
      </c>
      <c r="N694" t="s">
        <v>36</v>
      </c>
      <c r="O694">
        <v>42934</v>
      </c>
      <c r="P694" t="s">
        <v>154</v>
      </c>
      <c r="Q694" t="s">
        <v>122</v>
      </c>
      <c r="R694" t="s">
        <v>300</v>
      </c>
      <c r="S694" t="s">
        <v>93</v>
      </c>
    </row>
    <row r="695" spans="2:23" x14ac:dyDescent="0.4">
      <c r="B695" t="s">
        <v>746</v>
      </c>
      <c r="C695" t="s">
        <v>12045</v>
      </c>
      <c r="D695" t="s">
        <v>12046</v>
      </c>
      <c r="E695" t="s">
        <v>5966</v>
      </c>
      <c r="G695" t="s">
        <v>3602</v>
      </c>
      <c r="I695" t="s">
        <v>35</v>
      </c>
      <c r="J695">
        <v>1.8</v>
      </c>
      <c r="L695">
        <v>5</v>
      </c>
      <c r="M695">
        <v>5</v>
      </c>
      <c r="N695" t="s">
        <v>36</v>
      </c>
      <c r="O695">
        <v>43617</v>
      </c>
      <c r="P695" t="s">
        <v>3</v>
      </c>
      <c r="Q695" t="s">
        <v>153</v>
      </c>
      <c r="R695" t="s">
        <v>56</v>
      </c>
      <c r="S695" t="s">
        <v>46</v>
      </c>
    </row>
    <row r="696" spans="2:23" x14ac:dyDescent="0.4">
      <c r="B696" t="s">
        <v>839</v>
      </c>
      <c r="C696" t="s">
        <v>12045</v>
      </c>
      <c r="D696" t="s">
        <v>12046</v>
      </c>
      <c r="E696" t="s">
        <v>5967</v>
      </c>
      <c r="G696" t="s">
        <v>3601</v>
      </c>
      <c r="I696" t="s">
        <v>35</v>
      </c>
      <c r="J696">
        <v>2.2999999999999998</v>
      </c>
      <c r="L696">
        <v>7</v>
      </c>
      <c r="M696">
        <v>7</v>
      </c>
      <c r="N696" t="s">
        <v>36</v>
      </c>
      <c r="O696">
        <v>43647</v>
      </c>
      <c r="P696" t="s">
        <v>10</v>
      </c>
      <c r="Q696" t="s">
        <v>42</v>
      </c>
      <c r="R696" t="s">
        <v>267</v>
      </c>
      <c r="S696" t="s">
        <v>46</v>
      </c>
    </row>
    <row r="697" spans="2:23" x14ac:dyDescent="0.4">
      <c r="B697" t="s">
        <v>2837</v>
      </c>
      <c r="C697" t="s">
        <v>12045</v>
      </c>
      <c r="D697" t="s">
        <v>12046</v>
      </c>
      <c r="E697" t="s">
        <v>6182</v>
      </c>
      <c r="G697" t="s">
        <v>1854</v>
      </c>
      <c r="I697" t="s">
        <v>35</v>
      </c>
      <c r="J697">
        <v>5.3</v>
      </c>
      <c r="L697" t="s">
        <v>4</v>
      </c>
      <c r="M697" t="s">
        <v>4</v>
      </c>
      <c r="N697" t="s">
        <v>36</v>
      </c>
      <c r="O697">
        <v>43385</v>
      </c>
      <c r="P697" t="s">
        <v>154</v>
      </c>
      <c r="Q697" t="s">
        <v>153</v>
      </c>
      <c r="R697" t="s">
        <v>66</v>
      </c>
      <c r="S697" t="s">
        <v>153</v>
      </c>
    </row>
    <row r="698" spans="2:23" x14ac:dyDescent="0.4">
      <c r="B698" t="s">
        <v>3315</v>
      </c>
      <c r="C698" t="s">
        <v>12045</v>
      </c>
      <c r="D698" t="s">
        <v>12046</v>
      </c>
      <c r="E698" t="s">
        <v>5984</v>
      </c>
      <c r="G698" t="s">
        <v>3242</v>
      </c>
      <c r="I698" t="s">
        <v>35</v>
      </c>
      <c r="J698">
        <v>9.6999999999999993</v>
      </c>
      <c r="L698">
        <v>5</v>
      </c>
      <c r="M698">
        <v>5</v>
      </c>
      <c r="N698" t="s">
        <v>36</v>
      </c>
      <c r="O698">
        <v>43047</v>
      </c>
      <c r="P698" t="s">
        <v>1130</v>
      </c>
      <c r="Q698" t="s">
        <v>180</v>
      </c>
      <c r="R698" t="s">
        <v>72</v>
      </c>
      <c r="S698" t="s">
        <v>54</v>
      </c>
    </row>
    <row r="699" spans="2:23" x14ac:dyDescent="0.4">
      <c r="B699" t="s">
        <v>1039</v>
      </c>
      <c r="C699" t="s">
        <v>12045</v>
      </c>
      <c r="D699" t="s">
        <v>12046</v>
      </c>
      <c r="E699" t="s">
        <v>4727</v>
      </c>
      <c r="F699" t="s">
        <v>10300</v>
      </c>
      <c r="G699" t="s">
        <v>4259</v>
      </c>
      <c r="H699" t="s">
        <v>11353</v>
      </c>
      <c r="I699" t="s">
        <v>35</v>
      </c>
      <c r="J699">
        <v>1.9</v>
      </c>
      <c r="L699">
        <v>15</v>
      </c>
      <c r="M699">
        <v>70</v>
      </c>
      <c r="N699" t="s">
        <v>61</v>
      </c>
      <c r="O699">
        <v>43843</v>
      </c>
      <c r="P699" t="s">
        <v>8</v>
      </c>
      <c r="Q699" t="s">
        <v>122</v>
      </c>
      <c r="R699" t="s">
        <v>72</v>
      </c>
      <c r="S699" t="s">
        <v>54</v>
      </c>
      <c r="T699" t="s">
        <v>11352</v>
      </c>
      <c r="V699" t="s">
        <v>10302</v>
      </c>
      <c r="W699" t="s">
        <v>10301</v>
      </c>
    </row>
    <row r="700" spans="2:23" x14ac:dyDescent="0.4">
      <c r="B700" t="s">
        <v>3024</v>
      </c>
      <c r="C700" t="s">
        <v>12045</v>
      </c>
      <c r="D700" t="s">
        <v>12047</v>
      </c>
      <c r="E700" t="s">
        <v>5954</v>
      </c>
      <c r="G700" t="s">
        <v>2047</v>
      </c>
      <c r="I700" t="s">
        <v>121</v>
      </c>
      <c r="J700">
        <v>15</v>
      </c>
      <c r="L700">
        <v>5</v>
      </c>
      <c r="M700">
        <v>5</v>
      </c>
      <c r="N700" t="s">
        <v>36</v>
      </c>
      <c r="O700">
        <v>43221</v>
      </c>
      <c r="P700" t="s">
        <v>1133</v>
      </c>
      <c r="Q700" t="s">
        <v>122</v>
      </c>
      <c r="R700" t="s">
        <v>135</v>
      </c>
      <c r="S700" t="s">
        <v>98</v>
      </c>
    </row>
    <row r="701" spans="2:23" x14ac:dyDescent="0.4">
      <c r="B701" t="s">
        <v>3072</v>
      </c>
      <c r="C701" t="s">
        <v>12045</v>
      </c>
      <c r="D701" t="s">
        <v>12046</v>
      </c>
      <c r="E701" t="s">
        <v>4728</v>
      </c>
      <c r="G701" t="s">
        <v>2097</v>
      </c>
      <c r="H701" t="s">
        <v>11355</v>
      </c>
      <c r="I701" t="s">
        <v>35</v>
      </c>
      <c r="J701">
        <v>3.9</v>
      </c>
      <c r="L701">
        <v>10</v>
      </c>
      <c r="M701">
        <v>40</v>
      </c>
      <c r="N701" t="s">
        <v>36</v>
      </c>
      <c r="O701">
        <v>43686</v>
      </c>
      <c r="P701" t="s">
        <v>1133</v>
      </c>
      <c r="Q701" t="s">
        <v>122</v>
      </c>
      <c r="R701" t="s">
        <v>136</v>
      </c>
      <c r="S701" t="s">
        <v>98</v>
      </c>
      <c r="T701" t="s">
        <v>11354</v>
      </c>
      <c r="V701" t="s">
        <v>10299</v>
      </c>
      <c r="W701" t="s">
        <v>10298</v>
      </c>
    </row>
    <row r="702" spans="2:23" x14ac:dyDescent="0.4">
      <c r="B702" t="s">
        <v>2670</v>
      </c>
      <c r="C702" t="s">
        <v>12045</v>
      </c>
      <c r="D702" t="s">
        <v>12047</v>
      </c>
      <c r="E702" t="s">
        <v>4729</v>
      </c>
      <c r="F702" t="s">
        <v>10295</v>
      </c>
      <c r="G702" t="s">
        <v>1680</v>
      </c>
      <c r="H702" t="s">
        <v>11355</v>
      </c>
      <c r="I702" t="s">
        <v>1368</v>
      </c>
      <c r="J702">
        <v>2.2999999999999998</v>
      </c>
      <c r="L702">
        <v>20</v>
      </c>
      <c r="M702">
        <v>95</v>
      </c>
      <c r="N702" t="s">
        <v>45</v>
      </c>
      <c r="O702">
        <v>43878</v>
      </c>
      <c r="P702" t="s">
        <v>1133</v>
      </c>
      <c r="Q702" t="s">
        <v>122</v>
      </c>
      <c r="R702" t="s">
        <v>123</v>
      </c>
      <c r="S702" t="s">
        <v>1155</v>
      </c>
      <c r="T702" t="s">
        <v>11354</v>
      </c>
      <c r="V702" t="s">
        <v>10297</v>
      </c>
      <c r="W702" t="s">
        <v>10296</v>
      </c>
    </row>
    <row r="703" spans="2:23" x14ac:dyDescent="0.4">
      <c r="B703" t="s">
        <v>3160</v>
      </c>
      <c r="C703" t="s">
        <v>12045</v>
      </c>
      <c r="D703" t="s">
        <v>12046</v>
      </c>
      <c r="E703" t="s">
        <v>4723</v>
      </c>
      <c r="F703" t="s">
        <v>10312</v>
      </c>
      <c r="G703" t="s">
        <v>3111</v>
      </c>
      <c r="H703" t="s">
        <v>11355</v>
      </c>
      <c r="I703" t="s">
        <v>35</v>
      </c>
      <c r="J703">
        <v>2.2000000000000002</v>
      </c>
      <c r="L703">
        <v>5</v>
      </c>
      <c r="M703">
        <v>5</v>
      </c>
      <c r="N703" t="s">
        <v>61</v>
      </c>
      <c r="O703">
        <v>43819</v>
      </c>
      <c r="P703" t="s">
        <v>1133</v>
      </c>
      <c r="Q703" t="s">
        <v>122</v>
      </c>
      <c r="R703" t="s">
        <v>123</v>
      </c>
      <c r="S703" t="s">
        <v>98</v>
      </c>
      <c r="T703" t="s">
        <v>11354</v>
      </c>
      <c r="V703" t="s">
        <v>10314</v>
      </c>
      <c r="W703" t="s">
        <v>10313</v>
      </c>
    </row>
    <row r="704" spans="2:23" x14ac:dyDescent="0.4">
      <c r="B704" t="s">
        <v>3340</v>
      </c>
      <c r="C704" t="s">
        <v>12045</v>
      </c>
      <c r="D704" t="s">
        <v>12046</v>
      </c>
      <c r="E704" t="s">
        <v>6378</v>
      </c>
      <c r="G704" t="s">
        <v>3268</v>
      </c>
      <c r="I704" t="s">
        <v>35</v>
      </c>
      <c r="J704">
        <v>1.1000000000000001</v>
      </c>
      <c r="L704">
        <v>5</v>
      </c>
      <c r="M704">
        <v>5</v>
      </c>
      <c r="N704" t="s">
        <v>36</v>
      </c>
      <c r="O704">
        <v>43908</v>
      </c>
      <c r="P704" t="s">
        <v>1139</v>
      </c>
      <c r="Q704" t="s">
        <v>189</v>
      </c>
      <c r="R704" t="s">
        <v>57</v>
      </c>
      <c r="S704" t="s">
        <v>294</v>
      </c>
    </row>
    <row r="705" spans="2:23" x14ac:dyDescent="0.4">
      <c r="B705" t="s">
        <v>841</v>
      </c>
      <c r="C705" t="s">
        <v>12045</v>
      </c>
      <c r="D705" t="s">
        <v>12046</v>
      </c>
      <c r="E705" t="s">
        <v>5030</v>
      </c>
      <c r="F705" t="s">
        <v>9211</v>
      </c>
      <c r="G705" t="s">
        <v>4097</v>
      </c>
      <c r="H705" t="s">
        <v>11356</v>
      </c>
      <c r="I705" t="s">
        <v>35</v>
      </c>
      <c r="J705">
        <v>2.9</v>
      </c>
      <c r="L705" t="s">
        <v>4</v>
      </c>
      <c r="M705" t="s">
        <v>4</v>
      </c>
      <c r="N705" t="s">
        <v>4</v>
      </c>
      <c r="O705">
        <v>0</v>
      </c>
      <c r="P705" t="s">
        <v>10</v>
      </c>
      <c r="Q705" t="s">
        <v>42</v>
      </c>
      <c r="R705" t="s">
        <v>233</v>
      </c>
      <c r="S705" t="s">
        <v>34</v>
      </c>
      <c r="T705" t="s">
        <v>11351</v>
      </c>
      <c r="U705" t="s">
        <v>9214</v>
      </c>
      <c r="V705" t="s">
        <v>9213</v>
      </c>
      <c r="W705" t="s">
        <v>9212</v>
      </c>
    </row>
    <row r="706" spans="2:23" x14ac:dyDescent="0.4">
      <c r="B706" t="s">
        <v>2390</v>
      </c>
      <c r="C706" t="s">
        <v>12045</v>
      </c>
      <c r="D706" t="s">
        <v>12046</v>
      </c>
      <c r="E706" t="s">
        <v>5992</v>
      </c>
      <c r="G706" t="s">
        <v>1391</v>
      </c>
      <c r="I706" t="s">
        <v>35</v>
      </c>
      <c r="J706">
        <v>6.1</v>
      </c>
      <c r="L706">
        <v>0.1</v>
      </c>
      <c r="M706">
        <v>0.1</v>
      </c>
      <c r="N706" t="s">
        <v>36</v>
      </c>
      <c r="O706">
        <v>41953</v>
      </c>
      <c r="P706" t="s">
        <v>1125</v>
      </c>
      <c r="Q706" t="s">
        <v>153</v>
      </c>
      <c r="R706" t="s">
        <v>164</v>
      </c>
      <c r="S706" t="s">
        <v>34</v>
      </c>
    </row>
    <row r="707" spans="2:23" x14ac:dyDescent="0.4">
      <c r="B707" t="s">
        <v>1194</v>
      </c>
      <c r="C707" t="s">
        <v>12045</v>
      </c>
      <c r="D707" t="s">
        <v>12047</v>
      </c>
      <c r="E707" t="s">
        <v>5990</v>
      </c>
      <c r="G707" t="s">
        <v>3585</v>
      </c>
      <c r="I707" t="s">
        <v>35</v>
      </c>
      <c r="J707">
        <v>9.8000000000000007</v>
      </c>
      <c r="L707">
        <v>3</v>
      </c>
      <c r="M707">
        <v>3</v>
      </c>
      <c r="N707" t="s">
        <v>36</v>
      </c>
      <c r="O707">
        <v>43575</v>
      </c>
      <c r="P707" t="s">
        <v>5</v>
      </c>
      <c r="Q707" t="s">
        <v>111</v>
      </c>
      <c r="R707" t="s">
        <v>114</v>
      </c>
      <c r="S707" t="s">
        <v>46</v>
      </c>
    </row>
    <row r="708" spans="2:23" x14ac:dyDescent="0.4">
      <c r="B708" t="s">
        <v>2427</v>
      </c>
      <c r="C708" t="s">
        <v>12045</v>
      </c>
      <c r="D708" t="s">
        <v>12046</v>
      </c>
      <c r="E708" t="s">
        <v>4451</v>
      </c>
      <c r="F708" t="s">
        <v>11251</v>
      </c>
      <c r="G708" t="s">
        <v>1431</v>
      </c>
      <c r="H708" t="s">
        <v>11356</v>
      </c>
      <c r="I708" t="s">
        <v>35</v>
      </c>
      <c r="J708">
        <v>4.5</v>
      </c>
      <c r="L708">
        <v>0.30000000000000004</v>
      </c>
      <c r="M708">
        <v>0.30000000000000004</v>
      </c>
      <c r="N708" t="s">
        <v>36</v>
      </c>
      <c r="O708">
        <v>42522</v>
      </c>
      <c r="P708" t="s">
        <v>1120</v>
      </c>
      <c r="Q708" t="s">
        <v>153</v>
      </c>
      <c r="R708" t="s">
        <v>108</v>
      </c>
      <c r="S708" t="s">
        <v>46</v>
      </c>
      <c r="T708" t="s">
        <v>11352</v>
      </c>
      <c r="U708" t="s">
        <v>11251</v>
      </c>
      <c r="V708" t="s">
        <v>11253</v>
      </c>
      <c r="W708" t="s">
        <v>11252</v>
      </c>
    </row>
    <row r="709" spans="2:23" x14ac:dyDescent="0.4">
      <c r="B709" t="s">
        <v>725</v>
      </c>
      <c r="C709" t="s">
        <v>12045</v>
      </c>
      <c r="D709" t="s">
        <v>12046</v>
      </c>
      <c r="E709" t="s">
        <v>5991</v>
      </c>
      <c r="F709" t="s">
        <v>11568</v>
      </c>
      <c r="G709" t="s">
        <v>3584</v>
      </c>
      <c r="H709" t="s">
        <v>11353</v>
      </c>
      <c r="I709" t="s">
        <v>35</v>
      </c>
      <c r="J709">
        <v>3.9</v>
      </c>
      <c r="L709" t="s">
        <v>4</v>
      </c>
      <c r="M709" t="s">
        <v>4</v>
      </c>
      <c r="N709" t="s">
        <v>36</v>
      </c>
      <c r="O709">
        <v>43171</v>
      </c>
      <c r="P709" t="s">
        <v>3</v>
      </c>
      <c r="Q709" t="s">
        <v>143</v>
      </c>
      <c r="R709" t="s">
        <v>151</v>
      </c>
      <c r="S709" t="s">
        <v>34</v>
      </c>
      <c r="T709" t="s">
        <v>11352</v>
      </c>
      <c r="U709" t="s">
        <v>11569</v>
      </c>
      <c r="V709" t="s">
        <v>11570</v>
      </c>
      <c r="W709" t="s">
        <v>11571</v>
      </c>
    </row>
    <row r="710" spans="2:23" x14ac:dyDescent="0.4">
      <c r="B710" t="s">
        <v>551</v>
      </c>
      <c r="C710" t="s">
        <v>12045</v>
      </c>
      <c r="D710" t="s">
        <v>12046</v>
      </c>
      <c r="E710" t="s">
        <v>5950</v>
      </c>
      <c r="F710" t="s">
        <v>11904</v>
      </c>
      <c r="G710" t="s">
        <v>3610</v>
      </c>
      <c r="H710" t="s">
        <v>11353</v>
      </c>
      <c r="I710" t="s">
        <v>35</v>
      </c>
      <c r="J710">
        <v>3.8</v>
      </c>
      <c r="K710" t="s">
        <v>12052</v>
      </c>
      <c r="L710">
        <v>20</v>
      </c>
      <c r="M710">
        <v>48</v>
      </c>
      <c r="N710" t="s">
        <v>48</v>
      </c>
      <c r="O710">
        <v>44108</v>
      </c>
      <c r="P710" t="s">
        <v>5</v>
      </c>
      <c r="Q710" t="s">
        <v>189</v>
      </c>
      <c r="R710" t="s">
        <v>138</v>
      </c>
      <c r="S710" t="s">
        <v>54</v>
      </c>
      <c r="T710" t="s">
        <v>11352</v>
      </c>
      <c r="U710" t="s">
        <v>11905</v>
      </c>
      <c r="V710" t="s">
        <v>11906</v>
      </c>
      <c r="W710" t="s">
        <v>11907</v>
      </c>
    </row>
    <row r="711" spans="2:23" x14ac:dyDescent="0.4">
      <c r="B711" t="s">
        <v>593</v>
      </c>
      <c r="C711" t="s">
        <v>12045</v>
      </c>
      <c r="D711" t="s">
        <v>12046</v>
      </c>
      <c r="E711" t="s">
        <v>5968</v>
      </c>
      <c r="G711" t="s">
        <v>3600</v>
      </c>
      <c r="I711" t="s">
        <v>94</v>
      </c>
      <c r="J711">
        <v>3.4</v>
      </c>
      <c r="L711">
        <v>0.30000000000000004</v>
      </c>
      <c r="M711">
        <v>0.30000000000000004</v>
      </c>
      <c r="N711" t="s">
        <v>36</v>
      </c>
      <c r="O711">
        <v>42875</v>
      </c>
      <c r="P711" t="s">
        <v>3</v>
      </c>
      <c r="Q711" t="s">
        <v>100</v>
      </c>
      <c r="R711" t="s">
        <v>208</v>
      </c>
      <c r="S711" t="s">
        <v>54</v>
      </c>
    </row>
    <row r="712" spans="2:23" x14ac:dyDescent="0.4">
      <c r="B712" t="s">
        <v>581</v>
      </c>
      <c r="C712" t="s">
        <v>12045</v>
      </c>
      <c r="D712" t="s">
        <v>12046</v>
      </c>
      <c r="E712" t="s">
        <v>5969</v>
      </c>
      <c r="F712" t="s">
        <v>11698</v>
      </c>
      <c r="G712" t="s">
        <v>3599</v>
      </c>
      <c r="H712" t="s">
        <v>11356</v>
      </c>
      <c r="I712" t="s">
        <v>35</v>
      </c>
      <c r="J712">
        <v>1.7</v>
      </c>
      <c r="L712" t="s">
        <v>4</v>
      </c>
      <c r="M712" t="s">
        <v>4</v>
      </c>
      <c r="N712" t="s">
        <v>4</v>
      </c>
      <c r="O712">
        <v>0</v>
      </c>
      <c r="P712" t="s">
        <v>3</v>
      </c>
      <c r="Q712" t="s">
        <v>95</v>
      </c>
      <c r="R712" t="s">
        <v>213</v>
      </c>
      <c r="S712" t="s">
        <v>29</v>
      </c>
      <c r="T712" t="s">
        <v>11351</v>
      </c>
      <c r="U712" t="s">
        <v>11699</v>
      </c>
      <c r="V712" t="s">
        <v>11700</v>
      </c>
      <c r="W712" t="s">
        <v>11701</v>
      </c>
    </row>
    <row r="713" spans="2:23" x14ac:dyDescent="0.4">
      <c r="B713" t="s">
        <v>2256</v>
      </c>
      <c r="C713" t="s">
        <v>12045</v>
      </c>
      <c r="D713" t="s">
        <v>12046</v>
      </c>
      <c r="E713" t="s">
        <v>6</v>
      </c>
      <c r="G713" t="s">
        <v>3592</v>
      </c>
      <c r="I713" t="s">
        <v>170</v>
      </c>
      <c r="J713">
        <v>7.7</v>
      </c>
      <c r="L713">
        <v>585</v>
      </c>
      <c r="M713">
        <v>1390</v>
      </c>
      <c r="N713" t="s">
        <v>45</v>
      </c>
      <c r="O713">
        <v>43592</v>
      </c>
      <c r="P713" t="s">
        <v>7</v>
      </c>
      <c r="Q713" t="s">
        <v>42</v>
      </c>
      <c r="R713" t="s">
        <v>43</v>
      </c>
      <c r="S713" t="s">
        <v>44</v>
      </c>
    </row>
    <row r="714" spans="2:23" x14ac:dyDescent="0.4">
      <c r="B714" t="s">
        <v>570</v>
      </c>
      <c r="C714" t="s">
        <v>12045</v>
      </c>
      <c r="D714" t="s">
        <v>12046</v>
      </c>
      <c r="E714" t="s">
        <v>5980</v>
      </c>
      <c r="F714" t="s">
        <v>11660</v>
      </c>
      <c r="G714" t="s">
        <v>3593</v>
      </c>
      <c r="H714" t="s">
        <v>11353</v>
      </c>
      <c r="I714" t="s">
        <v>35</v>
      </c>
      <c r="J714">
        <v>2.4</v>
      </c>
      <c r="K714" t="s">
        <v>12090</v>
      </c>
      <c r="L714" t="s">
        <v>4</v>
      </c>
      <c r="M714" t="s">
        <v>4</v>
      </c>
      <c r="N714" t="s">
        <v>4</v>
      </c>
      <c r="O714">
        <v>0</v>
      </c>
      <c r="P714" t="s">
        <v>3</v>
      </c>
      <c r="Q714" t="s">
        <v>27</v>
      </c>
      <c r="R714" t="s">
        <v>138</v>
      </c>
      <c r="S714" t="s">
        <v>29</v>
      </c>
      <c r="T714" t="s">
        <v>11352</v>
      </c>
      <c r="U714" t="s">
        <v>11661</v>
      </c>
      <c r="V714" t="s">
        <v>11662</v>
      </c>
      <c r="W714" t="s">
        <v>11663</v>
      </c>
    </row>
    <row r="715" spans="2:23" x14ac:dyDescent="0.4">
      <c r="B715" t="s">
        <v>1070</v>
      </c>
      <c r="C715" t="s">
        <v>12045</v>
      </c>
      <c r="D715" t="s">
        <v>12046</v>
      </c>
      <c r="E715" t="s">
        <v>6073</v>
      </c>
      <c r="F715" t="s">
        <v>11996</v>
      </c>
      <c r="G715" t="s">
        <v>3547</v>
      </c>
      <c r="H715" t="s">
        <v>11353</v>
      </c>
      <c r="I715" t="s">
        <v>35</v>
      </c>
      <c r="J715">
        <v>4.9000000000000004</v>
      </c>
      <c r="L715">
        <v>15</v>
      </c>
      <c r="M715">
        <v>20</v>
      </c>
      <c r="N715" t="s">
        <v>48</v>
      </c>
      <c r="O715">
        <v>43283</v>
      </c>
      <c r="P715" t="s">
        <v>8</v>
      </c>
      <c r="Q715" t="s">
        <v>155</v>
      </c>
      <c r="R715" t="s">
        <v>163</v>
      </c>
      <c r="S715" t="s">
        <v>44</v>
      </c>
      <c r="T715" t="s">
        <v>11352</v>
      </c>
      <c r="U715" t="s">
        <v>11997</v>
      </c>
      <c r="V715" t="s">
        <v>11998</v>
      </c>
      <c r="W715" t="s">
        <v>11999</v>
      </c>
    </row>
    <row r="716" spans="2:23" x14ac:dyDescent="0.4">
      <c r="B716" t="s">
        <v>987</v>
      </c>
      <c r="C716" t="s">
        <v>12045</v>
      </c>
      <c r="D716" t="s">
        <v>12046</v>
      </c>
      <c r="E716" t="s">
        <v>5982</v>
      </c>
      <c r="G716" t="s">
        <v>3590</v>
      </c>
      <c r="I716" t="s">
        <v>35</v>
      </c>
      <c r="J716">
        <v>8.1999999999999993</v>
      </c>
      <c r="L716">
        <v>5</v>
      </c>
      <c r="M716">
        <v>6</v>
      </c>
      <c r="N716" t="s">
        <v>51</v>
      </c>
      <c r="O716">
        <v>41572</v>
      </c>
      <c r="P716" t="s">
        <v>8</v>
      </c>
      <c r="Q716" t="s">
        <v>27</v>
      </c>
      <c r="R716" t="s">
        <v>81</v>
      </c>
      <c r="S716" t="s">
        <v>54</v>
      </c>
    </row>
    <row r="717" spans="2:23" x14ac:dyDescent="0.4">
      <c r="B717" t="s">
        <v>903</v>
      </c>
      <c r="C717" t="s">
        <v>12045</v>
      </c>
      <c r="D717" t="s">
        <v>12046</v>
      </c>
      <c r="E717" t="s">
        <v>5981</v>
      </c>
      <c r="F717" t="s">
        <v>12022</v>
      </c>
      <c r="G717" t="s">
        <v>3591</v>
      </c>
      <c r="H717" t="s">
        <v>11356</v>
      </c>
      <c r="I717" t="s">
        <v>80</v>
      </c>
      <c r="J717">
        <v>5</v>
      </c>
      <c r="L717">
        <v>4.5999999999999996</v>
      </c>
      <c r="M717">
        <v>18</v>
      </c>
      <c r="N717" t="s">
        <v>45</v>
      </c>
      <c r="O717">
        <v>43487</v>
      </c>
      <c r="P717" t="s">
        <v>190</v>
      </c>
      <c r="Q717" t="s">
        <v>143</v>
      </c>
      <c r="R717" t="s">
        <v>287</v>
      </c>
      <c r="S717" t="s">
        <v>46</v>
      </c>
      <c r="T717" t="s">
        <v>11352</v>
      </c>
      <c r="U717" t="s">
        <v>12023</v>
      </c>
      <c r="V717" t="s">
        <v>12024</v>
      </c>
      <c r="W717" t="s">
        <v>12025</v>
      </c>
    </row>
    <row r="718" spans="2:23" x14ac:dyDescent="0.4">
      <c r="B718" t="s">
        <v>398</v>
      </c>
      <c r="C718" t="s">
        <v>12045</v>
      </c>
      <c r="D718" t="s">
        <v>12046</v>
      </c>
      <c r="E718" t="s">
        <v>5983</v>
      </c>
      <c r="G718" t="s">
        <v>3589</v>
      </c>
      <c r="I718" t="s">
        <v>35</v>
      </c>
      <c r="J718">
        <v>4.9000000000000004</v>
      </c>
      <c r="L718">
        <v>5</v>
      </c>
      <c r="M718">
        <v>5</v>
      </c>
      <c r="N718" t="s">
        <v>51</v>
      </c>
      <c r="O718">
        <v>42644</v>
      </c>
      <c r="P718" t="s">
        <v>5</v>
      </c>
      <c r="Q718" t="s">
        <v>109</v>
      </c>
      <c r="R718" t="s">
        <v>57</v>
      </c>
      <c r="S718" t="s">
        <v>44</v>
      </c>
    </row>
    <row r="719" spans="2:23" x14ac:dyDescent="0.4">
      <c r="B719" t="s">
        <v>976</v>
      </c>
      <c r="C719" t="s">
        <v>12045</v>
      </c>
      <c r="D719" t="s">
        <v>12046</v>
      </c>
      <c r="E719" t="s">
        <v>5978</v>
      </c>
      <c r="F719" t="s">
        <v>11863</v>
      </c>
      <c r="G719" t="s">
        <v>3594</v>
      </c>
      <c r="H719" t="s">
        <v>11353</v>
      </c>
      <c r="I719" t="s">
        <v>35</v>
      </c>
      <c r="J719">
        <v>8.1999999999999993</v>
      </c>
      <c r="L719">
        <v>20</v>
      </c>
      <c r="M719">
        <v>79</v>
      </c>
      <c r="N719" t="s">
        <v>48</v>
      </c>
      <c r="O719">
        <v>43972</v>
      </c>
      <c r="P719" t="s">
        <v>8</v>
      </c>
      <c r="Q719" t="s">
        <v>95</v>
      </c>
      <c r="R719" t="s">
        <v>72</v>
      </c>
      <c r="S719" t="s">
        <v>46</v>
      </c>
      <c r="T719" t="s">
        <v>11352</v>
      </c>
      <c r="U719" t="s">
        <v>11864</v>
      </c>
      <c r="V719" t="s">
        <v>11865</v>
      </c>
      <c r="W719" t="s">
        <v>6462</v>
      </c>
    </row>
    <row r="720" spans="2:23" x14ac:dyDescent="0.4">
      <c r="B720" t="s">
        <v>976</v>
      </c>
      <c r="C720" t="s">
        <v>12045</v>
      </c>
      <c r="D720" t="s">
        <v>12046</v>
      </c>
      <c r="E720" t="s">
        <v>5978</v>
      </c>
      <c r="F720" t="s">
        <v>11863</v>
      </c>
      <c r="G720" t="s">
        <v>3594</v>
      </c>
      <c r="H720" t="s">
        <v>11353</v>
      </c>
      <c r="I720" t="s">
        <v>35</v>
      </c>
      <c r="J720">
        <v>8.1999999999999993</v>
      </c>
      <c r="L720">
        <v>20</v>
      </c>
      <c r="M720">
        <v>79</v>
      </c>
      <c r="N720" t="s">
        <v>48</v>
      </c>
      <c r="O720">
        <v>43972</v>
      </c>
      <c r="P720" t="s">
        <v>8</v>
      </c>
      <c r="Q720" t="s">
        <v>95</v>
      </c>
      <c r="R720" t="s">
        <v>72</v>
      </c>
      <c r="S720" t="s">
        <v>46</v>
      </c>
      <c r="T720" t="s">
        <v>11352</v>
      </c>
      <c r="U720" t="s">
        <v>11866</v>
      </c>
      <c r="V720" t="s">
        <v>11867</v>
      </c>
      <c r="W720" t="s">
        <v>11868</v>
      </c>
    </row>
    <row r="721" spans="2:23" x14ac:dyDescent="0.4">
      <c r="B721" t="s">
        <v>2836</v>
      </c>
      <c r="C721" t="s">
        <v>12045</v>
      </c>
      <c r="D721" t="s">
        <v>12046</v>
      </c>
      <c r="E721" t="s">
        <v>5979</v>
      </c>
      <c r="G721" t="s">
        <v>1853</v>
      </c>
      <c r="I721" t="s">
        <v>35</v>
      </c>
      <c r="J721">
        <v>1.6</v>
      </c>
      <c r="L721" t="s">
        <v>4</v>
      </c>
      <c r="M721" t="s">
        <v>4</v>
      </c>
      <c r="N721" t="s">
        <v>36</v>
      </c>
      <c r="O721">
        <v>43542</v>
      </c>
      <c r="P721" t="s">
        <v>1124</v>
      </c>
      <c r="Q721" t="s">
        <v>153</v>
      </c>
      <c r="R721" t="s">
        <v>66</v>
      </c>
      <c r="S721" t="s">
        <v>153</v>
      </c>
    </row>
    <row r="722" spans="2:23" x14ac:dyDescent="0.4">
      <c r="B722" t="s">
        <v>3191</v>
      </c>
      <c r="C722" t="s">
        <v>12045</v>
      </c>
      <c r="D722" t="s">
        <v>12046</v>
      </c>
      <c r="E722" t="s">
        <v>5977</v>
      </c>
      <c r="G722" t="s">
        <v>3143</v>
      </c>
      <c r="I722" t="s">
        <v>60</v>
      </c>
      <c r="J722">
        <v>1.8</v>
      </c>
      <c r="L722">
        <v>20</v>
      </c>
      <c r="M722">
        <v>137</v>
      </c>
      <c r="N722" t="s">
        <v>48</v>
      </c>
      <c r="O722">
        <v>43958</v>
      </c>
      <c r="P722" t="s">
        <v>1133</v>
      </c>
      <c r="Q722" t="s">
        <v>122</v>
      </c>
      <c r="R722" t="s">
        <v>123</v>
      </c>
      <c r="S722" t="s">
        <v>98</v>
      </c>
    </row>
    <row r="723" spans="2:23" x14ac:dyDescent="0.4">
      <c r="B723" t="s">
        <v>315</v>
      </c>
      <c r="C723" t="s">
        <v>12045</v>
      </c>
      <c r="D723" t="s">
        <v>12046</v>
      </c>
      <c r="E723" t="s">
        <v>5976</v>
      </c>
      <c r="G723" t="s">
        <v>3595</v>
      </c>
      <c r="I723" t="s">
        <v>49</v>
      </c>
      <c r="J723">
        <v>1.9</v>
      </c>
      <c r="L723">
        <v>14</v>
      </c>
      <c r="M723">
        <v>49</v>
      </c>
      <c r="N723" t="s">
        <v>48</v>
      </c>
      <c r="O723">
        <v>44089</v>
      </c>
      <c r="P723" t="s">
        <v>5</v>
      </c>
      <c r="Q723" t="s">
        <v>42</v>
      </c>
      <c r="R723" t="s">
        <v>53</v>
      </c>
      <c r="S723" t="s">
        <v>54</v>
      </c>
    </row>
    <row r="724" spans="2:23" x14ac:dyDescent="0.4">
      <c r="B724" t="s">
        <v>2927</v>
      </c>
      <c r="C724" t="s">
        <v>12045</v>
      </c>
      <c r="D724" t="s">
        <v>12047</v>
      </c>
      <c r="E724" t="s">
        <v>4726</v>
      </c>
      <c r="F724" t="s">
        <v>10303</v>
      </c>
      <c r="G724" t="s">
        <v>1948</v>
      </c>
      <c r="H724" t="s">
        <v>11355</v>
      </c>
      <c r="I724" t="s">
        <v>35</v>
      </c>
      <c r="J724">
        <v>35.5</v>
      </c>
      <c r="L724">
        <v>77</v>
      </c>
      <c r="M724">
        <v>193</v>
      </c>
      <c r="N724" t="s">
        <v>45</v>
      </c>
      <c r="O724">
        <v>40465</v>
      </c>
      <c r="P724" t="s">
        <v>1133</v>
      </c>
      <c r="Q724" t="s">
        <v>122</v>
      </c>
      <c r="R724" t="s">
        <v>1169</v>
      </c>
      <c r="S724" t="s">
        <v>98</v>
      </c>
      <c r="T724" t="s">
        <v>11354</v>
      </c>
      <c r="U724" t="s">
        <v>10303</v>
      </c>
      <c r="V724" t="s">
        <v>10305</v>
      </c>
      <c r="W724" t="s">
        <v>10304</v>
      </c>
    </row>
    <row r="725" spans="2:23" x14ac:dyDescent="0.4">
      <c r="B725" t="s">
        <v>3059</v>
      </c>
      <c r="C725" t="s">
        <v>12045</v>
      </c>
      <c r="D725" t="s">
        <v>12047</v>
      </c>
      <c r="E725" t="s">
        <v>4722</v>
      </c>
      <c r="F725" t="s">
        <v>10315</v>
      </c>
      <c r="G725" t="s">
        <v>2083</v>
      </c>
      <c r="H725" t="s">
        <v>11355</v>
      </c>
      <c r="I725" t="s">
        <v>35</v>
      </c>
      <c r="J725">
        <v>13.9</v>
      </c>
      <c r="L725">
        <v>10</v>
      </c>
      <c r="M725">
        <v>10</v>
      </c>
      <c r="N725" t="s">
        <v>48</v>
      </c>
      <c r="O725">
        <v>43388</v>
      </c>
      <c r="P725" t="s">
        <v>1133</v>
      </c>
      <c r="Q725" t="s">
        <v>122</v>
      </c>
      <c r="R725" t="s">
        <v>1171</v>
      </c>
      <c r="S725" t="s">
        <v>98</v>
      </c>
      <c r="T725" t="s">
        <v>11354</v>
      </c>
      <c r="U725" t="s">
        <v>10315</v>
      </c>
      <c r="V725" t="s">
        <v>10317</v>
      </c>
      <c r="W725" t="s">
        <v>10316</v>
      </c>
    </row>
    <row r="726" spans="2:23" x14ac:dyDescent="0.4">
      <c r="B726" t="s">
        <v>2889</v>
      </c>
      <c r="C726" t="s">
        <v>12035</v>
      </c>
      <c r="D726" t="s">
        <v>12046</v>
      </c>
      <c r="E726" t="s">
        <v>4721</v>
      </c>
      <c r="F726" t="s">
        <v>10320</v>
      </c>
      <c r="G726" t="s">
        <v>1909</v>
      </c>
      <c r="H726" t="s">
        <v>11355</v>
      </c>
      <c r="I726" t="s">
        <v>1886</v>
      </c>
      <c r="J726">
        <v>2.8</v>
      </c>
      <c r="L726">
        <v>4.8</v>
      </c>
      <c r="M726">
        <v>4.8</v>
      </c>
      <c r="N726" t="s">
        <v>36</v>
      </c>
      <c r="O726">
        <v>43496</v>
      </c>
      <c r="P726" t="s">
        <v>1133</v>
      </c>
      <c r="Q726" t="s">
        <v>122</v>
      </c>
      <c r="R726" t="s">
        <v>1168</v>
      </c>
      <c r="S726" t="s">
        <v>93</v>
      </c>
      <c r="T726" t="s">
        <v>11354</v>
      </c>
      <c r="V726" t="s">
        <v>10319</v>
      </c>
      <c r="W726" t="s">
        <v>10318</v>
      </c>
    </row>
    <row r="727" spans="2:23" x14ac:dyDescent="0.4">
      <c r="B727" t="s">
        <v>3179</v>
      </c>
      <c r="C727" t="s">
        <v>12045</v>
      </c>
      <c r="D727" t="s">
        <v>12046</v>
      </c>
      <c r="E727" t="s">
        <v>4725</v>
      </c>
      <c r="F727" t="s">
        <v>10306</v>
      </c>
      <c r="G727" t="s">
        <v>3130</v>
      </c>
      <c r="H727" t="s">
        <v>11355</v>
      </c>
      <c r="I727" t="s">
        <v>62</v>
      </c>
      <c r="J727">
        <v>0.4</v>
      </c>
      <c r="L727" t="s">
        <v>4</v>
      </c>
      <c r="M727" t="s">
        <v>4</v>
      </c>
      <c r="N727" t="s">
        <v>4</v>
      </c>
      <c r="O727">
        <v>0</v>
      </c>
      <c r="P727" t="s">
        <v>1133</v>
      </c>
      <c r="Q727" t="s">
        <v>122</v>
      </c>
      <c r="R727" t="s">
        <v>123</v>
      </c>
      <c r="S727" t="s">
        <v>98</v>
      </c>
      <c r="T727" t="s">
        <v>11354</v>
      </c>
      <c r="V727" t="s">
        <v>9400</v>
      </c>
      <c r="W727" t="s">
        <v>10307</v>
      </c>
    </row>
    <row r="728" spans="2:23" x14ac:dyDescent="0.4">
      <c r="B728" t="s">
        <v>765</v>
      </c>
      <c r="C728" t="s">
        <v>12045</v>
      </c>
      <c r="D728" t="s">
        <v>12046</v>
      </c>
      <c r="E728" t="s">
        <v>4724</v>
      </c>
      <c r="F728" t="s">
        <v>10311</v>
      </c>
      <c r="G728" t="s">
        <v>4260</v>
      </c>
      <c r="H728" t="s">
        <v>11358</v>
      </c>
      <c r="I728" t="s">
        <v>52</v>
      </c>
      <c r="J728">
        <v>2.2999999999999998</v>
      </c>
      <c r="L728" t="s">
        <v>4</v>
      </c>
      <c r="M728" t="s">
        <v>4</v>
      </c>
      <c r="N728" t="s">
        <v>4</v>
      </c>
      <c r="O728">
        <v>0</v>
      </c>
      <c r="P728" t="s">
        <v>3</v>
      </c>
      <c r="Q728" t="s">
        <v>165</v>
      </c>
      <c r="R728" t="s">
        <v>57</v>
      </c>
      <c r="S728" t="s">
        <v>93</v>
      </c>
      <c r="T728" t="s">
        <v>11352</v>
      </c>
      <c r="U728" t="s">
        <v>10310</v>
      </c>
      <c r="V728" t="s">
        <v>10309</v>
      </c>
      <c r="W728" t="s">
        <v>10308</v>
      </c>
    </row>
    <row r="729" spans="2:23" x14ac:dyDescent="0.4">
      <c r="B729" t="s">
        <v>958</v>
      </c>
      <c r="C729" t="s">
        <v>12035</v>
      </c>
      <c r="D729" t="s">
        <v>12046</v>
      </c>
      <c r="E729" t="s">
        <v>5989</v>
      </c>
      <c r="F729" t="s">
        <v>11579</v>
      </c>
      <c r="G729" t="s">
        <v>3586</v>
      </c>
      <c r="H729" t="s">
        <v>11353</v>
      </c>
      <c r="I729" t="s">
        <v>47</v>
      </c>
      <c r="J729">
        <v>3.8</v>
      </c>
      <c r="L729" t="s">
        <v>4</v>
      </c>
      <c r="M729" t="s">
        <v>4</v>
      </c>
      <c r="N729" t="s">
        <v>4</v>
      </c>
      <c r="O729">
        <v>43831</v>
      </c>
      <c r="P729" t="s">
        <v>190</v>
      </c>
      <c r="Q729" t="s">
        <v>190</v>
      </c>
      <c r="R729" t="s">
        <v>146</v>
      </c>
      <c r="S729" t="s">
        <v>46</v>
      </c>
      <c r="T729" t="s">
        <v>11352</v>
      </c>
      <c r="U729" t="s">
        <v>11579</v>
      </c>
      <c r="V729" t="s">
        <v>11580</v>
      </c>
      <c r="W729" t="s">
        <v>11581</v>
      </c>
    </row>
    <row r="730" spans="2:23" x14ac:dyDescent="0.4">
      <c r="B730" t="s">
        <v>373</v>
      </c>
      <c r="C730" t="s">
        <v>12045</v>
      </c>
      <c r="D730" t="s">
        <v>12046</v>
      </c>
      <c r="E730" t="s">
        <v>5997</v>
      </c>
      <c r="G730" t="s">
        <v>3581</v>
      </c>
      <c r="I730" t="s">
        <v>60</v>
      </c>
      <c r="J730">
        <v>1.1000000000000001</v>
      </c>
      <c r="L730">
        <v>0.1</v>
      </c>
      <c r="M730">
        <v>0.1</v>
      </c>
      <c r="N730" t="s">
        <v>36</v>
      </c>
      <c r="O730">
        <v>43900</v>
      </c>
      <c r="P730" t="s">
        <v>5</v>
      </c>
      <c r="Q730" t="s">
        <v>27</v>
      </c>
      <c r="R730" t="s">
        <v>73</v>
      </c>
      <c r="S730" t="s">
        <v>46</v>
      </c>
    </row>
    <row r="731" spans="2:23" x14ac:dyDescent="0.4">
      <c r="B731" t="s">
        <v>2765</v>
      </c>
      <c r="C731" t="s">
        <v>12045</v>
      </c>
      <c r="D731" t="s">
        <v>12046</v>
      </c>
      <c r="E731" t="s">
        <v>6053</v>
      </c>
      <c r="G731" t="s">
        <v>1777</v>
      </c>
      <c r="I731" t="s">
        <v>35</v>
      </c>
      <c r="J731">
        <v>3.3</v>
      </c>
      <c r="L731" t="s">
        <v>4</v>
      </c>
      <c r="M731" t="s">
        <v>4</v>
      </c>
      <c r="N731" t="s">
        <v>4</v>
      </c>
      <c r="O731">
        <v>0</v>
      </c>
      <c r="P731" t="s">
        <v>1132</v>
      </c>
      <c r="Q731" t="s">
        <v>122</v>
      </c>
      <c r="R731" t="s">
        <v>127</v>
      </c>
      <c r="S731" t="s">
        <v>93</v>
      </c>
    </row>
    <row r="732" spans="2:23" x14ac:dyDescent="0.4">
      <c r="B732" t="s">
        <v>2996</v>
      </c>
      <c r="C732" t="s">
        <v>12045</v>
      </c>
      <c r="D732" t="s">
        <v>12046</v>
      </c>
      <c r="E732" t="s">
        <v>6052</v>
      </c>
      <c r="G732" t="s">
        <v>2019</v>
      </c>
      <c r="I732" t="s">
        <v>166</v>
      </c>
      <c r="J732">
        <v>6.8</v>
      </c>
      <c r="L732" t="s">
        <v>4</v>
      </c>
      <c r="M732" t="s">
        <v>4</v>
      </c>
      <c r="N732" t="s">
        <v>36</v>
      </c>
      <c r="O732">
        <v>43738</v>
      </c>
      <c r="P732" t="s">
        <v>1123</v>
      </c>
      <c r="Q732" t="s">
        <v>122</v>
      </c>
      <c r="R732" t="s">
        <v>140</v>
      </c>
      <c r="S732" t="s">
        <v>54</v>
      </c>
    </row>
    <row r="733" spans="2:23" x14ac:dyDescent="0.4">
      <c r="B733" t="s">
        <v>2346</v>
      </c>
      <c r="C733" t="s">
        <v>12045</v>
      </c>
      <c r="D733" t="s">
        <v>12046</v>
      </c>
      <c r="E733" t="s">
        <v>6045</v>
      </c>
      <c r="G733" t="s">
        <v>1345</v>
      </c>
      <c r="I733" t="s">
        <v>35</v>
      </c>
      <c r="J733">
        <v>4.8</v>
      </c>
      <c r="L733">
        <v>6</v>
      </c>
      <c r="M733">
        <v>21</v>
      </c>
      <c r="N733" t="s">
        <v>51</v>
      </c>
      <c r="O733">
        <v>43405</v>
      </c>
      <c r="P733" t="s">
        <v>1119</v>
      </c>
      <c r="Q733" t="s">
        <v>143</v>
      </c>
      <c r="R733" t="s">
        <v>287</v>
      </c>
      <c r="S733" t="s">
        <v>46</v>
      </c>
    </row>
    <row r="734" spans="2:23" x14ac:dyDescent="0.4">
      <c r="B734" t="s">
        <v>455</v>
      </c>
      <c r="C734" t="s">
        <v>12045</v>
      </c>
      <c r="D734" t="s">
        <v>12046</v>
      </c>
      <c r="E734" t="s">
        <v>6059</v>
      </c>
      <c r="G734" t="s">
        <v>3557</v>
      </c>
      <c r="I734" t="s">
        <v>35</v>
      </c>
      <c r="J734">
        <v>2.9</v>
      </c>
      <c r="L734">
        <v>5</v>
      </c>
      <c r="M734">
        <v>5</v>
      </c>
      <c r="N734" t="s">
        <v>61</v>
      </c>
      <c r="O734">
        <v>43479</v>
      </c>
      <c r="P734" t="s">
        <v>5</v>
      </c>
      <c r="Q734" t="s">
        <v>122</v>
      </c>
      <c r="R734" t="s">
        <v>140</v>
      </c>
      <c r="S734" t="s">
        <v>29</v>
      </c>
    </row>
    <row r="735" spans="2:23" x14ac:dyDescent="0.4">
      <c r="B735" t="s">
        <v>2455</v>
      </c>
      <c r="C735" t="s">
        <v>12045</v>
      </c>
      <c r="D735" t="s">
        <v>12047</v>
      </c>
      <c r="E735" t="s">
        <v>6054</v>
      </c>
      <c r="G735" t="s">
        <v>1459</v>
      </c>
      <c r="I735" t="s">
        <v>35</v>
      </c>
      <c r="J735">
        <v>22.2</v>
      </c>
      <c r="L735">
        <v>20</v>
      </c>
      <c r="M735">
        <v>100</v>
      </c>
      <c r="N735" t="s">
        <v>102</v>
      </c>
      <c r="O735">
        <v>43124</v>
      </c>
      <c r="P735" t="s">
        <v>1122</v>
      </c>
      <c r="Q735" t="s">
        <v>153</v>
      </c>
      <c r="R735" t="s">
        <v>248</v>
      </c>
      <c r="S735" t="s">
        <v>34</v>
      </c>
    </row>
    <row r="736" spans="2:23" x14ac:dyDescent="0.4">
      <c r="B736" t="s">
        <v>3078</v>
      </c>
      <c r="C736" t="s">
        <v>12045</v>
      </c>
      <c r="D736" t="s">
        <v>12046</v>
      </c>
      <c r="E736" t="s">
        <v>6058</v>
      </c>
      <c r="G736" t="s">
        <v>2103</v>
      </c>
      <c r="I736" t="s">
        <v>49</v>
      </c>
      <c r="J736">
        <v>2.4</v>
      </c>
      <c r="L736">
        <v>50</v>
      </c>
      <c r="M736">
        <v>450</v>
      </c>
      <c r="N736" t="s">
        <v>45</v>
      </c>
      <c r="O736">
        <v>44078</v>
      </c>
      <c r="P736" t="s">
        <v>1133</v>
      </c>
      <c r="Q736" t="s">
        <v>122</v>
      </c>
      <c r="R736" t="s">
        <v>136</v>
      </c>
      <c r="S736" t="s">
        <v>98</v>
      </c>
    </row>
    <row r="737" spans="2:23" x14ac:dyDescent="0.4">
      <c r="B737" t="s">
        <v>2929</v>
      </c>
      <c r="C737" t="s">
        <v>12045</v>
      </c>
      <c r="D737" t="s">
        <v>12046</v>
      </c>
      <c r="E737" t="s">
        <v>6044</v>
      </c>
      <c r="G737" t="s">
        <v>1950</v>
      </c>
      <c r="I737" t="s">
        <v>35</v>
      </c>
      <c r="J737">
        <v>1.7</v>
      </c>
      <c r="L737">
        <v>5</v>
      </c>
      <c r="M737">
        <v>15</v>
      </c>
      <c r="N737" t="s">
        <v>36</v>
      </c>
      <c r="O737">
        <v>43763</v>
      </c>
      <c r="P737" t="s">
        <v>1122</v>
      </c>
      <c r="Q737" t="s">
        <v>153</v>
      </c>
      <c r="R737" t="s">
        <v>1177</v>
      </c>
      <c r="S737" t="s">
        <v>34</v>
      </c>
    </row>
    <row r="738" spans="2:23" x14ac:dyDescent="0.4">
      <c r="B738" t="s">
        <v>328</v>
      </c>
      <c r="C738" t="s">
        <v>12045</v>
      </c>
      <c r="D738" t="s">
        <v>12046</v>
      </c>
      <c r="E738" t="s">
        <v>25</v>
      </c>
      <c r="G738" t="s">
        <v>3556</v>
      </c>
      <c r="I738" t="s">
        <v>52</v>
      </c>
      <c r="J738">
        <v>2</v>
      </c>
      <c r="L738">
        <v>3</v>
      </c>
      <c r="M738">
        <v>3</v>
      </c>
      <c r="N738" t="s">
        <v>36</v>
      </c>
      <c r="O738">
        <v>43623</v>
      </c>
      <c r="P738" t="s">
        <v>5</v>
      </c>
      <c r="Q738" t="s">
        <v>42</v>
      </c>
      <c r="R738" t="s">
        <v>57</v>
      </c>
      <c r="S738" t="s">
        <v>54</v>
      </c>
    </row>
    <row r="739" spans="2:23" x14ac:dyDescent="0.4">
      <c r="B739" t="s">
        <v>2443</v>
      </c>
      <c r="C739" t="s">
        <v>12045</v>
      </c>
      <c r="D739" t="s">
        <v>12046</v>
      </c>
      <c r="E739" t="s">
        <v>6042</v>
      </c>
      <c r="G739" t="s">
        <v>1447</v>
      </c>
      <c r="I739" t="s">
        <v>35</v>
      </c>
      <c r="J739">
        <v>5.4</v>
      </c>
      <c r="L739">
        <v>0.2</v>
      </c>
      <c r="M739">
        <v>0.2</v>
      </c>
      <c r="N739" t="s">
        <v>36</v>
      </c>
      <c r="O739">
        <v>41134</v>
      </c>
      <c r="P739" t="s">
        <v>1127</v>
      </c>
      <c r="Q739" t="s">
        <v>153</v>
      </c>
      <c r="R739" t="s">
        <v>108</v>
      </c>
      <c r="S739" t="s">
        <v>46</v>
      </c>
    </row>
    <row r="740" spans="2:23" x14ac:dyDescent="0.4">
      <c r="B740" t="s">
        <v>2593</v>
      </c>
      <c r="C740" t="s">
        <v>12045</v>
      </c>
      <c r="D740" t="s">
        <v>12046</v>
      </c>
      <c r="E740" t="s">
        <v>6047</v>
      </c>
      <c r="G740" t="s">
        <v>1601</v>
      </c>
      <c r="I740" t="s">
        <v>35</v>
      </c>
      <c r="J740">
        <v>2.4</v>
      </c>
      <c r="L740">
        <v>10</v>
      </c>
      <c r="M740">
        <v>10</v>
      </c>
      <c r="N740" t="s">
        <v>61</v>
      </c>
      <c r="O740">
        <v>43600</v>
      </c>
      <c r="P740" t="s">
        <v>24</v>
      </c>
      <c r="Q740" t="s">
        <v>111</v>
      </c>
      <c r="R740" t="s">
        <v>24</v>
      </c>
      <c r="S740" t="s">
        <v>54</v>
      </c>
    </row>
    <row r="741" spans="2:23" x14ac:dyDescent="0.4">
      <c r="B741" t="s">
        <v>2595</v>
      </c>
      <c r="C741" t="s">
        <v>12045</v>
      </c>
      <c r="D741" t="s">
        <v>12046</v>
      </c>
      <c r="E741" t="s">
        <v>6048</v>
      </c>
      <c r="G741" t="s">
        <v>1603</v>
      </c>
      <c r="I741" t="s">
        <v>35</v>
      </c>
      <c r="J741">
        <v>1.6</v>
      </c>
      <c r="L741" t="s">
        <v>4</v>
      </c>
      <c r="M741" t="s">
        <v>4</v>
      </c>
      <c r="N741" t="s">
        <v>4</v>
      </c>
      <c r="O741">
        <v>0</v>
      </c>
      <c r="P741" t="s">
        <v>24</v>
      </c>
      <c r="Q741" t="s">
        <v>111</v>
      </c>
      <c r="R741" t="s">
        <v>24</v>
      </c>
      <c r="S741" t="s">
        <v>132</v>
      </c>
    </row>
    <row r="742" spans="2:23" x14ac:dyDescent="0.4">
      <c r="B742" t="s">
        <v>1266</v>
      </c>
      <c r="C742" t="s">
        <v>12045</v>
      </c>
      <c r="D742" t="s">
        <v>12047</v>
      </c>
      <c r="E742" t="s">
        <v>6046</v>
      </c>
      <c r="F742" t="s">
        <v>11901</v>
      </c>
      <c r="G742" t="s">
        <v>3560</v>
      </c>
      <c r="H742" t="s">
        <v>11353</v>
      </c>
      <c r="I742" t="s">
        <v>35</v>
      </c>
      <c r="J742">
        <v>21.2</v>
      </c>
      <c r="L742">
        <v>20</v>
      </c>
      <c r="M742">
        <v>48</v>
      </c>
      <c r="N742" t="s">
        <v>45</v>
      </c>
      <c r="O742">
        <v>41982</v>
      </c>
      <c r="P742" t="s">
        <v>8</v>
      </c>
      <c r="Q742" t="s">
        <v>155</v>
      </c>
      <c r="R742" t="s">
        <v>67</v>
      </c>
      <c r="S742" t="s">
        <v>54</v>
      </c>
      <c r="T742" t="s">
        <v>11352</v>
      </c>
      <c r="U742" t="s">
        <v>11902</v>
      </c>
      <c r="V742" t="s">
        <v>11903</v>
      </c>
      <c r="W742" t="s">
        <v>8307</v>
      </c>
    </row>
    <row r="743" spans="2:23" x14ac:dyDescent="0.4">
      <c r="B743" t="s">
        <v>2277</v>
      </c>
      <c r="C743" t="s">
        <v>12045</v>
      </c>
      <c r="D743" t="s">
        <v>12047</v>
      </c>
      <c r="E743" t="s">
        <v>6051</v>
      </c>
      <c r="G743" t="s">
        <v>3558</v>
      </c>
      <c r="I743" t="s">
        <v>35</v>
      </c>
      <c r="J743">
        <v>5</v>
      </c>
      <c r="L743">
        <v>5</v>
      </c>
      <c r="M743">
        <v>5</v>
      </c>
      <c r="N743" t="s">
        <v>61</v>
      </c>
      <c r="O743">
        <v>43203</v>
      </c>
      <c r="P743" t="s">
        <v>1132</v>
      </c>
      <c r="Q743" t="s">
        <v>122</v>
      </c>
      <c r="R743" t="s">
        <v>297</v>
      </c>
      <c r="S743" t="s">
        <v>46</v>
      </c>
    </row>
    <row r="744" spans="2:23" x14ac:dyDescent="0.4">
      <c r="B744" t="s">
        <v>3171</v>
      </c>
      <c r="C744" t="s">
        <v>12045</v>
      </c>
      <c r="D744" t="s">
        <v>12047</v>
      </c>
      <c r="E744" t="s">
        <v>6050</v>
      </c>
      <c r="G744" t="s">
        <v>3122</v>
      </c>
      <c r="I744" t="s">
        <v>49</v>
      </c>
      <c r="J744">
        <v>20.2</v>
      </c>
      <c r="L744">
        <v>10</v>
      </c>
      <c r="M744">
        <v>10</v>
      </c>
      <c r="N744" t="s">
        <v>48</v>
      </c>
      <c r="O744">
        <v>41925</v>
      </c>
      <c r="P744" t="s">
        <v>1133</v>
      </c>
      <c r="Q744" t="s">
        <v>122</v>
      </c>
      <c r="R744" t="s">
        <v>123</v>
      </c>
      <c r="S744" t="s">
        <v>98</v>
      </c>
    </row>
    <row r="745" spans="2:23" x14ac:dyDescent="0.4">
      <c r="B745" t="s">
        <v>1197</v>
      </c>
      <c r="C745" t="s">
        <v>12045</v>
      </c>
      <c r="D745" t="s">
        <v>12047</v>
      </c>
      <c r="E745" t="s">
        <v>5952</v>
      </c>
      <c r="G745" t="s">
        <v>3609</v>
      </c>
      <c r="I745" t="s">
        <v>35</v>
      </c>
      <c r="J745">
        <v>39.200000000000003</v>
      </c>
      <c r="L745">
        <v>64</v>
      </c>
      <c r="M745">
        <v>397</v>
      </c>
      <c r="N745" t="s">
        <v>130</v>
      </c>
      <c r="O745">
        <v>44035</v>
      </c>
      <c r="P745" t="s">
        <v>3</v>
      </c>
      <c r="Q745" t="s">
        <v>42</v>
      </c>
      <c r="R745" t="s">
        <v>56</v>
      </c>
      <c r="S745" t="s">
        <v>54</v>
      </c>
    </row>
    <row r="746" spans="2:23" x14ac:dyDescent="0.4">
      <c r="B746" t="s">
        <v>1225</v>
      </c>
      <c r="C746" t="s">
        <v>12045</v>
      </c>
      <c r="D746" t="s">
        <v>12047</v>
      </c>
      <c r="E746" t="s">
        <v>6004</v>
      </c>
      <c r="F746" t="s">
        <v>11929</v>
      </c>
      <c r="G746" t="s">
        <v>3577</v>
      </c>
      <c r="H746" t="s">
        <v>11353</v>
      </c>
      <c r="I746" t="s">
        <v>35</v>
      </c>
      <c r="J746">
        <v>21.1</v>
      </c>
      <c r="L746">
        <v>11</v>
      </c>
      <c r="M746">
        <v>33</v>
      </c>
      <c r="N746" t="s">
        <v>31</v>
      </c>
      <c r="O746">
        <v>36992</v>
      </c>
      <c r="P746" t="s">
        <v>10</v>
      </c>
      <c r="Q746" t="s">
        <v>27</v>
      </c>
      <c r="R746" t="s">
        <v>33</v>
      </c>
      <c r="S746" t="s">
        <v>46</v>
      </c>
      <c r="T746" t="s">
        <v>11352</v>
      </c>
      <c r="U746" t="s">
        <v>11929</v>
      </c>
      <c r="V746" t="s">
        <v>11930</v>
      </c>
      <c r="W746" t="s">
        <v>11931</v>
      </c>
    </row>
    <row r="747" spans="2:23" x14ac:dyDescent="0.4">
      <c r="B747" t="s">
        <v>2562</v>
      </c>
      <c r="C747" t="s">
        <v>12045</v>
      </c>
      <c r="D747" t="s">
        <v>12046</v>
      </c>
      <c r="E747" t="s">
        <v>6003</v>
      </c>
      <c r="G747" t="s">
        <v>1568</v>
      </c>
      <c r="I747" t="s">
        <v>35</v>
      </c>
      <c r="J747">
        <v>4.5</v>
      </c>
      <c r="L747" t="s">
        <v>4</v>
      </c>
      <c r="M747" t="s">
        <v>4</v>
      </c>
      <c r="N747" t="s">
        <v>4</v>
      </c>
      <c r="O747">
        <v>42702</v>
      </c>
      <c r="P747" t="s">
        <v>7</v>
      </c>
      <c r="Q747" t="s">
        <v>111</v>
      </c>
      <c r="R747" t="s">
        <v>112</v>
      </c>
      <c r="S747" t="s">
        <v>29</v>
      </c>
    </row>
    <row r="748" spans="2:23" x14ac:dyDescent="0.4">
      <c r="B748" t="s">
        <v>538</v>
      </c>
      <c r="C748" t="s">
        <v>12045</v>
      </c>
      <c r="D748" t="s">
        <v>12046</v>
      </c>
      <c r="E748" t="s">
        <v>6109</v>
      </c>
      <c r="F748" t="s">
        <v>11776</v>
      </c>
      <c r="G748" t="s">
        <v>3525</v>
      </c>
      <c r="H748" t="s">
        <v>11353</v>
      </c>
      <c r="I748" t="s">
        <v>35</v>
      </c>
      <c r="J748">
        <v>7.5</v>
      </c>
      <c r="K748" t="s">
        <v>12057</v>
      </c>
      <c r="L748">
        <v>2000</v>
      </c>
      <c r="M748">
        <v>2296</v>
      </c>
      <c r="N748" t="s">
        <v>31</v>
      </c>
      <c r="O748">
        <v>43755</v>
      </c>
      <c r="P748" t="s">
        <v>5</v>
      </c>
      <c r="Q748" t="s">
        <v>189</v>
      </c>
      <c r="R748" t="s">
        <v>138</v>
      </c>
      <c r="S748" t="s">
        <v>54</v>
      </c>
      <c r="T748" t="s">
        <v>11352</v>
      </c>
      <c r="U748" t="s">
        <v>11777</v>
      </c>
      <c r="V748" t="s">
        <v>11778</v>
      </c>
      <c r="W748" t="s">
        <v>11779</v>
      </c>
    </row>
    <row r="749" spans="2:23" x14ac:dyDescent="0.4">
      <c r="B749" t="s">
        <v>2988</v>
      </c>
      <c r="C749" t="s">
        <v>12045</v>
      </c>
      <c r="D749" t="s">
        <v>12047</v>
      </c>
      <c r="E749" t="s">
        <v>6111</v>
      </c>
      <c r="G749" t="s">
        <v>2011</v>
      </c>
      <c r="I749" t="s">
        <v>49</v>
      </c>
      <c r="J749">
        <v>8.8000000000000007</v>
      </c>
      <c r="L749">
        <v>30</v>
      </c>
      <c r="M749">
        <v>30</v>
      </c>
      <c r="N749" t="s">
        <v>45</v>
      </c>
      <c r="O749">
        <v>43346</v>
      </c>
      <c r="P749" t="s">
        <v>1133</v>
      </c>
      <c r="Q749" t="s">
        <v>122</v>
      </c>
      <c r="R749" t="s">
        <v>135</v>
      </c>
      <c r="S749" t="s">
        <v>93</v>
      </c>
    </row>
    <row r="750" spans="2:23" x14ac:dyDescent="0.4">
      <c r="B750" t="s">
        <v>2640</v>
      </c>
      <c r="C750" t="s">
        <v>12045</v>
      </c>
      <c r="D750" t="s">
        <v>12046</v>
      </c>
      <c r="E750" t="s">
        <v>6112</v>
      </c>
      <c r="G750" t="s">
        <v>1649</v>
      </c>
      <c r="I750" t="s">
        <v>35</v>
      </c>
      <c r="J750">
        <v>2.6</v>
      </c>
      <c r="L750">
        <v>10</v>
      </c>
      <c r="M750">
        <v>20</v>
      </c>
      <c r="N750" t="s">
        <v>48</v>
      </c>
      <c r="O750">
        <v>43816</v>
      </c>
      <c r="P750" t="s">
        <v>1122</v>
      </c>
      <c r="Q750" t="s">
        <v>111</v>
      </c>
      <c r="R750" t="s">
        <v>1145</v>
      </c>
      <c r="S750" t="s">
        <v>46</v>
      </c>
    </row>
    <row r="751" spans="2:23" x14ac:dyDescent="0.4">
      <c r="B751" t="s">
        <v>2339</v>
      </c>
      <c r="C751" t="s">
        <v>12045</v>
      </c>
      <c r="D751" t="s">
        <v>12046</v>
      </c>
      <c r="E751" t="s">
        <v>6115</v>
      </c>
      <c r="G751" t="s">
        <v>1335</v>
      </c>
      <c r="I751" t="s">
        <v>35</v>
      </c>
      <c r="J751">
        <v>3.4</v>
      </c>
      <c r="L751">
        <v>1</v>
      </c>
      <c r="M751">
        <v>1.5</v>
      </c>
      <c r="N751" t="s">
        <v>36</v>
      </c>
      <c r="O751">
        <v>43822</v>
      </c>
      <c r="P751" t="s">
        <v>1131</v>
      </c>
      <c r="Q751" t="s">
        <v>143</v>
      </c>
      <c r="R751" t="s">
        <v>287</v>
      </c>
      <c r="S751" t="s">
        <v>29</v>
      </c>
    </row>
    <row r="752" spans="2:23" x14ac:dyDescent="0.4">
      <c r="B752" t="s">
        <v>509</v>
      </c>
      <c r="C752" t="s">
        <v>12045</v>
      </c>
      <c r="D752" t="s">
        <v>12046</v>
      </c>
      <c r="E752" t="s">
        <v>6114</v>
      </c>
      <c r="F752" t="s">
        <v>11813</v>
      </c>
      <c r="G752" t="s">
        <v>3522</v>
      </c>
      <c r="H752" t="s">
        <v>11353</v>
      </c>
      <c r="I752" t="s">
        <v>49</v>
      </c>
      <c r="J752">
        <v>5.3</v>
      </c>
      <c r="L752">
        <v>50</v>
      </c>
      <c r="M752">
        <v>232</v>
      </c>
      <c r="N752" t="s">
        <v>45</v>
      </c>
      <c r="O752">
        <v>44062</v>
      </c>
      <c r="P752" t="s">
        <v>5</v>
      </c>
      <c r="Q752" t="s">
        <v>167</v>
      </c>
      <c r="R752" t="s">
        <v>168</v>
      </c>
      <c r="S752" t="s">
        <v>93</v>
      </c>
      <c r="T752" t="s">
        <v>11354</v>
      </c>
      <c r="U752" t="s">
        <v>11813</v>
      </c>
      <c r="V752" t="s">
        <v>11814</v>
      </c>
      <c r="W752" t="s">
        <v>11815</v>
      </c>
    </row>
    <row r="753" spans="2:23" x14ac:dyDescent="0.4">
      <c r="B753" t="s">
        <v>884</v>
      </c>
      <c r="C753" t="s">
        <v>12045</v>
      </c>
      <c r="D753" t="s">
        <v>12046</v>
      </c>
      <c r="E753" t="s">
        <v>6117</v>
      </c>
      <c r="F753" t="s">
        <v>11949</v>
      </c>
      <c r="G753" t="s">
        <v>3520</v>
      </c>
      <c r="H753" t="s">
        <v>11353</v>
      </c>
      <c r="I753" t="s">
        <v>35</v>
      </c>
      <c r="J753">
        <v>3.5</v>
      </c>
      <c r="L753">
        <v>15</v>
      </c>
      <c r="M753">
        <v>30</v>
      </c>
      <c r="N753" t="s">
        <v>48</v>
      </c>
      <c r="O753">
        <v>43851</v>
      </c>
      <c r="P753" t="s">
        <v>190</v>
      </c>
      <c r="Q753" t="s">
        <v>109</v>
      </c>
      <c r="R753" t="s">
        <v>72</v>
      </c>
      <c r="S753" t="s">
        <v>44</v>
      </c>
      <c r="T753" t="s">
        <v>11352</v>
      </c>
      <c r="V753" t="s">
        <v>11950</v>
      </c>
      <c r="W753" t="s">
        <v>11914</v>
      </c>
    </row>
    <row r="754" spans="2:23" x14ac:dyDescent="0.4">
      <c r="B754" t="s">
        <v>2328</v>
      </c>
      <c r="C754" t="s">
        <v>12045</v>
      </c>
      <c r="D754" t="s">
        <v>12046</v>
      </c>
      <c r="E754" t="s">
        <v>5996</v>
      </c>
      <c r="G754" t="s">
        <v>1324</v>
      </c>
      <c r="I754" t="s">
        <v>35</v>
      </c>
      <c r="J754">
        <v>7.5</v>
      </c>
      <c r="L754">
        <v>0.30000000000000004</v>
      </c>
      <c r="M754">
        <v>0.30000000000000004</v>
      </c>
      <c r="N754" t="s">
        <v>36</v>
      </c>
      <c r="O754">
        <v>42180</v>
      </c>
      <c r="P754" t="s">
        <v>1127</v>
      </c>
      <c r="Q754" t="s">
        <v>143</v>
      </c>
      <c r="R754" t="s">
        <v>288</v>
      </c>
      <c r="S754" t="s">
        <v>46</v>
      </c>
    </row>
    <row r="755" spans="2:23" x14ac:dyDescent="0.4">
      <c r="B755" t="s">
        <v>3278</v>
      </c>
      <c r="C755" t="s">
        <v>12045</v>
      </c>
      <c r="D755" t="s">
        <v>12046</v>
      </c>
      <c r="E755" t="s">
        <v>5995</v>
      </c>
      <c r="G755" t="s">
        <v>3205</v>
      </c>
      <c r="I755" t="s">
        <v>35</v>
      </c>
      <c r="J755">
        <v>9.9</v>
      </c>
      <c r="L755">
        <v>10</v>
      </c>
      <c r="M755">
        <v>32</v>
      </c>
      <c r="N755" t="s">
        <v>61</v>
      </c>
      <c r="O755">
        <v>42482</v>
      </c>
      <c r="P755" t="s">
        <v>1124</v>
      </c>
      <c r="Q755" t="s">
        <v>76</v>
      </c>
      <c r="R755" t="s">
        <v>66</v>
      </c>
      <c r="S755" t="s">
        <v>46</v>
      </c>
    </row>
    <row r="756" spans="2:23" x14ac:dyDescent="0.4">
      <c r="B756" t="s">
        <v>3274</v>
      </c>
      <c r="C756" t="s">
        <v>12045</v>
      </c>
      <c r="D756" t="s">
        <v>12046</v>
      </c>
      <c r="E756" t="s">
        <v>5998</v>
      </c>
      <c r="G756" t="s">
        <v>3201</v>
      </c>
      <c r="I756" t="s">
        <v>49</v>
      </c>
      <c r="J756">
        <v>4</v>
      </c>
      <c r="L756">
        <v>5</v>
      </c>
      <c r="M756">
        <v>25</v>
      </c>
      <c r="N756" t="s">
        <v>48</v>
      </c>
      <c r="O756">
        <v>43485</v>
      </c>
      <c r="P756" t="s">
        <v>1130</v>
      </c>
      <c r="Q756" t="s">
        <v>183</v>
      </c>
      <c r="R756" t="s">
        <v>57</v>
      </c>
      <c r="S756" t="s">
        <v>93</v>
      </c>
    </row>
    <row r="757" spans="2:23" x14ac:dyDescent="0.4">
      <c r="B757" t="s">
        <v>2179</v>
      </c>
      <c r="C757" t="s">
        <v>12045</v>
      </c>
      <c r="D757" t="s">
        <v>12047</v>
      </c>
      <c r="E757" t="s">
        <v>6000</v>
      </c>
      <c r="G757" t="s">
        <v>3579</v>
      </c>
      <c r="I757" t="s">
        <v>52</v>
      </c>
      <c r="J757">
        <v>28</v>
      </c>
      <c r="L757">
        <v>30</v>
      </c>
      <c r="M757">
        <v>30</v>
      </c>
      <c r="N757" t="s">
        <v>45</v>
      </c>
      <c r="O757">
        <v>36605</v>
      </c>
      <c r="P757" t="s">
        <v>24</v>
      </c>
      <c r="Q757" t="s">
        <v>42</v>
      </c>
      <c r="R757" t="s">
        <v>24</v>
      </c>
      <c r="S757" t="s">
        <v>44</v>
      </c>
    </row>
    <row r="758" spans="2:23" x14ac:dyDescent="0.4">
      <c r="B758" t="s">
        <v>848</v>
      </c>
      <c r="C758" t="s">
        <v>12045</v>
      </c>
      <c r="D758" t="s">
        <v>12046</v>
      </c>
      <c r="E758" t="s">
        <v>6110</v>
      </c>
      <c r="F758" t="s">
        <v>11852</v>
      </c>
      <c r="G758" t="s">
        <v>3524</v>
      </c>
      <c r="H758" t="s">
        <v>11356</v>
      </c>
      <c r="I758" t="s">
        <v>35</v>
      </c>
      <c r="J758">
        <v>3.8</v>
      </c>
      <c r="L758">
        <v>15</v>
      </c>
      <c r="M758">
        <v>89</v>
      </c>
      <c r="N758" t="s">
        <v>31</v>
      </c>
      <c r="O758">
        <v>43655</v>
      </c>
      <c r="P758" t="s">
        <v>10</v>
      </c>
      <c r="Q758" t="s">
        <v>182</v>
      </c>
      <c r="R758" t="s">
        <v>270</v>
      </c>
      <c r="S758" t="s">
        <v>34</v>
      </c>
      <c r="T758" t="s">
        <v>11351</v>
      </c>
      <c r="U758" t="s">
        <v>11853</v>
      </c>
      <c r="V758" t="s">
        <v>11854</v>
      </c>
      <c r="W758" t="s">
        <v>11855</v>
      </c>
    </row>
    <row r="759" spans="2:23" x14ac:dyDescent="0.4">
      <c r="B759" t="s">
        <v>2659</v>
      </c>
      <c r="C759" t="s">
        <v>12045</v>
      </c>
      <c r="D759" t="s">
        <v>12046</v>
      </c>
      <c r="E759" t="s">
        <v>6118</v>
      </c>
      <c r="G759" t="s">
        <v>1668</v>
      </c>
      <c r="I759" t="s">
        <v>139</v>
      </c>
      <c r="J759">
        <v>2.9</v>
      </c>
      <c r="L759">
        <v>5</v>
      </c>
      <c r="M759">
        <v>6</v>
      </c>
      <c r="N759" t="s">
        <v>51</v>
      </c>
      <c r="O759">
        <v>43525</v>
      </c>
      <c r="P759" t="s">
        <v>1133</v>
      </c>
      <c r="Q759" t="s">
        <v>122</v>
      </c>
      <c r="R759" t="s">
        <v>214</v>
      </c>
      <c r="S759" t="s">
        <v>98</v>
      </c>
    </row>
    <row r="760" spans="2:23" x14ac:dyDescent="0.4">
      <c r="B760" t="s">
        <v>319</v>
      </c>
      <c r="C760" t="s">
        <v>12045</v>
      </c>
      <c r="D760" t="s">
        <v>12046</v>
      </c>
      <c r="E760" t="s">
        <v>6113</v>
      </c>
      <c r="G760" t="s">
        <v>3523</v>
      </c>
      <c r="I760" t="s">
        <v>55</v>
      </c>
      <c r="J760">
        <v>2.5</v>
      </c>
      <c r="L760">
        <v>3.5</v>
      </c>
      <c r="M760">
        <v>19</v>
      </c>
      <c r="N760" t="s">
        <v>36</v>
      </c>
      <c r="O760">
        <v>43613</v>
      </c>
      <c r="P760" t="s">
        <v>5</v>
      </c>
      <c r="Q760" t="s">
        <v>42</v>
      </c>
      <c r="R760" t="s">
        <v>53</v>
      </c>
      <c r="S760" t="s">
        <v>54</v>
      </c>
    </row>
    <row r="761" spans="2:23" x14ac:dyDescent="0.4">
      <c r="B761" t="s">
        <v>2292</v>
      </c>
      <c r="C761" t="s">
        <v>12045</v>
      </c>
      <c r="D761" t="s">
        <v>12046</v>
      </c>
      <c r="E761" t="s">
        <v>6116</v>
      </c>
      <c r="G761" t="s">
        <v>3521</v>
      </c>
      <c r="I761" t="s">
        <v>35</v>
      </c>
      <c r="J761">
        <v>5.3</v>
      </c>
      <c r="L761" t="s">
        <v>4</v>
      </c>
      <c r="M761" t="s">
        <v>4</v>
      </c>
      <c r="N761" t="s">
        <v>31</v>
      </c>
      <c r="O761">
        <v>43763</v>
      </c>
      <c r="P761" t="s">
        <v>1124</v>
      </c>
      <c r="Q761" t="s">
        <v>153</v>
      </c>
      <c r="R761" t="s">
        <v>218</v>
      </c>
      <c r="S761" t="s">
        <v>132</v>
      </c>
    </row>
    <row r="762" spans="2:23" x14ac:dyDescent="0.4">
      <c r="B762" t="s">
        <v>2431</v>
      </c>
      <c r="C762" t="s">
        <v>12045</v>
      </c>
      <c r="D762" t="s">
        <v>12046</v>
      </c>
      <c r="E762" t="s">
        <v>6038</v>
      </c>
      <c r="G762" t="s">
        <v>1435</v>
      </c>
      <c r="I762" t="s">
        <v>35</v>
      </c>
      <c r="J762">
        <v>20.7</v>
      </c>
      <c r="L762">
        <v>17</v>
      </c>
      <c r="M762">
        <v>17</v>
      </c>
      <c r="N762" t="s">
        <v>48</v>
      </c>
      <c r="O762">
        <v>40569</v>
      </c>
      <c r="P762" t="s">
        <v>1125</v>
      </c>
      <c r="Q762" t="s">
        <v>153</v>
      </c>
      <c r="R762" t="s">
        <v>108</v>
      </c>
      <c r="S762" t="s">
        <v>98</v>
      </c>
    </row>
    <row r="763" spans="2:23" x14ac:dyDescent="0.4">
      <c r="B763" t="s">
        <v>2556</v>
      </c>
      <c r="C763" t="s">
        <v>12045</v>
      </c>
      <c r="D763" t="s">
        <v>12046</v>
      </c>
      <c r="E763" t="s">
        <v>6036</v>
      </c>
      <c r="G763" t="s">
        <v>1562</v>
      </c>
      <c r="I763" t="s">
        <v>35</v>
      </c>
      <c r="J763">
        <v>9.5</v>
      </c>
      <c r="L763">
        <v>10</v>
      </c>
      <c r="M763">
        <v>62</v>
      </c>
      <c r="N763" t="s">
        <v>4</v>
      </c>
      <c r="O763">
        <v>42431</v>
      </c>
      <c r="P763" t="s">
        <v>1124</v>
      </c>
      <c r="Q763" t="s">
        <v>111</v>
      </c>
      <c r="R763" t="s">
        <v>112</v>
      </c>
      <c r="S763" t="s">
        <v>29</v>
      </c>
    </row>
    <row r="764" spans="2:23" x14ac:dyDescent="0.4">
      <c r="B764" t="s">
        <v>2762</v>
      </c>
      <c r="C764" t="s">
        <v>12045</v>
      </c>
      <c r="D764" t="s">
        <v>12046</v>
      </c>
      <c r="E764" t="s">
        <v>6032</v>
      </c>
      <c r="G764" t="s">
        <v>1774</v>
      </c>
      <c r="I764" t="s">
        <v>35</v>
      </c>
      <c r="J764">
        <v>1.8</v>
      </c>
      <c r="L764">
        <v>5</v>
      </c>
      <c r="M764">
        <v>5</v>
      </c>
      <c r="N764" t="s">
        <v>51</v>
      </c>
      <c r="O764">
        <v>43800</v>
      </c>
      <c r="P764" t="s">
        <v>1130</v>
      </c>
      <c r="Q764" t="s">
        <v>122</v>
      </c>
      <c r="R764" t="s">
        <v>125</v>
      </c>
      <c r="S764" t="s">
        <v>93</v>
      </c>
    </row>
    <row r="765" spans="2:23" x14ac:dyDescent="0.4">
      <c r="B765" t="s">
        <v>3272</v>
      </c>
      <c r="C765" t="s">
        <v>12045</v>
      </c>
      <c r="D765" t="s">
        <v>12046</v>
      </c>
      <c r="E765" t="s">
        <v>6033</v>
      </c>
      <c r="G765" t="s">
        <v>3199</v>
      </c>
      <c r="I765" t="s">
        <v>52</v>
      </c>
      <c r="J765">
        <v>3</v>
      </c>
      <c r="L765">
        <v>9.6</v>
      </c>
      <c r="M765">
        <v>48</v>
      </c>
      <c r="N765" t="s">
        <v>48</v>
      </c>
      <c r="O765">
        <v>43598</v>
      </c>
      <c r="P765" t="s">
        <v>1130</v>
      </c>
      <c r="Q765" t="s">
        <v>165</v>
      </c>
      <c r="R765" t="s">
        <v>57</v>
      </c>
      <c r="S765" t="s">
        <v>93</v>
      </c>
    </row>
    <row r="766" spans="2:23" x14ac:dyDescent="0.4">
      <c r="B766" t="s">
        <v>353</v>
      </c>
      <c r="C766" t="s">
        <v>12045</v>
      </c>
      <c r="D766" t="s">
        <v>12046</v>
      </c>
      <c r="E766" t="s">
        <v>6031</v>
      </c>
      <c r="G766" t="s">
        <v>3562</v>
      </c>
      <c r="I766" t="s">
        <v>35</v>
      </c>
      <c r="J766">
        <v>2.6</v>
      </c>
      <c r="L766">
        <v>1.5</v>
      </c>
      <c r="M766">
        <v>1.5</v>
      </c>
      <c r="N766" t="s">
        <v>36</v>
      </c>
      <c r="O766">
        <v>44061</v>
      </c>
      <c r="P766" t="s">
        <v>5</v>
      </c>
      <c r="Q766" t="s">
        <v>76</v>
      </c>
      <c r="R766" t="s">
        <v>77</v>
      </c>
      <c r="S766" t="s">
        <v>46</v>
      </c>
    </row>
    <row r="767" spans="2:23" x14ac:dyDescent="0.4">
      <c r="B767" t="s">
        <v>2622</v>
      </c>
      <c r="C767" t="s">
        <v>12045</v>
      </c>
      <c r="D767" t="s">
        <v>12046</v>
      </c>
      <c r="E767" t="s">
        <v>6034</v>
      </c>
      <c r="G767" t="s">
        <v>1631</v>
      </c>
      <c r="I767" t="s">
        <v>35</v>
      </c>
      <c r="J767">
        <v>10.3</v>
      </c>
      <c r="L767">
        <v>50</v>
      </c>
      <c r="M767">
        <v>138</v>
      </c>
      <c r="N767" t="s">
        <v>48</v>
      </c>
      <c r="O767">
        <v>42380</v>
      </c>
      <c r="P767" t="s">
        <v>1126</v>
      </c>
      <c r="Q767" t="s">
        <v>111</v>
      </c>
      <c r="R767" t="s">
        <v>113</v>
      </c>
      <c r="S767" t="s">
        <v>34</v>
      </c>
    </row>
    <row r="768" spans="2:23" x14ac:dyDescent="0.4">
      <c r="B768" t="s">
        <v>2364</v>
      </c>
      <c r="C768" t="s">
        <v>12045</v>
      </c>
      <c r="D768" t="s">
        <v>12046</v>
      </c>
      <c r="E768" t="s">
        <v>6035</v>
      </c>
      <c r="G768" t="s">
        <v>1363</v>
      </c>
      <c r="I768" t="s">
        <v>228</v>
      </c>
      <c r="J768">
        <v>1.9</v>
      </c>
      <c r="L768">
        <v>2</v>
      </c>
      <c r="M768">
        <v>2</v>
      </c>
      <c r="N768" t="s">
        <v>36</v>
      </c>
      <c r="O768">
        <v>43296</v>
      </c>
      <c r="P768" t="s">
        <v>1132</v>
      </c>
      <c r="Q768" t="s">
        <v>143</v>
      </c>
      <c r="R768" t="s">
        <v>287</v>
      </c>
      <c r="S768" t="s">
        <v>93</v>
      </c>
    </row>
    <row r="769" spans="2:31" x14ac:dyDescent="0.4">
      <c r="B769" t="s">
        <v>1056</v>
      </c>
      <c r="C769" t="s">
        <v>12045</v>
      </c>
      <c r="D769" t="s">
        <v>12046</v>
      </c>
      <c r="E769" t="s">
        <v>6030</v>
      </c>
      <c r="F769" t="s">
        <v>11598</v>
      </c>
      <c r="G769" t="s">
        <v>3563</v>
      </c>
      <c r="H769" t="s">
        <v>11353</v>
      </c>
      <c r="I769" t="s">
        <v>35</v>
      </c>
      <c r="J769">
        <v>3.2</v>
      </c>
      <c r="L769" t="s">
        <v>4</v>
      </c>
      <c r="M769" t="s">
        <v>4</v>
      </c>
      <c r="N769" t="s">
        <v>61</v>
      </c>
      <c r="O769">
        <v>43782</v>
      </c>
      <c r="P769" t="s">
        <v>8</v>
      </c>
      <c r="Q769" t="s">
        <v>111</v>
      </c>
      <c r="R769" t="s">
        <v>74</v>
      </c>
      <c r="S769" t="s">
        <v>34</v>
      </c>
      <c r="T769" t="s">
        <v>11352</v>
      </c>
      <c r="U769" t="s">
        <v>11599</v>
      </c>
      <c r="V769" t="s">
        <v>11600</v>
      </c>
      <c r="W769" t="s">
        <v>11601</v>
      </c>
    </row>
    <row r="770" spans="2:31" x14ac:dyDescent="0.4">
      <c r="B770" t="s">
        <v>2368</v>
      </c>
      <c r="C770" t="s">
        <v>12045</v>
      </c>
      <c r="D770" t="s">
        <v>12046</v>
      </c>
      <c r="E770" t="s">
        <v>6027</v>
      </c>
      <c r="G770" t="s">
        <v>1367</v>
      </c>
      <c r="I770" t="s">
        <v>142</v>
      </c>
      <c r="J770">
        <v>6.3</v>
      </c>
      <c r="L770">
        <v>1</v>
      </c>
      <c r="M770">
        <v>1</v>
      </c>
      <c r="N770" t="s">
        <v>36</v>
      </c>
      <c r="O770">
        <v>43262</v>
      </c>
      <c r="P770" t="s">
        <v>1132</v>
      </c>
      <c r="Q770" t="s">
        <v>143</v>
      </c>
      <c r="R770" t="s">
        <v>287</v>
      </c>
      <c r="S770" t="s">
        <v>93</v>
      </c>
    </row>
    <row r="771" spans="2:31" x14ac:dyDescent="0.4">
      <c r="B771" t="s">
        <v>712</v>
      </c>
      <c r="C771" t="s">
        <v>12045</v>
      </c>
      <c r="D771" t="s">
        <v>12046</v>
      </c>
      <c r="E771" t="s">
        <v>6028</v>
      </c>
      <c r="F771" t="s">
        <v>11495</v>
      </c>
      <c r="G771" t="s">
        <v>3564</v>
      </c>
      <c r="H771" t="s">
        <v>11353</v>
      </c>
      <c r="I771" t="s">
        <v>35</v>
      </c>
      <c r="J771">
        <v>4.9000000000000004</v>
      </c>
      <c r="L771" t="s">
        <v>4</v>
      </c>
      <c r="M771" t="s">
        <v>4</v>
      </c>
      <c r="N771" t="s">
        <v>36</v>
      </c>
      <c r="O771">
        <v>42278</v>
      </c>
      <c r="P771" t="s">
        <v>3</v>
      </c>
      <c r="Q771" t="s">
        <v>143</v>
      </c>
      <c r="R771" t="s">
        <v>151</v>
      </c>
      <c r="S771" t="s">
        <v>29</v>
      </c>
      <c r="T771" t="s">
        <v>11352</v>
      </c>
      <c r="U771" t="s">
        <v>11496</v>
      </c>
      <c r="V771" t="s">
        <v>11497</v>
      </c>
      <c r="W771" t="s">
        <v>11498</v>
      </c>
    </row>
    <row r="772" spans="2:31" x14ac:dyDescent="0.4">
      <c r="B772" t="s">
        <v>2778</v>
      </c>
      <c r="C772" t="s">
        <v>12045</v>
      </c>
      <c r="D772" t="s">
        <v>12046</v>
      </c>
      <c r="E772" t="s">
        <v>6029</v>
      </c>
      <c r="G772" t="s">
        <v>1791</v>
      </c>
      <c r="I772" t="s">
        <v>129</v>
      </c>
      <c r="J772">
        <v>1.1000000000000001</v>
      </c>
      <c r="L772">
        <v>5</v>
      </c>
      <c r="M772">
        <v>6</v>
      </c>
      <c r="N772" t="s">
        <v>36</v>
      </c>
      <c r="O772">
        <v>43718</v>
      </c>
      <c r="P772" t="s">
        <v>1133</v>
      </c>
      <c r="Q772" t="s">
        <v>122</v>
      </c>
      <c r="R772" t="s">
        <v>126</v>
      </c>
      <c r="S772" t="s">
        <v>98</v>
      </c>
    </row>
    <row r="773" spans="2:31" x14ac:dyDescent="0.4">
      <c r="B773" t="s">
        <v>772</v>
      </c>
      <c r="C773" t="s">
        <v>12045</v>
      </c>
      <c r="D773" t="s">
        <v>12046</v>
      </c>
      <c r="E773" t="s">
        <v>6026</v>
      </c>
      <c r="G773" t="s">
        <v>3565</v>
      </c>
      <c r="I773" t="s">
        <v>49</v>
      </c>
      <c r="J773">
        <v>5.5</v>
      </c>
      <c r="L773">
        <v>5</v>
      </c>
      <c r="M773">
        <v>7</v>
      </c>
      <c r="N773" t="s">
        <v>51</v>
      </c>
      <c r="O773">
        <v>43132</v>
      </c>
      <c r="P773" t="s">
        <v>3</v>
      </c>
      <c r="Q773" t="s">
        <v>183</v>
      </c>
      <c r="R773" t="s">
        <v>138</v>
      </c>
      <c r="S773" t="s">
        <v>54</v>
      </c>
    </row>
    <row r="774" spans="2:31" x14ac:dyDescent="0.4">
      <c r="B774" t="s">
        <v>2851</v>
      </c>
      <c r="C774" t="s">
        <v>12045</v>
      </c>
      <c r="D774" t="s">
        <v>12046</v>
      </c>
      <c r="E774" t="s">
        <v>6025</v>
      </c>
      <c r="G774" t="s">
        <v>1868</v>
      </c>
      <c r="I774" t="s">
        <v>49</v>
      </c>
      <c r="J774">
        <v>6.4</v>
      </c>
      <c r="L774">
        <v>12</v>
      </c>
      <c r="M774">
        <v>46</v>
      </c>
      <c r="N774" t="s">
        <v>48</v>
      </c>
      <c r="O774">
        <v>44033</v>
      </c>
      <c r="P774" t="s">
        <v>1130</v>
      </c>
      <c r="Q774" t="s">
        <v>122</v>
      </c>
      <c r="R774" t="s">
        <v>300</v>
      </c>
      <c r="S774" t="s">
        <v>93</v>
      </c>
    </row>
    <row r="775" spans="2:31" x14ac:dyDescent="0.4">
      <c r="B775" t="s">
        <v>2255</v>
      </c>
      <c r="C775" t="s">
        <v>12045</v>
      </c>
      <c r="D775" t="s">
        <v>12046</v>
      </c>
      <c r="E775" t="s">
        <v>6121</v>
      </c>
      <c r="G775" t="s">
        <v>3518</v>
      </c>
      <c r="I775" t="s">
        <v>47</v>
      </c>
      <c r="J775">
        <v>2.8</v>
      </c>
      <c r="L775">
        <v>20</v>
      </c>
      <c r="M775">
        <v>75</v>
      </c>
      <c r="N775" t="s">
        <v>36</v>
      </c>
      <c r="O775">
        <v>43657</v>
      </c>
      <c r="P775" t="s">
        <v>7</v>
      </c>
      <c r="Q775" t="s">
        <v>42</v>
      </c>
      <c r="R775" t="s">
        <v>302</v>
      </c>
      <c r="S775" t="s">
        <v>34</v>
      </c>
    </row>
    <row r="776" spans="2:31" x14ac:dyDescent="0.4">
      <c r="B776" t="s">
        <v>1058</v>
      </c>
      <c r="C776" t="s">
        <v>12045</v>
      </c>
      <c r="D776" t="s">
        <v>12046</v>
      </c>
      <c r="E776" t="s">
        <v>6120</v>
      </c>
      <c r="F776" t="s">
        <v>11845</v>
      </c>
      <c r="G776" t="s">
        <v>3519</v>
      </c>
      <c r="H776" t="s">
        <v>11353</v>
      </c>
      <c r="I776" t="s">
        <v>35</v>
      </c>
      <c r="J776">
        <v>4</v>
      </c>
      <c r="L776">
        <v>16</v>
      </c>
      <c r="M776">
        <v>94</v>
      </c>
      <c r="N776" t="s">
        <v>48</v>
      </c>
      <c r="O776">
        <v>43581</v>
      </c>
      <c r="P776" t="s">
        <v>8</v>
      </c>
      <c r="Q776" t="s">
        <v>42</v>
      </c>
      <c r="R776" t="s">
        <v>234</v>
      </c>
      <c r="S776" t="s">
        <v>54</v>
      </c>
      <c r="T776" t="s">
        <v>11352</v>
      </c>
      <c r="U776" t="s">
        <v>11845</v>
      </c>
      <c r="V776" t="s">
        <v>11846</v>
      </c>
      <c r="W776" t="s">
        <v>11847</v>
      </c>
    </row>
    <row r="777" spans="2:31" x14ac:dyDescent="0.4">
      <c r="B777" t="s">
        <v>1223</v>
      </c>
      <c r="C777" t="s">
        <v>12045</v>
      </c>
      <c r="D777" t="s">
        <v>12047</v>
      </c>
      <c r="E777" t="s">
        <v>5964</v>
      </c>
      <c r="G777" t="s">
        <v>3604</v>
      </c>
      <c r="I777" t="s">
        <v>35</v>
      </c>
      <c r="J777">
        <v>22</v>
      </c>
      <c r="L777">
        <v>7.8</v>
      </c>
      <c r="M777">
        <v>7.8</v>
      </c>
      <c r="N777" t="s">
        <v>61</v>
      </c>
      <c r="O777">
        <v>37862</v>
      </c>
      <c r="P777" t="s">
        <v>10</v>
      </c>
      <c r="Q777" t="s">
        <v>42</v>
      </c>
      <c r="R777" t="s">
        <v>63</v>
      </c>
      <c r="S777" t="s">
        <v>46</v>
      </c>
    </row>
    <row r="778" spans="2:31" x14ac:dyDescent="0.4">
      <c r="B778" t="s">
        <v>2971</v>
      </c>
      <c r="C778" t="s">
        <v>12045</v>
      </c>
      <c r="D778" t="s">
        <v>12046</v>
      </c>
      <c r="E778" t="s">
        <v>6021</v>
      </c>
      <c r="G778" t="s">
        <v>1994</v>
      </c>
      <c r="I778" t="s">
        <v>52</v>
      </c>
      <c r="J778">
        <v>5</v>
      </c>
      <c r="L778">
        <v>5</v>
      </c>
      <c r="M778">
        <v>5</v>
      </c>
      <c r="N778" t="s">
        <v>61</v>
      </c>
      <c r="O778">
        <v>43754</v>
      </c>
      <c r="P778" t="s">
        <v>1130</v>
      </c>
      <c r="Q778" t="s">
        <v>122</v>
      </c>
      <c r="R778" t="s">
        <v>138</v>
      </c>
      <c r="S778" t="s">
        <v>93</v>
      </c>
    </row>
    <row r="779" spans="2:31" x14ac:dyDescent="0.4">
      <c r="B779" t="s">
        <v>899</v>
      </c>
      <c r="C779" t="s">
        <v>12036</v>
      </c>
      <c r="D779" t="s">
        <v>12046</v>
      </c>
      <c r="E779" t="s">
        <v>6022</v>
      </c>
      <c r="F779" t="s">
        <v>11695</v>
      </c>
      <c r="G779" t="s">
        <v>3566</v>
      </c>
      <c r="H779" t="s">
        <v>11353</v>
      </c>
      <c r="I779" t="s">
        <v>277</v>
      </c>
      <c r="J779">
        <v>1.8</v>
      </c>
      <c r="L779" t="s">
        <v>4</v>
      </c>
      <c r="M779" t="s">
        <v>4</v>
      </c>
      <c r="N779" t="s">
        <v>4</v>
      </c>
      <c r="O779">
        <v>43800</v>
      </c>
      <c r="P779" t="s">
        <v>190</v>
      </c>
      <c r="Q779" t="s">
        <v>109</v>
      </c>
      <c r="R779" t="s">
        <v>278</v>
      </c>
      <c r="S779" t="s">
        <v>46</v>
      </c>
      <c r="T779" t="s">
        <v>11352</v>
      </c>
      <c r="U779" t="s">
        <v>11695</v>
      </c>
      <c r="V779" t="s">
        <v>11696</v>
      </c>
      <c r="W779" t="s">
        <v>11697</v>
      </c>
    </row>
    <row r="780" spans="2:31" x14ac:dyDescent="0.4">
      <c r="B780" t="s">
        <v>2525</v>
      </c>
      <c r="C780" t="s">
        <v>12045</v>
      </c>
      <c r="D780" t="s">
        <v>12046</v>
      </c>
      <c r="E780" t="s">
        <v>6023</v>
      </c>
      <c r="G780" t="s">
        <v>1531</v>
      </c>
      <c r="I780" t="s">
        <v>35</v>
      </c>
      <c r="J780">
        <v>8.9</v>
      </c>
      <c r="L780">
        <v>3</v>
      </c>
      <c r="M780">
        <v>3</v>
      </c>
      <c r="N780" t="s">
        <v>36</v>
      </c>
      <c r="O780">
        <v>42079</v>
      </c>
      <c r="P780" t="s">
        <v>1118</v>
      </c>
      <c r="Q780" t="s">
        <v>153</v>
      </c>
      <c r="R780" t="s">
        <v>67</v>
      </c>
      <c r="S780" t="s">
        <v>46</v>
      </c>
    </row>
    <row r="781" spans="2:31" x14ac:dyDescent="0.4">
      <c r="B781" t="s">
        <v>2638</v>
      </c>
      <c r="C781" t="s">
        <v>12045</v>
      </c>
      <c r="D781" t="s">
        <v>12046</v>
      </c>
      <c r="E781" t="s">
        <v>5960</v>
      </c>
      <c r="G781" t="s">
        <v>1647</v>
      </c>
      <c r="I781" t="s">
        <v>35</v>
      </c>
      <c r="J781">
        <v>5.7</v>
      </c>
      <c r="L781">
        <v>5</v>
      </c>
      <c r="M781">
        <v>22</v>
      </c>
      <c r="N781" t="s">
        <v>48</v>
      </c>
      <c r="O781">
        <v>44046</v>
      </c>
      <c r="P781" t="s">
        <v>1124</v>
      </c>
      <c r="Q781" t="s">
        <v>111</v>
      </c>
      <c r="R781" t="s">
        <v>113</v>
      </c>
      <c r="S781" t="s">
        <v>98</v>
      </c>
    </row>
    <row r="782" spans="2:31" x14ac:dyDescent="0.4">
      <c r="B782" t="s">
        <v>11337</v>
      </c>
      <c r="C782" t="s">
        <v>12045</v>
      </c>
      <c r="D782" t="s">
        <v>12046</v>
      </c>
      <c r="E782" t="s">
        <v>11336</v>
      </c>
      <c r="G782" t="s">
        <v>12093</v>
      </c>
      <c r="I782" t="s">
        <v>52</v>
      </c>
      <c r="J782">
        <v>6.9</v>
      </c>
      <c r="L782">
        <v>26</v>
      </c>
      <c r="M782">
        <v>65</v>
      </c>
      <c r="N782" t="s">
        <v>45</v>
      </c>
      <c r="O782">
        <v>43172</v>
      </c>
      <c r="P782" t="s">
        <v>1127</v>
      </c>
      <c r="Q782" t="s">
        <v>27</v>
      </c>
      <c r="R782" t="s">
        <v>85</v>
      </c>
      <c r="S782" t="s">
        <v>34</v>
      </c>
      <c r="Y782" t="s">
        <v>11404</v>
      </c>
      <c r="AA782" t="s">
        <v>11397</v>
      </c>
      <c r="AC782" t="s">
        <v>11398</v>
      </c>
      <c r="AE782" t="s">
        <v>12130</v>
      </c>
    </row>
    <row r="783" spans="2:31" x14ac:dyDescent="0.4">
      <c r="B783" t="s">
        <v>943</v>
      </c>
      <c r="C783" t="s">
        <v>12035</v>
      </c>
      <c r="D783" t="s">
        <v>12046</v>
      </c>
      <c r="E783" t="s">
        <v>6016</v>
      </c>
      <c r="F783" t="s">
        <v>11621</v>
      </c>
      <c r="G783" t="s">
        <v>3569</v>
      </c>
      <c r="H783" t="s">
        <v>11353</v>
      </c>
      <c r="I783" t="s">
        <v>47</v>
      </c>
      <c r="J783">
        <v>2.8</v>
      </c>
      <c r="L783" t="s">
        <v>4</v>
      </c>
      <c r="M783" t="s">
        <v>4</v>
      </c>
      <c r="N783" t="s">
        <v>4</v>
      </c>
      <c r="O783">
        <v>43800</v>
      </c>
      <c r="P783" t="s">
        <v>190</v>
      </c>
      <c r="Q783" t="s">
        <v>190</v>
      </c>
      <c r="R783" t="s">
        <v>57</v>
      </c>
      <c r="S783" t="s">
        <v>44</v>
      </c>
      <c r="T783" t="s">
        <v>11352</v>
      </c>
      <c r="U783" t="s">
        <v>11621</v>
      </c>
      <c r="V783" t="s">
        <v>11622</v>
      </c>
      <c r="W783" t="s">
        <v>11623</v>
      </c>
    </row>
    <row r="784" spans="2:31" x14ac:dyDescent="0.4">
      <c r="B784" t="s">
        <v>909</v>
      </c>
      <c r="C784" t="s">
        <v>12045</v>
      </c>
      <c r="D784" t="s">
        <v>12046</v>
      </c>
      <c r="E784" t="s">
        <v>5959</v>
      </c>
      <c r="F784" t="s">
        <v>11507</v>
      </c>
      <c r="G784" t="s">
        <v>3605</v>
      </c>
      <c r="H784" t="s">
        <v>11353</v>
      </c>
      <c r="I784" t="s">
        <v>176</v>
      </c>
      <c r="J784">
        <v>4.7</v>
      </c>
      <c r="L784" t="s">
        <v>4</v>
      </c>
      <c r="M784" t="s">
        <v>4</v>
      </c>
      <c r="N784" t="s">
        <v>4</v>
      </c>
      <c r="O784">
        <v>42429</v>
      </c>
      <c r="P784" t="s">
        <v>190</v>
      </c>
      <c r="Q784" t="s">
        <v>143</v>
      </c>
      <c r="R784" t="s">
        <v>287</v>
      </c>
      <c r="S784" t="s">
        <v>54</v>
      </c>
      <c r="T784" t="s">
        <v>11352</v>
      </c>
      <c r="U784" t="s">
        <v>11507</v>
      </c>
      <c r="V784" t="s">
        <v>11508</v>
      </c>
      <c r="W784" t="s">
        <v>11509</v>
      </c>
    </row>
    <row r="785" spans="2:23" x14ac:dyDescent="0.4">
      <c r="B785" t="s">
        <v>2448</v>
      </c>
      <c r="C785" t="s">
        <v>12045</v>
      </c>
      <c r="D785" t="s">
        <v>12046</v>
      </c>
      <c r="E785" t="s">
        <v>6018</v>
      </c>
      <c r="G785" t="s">
        <v>1452</v>
      </c>
      <c r="I785" t="s">
        <v>49</v>
      </c>
      <c r="J785">
        <v>0.6</v>
      </c>
      <c r="L785" t="s">
        <v>4</v>
      </c>
      <c r="M785" t="s">
        <v>4</v>
      </c>
      <c r="N785" t="s">
        <v>36</v>
      </c>
      <c r="O785">
        <v>43922</v>
      </c>
      <c r="P785" t="s">
        <v>24</v>
      </c>
      <c r="Q785" t="s">
        <v>153</v>
      </c>
      <c r="R785" t="s">
        <v>108</v>
      </c>
      <c r="S785" t="s">
        <v>54</v>
      </c>
    </row>
    <row r="786" spans="2:23" x14ac:dyDescent="0.4">
      <c r="B786" t="s">
        <v>305</v>
      </c>
      <c r="C786" t="s">
        <v>12045</v>
      </c>
      <c r="D786" t="s">
        <v>12046</v>
      </c>
      <c r="E786" t="s">
        <v>6017</v>
      </c>
      <c r="G786" t="s">
        <v>3568</v>
      </c>
      <c r="I786" t="s">
        <v>35</v>
      </c>
      <c r="J786">
        <v>4.9000000000000004</v>
      </c>
      <c r="L786">
        <v>30</v>
      </c>
      <c r="M786">
        <v>277</v>
      </c>
      <c r="N786" t="s">
        <v>45</v>
      </c>
      <c r="O786">
        <v>44048</v>
      </c>
      <c r="P786" t="s">
        <v>5</v>
      </c>
      <c r="Q786" t="s">
        <v>42</v>
      </c>
      <c r="R786" t="s">
        <v>43</v>
      </c>
      <c r="S786" t="s">
        <v>44</v>
      </c>
    </row>
    <row r="787" spans="2:23" x14ac:dyDescent="0.4">
      <c r="B787" t="s">
        <v>2813</v>
      </c>
      <c r="C787" t="s">
        <v>12045</v>
      </c>
      <c r="D787" t="s">
        <v>12046</v>
      </c>
      <c r="E787" t="s">
        <v>5963</v>
      </c>
      <c r="G787" t="s">
        <v>1828</v>
      </c>
      <c r="I787" t="s">
        <v>35</v>
      </c>
      <c r="J787">
        <v>2.4</v>
      </c>
      <c r="L787">
        <v>0.5</v>
      </c>
      <c r="M787">
        <v>0.5</v>
      </c>
      <c r="N787" t="s">
        <v>36</v>
      </c>
      <c r="O787">
        <v>43221</v>
      </c>
      <c r="P787" t="s">
        <v>1127</v>
      </c>
      <c r="Q787" t="s">
        <v>153</v>
      </c>
      <c r="R787" t="s">
        <v>66</v>
      </c>
      <c r="S787" t="s">
        <v>46</v>
      </c>
    </row>
    <row r="788" spans="2:23" x14ac:dyDescent="0.4">
      <c r="B788" t="s">
        <v>2812</v>
      </c>
      <c r="C788" t="s">
        <v>12045</v>
      </c>
      <c r="D788" t="s">
        <v>12046</v>
      </c>
      <c r="E788" t="s">
        <v>6019</v>
      </c>
      <c r="G788" t="s">
        <v>1827</v>
      </c>
      <c r="I788" t="s">
        <v>35</v>
      </c>
      <c r="J788">
        <v>2.1</v>
      </c>
      <c r="L788">
        <v>5</v>
      </c>
      <c r="M788">
        <v>5</v>
      </c>
      <c r="N788" t="s">
        <v>36</v>
      </c>
      <c r="O788">
        <v>43378</v>
      </c>
      <c r="P788" t="s">
        <v>154</v>
      </c>
      <c r="Q788" t="s">
        <v>122</v>
      </c>
      <c r="R788" t="s">
        <v>66</v>
      </c>
      <c r="S788" t="s">
        <v>54</v>
      </c>
    </row>
    <row r="789" spans="2:23" x14ac:dyDescent="0.4">
      <c r="B789" t="s">
        <v>338</v>
      </c>
      <c r="C789" t="s">
        <v>12045</v>
      </c>
      <c r="D789" t="s">
        <v>12046</v>
      </c>
      <c r="E789" t="s">
        <v>6020</v>
      </c>
      <c r="G789" t="s">
        <v>3567</v>
      </c>
      <c r="I789" t="s">
        <v>65</v>
      </c>
      <c r="J789">
        <v>2.8</v>
      </c>
      <c r="L789" t="s">
        <v>4</v>
      </c>
      <c r="M789" t="s">
        <v>4</v>
      </c>
      <c r="N789" t="s">
        <v>36</v>
      </c>
      <c r="O789">
        <v>43984</v>
      </c>
      <c r="P789" t="s">
        <v>5</v>
      </c>
      <c r="Q789" t="s">
        <v>42</v>
      </c>
      <c r="R789" t="s">
        <v>63</v>
      </c>
      <c r="S789" t="s">
        <v>46</v>
      </c>
    </row>
    <row r="790" spans="2:23" x14ac:dyDescent="0.4">
      <c r="B790" t="s">
        <v>2829</v>
      </c>
      <c r="C790" t="s">
        <v>12045</v>
      </c>
      <c r="D790" t="s">
        <v>12046</v>
      </c>
      <c r="E790" t="s">
        <v>6083</v>
      </c>
      <c r="G790" t="s">
        <v>1845</v>
      </c>
      <c r="I790" t="s">
        <v>35</v>
      </c>
      <c r="J790">
        <v>6.9</v>
      </c>
      <c r="L790">
        <v>7.5</v>
      </c>
      <c r="M790">
        <v>15</v>
      </c>
      <c r="N790" t="s">
        <v>48</v>
      </c>
      <c r="O790">
        <v>42452</v>
      </c>
      <c r="P790" t="s">
        <v>1124</v>
      </c>
      <c r="Q790" t="s">
        <v>153</v>
      </c>
      <c r="R790" t="s">
        <v>66</v>
      </c>
      <c r="S790" t="s">
        <v>34</v>
      </c>
    </row>
    <row r="791" spans="2:23" x14ac:dyDescent="0.4">
      <c r="B791" t="s">
        <v>782</v>
      </c>
      <c r="C791" t="s">
        <v>12045</v>
      </c>
      <c r="D791" t="s">
        <v>12046</v>
      </c>
      <c r="E791" t="s">
        <v>6082</v>
      </c>
      <c r="G791" t="s">
        <v>3540</v>
      </c>
      <c r="I791" t="s">
        <v>142</v>
      </c>
      <c r="J791">
        <v>5.6</v>
      </c>
      <c r="L791">
        <v>5</v>
      </c>
      <c r="M791">
        <v>5</v>
      </c>
      <c r="N791" t="s">
        <v>61</v>
      </c>
      <c r="O791">
        <v>43497</v>
      </c>
      <c r="P791" t="s">
        <v>10</v>
      </c>
      <c r="Q791" t="s">
        <v>88</v>
      </c>
      <c r="R791" t="s">
        <v>199</v>
      </c>
      <c r="S791" t="s">
        <v>34</v>
      </c>
    </row>
    <row r="792" spans="2:23" x14ac:dyDescent="0.4">
      <c r="B792" t="s">
        <v>833</v>
      </c>
      <c r="C792" t="s">
        <v>12045</v>
      </c>
      <c r="D792" t="s">
        <v>12046</v>
      </c>
      <c r="E792" t="s">
        <v>6084</v>
      </c>
      <c r="G792" t="s">
        <v>3539</v>
      </c>
      <c r="I792" t="s">
        <v>35</v>
      </c>
      <c r="J792">
        <v>0.7</v>
      </c>
      <c r="L792">
        <v>0.60000000000000009</v>
      </c>
      <c r="M792">
        <v>0.60000000000000009</v>
      </c>
      <c r="N792" t="s">
        <v>36</v>
      </c>
      <c r="O792">
        <v>43852</v>
      </c>
      <c r="P792" t="s">
        <v>10</v>
      </c>
      <c r="Q792" t="s">
        <v>250</v>
      </c>
      <c r="R792" t="s">
        <v>265</v>
      </c>
      <c r="S792" t="s">
        <v>29</v>
      </c>
    </row>
    <row r="793" spans="2:23" x14ac:dyDescent="0.4">
      <c r="B793" t="s">
        <v>808</v>
      </c>
      <c r="C793" t="s">
        <v>12045</v>
      </c>
      <c r="D793" t="s">
        <v>12046</v>
      </c>
      <c r="E793" t="s">
        <v>6081</v>
      </c>
      <c r="F793" t="s">
        <v>11638</v>
      </c>
      <c r="G793" t="s">
        <v>3541</v>
      </c>
      <c r="H793" t="s">
        <v>11353</v>
      </c>
      <c r="I793" t="s">
        <v>35</v>
      </c>
      <c r="J793">
        <v>2.7</v>
      </c>
      <c r="L793" t="s">
        <v>4</v>
      </c>
      <c r="M793" t="s">
        <v>4</v>
      </c>
      <c r="N793" t="s">
        <v>4</v>
      </c>
      <c r="O793">
        <v>0</v>
      </c>
      <c r="P793" t="s">
        <v>10</v>
      </c>
      <c r="Q793" t="s">
        <v>103</v>
      </c>
      <c r="R793" t="s">
        <v>201</v>
      </c>
      <c r="S793" t="s">
        <v>29</v>
      </c>
      <c r="T793" t="s">
        <v>11352</v>
      </c>
      <c r="U793" t="s">
        <v>11639</v>
      </c>
      <c r="V793" t="s">
        <v>11640</v>
      </c>
      <c r="W793" t="s">
        <v>11641</v>
      </c>
    </row>
    <row r="794" spans="2:23" x14ac:dyDescent="0.4">
      <c r="B794" t="s">
        <v>2470</v>
      </c>
      <c r="C794" t="s">
        <v>12045</v>
      </c>
      <c r="D794" t="s">
        <v>12046</v>
      </c>
      <c r="E794" t="s">
        <v>6077</v>
      </c>
      <c r="G794" t="s">
        <v>1475</v>
      </c>
      <c r="I794" t="s">
        <v>35</v>
      </c>
      <c r="J794">
        <v>1</v>
      </c>
      <c r="L794">
        <v>5</v>
      </c>
      <c r="M794">
        <v>5</v>
      </c>
      <c r="N794" t="s">
        <v>36</v>
      </c>
      <c r="O794">
        <v>43922</v>
      </c>
      <c r="P794" t="s">
        <v>1122</v>
      </c>
      <c r="Q794" t="s">
        <v>153</v>
      </c>
      <c r="R794" t="s">
        <v>203</v>
      </c>
      <c r="S794" t="s">
        <v>34</v>
      </c>
    </row>
    <row r="795" spans="2:23" x14ac:dyDescent="0.4">
      <c r="B795" t="s">
        <v>423</v>
      </c>
      <c r="C795" t="s">
        <v>12045</v>
      </c>
      <c r="D795" t="s">
        <v>12046</v>
      </c>
      <c r="E795" t="s">
        <v>6079</v>
      </c>
      <c r="F795" t="s">
        <v>11808</v>
      </c>
      <c r="G795" t="s">
        <v>3543</v>
      </c>
      <c r="H795" t="s">
        <v>11358</v>
      </c>
      <c r="I795" t="s">
        <v>35</v>
      </c>
      <c r="J795">
        <v>5.4</v>
      </c>
      <c r="L795">
        <v>100</v>
      </c>
      <c r="M795">
        <v>272</v>
      </c>
      <c r="N795" t="s">
        <v>102</v>
      </c>
      <c r="O795">
        <v>43787</v>
      </c>
      <c r="P795" t="s">
        <v>5</v>
      </c>
      <c r="Q795" t="s">
        <v>122</v>
      </c>
      <c r="R795" t="s">
        <v>123</v>
      </c>
      <c r="S795" t="s">
        <v>54</v>
      </c>
      <c r="T795" t="s">
        <v>11352</v>
      </c>
      <c r="U795" t="s">
        <v>11808</v>
      </c>
      <c r="V795" t="s">
        <v>11809</v>
      </c>
      <c r="W795" t="s">
        <v>11810</v>
      </c>
    </row>
    <row r="796" spans="2:23" x14ac:dyDescent="0.4">
      <c r="B796" t="s">
        <v>2214</v>
      </c>
      <c r="C796" t="s">
        <v>12045</v>
      </c>
      <c r="D796" t="s">
        <v>12046</v>
      </c>
      <c r="E796" t="s">
        <v>6080</v>
      </c>
      <c r="G796" t="s">
        <v>3542</v>
      </c>
      <c r="I796" t="s">
        <v>79</v>
      </c>
      <c r="J796">
        <v>7.4</v>
      </c>
      <c r="L796">
        <v>7</v>
      </c>
      <c r="M796">
        <v>20</v>
      </c>
      <c r="N796" t="s">
        <v>48</v>
      </c>
      <c r="O796">
        <v>42083</v>
      </c>
      <c r="P796" t="s">
        <v>1130</v>
      </c>
      <c r="Q796" t="s">
        <v>42</v>
      </c>
      <c r="R796" t="s">
        <v>189</v>
      </c>
      <c r="S796" t="s">
        <v>58</v>
      </c>
    </row>
    <row r="797" spans="2:23" x14ac:dyDescent="0.4">
      <c r="B797" t="s">
        <v>2160</v>
      </c>
      <c r="C797" t="s">
        <v>12045</v>
      </c>
      <c r="D797" t="s">
        <v>12046</v>
      </c>
      <c r="E797" t="s">
        <v>6108</v>
      </c>
      <c r="G797" t="s">
        <v>3526</v>
      </c>
      <c r="I797" t="s">
        <v>35</v>
      </c>
      <c r="J797">
        <v>9.3000000000000007</v>
      </c>
      <c r="L797" t="s">
        <v>4</v>
      </c>
      <c r="M797" t="s">
        <v>4</v>
      </c>
      <c r="N797" t="s">
        <v>48</v>
      </c>
      <c r="O797">
        <v>43900</v>
      </c>
      <c r="P797" t="s">
        <v>1118</v>
      </c>
      <c r="Q797" t="s">
        <v>42</v>
      </c>
      <c r="R797" t="s">
        <v>108</v>
      </c>
      <c r="S797" t="s">
        <v>46</v>
      </c>
    </row>
    <row r="798" spans="2:23" x14ac:dyDescent="0.4">
      <c r="B798" t="s">
        <v>2614</v>
      </c>
      <c r="C798" t="s">
        <v>12045</v>
      </c>
      <c r="D798" t="s">
        <v>12046</v>
      </c>
      <c r="E798" t="s">
        <v>6103</v>
      </c>
      <c r="G798" t="s">
        <v>1622</v>
      </c>
      <c r="I798" t="s">
        <v>35</v>
      </c>
      <c r="J798">
        <v>9.4</v>
      </c>
      <c r="L798">
        <v>2</v>
      </c>
      <c r="M798">
        <v>2</v>
      </c>
      <c r="N798" t="s">
        <v>36</v>
      </c>
      <c r="O798">
        <v>40766</v>
      </c>
      <c r="P798" t="s">
        <v>1124</v>
      </c>
      <c r="Q798" t="s">
        <v>111</v>
      </c>
      <c r="R798" t="s">
        <v>124</v>
      </c>
      <c r="S798" t="s">
        <v>98</v>
      </c>
    </row>
    <row r="799" spans="2:23" x14ac:dyDescent="0.4">
      <c r="B799" t="s">
        <v>2553</v>
      </c>
      <c r="C799" t="s">
        <v>12045</v>
      </c>
      <c r="D799" t="s">
        <v>12046</v>
      </c>
      <c r="E799" t="s">
        <v>6104</v>
      </c>
      <c r="G799" t="s">
        <v>1559</v>
      </c>
      <c r="I799" t="s">
        <v>35</v>
      </c>
      <c r="J799">
        <v>12.3</v>
      </c>
      <c r="L799">
        <v>35</v>
      </c>
      <c r="M799">
        <v>63</v>
      </c>
      <c r="N799" t="s">
        <v>45</v>
      </c>
      <c r="O799">
        <v>42284</v>
      </c>
      <c r="P799" t="s">
        <v>1124</v>
      </c>
      <c r="Q799" t="s">
        <v>111</v>
      </c>
      <c r="R799" t="s">
        <v>112</v>
      </c>
      <c r="S799" t="s">
        <v>34</v>
      </c>
    </row>
    <row r="800" spans="2:23" x14ac:dyDescent="0.4">
      <c r="B800" t="s">
        <v>610</v>
      </c>
      <c r="C800" t="s">
        <v>12045</v>
      </c>
      <c r="D800" t="s">
        <v>12046</v>
      </c>
      <c r="E800" t="s">
        <v>6102</v>
      </c>
      <c r="G800" t="s">
        <v>3529</v>
      </c>
      <c r="I800" t="s">
        <v>52</v>
      </c>
      <c r="J800">
        <v>8.9</v>
      </c>
      <c r="L800">
        <v>1</v>
      </c>
      <c r="M800">
        <v>1</v>
      </c>
      <c r="N800" t="s">
        <v>36</v>
      </c>
      <c r="O800">
        <v>41365</v>
      </c>
      <c r="P800" t="s">
        <v>3</v>
      </c>
      <c r="Q800" t="s">
        <v>111</v>
      </c>
      <c r="R800" t="s">
        <v>114</v>
      </c>
      <c r="S800" t="s">
        <v>46</v>
      </c>
    </row>
    <row r="801" spans="2:23" x14ac:dyDescent="0.4">
      <c r="B801" t="s">
        <v>2609</v>
      </c>
      <c r="C801" t="s">
        <v>12045</v>
      </c>
      <c r="D801" t="s">
        <v>12046</v>
      </c>
      <c r="E801" t="s">
        <v>6101</v>
      </c>
      <c r="G801" t="s">
        <v>1617</v>
      </c>
      <c r="I801" t="s">
        <v>35</v>
      </c>
      <c r="J801">
        <v>3.2</v>
      </c>
      <c r="L801">
        <v>5</v>
      </c>
      <c r="M801">
        <v>5</v>
      </c>
      <c r="N801" t="s">
        <v>61</v>
      </c>
      <c r="O801">
        <v>43200</v>
      </c>
      <c r="P801" t="s">
        <v>1122</v>
      </c>
      <c r="Q801" t="s">
        <v>111</v>
      </c>
      <c r="R801" t="s">
        <v>1159</v>
      </c>
      <c r="S801" t="s">
        <v>34</v>
      </c>
    </row>
    <row r="802" spans="2:23" x14ac:dyDescent="0.4">
      <c r="B802" t="s">
        <v>2623</v>
      </c>
      <c r="C802" t="s">
        <v>12045</v>
      </c>
      <c r="D802" t="s">
        <v>12046</v>
      </c>
      <c r="E802" t="s">
        <v>6105</v>
      </c>
      <c r="G802" t="s">
        <v>1632</v>
      </c>
      <c r="I802" t="s">
        <v>35</v>
      </c>
      <c r="J802">
        <v>2.1</v>
      </c>
      <c r="L802">
        <v>11</v>
      </c>
      <c r="M802">
        <v>12</v>
      </c>
      <c r="N802" t="s">
        <v>48</v>
      </c>
      <c r="O802">
        <v>43395</v>
      </c>
      <c r="P802" t="s">
        <v>7</v>
      </c>
      <c r="Q802" t="s">
        <v>111</v>
      </c>
      <c r="R802" t="s">
        <v>1145</v>
      </c>
      <c r="S802" t="s">
        <v>46</v>
      </c>
    </row>
    <row r="803" spans="2:23" x14ac:dyDescent="0.4">
      <c r="B803" t="s">
        <v>849</v>
      </c>
      <c r="C803" t="s">
        <v>12045</v>
      </c>
      <c r="D803" t="s">
        <v>12046</v>
      </c>
      <c r="E803" t="s">
        <v>6085</v>
      </c>
      <c r="F803" t="s">
        <v>11932</v>
      </c>
      <c r="G803" t="s">
        <v>3538</v>
      </c>
      <c r="H803" t="s">
        <v>11356</v>
      </c>
      <c r="I803" t="s">
        <v>35</v>
      </c>
      <c r="J803">
        <v>7.4</v>
      </c>
      <c r="L803">
        <v>30</v>
      </c>
      <c r="M803">
        <v>30</v>
      </c>
      <c r="N803" t="s">
        <v>31</v>
      </c>
      <c r="O803">
        <v>42040</v>
      </c>
      <c r="P803" t="s">
        <v>10</v>
      </c>
      <c r="Q803" t="s">
        <v>182</v>
      </c>
      <c r="R803" t="s">
        <v>253</v>
      </c>
      <c r="S803" t="s">
        <v>34</v>
      </c>
      <c r="T803" t="s">
        <v>11351</v>
      </c>
      <c r="U803" t="s">
        <v>11933</v>
      </c>
      <c r="V803" t="s">
        <v>11934</v>
      </c>
      <c r="W803" t="s">
        <v>9549</v>
      </c>
    </row>
    <row r="804" spans="2:23" x14ac:dyDescent="0.4">
      <c r="B804" t="s">
        <v>789</v>
      </c>
      <c r="C804" t="s">
        <v>12045</v>
      </c>
      <c r="D804" t="s">
        <v>12046</v>
      </c>
      <c r="E804" t="s">
        <v>6086</v>
      </c>
      <c r="G804" t="s">
        <v>3537</v>
      </c>
      <c r="H804" t="s">
        <v>11353</v>
      </c>
      <c r="I804" t="s">
        <v>52</v>
      </c>
      <c r="J804">
        <v>6.5</v>
      </c>
      <c r="L804" t="s">
        <v>4</v>
      </c>
      <c r="M804" t="s">
        <v>4</v>
      </c>
      <c r="N804" t="s">
        <v>31</v>
      </c>
      <c r="O804">
        <v>42262</v>
      </c>
      <c r="P804" t="s">
        <v>10</v>
      </c>
      <c r="Q804" t="s">
        <v>27</v>
      </c>
      <c r="R804" t="s">
        <v>82</v>
      </c>
      <c r="S804" t="s">
        <v>34</v>
      </c>
      <c r="T804" t="s">
        <v>11352</v>
      </c>
      <c r="V804" t="s">
        <v>11457</v>
      </c>
      <c r="W804" t="s">
        <v>11458</v>
      </c>
    </row>
    <row r="805" spans="2:23" x14ac:dyDescent="0.4">
      <c r="B805" t="s">
        <v>1231</v>
      </c>
      <c r="C805" t="s">
        <v>12045</v>
      </c>
      <c r="D805" t="s">
        <v>12047</v>
      </c>
      <c r="E805" t="s">
        <v>6078</v>
      </c>
      <c r="F805" t="s">
        <v>11794</v>
      </c>
      <c r="G805" t="s">
        <v>3544</v>
      </c>
      <c r="H805" t="s">
        <v>11357</v>
      </c>
      <c r="I805" t="s">
        <v>35</v>
      </c>
      <c r="J805">
        <v>5.5</v>
      </c>
      <c r="L805">
        <v>390</v>
      </c>
      <c r="M805">
        <v>588</v>
      </c>
      <c r="N805" t="s">
        <v>102</v>
      </c>
      <c r="O805">
        <v>43753</v>
      </c>
      <c r="P805" t="s">
        <v>8</v>
      </c>
      <c r="Q805" t="s">
        <v>27</v>
      </c>
      <c r="R805" t="s">
        <v>81</v>
      </c>
      <c r="S805" t="s">
        <v>98</v>
      </c>
      <c r="T805" t="s">
        <v>11352</v>
      </c>
      <c r="U805" t="s">
        <v>11795</v>
      </c>
      <c r="V805" t="s">
        <v>11796</v>
      </c>
      <c r="W805" t="s">
        <v>11797</v>
      </c>
    </row>
    <row r="806" spans="2:23" x14ac:dyDescent="0.4">
      <c r="B806" t="s">
        <v>2772</v>
      </c>
      <c r="C806" t="s">
        <v>12045</v>
      </c>
      <c r="D806" t="s">
        <v>12047</v>
      </c>
      <c r="E806" t="s">
        <v>6088</v>
      </c>
      <c r="G806" t="s">
        <v>1785</v>
      </c>
      <c r="I806" t="s">
        <v>35</v>
      </c>
      <c r="J806">
        <v>9.3000000000000007</v>
      </c>
      <c r="L806">
        <v>20</v>
      </c>
      <c r="M806">
        <v>40</v>
      </c>
      <c r="N806" t="s">
        <v>45</v>
      </c>
      <c r="O806">
        <v>43644</v>
      </c>
      <c r="P806" t="s">
        <v>1133</v>
      </c>
      <c r="Q806" t="s">
        <v>122</v>
      </c>
      <c r="R806" t="s">
        <v>127</v>
      </c>
      <c r="S806" t="s">
        <v>98</v>
      </c>
    </row>
    <row r="807" spans="2:23" x14ac:dyDescent="0.4">
      <c r="B807" t="s">
        <v>2546</v>
      </c>
      <c r="C807" t="s">
        <v>12045</v>
      </c>
      <c r="D807" t="s">
        <v>12046</v>
      </c>
      <c r="E807" t="s">
        <v>6093</v>
      </c>
      <c r="G807" t="s">
        <v>1552</v>
      </c>
      <c r="I807" t="s">
        <v>35</v>
      </c>
      <c r="J807">
        <v>7.5</v>
      </c>
      <c r="L807" t="s">
        <v>4</v>
      </c>
      <c r="M807" t="s">
        <v>4</v>
      </c>
      <c r="N807" t="s">
        <v>31</v>
      </c>
      <c r="O807">
        <v>42727</v>
      </c>
      <c r="P807" t="s">
        <v>1122</v>
      </c>
      <c r="Q807" t="s">
        <v>111</v>
      </c>
      <c r="R807" t="s">
        <v>112</v>
      </c>
      <c r="S807" t="s">
        <v>46</v>
      </c>
    </row>
    <row r="808" spans="2:23" x14ac:dyDescent="0.4">
      <c r="B808" t="s">
        <v>418</v>
      </c>
      <c r="C808" t="s">
        <v>12045</v>
      </c>
      <c r="D808" t="s">
        <v>12046</v>
      </c>
      <c r="E808" t="s">
        <v>6092</v>
      </c>
      <c r="F808" t="s">
        <v>11757</v>
      </c>
      <c r="G808" t="s">
        <v>3534</v>
      </c>
      <c r="H808" t="s">
        <v>11353</v>
      </c>
      <c r="I808" t="s">
        <v>35</v>
      </c>
      <c r="J808">
        <v>0.7</v>
      </c>
      <c r="L808" t="s">
        <v>4</v>
      </c>
      <c r="M808" t="s">
        <v>4</v>
      </c>
      <c r="N808" t="s">
        <v>4</v>
      </c>
      <c r="O808">
        <v>0</v>
      </c>
      <c r="P808" t="s">
        <v>5</v>
      </c>
      <c r="Q808" t="s">
        <v>115</v>
      </c>
      <c r="R808" t="s">
        <v>116</v>
      </c>
      <c r="S808" t="s">
        <v>46</v>
      </c>
      <c r="T808" t="s">
        <v>11352</v>
      </c>
      <c r="U808" t="s">
        <v>11757</v>
      </c>
      <c r="V808" t="s">
        <v>11758</v>
      </c>
      <c r="W808" t="s">
        <v>11759</v>
      </c>
    </row>
    <row r="809" spans="2:23" x14ac:dyDescent="0.4">
      <c r="B809" t="s">
        <v>2132</v>
      </c>
      <c r="C809" t="s">
        <v>12045</v>
      </c>
      <c r="D809" t="s">
        <v>12046</v>
      </c>
      <c r="E809" t="s">
        <v>6094</v>
      </c>
      <c r="G809" t="s">
        <v>3533</v>
      </c>
      <c r="I809" t="s">
        <v>80</v>
      </c>
      <c r="J809">
        <v>3.8</v>
      </c>
      <c r="L809">
        <v>6</v>
      </c>
      <c r="M809">
        <v>6</v>
      </c>
      <c r="N809" t="s">
        <v>36</v>
      </c>
      <c r="O809">
        <v>42944</v>
      </c>
      <c r="P809" t="s">
        <v>7</v>
      </c>
      <c r="Q809" t="s">
        <v>42</v>
      </c>
      <c r="R809" t="s">
        <v>297</v>
      </c>
      <c r="S809" t="s">
        <v>46</v>
      </c>
    </row>
    <row r="810" spans="2:23" x14ac:dyDescent="0.4">
      <c r="B810" t="s">
        <v>2379</v>
      </c>
      <c r="C810" t="s">
        <v>12045</v>
      </c>
      <c r="D810" t="s">
        <v>12046</v>
      </c>
      <c r="E810" t="s">
        <v>6091</v>
      </c>
      <c r="G810" t="s">
        <v>1380</v>
      </c>
      <c r="I810" t="s">
        <v>35</v>
      </c>
      <c r="J810">
        <v>3.2</v>
      </c>
      <c r="L810">
        <v>15</v>
      </c>
      <c r="M810">
        <v>35</v>
      </c>
      <c r="N810" t="s">
        <v>48</v>
      </c>
      <c r="O810">
        <v>43710</v>
      </c>
      <c r="P810" t="s">
        <v>1125</v>
      </c>
      <c r="Q810" t="s">
        <v>153</v>
      </c>
      <c r="R810" t="s">
        <v>164</v>
      </c>
      <c r="S810" t="s">
        <v>34</v>
      </c>
    </row>
    <row r="811" spans="2:23" x14ac:dyDescent="0.4">
      <c r="B811" t="s">
        <v>2136</v>
      </c>
      <c r="C811" t="s">
        <v>12045</v>
      </c>
      <c r="D811" t="s">
        <v>12046</v>
      </c>
      <c r="E811" t="s">
        <v>6087</v>
      </c>
      <c r="G811" t="s">
        <v>3536</v>
      </c>
      <c r="I811" t="s">
        <v>35</v>
      </c>
      <c r="J811">
        <v>7.3</v>
      </c>
      <c r="L811" t="s">
        <v>4</v>
      </c>
      <c r="M811" t="s">
        <v>4</v>
      </c>
      <c r="N811" t="s">
        <v>36</v>
      </c>
      <c r="O811">
        <v>43514</v>
      </c>
      <c r="P811" t="s">
        <v>1124</v>
      </c>
      <c r="Q811" t="s">
        <v>42</v>
      </c>
      <c r="R811" t="s">
        <v>63</v>
      </c>
      <c r="S811" t="s">
        <v>46</v>
      </c>
    </row>
    <row r="812" spans="2:23" x14ac:dyDescent="0.4">
      <c r="B812" t="s">
        <v>2410</v>
      </c>
      <c r="C812" t="s">
        <v>12045</v>
      </c>
      <c r="D812" t="s">
        <v>12046</v>
      </c>
      <c r="E812" t="s">
        <v>6099</v>
      </c>
      <c r="G812" t="s">
        <v>1412</v>
      </c>
      <c r="I812" t="s">
        <v>35</v>
      </c>
      <c r="J812">
        <v>9.4</v>
      </c>
      <c r="L812">
        <v>18</v>
      </c>
      <c r="M812">
        <v>18</v>
      </c>
      <c r="N812" t="s">
        <v>48</v>
      </c>
      <c r="O812">
        <v>41941</v>
      </c>
      <c r="P812" t="s">
        <v>1126</v>
      </c>
      <c r="Q812" t="s">
        <v>153</v>
      </c>
      <c r="R812" t="s">
        <v>160</v>
      </c>
      <c r="S812" t="s">
        <v>153</v>
      </c>
    </row>
    <row r="813" spans="2:23" x14ac:dyDescent="0.4">
      <c r="B813" t="s">
        <v>2496</v>
      </c>
      <c r="C813" t="s">
        <v>12045</v>
      </c>
      <c r="D813" t="s">
        <v>12047</v>
      </c>
      <c r="E813" t="s">
        <v>4586</v>
      </c>
      <c r="G813" t="s">
        <v>1501</v>
      </c>
      <c r="H813" t="s">
        <v>11355</v>
      </c>
      <c r="I813" t="s">
        <v>35</v>
      </c>
      <c r="J813">
        <v>4.8</v>
      </c>
      <c r="L813">
        <v>7.5</v>
      </c>
      <c r="M813">
        <v>7.5</v>
      </c>
      <c r="N813" t="s">
        <v>61</v>
      </c>
      <c r="O813">
        <v>43284</v>
      </c>
      <c r="P813" t="s">
        <v>1124</v>
      </c>
      <c r="Q813" t="s">
        <v>153</v>
      </c>
      <c r="R813" t="s">
        <v>203</v>
      </c>
      <c r="S813" t="s">
        <v>153</v>
      </c>
      <c r="T813" t="s">
        <v>11352</v>
      </c>
      <c r="V813" t="s">
        <v>9439</v>
      </c>
      <c r="W813" t="s">
        <v>9438</v>
      </c>
    </row>
    <row r="814" spans="2:23" x14ac:dyDescent="0.4">
      <c r="B814" t="s">
        <v>2168</v>
      </c>
      <c r="C814" t="s">
        <v>12045</v>
      </c>
      <c r="D814" t="s">
        <v>12046</v>
      </c>
      <c r="E814" t="s">
        <v>6100</v>
      </c>
      <c r="G814" t="s">
        <v>3530</v>
      </c>
      <c r="I814" t="s">
        <v>35</v>
      </c>
      <c r="J814">
        <v>5.8</v>
      </c>
      <c r="L814">
        <v>15</v>
      </c>
      <c r="M814">
        <v>125</v>
      </c>
      <c r="N814" t="s">
        <v>45</v>
      </c>
      <c r="O814">
        <v>43878</v>
      </c>
      <c r="P814" t="s">
        <v>24</v>
      </c>
      <c r="Q814" t="s">
        <v>42</v>
      </c>
      <c r="R814" t="s">
        <v>24</v>
      </c>
      <c r="S814" t="s">
        <v>54</v>
      </c>
    </row>
    <row r="815" spans="2:23" x14ac:dyDescent="0.4">
      <c r="B815" t="s">
        <v>2898</v>
      </c>
      <c r="C815" t="s">
        <v>12045</v>
      </c>
      <c r="D815" t="s">
        <v>12046</v>
      </c>
      <c r="E815" t="s">
        <v>6095</v>
      </c>
      <c r="G815" t="s">
        <v>1919</v>
      </c>
      <c r="I815" t="s">
        <v>35</v>
      </c>
      <c r="J815">
        <v>7</v>
      </c>
      <c r="L815">
        <v>22</v>
      </c>
      <c r="M815">
        <v>30</v>
      </c>
      <c r="N815" t="s">
        <v>48</v>
      </c>
      <c r="O815">
        <v>42047</v>
      </c>
      <c r="P815" t="s">
        <v>1130</v>
      </c>
      <c r="Q815" t="s">
        <v>122</v>
      </c>
      <c r="R815" t="s">
        <v>189</v>
      </c>
      <c r="S815" t="s">
        <v>93</v>
      </c>
    </row>
    <row r="816" spans="2:23" x14ac:dyDescent="0.4">
      <c r="B816" t="s">
        <v>947</v>
      </c>
      <c r="C816" t="s">
        <v>12045</v>
      </c>
      <c r="D816" t="s">
        <v>12046</v>
      </c>
      <c r="E816" t="s">
        <v>6096</v>
      </c>
      <c r="F816" t="s">
        <v>11840</v>
      </c>
      <c r="G816" t="s">
        <v>3532</v>
      </c>
      <c r="H816" t="s">
        <v>11356</v>
      </c>
      <c r="I816" t="s">
        <v>35</v>
      </c>
      <c r="J816">
        <v>5.2</v>
      </c>
      <c r="L816">
        <v>60</v>
      </c>
      <c r="M816">
        <v>96</v>
      </c>
      <c r="N816" t="s">
        <v>48</v>
      </c>
      <c r="O816">
        <v>43808</v>
      </c>
      <c r="P816" t="s">
        <v>190</v>
      </c>
      <c r="Q816" t="s">
        <v>190</v>
      </c>
      <c r="R816" t="s">
        <v>291</v>
      </c>
      <c r="S816" t="s">
        <v>34</v>
      </c>
      <c r="T816" t="s">
        <v>11352</v>
      </c>
      <c r="U816" t="s">
        <v>11841</v>
      </c>
      <c r="V816" t="s">
        <v>11842</v>
      </c>
      <c r="W816" t="s">
        <v>7921</v>
      </c>
    </row>
    <row r="817" spans="2:23" x14ac:dyDescent="0.4">
      <c r="B817" t="s">
        <v>947</v>
      </c>
      <c r="C817" t="s">
        <v>12045</v>
      </c>
      <c r="D817" t="s">
        <v>12046</v>
      </c>
      <c r="E817" t="s">
        <v>6096</v>
      </c>
      <c r="F817" t="s">
        <v>11840</v>
      </c>
      <c r="G817" t="s">
        <v>3532</v>
      </c>
      <c r="H817" t="s">
        <v>11356</v>
      </c>
      <c r="I817" t="s">
        <v>35</v>
      </c>
      <c r="J817">
        <v>5.2</v>
      </c>
      <c r="L817">
        <v>60</v>
      </c>
      <c r="M817">
        <v>96</v>
      </c>
      <c r="N817" t="s">
        <v>48</v>
      </c>
      <c r="O817">
        <v>43808</v>
      </c>
      <c r="P817" t="s">
        <v>190</v>
      </c>
      <c r="Q817" t="s">
        <v>190</v>
      </c>
      <c r="R817" t="s">
        <v>291</v>
      </c>
      <c r="S817" t="s">
        <v>34</v>
      </c>
      <c r="T817" t="s">
        <v>11352</v>
      </c>
      <c r="U817" t="s">
        <v>11840</v>
      </c>
      <c r="V817" t="s">
        <v>11843</v>
      </c>
      <c r="W817" t="s">
        <v>11844</v>
      </c>
    </row>
    <row r="818" spans="2:23" x14ac:dyDescent="0.4">
      <c r="B818" t="s">
        <v>735</v>
      </c>
      <c r="C818" t="s">
        <v>12045</v>
      </c>
      <c r="D818" t="s">
        <v>12046</v>
      </c>
      <c r="E818" t="s">
        <v>6097</v>
      </c>
      <c r="G818" t="s">
        <v>3531</v>
      </c>
      <c r="I818" t="s">
        <v>52</v>
      </c>
      <c r="J818">
        <v>6.7</v>
      </c>
      <c r="L818">
        <v>6</v>
      </c>
      <c r="M818">
        <v>11</v>
      </c>
      <c r="N818" t="s">
        <v>48</v>
      </c>
      <c r="O818">
        <v>42089</v>
      </c>
      <c r="P818" t="s">
        <v>3</v>
      </c>
      <c r="Q818" t="s">
        <v>153</v>
      </c>
      <c r="R818" t="s">
        <v>78</v>
      </c>
      <c r="S818" t="s">
        <v>46</v>
      </c>
    </row>
    <row r="819" spans="2:23" x14ac:dyDescent="0.4">
      <c r="B819" t="s">
        <v>2149</v>
      </c>
      <c r="C819" t="s">
        <v>12045</v>
      </c>
      <c r="D819" t="s">
        <v>12046</v>
      </c>
      <c r="E819" t="s">
        <v>6089</v>
      </c>
      <c r="G819" t="s">
        <v>3535</v>
      </c>
      <c r="I819" t="s">
        <v>35</v>
      </c>
      <c r="J819">
        <v>1.5</v>
      </c>
      <c r="L819" t="s">
        <v>4</v>
      </c>
      <c r="M819" t="s">
        <v>4</v>
      </c>
      <c r="N819" t="s">
        <v>36</v>
      </c>
      <c r="O819">
        <v>43986</v>
      </c>
      <c r="P819" t="s">
        <v>7</v>
      </c>
      <c r="Q819" t="s">
        <v>42</v>
      </c>
      <c r="R819" t="s">
        <v>77</v>
      </c>
      <c r="S819" t="s">
        <v>46</v>
      </c>
    </row>
    <row r="820" spans="2:23" x14ac:dyDescent="0.4">
      <c r="B820" t="s">
        <v>2824</v>
      </c>
      <c r="C820" t="s">
        <v>12045</v>
      </c>
      <c r="D820" t="s">
        <v>12046</v>
      </c>
      <c r="E820" t="s">
        <v>6090</v>
      </c>
      <c r="G820" t="s">
        <v>1840</v>
      </c>
      <c r="I820" t="s">
        <v>35</v>
      </c>
      <c r="J820">
        <v>3.3</v>
      </c>
      <c r="L820">
        <v>4.4000000000000004</v>
      </c>
      <c r="M820">
        <v>16</v>
      </c>
      <c r="N820" t="s">
        <v>61</v>
      </c>
      <c r="O820">
        <v>43899</v>
      </c>
      <c r="P820" t="s">
        <v>1125</v>
      </c>
      <c r="Q820" t="s">
        <v>153</v>
      </c>
      <c r="R820" t="s">
        <v>66</v>
      </c>
      <c r="S820" t="s">
        <v>34</v>
      </c>
    </row>
    <row r="821" spans="2:23" x14ac:dyDescent="0.4">
      <c r="B821" t="s">
        <v>2521</v>
      </c>
      <c r="C821" t="s">
        <v>12045</v>
      </c>
      <c r="D821" t="s">
        <v>12046</v>
      </c>
      <c r="E821" t="s">
        <v>6067</v>
      </c>
      <c r="G821" t="s">
        <v>1526</v>
      </c>
      <c r="I821" t="s">
        <v>35</v>
      </c>
      <c r="J821">
        <v>1.4</v>
      </c>
      <c r="L821">
        <v>5</v>
      </c>
      <c r="M821">
        <v>10</v>
      </c>
      <c r="N821" t="s">
        <v>48</v>
      </c>
      <c r="O821">
        <v>44063</v>
      </c>
      <c r="P821" t="s">
        <v>7</v>
      </c>
      <c r="Q821" t="s">
        <v>153</v>
      </c>
      <c r="R821" t="s">
        <v>245</v>
      </c>
      <c r="S821" t="s">
        <v>34</v>
      </c>
    </row>
    <row r="822" spans="2:23" x14ac:dyDescent="0.4">
      <c r="B822" t="s">
        <v>1075</v>
      </c>
      <c r="C822" t="s">
        <v>12045</v>
      </c>
      <c r="D822" t="s">
        <v>12046</v>
      </c>
      <c r="E822" t="s">
        <v>6066</v>
      </c>
      <c r="G822" t="s">
        <v>3552</v>
      </c>
      <c r="I822" t="s">
        <v>35</v>
      </c>
      <c r="J822">
        <v>2.9</v>
      </c>
      <c r="L822">
        <v>5</v>
      </c>
      <c r="M822">
        <v>7.7</v>
      </c>
      <c r="N822" t="s">
        <v>51</v>
      </c>
      <c r="O822">
        <v>44055</v>
      </c>
      <c r="P822" t="s">
        <v>8</v>
      </c>
      <c r="Q822" t="s">
        <v>155</v>
      </c>
      <c r="R822" t="s">
        <v>156</v>
      </c>
      <c r="S822" t="s">
        <v>54</v>
      </c>
    </row>
    <row r="823" spans="2:23" x14ac:dyDescent="0.4">
      <c r="B823" t="s">
        <v>1010</v>
      </c>
      <c r="C823" t="s">
        <v>12045</v>
      </c>
      <c r="D823" t="s">
        <v>12046</v>
      </c>
      <c r="E823" t="s">
        <v>6068</v>
      </c>
      <c r="F823" t="s">
        <v>11974</v>
      </c>
      <c r="G823" t="s">
        <v>3551</v>
      </c>
      <c r="H823" t="s">
        <v>11353</v>
      </c>
      <c r="I823" t="s">
        <v>35</v>
      </c>
      <c r="J823">
        <v>11.1</v>
      </c>
      <c r="L823">
        <v>10</v>
      </c>
      <c r="M823">
        <v>21</v>
      </c>
      <c r="N823" t="s">
        <v>36</v>
      </c>
      <c r="O823">
        <v>42050</v>
      </c>
      <c r="P823" t="s">
        <v>8</v>
      </c>
      <c r="Q823" t="s">
        <v>42</v>
      </c>
      <c r="R823" t="s">
        <v>298</v>
      </c>
      <c r="S823" t="s">
        <v>34</v>
      </c>
      <c r="T823" t="s">
        <v>11352</v>
      </c>
      <c r="U823" t="s">
        <v>11975</v>
      </c>
      <c r="V823" t="s">
        <v>11976</v>
      </c>
      <c r="W823" t="s">
        <v>11977</v>
      </c>
    </row>
    <row r="824" spans="2:23" x14ac:dyDescent="0.4">
      <c r="B824" t="s">
        <v>2713</v>
      </c>
      <c r="C824" t="s">
        <v>12045</v>
      </c>
      <c r="D824" t="s">
        <v>12046</v>
      </c>
      <c r="E824" t="s">
        <v>6061</v>
      </c>
      <c r="G824" t="s">
        <v>1724</v>
      </c>
      <c r="I824" t="s">
        <v>35</v>
      </c>
      <c r="J824">
        <v>4.5999999999999996</v>
      </c>
      <c r="L824">
        <v>45</v>
      </c>
      <c r="M824">
        <v>334</v>
      </c>
      <c r="N824" t="s">
        <v>45</v>
      </c>
      <c r="O824">
        <v>43703</v>
      </c>
      <c r="P824" t="s">
        <v>1133</v>
      </c>
      <c r="Q824" t="s">
        <v>122</v>
      </c>
      <c r="R824" t="s">
        <v>123</v>
      </c>
      <c r="S824" t="s">
        <v>98</v>
      </c>
    </row>
    <row r="825" spans="2:23" x14ac:dyDescent="0.4">
      <c r="B825" t="s">
        <v>1045</v>
      </c>
      <c r="C825" t="s">
        <v>12045</v>
      </c>
      <c r="D825" t="s">
        <v>12046</v>
      </c>
      <c r="E825" t="s">
        <v>6065</v>
      </c>
      <c r="F825" t="s">
        <v>11925</v>
      </c>
      <c r="G825" t="s">
        <v>3553</v>
      </c>
      <c r="H825" t="s">
        <v>11353</v>
      </c>
      <c r="I825" t="s">
        <v>35</v>
      </c>
      <c r="J825">
        <v>4.8</v>
      </c>
      <c r="L825">
        <v>15</v>
      </c>
      <c r="M825">
        <v>35</v>
      </c>
      <c r="N825" t="s">
        <v>48</v>
      </c>
      <c r="O825">
        <v>43915</v>
      </c>
      <c r="P825" t="s">
        <v>8</v>
      </c>
      <c r="Q825" t="s">
        <v>42</v>
      </c>
      <c r="R825" t="s">
        <v>233</v>
      </c>
      <c r="S825" t="s">
        <v>34</v>
      </c>
      <c r="T825" t="s">
        <v>11352</v>
      </c>
      <c r="U825" t="s">
        <v>11926</v>
      </c>
      <c r="V825" t="s">
        <v>11927</v>
      </c>
      <c r="W825" t="s">
        <v>11928</v>
      </c>
    </row>
    <row r="826" spans="2:23" x14ac:dyDescent="0.4">
      <c r="B826" t="s">
        <v>3297</v>
      </c>
      <c r="C826" t="s">
        <v>12035</v>
      </c>
      <c r="D826" t="s">
        <v>12046</v>
      </c>
      <c r="E826" t="s">
        <v>6062</v>
      </c>
      <c r="G826" t="s">
        <v>3224</v>
      </c>
      <c r="I826" t="s">
        <v>223</v>
      </c>
      <c r="J826">
        <v>4.8</v>
      </c>
      <c r="L826">
        <v>18</v>
      </c>
      <c r="M826">
        <v>171</v>
      </c>
      <c r="N826" t="s">
        <v>48</v>
      </c>
      <c r="O826">
        <v>43860</v>
      </c>
      <c r="P826" t="s">
        <v>154</v>
      </c>
      <c r="Q826" t="s">
        <v>154</v>
      </c>
      <c r="R826" t="s">
        <v>72</v>
      </c>
      <c r="S826" t="s">
        <v>54</v>
      </c>
    </row>
    <row r="827" spans="2:23" x14ac:dyDescent="0.4">
      <c r="B827" t="s">
        <v>748</v>
      </c>
      <c r="C827" t="s">
        <v>12045</v>
      </c>
      <c r="D827" t="s">
        <v>12046</v>
      </c>
      <c r="E827" t="s">
        <v>6060</v>
      </c>
      <c r="F827" t="s">
        <v>11836</v>
      </c>
      <c r="G827" t="s">
        <v>3555</v>
      </c>
      <c r="H827" t="s">
        <v>11358</v>
      </c>
      <c r="I827" t="s">
        <v>35</v>
      </c>
      <c r="J827">
        <v>4.2</v>
      </c>
      <c r="K827" t="s">
        <v>12062</v>
      </c>
      <c r="L827">
        <v>16</v>
      </c>
      <c r="M827">
        <v>108</v>
      </c>
      <c r="N827" t="s">
        <v>48</v>
      </c>
      <c r="O827">
        <v>43850</v>
      </c>
      <c r="P827" t="s">
        <v>3</v>
      </c>
      <c r="Q827" t="s">
        <v>182</v>
      </c>
      <c r="R827" t="s">
        <v>56</v>
      </c>
      <c r="S827" t="s">
        <v>46</v>
      </c>
      <c r="T827" t="s">
        <v>11352</v>
      </c>
      <c r="U827" t="s">
        <v>11837</v>
      </c>
      <c r="V827" t="s">
        <v>11838</v>
      </c>
      <c r="W827" t="s">
        <v>11839</v>
      </c>
    </row>
    <row r="828" spans="2:23" x14ac:dyDescent="0.4">
      <c r="B828" t="s">
        <v>2870</v>
      </c>
      <c r="C828" t="s">
        <v>12045</v>
      </c>
      <c r="D828" t="s">
        <v>12046</v>
      </c>
      <c r="E828" t="s">
        <v>6063</v>
      </c>
      <c r="G828" t="s">
        <v>1890</v>
      </c>
      <c r="I828" t="s">
        <v>52</v>
      </c>
      <c r="J828">
        <v>4.9000000000000004</v>
      </c>
      <c r="L828">
        <v>10</v>
      </c>
      <c r="M828">
        <v>35</v>
      </c>
      <c r="N828" t="s">
        <v>31</v>
      </c>
      <c r="O828">
        <v>43774</v>
      </c>
      <c r="P828" t="s">
        <v>1133</v>
      </c>
      <c r="Q828" t="s">
        <v>122</v>
      </c>
      <c r="R828" t="s">
        <v>261</v>
      </c>
      <c r="S828" t="s">
        <v>93</v>
      </c>
    </row>
    <row r="829" spans="2:23" x14ac:dyDescent="0.4">
      <c r="B829" t="s">
        <v>2920</v>
      </c>
      <c r="C829" t="s">
        <v>12045</v>
      </c>
      <c r="D829" t="s">
        <v>12046</v>
      </c>
      <c r="E829" t="s">
        <v>6070</v>
      </c>
      <c r="G829" t="s">
        <v>1941</v>
      </c>
      <c r="I829" t="s">
        <v>35</v>
      </c>
      <c r="J829">
        <v>7.4</v>
      </c>
      <c r="L829">
        <v>66</v>
      </c>
      <c r="M829">
        <v>676</v>
      </c>
      <c r="N829" t="s">
        <v>102</v>
      </c>
      <c r="O829">
        <v>43823</v>
      </c>
      <c r="P829" t="s">
        <v>1122</v>
      </c>
      <c r="Q829" t="s">
        <v>153</v>
      </c>
      <c r="R829" t="s">
        <v>1177</v>
      </c>
      <c r="S829" t="s">
        <v>34</v>
      </c>
    </row>
    <row r="830" spans="2:23" x14ac:dyDescent="0.4">
      <c r="B830" t="s">
        <v>519</v>
      </c>
      <c r="C830" t="s">
        <v>12045</v>
      </c>
      <c r="D830" t="s">
        <v>12046</v>
      </c>
      <c r="E830" t="s">
        <v>6072</v>
      </c>
      <c r="G830" t="s">
        <v>3548</v>
      </c>
      <c r="I830" t="s">
        <v>94</v>
      </c>
      <c r="J830">
        <v>3.3</v>
      </c>
      <c r="L830">
        <v>5</v>
      </c>
      <c r="M830">
        <v>11</v>
      </c>
      <c r="N830" t="s">
        <v>36</v>
      </c>
      <c r="O830">
        <v>43612</v>
      </c>
      <c r="P830" t="s">
        <v>5</v>
      </c>
      <c r="Q830" t="s">
        <v>165</v>
      </c>
      <c r="R830" t="s">
        <v>57</v>
      </c>
      <c r="S830" t="s">
        <v>54</v>
      </c>
    </row>
    <row r="831" spans="2:23" x14ac:dyDescent="0.4">
      <c r="B831" t="s">
        <v>1224</v>
      </c>
      <c r="C831" t="s">
        <v>12045</v>
      </c>
      <c r="D831" t="s">
        <v>12047</v>
      </c>
      <c r="E831" t="s">
        <v>6064</v>
      </c>
      <c r="F831" t="s">
        <v>11419</v>
      </c>
      <c r="G831" t="s">
        <v>3554</v>
      </c>
      <c r="H831" t="s">
        <v>11353</v>
      </c>
      <c r="I831" t="s">
        <v>35</v>
      </c>
      <c r="J831">
        <v>13.3</v>
      </c>
      <c r="L831" t="s">
        <v>4</v>
      </c>
      <c r="M831" t="s">
        <v>4</v>
      </c>
      <c r="N831" t="s">
        <v>4</v>
      </c>
      <c r="O831">
        <v>39316</v>
      </c>
      <c r="P831" t="s">
        <v>10</v>
      </c>
      <c r="Q831" t="s">
        <v>182</v>
      </c>
      <c r="R831" t="s">
        <v>254</v>
      </c>
      <c r="S831" t="s">
        <v>46</v>
      </c>
      <c r="T831" t="s">
        <v>11352</v>
      </c>
      <c r="U831" t="s">
        <v>11420</v>
      </c>
      <c r="V831" t="s">
        <v>11421</v>
      </c>
      <c r="W831" t="s">
        <v>11422</v>
      </c>
    </row>
    <row r="832" spans="2:23" x14ac:dyDescent="0.4">
      <c r="B832" t="s">
        <v>872</v>
      </c>
      <c r="C832" t="s">
        <v>12045</v>
      </c>
      <c r="D832" t="s">
        <v>12046</v>
      </c>
      <c r="E832" t="s">
        <v>6069</v>
      </c>
      <c r="F832" t="s">
        <v>11674</v>
      </c>
      <c r="G832" t="s">
        <v>3550</v>
      </c>
      <c r="H832" t="s">
        <v>11353</v>
      </c>
      <c r="I832" t="s">
        <v>35</v>
      </c>
      <c r="J832">
        <v>2.1</v>
      </c>
      <c r="L832" t="s">
        <v>4</v>
      </c>
      <c r="M832" t="s">
        <v>4</v>
      </c>
      <c r="N832" t="s">
        <v>36</v>
      </c>
      <c r="O832">
        <v>43829</v>
      </c>
      <c r="P832" t="s">
        <v>190</v>
      </c>
      <c r="Q832" t="s">
        <v>96</v>
      </c>
      <c r="R832" t="s">
        <v>201</v>
      </c>
      <c r="S832" t="s">
        <v>44</v>
      </c>
      <c r="T832" t="s">
        <v>11352</v>
      </c>
      <c r="U832" t="s">
        <v>11674</v>
      </c>
      <c r="V832" t="s">
        <v>11675</v>
      </c>
      <c r="W832" t="s">
        <v>11676</v>
      </c>
    </row>
    <row r="833" spans="2:23" x14ac:dyDescent="0.4">
      <c r="B833" t="s">
        <v>2587</v>
      </c>
      <c r="C833" t="s">
        <v>12045</v>
      </c>
      <c r="D833" t="s">
        <v>12046</v>
      </c>
      <c r="E833" t="s">
        <v>6007</v>
      </c>
      <c r="G833" t="s">
        <v>1595</v>
      </c>
      <c r="I833" t="s">
        <v>52</v>
      </c>
      <c r="J833">
        <v>6.8</v>
      </c>
      <c r="L833" t="s">
        <v>4</v>
      </c>
      <c r="M833" t="s">
        <v>4</v>
      </c>
      <c r="N833" t="s">
        <v>31</v>
      </c>
      <c r="O833">
        <v>43153</v>
      </c>
      <c r="P833" t="s">
        <v>24</v>
      </c>
      <c r="Q833" t="s">
        <v>111</v>
      </c>
      <c r="R833" t="s">
        <v>24</v>
      </c>
      <c r="S833" t="s">
        <v>46</v>
      </c>
    </row>
    <row r="834" spans="2:23" x14ac:dyDescent="0.4">
      <c r="B834" t="s">
        <v>3036</v>
      </c>
      <c r="C834" t="s">
        <v>12045</v>
      </c>
      <c r="D834" t="s">
        <v>12046</v>
      </c>
      <c r="E834" t="s">
        <v>6008</v>
      </c>
      <c r="G834" t="s">
        <v>2059</v>
      </c>
      <c r="I834" t="s">
        <v>35</v>
      </c>
      <c r="J834">
        <v>4.7</v>
      </c>
      <c r="L834" t="s">
        <v>4</v>
      </c>
      <c r="M834" t="s">
        <v>4</v>
      </c>
      <c r="N834" t="s">
        <v>36</v>
      </c>
      <c r="O834">
        <v>43800</v>
      </c>
      <c r="P834" t="s">
        <v>1133</v>
      </c>
      <c r="Q834" t="s">
        <v>122</v>
      </c>
      <c r="R834" t="s">
        <v>1170</v>
      </c>
      <c r="S834" t="s">
        <v>98</v>
      </c>
    </row>
    <row r="835" spans="2:23" x14ac:dyDescent="0.4">
      <c r="B835" t="s">
        <v>966</v>
      </c>
      <c r="C835" t="s">
        <v>12045</v>
      </c>
      <c r="D835" t="s">
        <v>12046</v>
      </c>
      <c r="E835" t="s">
        <v>6006</v>
      </c>
      <c r="G835" t="s">
        <v>3575</v>
      </c>
      <c r="I835" t="s">
        <v>35</v>
      </c>
      <c r="J835">
        <v>5.8</v>
      </c>
      <c r="L835">
        <v>10</v>
      </c>
      <c r="M835">
        <v>10</v>
      </c>
      <c r="N835" t="s">
        <v>61</v>
      </c>
      <c r="O835">
        <v>43629</v>
      </c>
      <c r="P835" t="s">
        <v>190</v>
      </c>
      <c r="Q835" t="s">
        <v>190</v>
      </c>
      <c r="R835" t="s">
        <v>292</v>
      </c>
      <c r="S835" t="s">
        <v>44</v>
      </c>
    </row>
    <row r="836" spans="2:23" x14ac:dyDescent="0.4">
      <c r="B836" t="s">
        <v>2830</v>
      </c>
      <c r="C836" t="s">
        <v>12045</v>
      </c>
      <c r="D836" t="s">
        <v>12046</v>
      </c>
      <c r="E836" t="s">
        <v>6009</v>
      </c>
      <c r="G836" t="s">
        <v>1846</v>
      </c>
      <c r="I836" t="s">
        <v>35</v>
      </c>
      <c r="J836">
        <v>5</v>
      </c>
      <c r="L836" t="s">
        <v>4</v>
      </c>
      <c r="M836" t="s">
        <v>4</v>
      </c>
      <c r="N836" t="s">
        <v>36</v>
      </c>
      <c r="O836">
        <v>42249</v>
      </c>
      <c r="P836" t="s">
        <v>1124</v>
      </c>
      <c r="Q836" t="s">
        <v>153</v>
      </c>
      <c r="R836" t="s">
        <v>66</v>
      </c>
      <c r="S836" t="s">
        <v>29</v>
      </c>
    </row>
    <row r="837" spans="2:23" x14ac:dyDescent="0.4">
      <c r="B837" t="s">
        <v>2806</v>
      </c>
      <c r="C837" t="s">
        <v>12045</v>
      </c>
      <c r="D837" t="s">
        <v>12047</v>
      </c>
      <c r="E837" t="s">
        <v>5961</v>
      </c>
      <c r="G837" t="s">
        <v>1821</v>
      </c>
      <c r="I837" t="s">
        <v>35</v>
      </c>
      <c r="J837">
        <v>14.7</v>
      </c>
      <c r="L837">
        <v>20</v>
      </c>
      <c r="M837">
        <v>102</v>
      </c>
      <c r="N837" t="s">
        <v>48</v>
      </c>
      <c r="O837">
        <v>42036</v>
      </c>
      <c r="P837" t="s">
        <v>1122</v>
      </c>
      <c r="Q837" t="s">
        <v>153</v>
      </c>
      <c r="R837" t="s">
        <v>66</v>
      </c>
      <c r="S837" t="s">
        <v>46</v>
      </c>
    </row>
    <row r="838" spans="2:23" x14ac:dyDescent="0.4">
      <c r="B838" t="s">
        <v>2793</v>
      </c>
      <c r="C838" t="s">
        <v>12045</v>
      </c>
      <c r="D838" t="s">
        <v>12047</v>
      </c>
      <c r="E838" t="s">
        <v>4847</v>
      </c>
      <c r="G838" t="s">
        <v>1808</v>
      </c>
      <c r="H838" t="s">
        <v>11355</v>
      </c>
      <c r="I838" t="s">
        <v>52</v>
      </c>
      <c r="J838">
        <v>9.5</v>
      </c>
      <c r="L838">
        <v>5</v>
      </c>
      <c r="M838">
        <v>5</v>
      </c>
      <c r="N838" t="s">
        <v>51</v>
      </c>
      <c r="O838">
        <v>42548</v>
      </c>
      <c r="P838" t="s">
        <v>1133</v>
      </c>
      <c r="Q838" t="s">
        <v>122</v>
      </c>
      <c r="R838" t="s">
        <v>131</v>
      </c>
      <c r="S838" t="s">
        <v>58</v>
      </c>
      <c r="T838" t="s">
        <v>11354</v>
      </c>
      <c r="V838" t="s">
        <v>9868</v>
      </c>
      <c r="W838" t="s">
        <v>9867</v>
      </c>
    </row>
    <row r="839" spans="2:23" x14ac:dyDescent="0.4">
      <c r="B839" t="s">
        <v>2150</v>
      </c>
      <c r="C839" t="s">
        <v>12045</v>
      </c>
      <c r="D839" t="s">
        <v>12046</v>
      </c>
      <c r="E839" t="s">
        <v>5975</v>
      </c>
      <c r="G839" t="s">
        <v>3596</v>
      </c>
      <c r="I839" t="s">
        <v>118</v>
      </c>
      <c r="J839">
        <v>4.2</v>
      </c>
      <c r="L839">
        <v>5</v>
      </c>
      <c r="M839">
        <v>5</v>
      </c>
      <c r="N839" t="s">
        <v>36</v>
      </c>
      <c r="O839">
        <v>43733</v>
      </c>
      <c r="P839" t="s">
        <v>7</v>
      </c>
      <c r="Q839" t="s">
        <v>42</v>
      </c>
      <c r="R839" t="s">
        <v>1144</v>
      </c>
      <c r="S839" t="s">
        <v>46</v>
      </c>
    </row>
    <row r="840" spans="2:23" x14ac:dyDescent="0.4">
      <c r="B840" t="s">
        <v>504</v>
      </c>
      <c r="C840" t="s">
        <v>12045</v>
      </c>
      <c r="D840" t="s">
        <v>12046</v>
      </c>
      <c r="E840" t="s">
        <v>6123</v>
      </c>
      <c r="F840" t="s">
        <v>11474</v>
      </c>
      <c r="G840" t="s">
        <v>3516</v>
      </c>
      <c r="H840" t="s">
        <v>11357</v>
      </c>
      <c r="I840" t="s">
        <v>35</v>
      </c>
      <c r="J840">
        <v>5.4</v>
      </c>
      <c r="L840" t="s">
        <v>4</v>
      </c>
      <c r="M840" t="s">
        <v>4</v>
      </c>
      <c r="N840" t="s">
        <v>4</v>
      </c>
      <c r="O840">
        <v>0</v>
      </c>
      <c r="P840" t="s">
        <v>5</v>
      </c>
      <c r="Q840" t="s">
        <v>153</v>
      </c>
      <c r="R840" t="s">
        <v>159</v>
      </c>
      <c r="S840" t="s">
        <v>34</v>
      </c>
      <c r="T840" t="s">
        <v>11352</v>
      </c>
      <c r="U840" t="s">
        <v>11475</v>
      </c>
      <c r="V840" t="s">
        <v>11476</v>
      </c>
      <c r="W840" t="s">
        <v>11477</v>
      </c>
    </row>
    <row r="841" spans="2:23" x14ac:dyDescent="0.4">
      <c r="B841" t="s">
        <v>2823</v>
      </c>
      <c r="C841" t="s">
        <v>12045</v>
      </c>
      <c r="D841" t="s">
        <v>12046</v>
      </c>
      <c r="E841" t="s">
        <v>5973</v>
      </c>
      <c r="G841" t="s">
        <v>1839</v>
      </c>
      <c r="I841" t="s">
        <v>35</v>
      </c>
      <c r="J841">
        <v>6.4</v>
      </c>
      <c r="L841">
        <v>7</v>
      </c>
      <c r="M841">
        <v>28</v>
      </c>
      <c r="N841" t="s">
        <v>48</v>
      </c>
      <c r="O841">
        <v>42548</v>
      </c>
      <c r="P841" t="s">
        <v>1125</v>
      </c>
      <c r="Q841" t="s">
        <v>153</v>
      </c>
      <c r="R841" t="s">
        <v>66</v>
      </c>
      <c r="S841" t="s">
        <v>29</v>
      </c>
    </row>
    <row r="842" spans="2:23" x14ac:dyDescent="0.4">
      <c r="B842" t="s">
        <v>3157</v>
      </c>
      <c r="C842" t="s">
        <v>12045</v>
      </c>
      <c r="D842" t="s">
        <v>12046</v>
      </c>
      <c r="E842" t="s">
        <v>4764</v>
      </c>
      <c r="F842" t="s">
        <v>10164</v>
      </c>
      <c r="G842" t="s">
        <v>3108</v>
      </c>
      <c r="H842" t="s">
        <v>11355</v>
      </c>
      <c r="I842" t="s">
        <v>35</v>
      </c>
      <c r="J842">
        <v>1.2</v>
      </c>
      <c r="L842" t="s">
        <v>4</v>
      </c>
      <c r="M842" t="s">
        <v>4</v>
      </c>
      <c r="N842" t="s">
        <v>4</v>
      </c>
      <c r="O842">
        <v>0</v>
      </c>
      <c r="P842" t="s">
        <v>1133</v>
      </c>
      <c r="Q842" t="s">
        <v>122</v>
      </c>
      <c r="R842" t="s">
        <v>123</v>
      </c>
      <c r="S842" t="s">
        <v>98</v>
      </c>
      <c r="T842" t="s">
        <v>11354</v>
      </c>
      <c r="V842" t="s">
        <v>9400</v>
      </c>
      <c r="W842" t="s">
        <v>9399</v>
      </c>
    </row>
    <row r="843" spans="2:23" x14ac:dyDescent="0.4">
      <c r="B843" t="s">
        <v>1074</v>
      </c>
      <c r="C843" t="s">
        <v>12045</v>
      </c>
      <c r="D843" t="s">
        <v>12046</v>
      </c>
      <c r="E843" t="s">
        <v>6013</v>
      </c>
      <c r="G843" t="s">
        <v>3572</v>
      </c>
      <c r="I843" t="s">
        <v>35</v>
      </c>
      <c r="J843">
        <v>8.9</v>
      </c>
      <c r="L843">
        <v>4.2</v>
      </c>
      <c r="M843">
        <v>4.2</v>
      </c>
      <c r="N843" t="s">
        <v>61</v>
      </c>
      <c r="O843">
        <v>42217</v>
      </c>
      <c r="P843" t="s">
        <v>8</v>
      </c>
      <c r="Q843" t="s">
        <v>143</v>
      </c>
      <c r="R843" t="s">
        <v>287</v>
      </c>
      <c r="S843" t="s">
        <v>44</v>
      </c>
    </row>
    <row r="844" spans="2:23" x14ac:dyDescent="0.4">
      <c r="B844" t="s">
        <v>2193</v>
      </c>
      <c r="C844" t="s">
        <v>12045</v>
      </c>
      <c r="D844" t="s">
        <v>12047</v>
      </c>
      <c r="E844" t="s">
        <v>6014</v>
      </c>
      <c r="G844" t="s">
        <v>3571</v>
      </c>
      <c r="I844" t="s">
        <v>35</v>
      </c>
      <c r="J844">
        <v>7.2</v>
      </c>
      <c r="L844">
        <v>5</v>
      </c>
      <c r="M844">
        <v>10</v>
      </c>
      <c r="N844" t="s">
        <v>31</v>
      </c>
      <c r="O844">
        <v>42339</v>
      </c>
      <c r="P844" t="s">
        <v>1130</v>
      </c>
      <c r="Q844" t="s">
        <v>42</v>
      </c>
      <c r="R844" t="s">
        <v>81</v>
      </c>
      <c r="S844" t="s">
        <v>93</v>
      </c>
    </row>
    <row r="845" spans="2:23" x14ac:dyDescent="0.4">
      <c r="B845" t="s">
        <v>1073</v>
      </c>
      <c r="C845" t="s">
        <v>12045</v>
      </c>
      <c r="D845" t="s">
        <v>12046</v>
      </c>
      <c r="E845" t="s">
        <v>5970</v>
      </c>
      <c r="F845" t="s">
        <v>11859</v>
      </c>
      <c r="G845" t="s">
        <v>3598</v>
      </c>
      <c r="H845" t="s">
        <v>11353</v>
      </c>
      <c r="I845" t="s">
        <v>52</v>
      </c>
      <c r="J845">
        <v>5.0999999999999996</v>
      </c>
      <c r="L845">
        <v>24</v>
      </c>
      <c r="M845">
        <v>80</v>
      </c>
      <c r="N845" t="s">
        <v>45</v>
      </c>
      <c r="O845">
        <v>43795</v>
      </c>
      <c r="P845" t="s">
        <v>8</v>
      </c>
      <c r="Q845" t="s">
        <v>155</v>
      </c>
      <c r="R845" t="s">
        <v>156</v>
      </c>
      <c r="S845" t="s">
        <v>54</v>
      </c>
      <c r="T845" t="s">
        <v>11352</v>
      </c>
      <c r="U845" t="s">
        <v>11860</v>
      </c>
      <c r="V845" t="s">
        <v>11861</v>
      </c>
      <c r="W845" t="s">
        <v>11862</v>
      </c>
    </row>
    <row r="846" spans="2:23" x14ac:dyDescent="0.4">
      <c r="B846" t="s">
        <v>503</v>
      </c>
      <c r="C846" t="s">
        <v>12045</v>
      </c>
      <c r="D846" t="s">
        <v>12046</v>
      </c>
      <c r="E846" t="s">
        <v>5971</v>
      </c>
      <c r="F846" t="s">
        <v>11716</v>
      </c>
      <c r="G846" t="s">
        <v>3597</v>
      </c>
      <c r="H846" t="s">
        <v>11353</v>
      </c>
      <c r="I846" t="s">
        <v>35</v>
      </c>
      <c r="J846">
        <v>1.4</v>
      </c>
      <c r="L846" t="s">
        <v>4</v>
      </c>
      <c r="M846" t="s">
        <v>4</v>
      </c>
      <c r="N846" t="s">
        <v>4</v>
      </c>
      <c r="O846">
        <v>0</v>
      </c>
      <c r="P846" t="s">
        <v>5</v>
      </c>
      <c r="Q846" t="s">
        <v>155</v>
      </c>
      <c r="R846" t="s">
        <v>138</v>
      </c>
      <c r="S846" t="s">
        <v>44</v>
      </c>
      <c r="T846" t="s">
        <v>11352</v>
      </c>
      <c r="U846" t="s">
        <v>11717</v>
      </c>
      <c r="V846" t="s">
        <v>11718</v>
      </c>
      <c r="W846" t="s">
        <v>11719</v>
      </c>
    </row>
    <row r="847" spans="2:23" x14ac:dyDescent="0.4">
      <c r="B847" t="s">
        <v>3299</v>
      </c>
      <c r="C847" t="s">
        <v>12045</v>
      </c>
      <c r="D847" t="s">
        <v>12046</v>
      </c>
      <c r="E847" t="s">
        <v>5972</v>
      </c>
      <c r="G847" t="s">
        <v>3226</v>
      </c>
      <c r="I847" t="s">
        <v>52</v>
      </c>
      <c r="J847">
        <v>5.3</v>
      </c>
      <c r="L847">
        <v>15</v>
      </c>
      <c r="M847">
        <v>30</v>
      </c>
      <c r="N847" t="s">
        <v>45</v>
      </c>
      <c r="O847">
        <v>43091</v>
      </c>
      <c r="P847" t="s">
        <v>1130</v>
      </c>
      <c r="Q847" t="s">
        <v>155</v>
      </c>
      <c r="R847" t="s">
        <v>57</v>
      </c>
      <c r="S847" t="s">
        <v>54</v>
      </c>
    </row>
    <row r="848" spans="2:23" x14ac:dyDescent="0.4">
      <c r="B848" t="s">
        <v>1059</v>
      </c>
      <c r="C848" t="s">
        <v>12045</v>
      </c>
      <c r="D848" t="s">
        <v>12046</v>
      </c>
      <c r="E848" t="s">
        <v>5999</v>
      </c>
      <c r="G848" t="s">
        <v>3580</v>
      </c>
      <c r="I848" t="s">
        <v>35</v>
      </c>
      <c r="J848">
        <v>3.6</v>
      </c>
      <c r="L848">
        <v>5</v>
      </c>
      <c r="M848">
        <v>15</v>
      </c>
      <c r="N848" t="s">
        <v>51</v>
      </c>
      <c r="O848">
        <v>43647</v>
      </c>
      <c r="P848" t="s">
        <v>8</v>
      </c>
      <c r="Q848" t="s">
        <v>42</v>
      </c>
      <c r="R848" t="s">
        <v>234</v>
      </c>
      <c r="S848" t="s">
        <v>34</v>
      </c>
    </row>
    <row r="849" spans="2:23" x14ac:dyDescent="0.4">
      <c r="B849" t="s">
        <v>2171</v>
      </c>
      <c r="C849" t="s">
        <v>12045</v>
      </c>
      <c r="D849" t="s">
        <v>12046</v>
      </c>
      <c r="E849" t="s">
        <v>6015</v>
      </c>
      <c r="G849" t="s">
        <v>3570</v>
      </c>
      <c r="I849" t="s">
        <v>35</v>
      </c>
      <c r="J849">
        <v>8.1999999999999993</v>
      </c>
      <c r="L849">
        <v>20</v>
      </c>
      <c r="M849">
        <v>20</v>
      </c>
      <c r="N849" t="s">
        <v>48</v>
      </c>
      <c r="O849">
        <v>43468</v>
      </c>
      <c r="P849" t="s">
        <v>24</v>
      </c>
      <c r="Q849" t="s">
        <v>42</v>
      </c>
      <c r="R849" t="s">
        <v>24</v>
      </c>
      <c r="S849" t="s">
        <v>46</v>
      </c>
    </row>
    <row r="850" spans="2:23" x14ac:dyDescent="0.4">
      <c r="B850" t="s">
        <v>391</v>
      </c>
      <c r="C850" t="s">
        <v>12045</v>
      </c>
      <c r="D850" t="s">
        <v>12046</v>
      </c>
      <c r="E850" t="s">
        <v>6076</v>
      </c>
      <c r="G850" t="s">
        <v>3545</v>
      </c>
      <c r="I850" t="s">
        <v>35</v>
      </c>
      <c r="J850">
        <v>1.7</v>
      </c>
      <c r="L850">
        <v>1.1000000000000001</v>
      </c>
      <c r="M850">
        <v>1.1000000000000001</v>
      </c>
      <c r="N850" t="s">
        <v>36</v>
      </c>
      <c r="O850">
        <v>43845</v>
      </c>
      <c r="P850" t="s">
        <v>5</v>
      </c>
      <c r="Q850" t="s">
        <v>103</v>
      </c>
      <c r="R850" t="s">
        <v>105</v>
      </c>
      <c r="S850" t="s">
        <v>34</v>
      </c>
    </row>
    <row r="851" spans="2:23" x14ac:dyDescent="0.4">
      <c r="B851" t="s">
        <v>2232</v>
      </c>
      <c r="C851" t="s">
        <v>12045</v>
      </c>
      <c r="D851" t="s">
        <v>12046</v>
      </c>
      <c r="E851" t="s">
        <v>6012</v>
      </c>
      <c r="G851" t="s">
        <v>3573</v>
      </c>
      <c r="I851" t="s">
        <v>35</v>
      </c>
      <c r="J851">
        <v>4.3</v>
      </c>
      <c r="L851">
        <v>5</v>
      </c>
      <c r="M851">
        <v>6.5</v>
      </c>
      <c r="N851" t="s">
        <v>51</v>
      </c>
      <c r="O851">
        <v>42723</v>
      </c>
      <c r="P851" t="s">
        <v>7</v>
      </c>
      <c r="Q851" t="s">
        <v>42</v>
      </c>
      <c r="R851" t="s">
        <v>28</v>
      </c>
      <c r="S851" t="s">
        <v>46</v>
      </c>
    </row>
    <row r="852" spans="2:23" x14ac:dyDescent="0.4">
      <c r="B852" t="s">
        <v>625</v>
      </c>
      <c r="C852" t="s">
        <v>12045</v>
      </c>
      <c r="D852" t="s">
        <v>12046</v>
      </c>
      <c r="E852" t="s">
        <v>6122</v>
      </c>
      <c r="F852" t="s">
        <v>11802</v>
      </c>
      <c r="G852" t="s">
        <v>3517</v>
      </c>
      <c r="H852" t="s">
        <v>11358</v>
      </c>
      <c r="I852" t="s">
        <v>49</v>
      </c>
      <c r="J852">
        <v>11.2</v>
      </c>
      <c r="L852">
        <v>50</v>
      </c>
      <c r="M852">
        <v>377</v>
      </c>
      <c r="N852" t="s">
        <v>50</v>
      </c>
      <c r="O852">
        <v>43635</v>
      </c>
      <c r="P852" t="s">
        <v>3</v>
      </c>
      <c r="Q852" t="s">
        <v>122</v>
      </c>
      <c r="R852" t="s">
        <v>135</v>
      </c>
      <c r="S852" t="s">
        <v>54</v>
      </c>
      <c r="T852" t="s">
        <v>11352</v>
      </c>
      <c r="U852" t="s">
        <v>11802</v>
      </c>
      <c r="V852" t="s">
        <v>11803</v>
      </c>
      <c r="W852" t="s">
        <v>11804</v>
      </c>
    </row>
    <row r="853" spans="2:23" x14ac:dyDescent="0.4">
      <c r="B853" t="s">
        <v>2790</v>
      </c>
      <c r="C853" t="s">
        <v>12045</v>
      </c>
      <c r="D853" t="s">
        <v>12047</v>
      </c>
      <c r="E853" t="s">
        <v>6010</v>
      </c>
      <c r="G853" t="s">
        <v>1805</v>
      </c>
      <c r="I853" t="s">
        <v>35</v>
      </c>
      <c r="J853">
        <v>6.2</v>
      </c>
      <c r="L853">
        <v>5</v>
      </c>
      <c r="M853">
        <v>5</v>
      </c>
      <c r="N853" t="s">
        <v>51</v>
      </c>
      <c r="O853">
        <v>42644</v>
      </c>
      <c r="P853" t="s">
        <v>1125</v>
      </c>
      <c r="Q853" t="s">
        <v>122</v>
      </c>
      <c r="R853" t="s">
        <v>131</v>
      </c>
      <c r="S853" t="s">
        <v>54</v>
      </c>
    </row>
    <row r="854" spans="2:23" x14ac:dyDescent="0.4">
      <c r="B854" t="s">
        <v>460</v>
      </c>
      <c r="C854" t="s">
        <v>12045</v>
      </c>
      <c r="D854" t="s">
        <v>12046</v>
      </c>
      <c r="E854" t="s">
        <v>6011</v>
      </c>
      <c r="F854" t="s">
        <v>11768</v>
      </c>
      <c r="G854" t="s">
        <v>3574</v>
      </c>
      <c r="H854" t="s">
        <v>11355</v>
      </c>
      <c r="I854" t="s">
        <v>35</v>
      </c>
      <c r="J854">
        <v>0.2</v>
      </c>
      <c r="L854" t="s">
        <v>4</v>
      </c>
      <c r="M854" t="s">
        <v>4</v>
      </c>
      <c r="N854" t="s">
        <v>36</v>
      </c>
      <c r="O854">
        <v>44047</v>
      </c>
      <c r="P854" t="s">
        <v>5</v>
      </c>
      <c r="Q854" t="s">
        <v>144</v>
      </c>
      <c r="R854" t="s">
        <v>145</v>
      </c>
      <c r="S854" t="s">
        <v>54</v>
      </c>
      <c r="T854" t="s">
        <v>11352</v>
      </c>
      <c r="U854" t="s">
        <v>11769</v>
      </c>
      <c r="V854" t="s">
        <v>11770</v>
      </c>
      <c r="W854" t="s">
        <v>11771</v>
      </c>
    </row>
    <row r="855" spans="2:23" x14ac:dyDescent="0.4">
      <c r="B855" t="s">
        <v>2984</v>
      </c>
      <c r="C855" t="s">
        <v>12045</v>
      </c>
      <c r="D855" t="s">
        <v>12047</v>
      </c>
      <c r="E855" t="s">
        <v>4848</v>
      </c>
      <c r="F855" t="s">
        <v>9864</v>
      </c>
      <c r="G855" t="s">
        <v>2007</v>
      </c>
      <c r="H855" t="s">
        <v>11355</v>
      </c>
      <c r="I855" t="s">
        <v>49</v>
      </c>
      <c r="J855">
        <v>3.7</v>
      </c>
      <c r="L855">
        <v>20</v>
      </c>
      <c r="M855">
        <v>20</v>
      </c>
      <c r="N855" t="s">
        <v>48</v>
      </c>
      <c r="O855">
        <v>43497</v>
      </c>
      <c r="P855" t="s">
        <v>1133</v>
      </c>
      <c r="Q855" t="s">
        <v>122</v>
      </c>
      <c r="R855" t="s">
        <v>135</v>
      </c>
      <c r="S855" t="s">
        <v>93</v>
      </c>
      <c r="T855" t="s">
        <v>11354</v>
      </c>
      <c r="V855" t="s">
        <v>9866</v>
      </c>
      <c r="W855" t="s">
        <v>9865</v>
      </c>
    </row>
    <row r="856" spans="2:23" x14ac:dyDescent="0.4">
      <c r="B856" t="s">
        <v>3149</v>
      </c>
      <c r="C856" t="s">
        <v>12035</v>
      </c>
      <c r="D856" t="s">
        <v>12046</v>
      </c>
      <c r="E856" t="s">
        <v>4748</v>
      </c>
      <c r="F856" t="s">
        <v>10217</v>
      </c>
      <c r="G856" t="s">
        <v>3100</v>
      </c>
      <c r="H856" t="s">
        <v>11355</v>
      </c>
      <c r="I856" t="s">
        <v>3098</v>
      </c>
      <c r="J856">
        <v>3.8</v>
      </c>
      <c r="L856">
        <v>5.8</v>
      </c>
      <c r="M856">
        <v>7.6</v>
      </c>
      <c r="N856" t="s">
        <v>36</v>
      </c>
      <c r="O856">
        <v>43587</v>
      </c>
      <c r="P856" t="s">
        <v>1133</v>
      </c>
      <c r="Q856" t="s">
        <v>122</v>
      </c>
      <c r="R856" t="s">
        <v>123</v>
      </c>
      <c r="S856" t="s">
        <v>98</v>
      </c>
      <c r="T856" t="s">
        <v>11354</v>
      </c>
      <c r="V856" t="s">
        <v>10216</v>
      </c>
      <c r="W856" t="s">
        <v>10215</v>
      </c>
    </row>
    <row r="857" spans="2:23" x14ac:dyDescent="0.4">
      <c r="B857" t="s">
        <v>2227</v>
      </c>
      <c r="C857" t="s">
        <v>12045</v>
      </c>
      <c r="D857" t="s">
        <v>12046</v>
      </c>
      <c r="E857" t="s">
        <v>6074</v>
      </c>
      <c r="G857" t="s">
        <v>3546</v>
      </c>
      <c r="I857" t="s">
        <v>141</v>
      </c>
      <c r="J857">
        <v>5.5</v>
      </c>
      <c r="L857">
        <v>5</v>
      </c>
      <c r="M857">
        <v>5</v>
      </c>
      <c r="N857" t="s">
        <v>51</v>
      </c>
      <c r="O857">
        <v>42401</v>
      </c>
      <c r="P857" t="s">
        <v>1132</v>
      </c>
      <c r="Q857" t="s">
        <v>42</v>
      </c>
      <c r="R857" t="s">
        <v>1162</v>
      </c>
      <c r="S857" t="s">
        <v>58</v>
      </c>
    </row>
    <row r="858" spans="2:23" x14ac:dyDescent="0.4">
      <c r="B858" t="s">
        <v>2948</v>
      </c>
      <c r="C858" t="s">
        <v>12045</v>
      </c>
      <c r="D858" t="s">
        <v>12047</v>
      </c>
      <c r="E858" t="s">
        <v>4440</v>
      </c>
      <c r="F858" t="s">
        <v>11285</v>
      </c>
      <c r="G858" t="s">
        <v>1971</v>
      </c>
      <c r="H858" t="s">
        <v>11355</v>
      </c>
      <c r="I858" t="s">
        <v>35</v>
      </c>
      <c r="J858">
        <v>8.8000000000000007</v>
      </c>
      <c r="L858">
        <v>30</v>
      </c>
      <c r="M858">
        <v>65</v>
      </c>
      <c r="N858" t="s">
        <v>48</v>
      </c>
      <c r="O858">
        <v>43362</v>
      </c>
      <c r="P858" t="s">
        <v>1139</v>
      </c>
      <c r="Q858" t="s">
        <v>122</v>
      </c>
      <c r="R858" t="s">
        <v>74</v>
      </c>
      <c r="S858" t="s">
        <v>93</v>
      </c>
      <c r="T858" t="s">
        <v>11354</v>
      </c>
      <c r="U858" t="s">
        <v>11288</v>
      </c>
      <c r="V858" t="s">
        <v>11287</v>
      </c>
      <c r="W858" t="s">
        <v>11286</v>
      </c>
    </row>
    <row r="859" spans="2:23" x14ac:dyDescent="0.4">
      <c r="B859" t="s">
        <v>2779</v>
      </c>
      <c r="C859" t="s">
        <v>12045</v>
      </c>
      <c r="D859" t="s">
        <v>12047</v>
      </c>
      <c r="E859" t="s">
        <v>4439</v>
      </c>
      <c r="F859" t="s">
        <v>11289</v>
      </c>
      <c r="G859" t="s">
        <v>1792</v>
      </c>
      <c r="H859" t="s">
        <v>11355</v>
      </c>
      <c r="I859" t="s">
        <v>35</v>
      </c>
      <c r="J859">
        <v>10.8</v>
      </c>
      <c r="L859" t="s">
        <v>4</v>
      </c>
      <c r="M859" t="s">
        <v>4</v>
      </c>
      <c r="N859" t="s">
        <v>4</v>
      </c>
      <c r="O859">
        <v>0</v>
      </c>
      <c r="P859" t="s">
        <v>24</v>
      </c>
      <c r="Q859" t="s">
        <v>122</v>
      </c>
      <c r="R859" t="s">
        <v>125</v>
      </c>
      <c r="S859" t="s">
        <v>54</v>
      </c>
      <c r="T859" t="s">
        <v>11354</v>
      </c>
      <c r="U859" t="s">
        <v>11292</v>
      </c>
      <c r="V859" t="s">
        <v>11291</v>
      </c>
      <c r="W859" t="s">
        <v>11290</v>
      </c>
    </row>
    <row r="860" spans="2:23" x14ac:dyDescent="0.4">
      <c r="B860" t="s">
        <v>2805</v>
      </c>
      <c r="C860" t="s">
        <v>12045</v>
      </c>
      <c r="D860" t="s">
        <v>12046</v>
      </c>
      <c r="E860" t="s">
        <v>4441</v>
      </c>
      <c r="G860" t="s">
        <v>1820</v>
      </c>
      <c r="H860" t="s">
        <v>11353</v>
      </c>
      <c r="I860" t="s">
        <v>35</v>
      </c>
      <c r="J860">
        <v>4</v>
      </c>
      <c r="L860">
        <v>5</v>
      </c>
      <c r="M860">
        <v>6</v>
      </c>
      <c r="N860" t="s">
        <v>51</v>
      </c>
      <c r="O860">
        <v>42767</v>
      </c>
      <c r="P860" t="s">
        <v>1125</v>
      </c>
      <c r="Q860" t="s">
        <v>122</v>
      </c>
      <c r="R860" t="s">
        <v>66</v>
      </c>
      <c r="S860" t="s">
        <v>54</v>
      </c>
      <c r="T860" t="s">
        <v>11352</v>
      </c>
      <c r="V860" t="s">
        <v>11284</v>
      </c>
      <c r="W860" t="s">
        <v>11283</v>
      </c>
    </row>
    <row r="861" spans="2:23" x14ac:dyDescent="0.4">
      <c r="B861" t="s">
        <v>622</v>
      </c>
      <c r="C861" t="s">
        <v>12045</v>
      </c>
      <c r="D861" t="s">
        <v>12046</v>
      </c>
      <c r="E861" t="s">
        <v>4438</v>
      </c>
      <c r="F861" t="s">
        <v>11293</v>
      </c>
      <c r="G861" t="s">
        <v>4419</v>
      </c>
      <c r="H861" t="s">
        <v>11358</v>
      </c>
      <c r="I861" t="s">
        <v>35</v>
      </c>
      <c r="J861">
        <v>4</v>
      </c>
      <c r="L861">
        <v>13</v>
      </c>
      <c r="M861">
        <v>147</v>
      </c>
      <c r="N861" t="s">
        <v>45</v>
      </c>
      <c r="O861">
        <v>43742</v>
      </c>
      <c r="P861" t="s">
        <v>3</v>
      </c>
      <c r="Q861" t="s">
        <v>122</v>
      </c>
      <c r="R861" t="s">
        <v>135</v>
      </c>
      <c r="S861" t="s">
        <v>54</v>
      </c>
      <c r="T861" t="s">
        <v>11352</v>
      </c>
      <c r="U861" t="s">
        <v>11293</v>
      </c>
      <c r="V861" t="s">
        <v>11295</v>
      </c>
      <c r="W861" t="s">
        <v>11294</v>
      </c>
    </row>
    <row r="862" spans="2:23" x14ac:dyDescent="0.4">
      <c r="B862" t="s">
        <v>522</v>
      </c>
      <c r="C862" t="s">
        <v>12045</v>
      </c>
      <c r="D862" t="s">
        <v>12046</v>
      </c>
      <c r="E862" t="s">
        <v>4442</v>
      </c>
      <c r="F862" t="s">
        <v>11279</v>
      </c>
      <c r="G862" t="s">
        <v>4418</v>
      </c>
      <c r="H862" t="s">
        <v>11358</v>
      </c>
      <c r="I862" t="s">
        <v>49</v>
      </c>
      <c r="J862">
        <v>3.8</v>
      </c>
      <c r="K862" t="s">
        <v>12077</v>
      </c>
      <c r="L862">
        <v>5</v>
      </c>
      <c r="M862">
        <v>5</v>
      </c>
      <c r="N862" t="s">
        <v>61</v>
      </c>
      <c r="O862">
        <v>43525</v>
      </c>
      <c r="P862" t="s">
        <v>5</v>
      </c>
      <c r="Q862" t="s">
        <v>165</v>
      </c>
      <c r="R862" t="s">
        <v>56</v>
      </c>
      <c r="S862" t="s">
        <v>54</v>
      </c>
      <c r="T862" t="s">
        <v>11352</v>
      </c>
      <c r="U862" t="s">
        <v>11282</v>
      </c>
      <c r="V862" t="s">
        <v>11281</v>
      </c>
      <c r="W862" t="s">
        <v>11280</v>
      </c>
    </row>
    <row r="863" spans="2:23" x14ac:dyDescent="0.4">
      <c r="B863" t="s">
        <v>517</v>
      </c>
      <c r="C863" t="s">
        <v>12045</v>
      </c>
      <c r="D863" t="s">
        <v>12046</v>
      </c>
      <c r="E863" t="s">
        <v>5965</v>
      </c>
      <c r="G863" t="s">
        <v>3603</v>
      </c>
      <c r="I863" t="s">
        <v>139</v>
      </c>
      <c r="J863">
        <v>4.9000000000000004</v>
      </c>
      <c r="L863">
        <v>5</v>
      </c>
      <c r="M863">
        <v>5</v>
      </c>
      <c r="N863" t="s">
        <v>36</v>
      </c>
      <c r="O863">
        <v>43617</v>
      </c>
      <c r="P863" t="s">
        <v>5</v>
      </c>
      <c r="Q863" t="s">
        <v>174</v>
      </c>
      <c r="R863" t="s">
        <v>57</v>
      </c>
      <c r="S863" t="s">
        <v>54</v>
      </c>
    </row>
    <row r="864" spans="2:23" x14ac:dyDescent="0.4">
      <c r="B864" t="s">
        <v>1244</v>
      </c>
      <c r="C864" t="s">
        <v>12045</v>
      </c>
      <c r="D864" t="s">
        <v>12047</v>
      </c>
      <c r="E864" t="s">
        <v>4720</v>
      </c>
      <c r="F864" t="s">
        <v>10321</v>
      </c>
      <c r="G864" t="s">
        <v>4261</v>
      </c>
      <c r="H864" t="s">
        <v>11353</v>
      </c>
      <c r="I864" t="s">
        <v>35</v>
      </c>
      <c r="J864">
        <v>20.399999999999999</v>
      </c>
      <c r="L864">
        <v>300</v>
      </c>
      <c r="M864">
        <v>939</v>
      </c>
      <c r="N864" t="s">
        <v>4</v>
      </c>
      <c r="O864">
        <v>40828</v>
      </c>
      <c r="P864" t="s">
        <v>8</v>
      </c>
      <c r="Q864" t="s">
        <v>42</v>
      </c>
      <c r="R864" t="s">
        <v>72</v>
      </c>
      <c r="S864" t="s">
        <v>54</v>
      </c>
      <c r="T864" t="s">
        <v>11352</v>
      </c>
      <c r="U864" t="s">
        <v>10321</v>
      </c>
      <c r="V864" t="s">
        <v>10167</v>
      </c>
      <c r="W864" t="s">
        <v>10166</v>
      </c>
    </row>
    <row r="865" spans="2:23" x14ac:dyDescent="0.4">
      <c r="B865" t="s">
        <v>3194</v>
      </c>
      <c r="C865" t="s">
        <v>12045</v>
      </c>
      <c r="D865" t="s">
        <v>12046</v>
      </c>
      <c r="E865" t="s">
        <v>4718</v>
      </c>
      <c r="F865" t="s">
        <v>10325</v>
      </c>
      <c r="G865" t="s">
        <v>3146</v>
      </c>
      <c r="H865" t="s">
        <v>11355</v>
      </c>
      <c r="I865" t="s">
        <v>60</v>
      </c>
      <c r="J865">
        <v>3.6</v>
      </c>
      <c r="L865">
        <v>15</v>
      </c>
      <c r="M865">
        <v>41</v>
      </c>
      <c r="N865" t="s">
        <v>48</v>
      </c>
      <c r="O865">
        <v>43916</v>
      </c>
      <c r="P865" t="s">
        <v>1133</v>
      </c>
      <c r="Q865" t="s">
        <v>122</v>
      </c>
      <c r="R865" t="s">
        <v>123</v>
      </c>
      <c r="S865" t="s">
        <v>98</v>
      </c>
      <c r="T865" t="s">
        <v>11354</v>
      </c>
      <c r="U865" t="s">
        <v>10328</v>
      </c>
      <c r="V865" t="s">
        <v>10327</v>
      </c>
      <c r="W865" t="s">
        <v>10326</v>
      </c>
    </row>
    <row r="866" spans="2:23" x14ac:dyDescent="0.4">
      <c r="B866" t="s">
        <v>873</v>
      </c>
      <c r="C866" t="s">
        <v>12045</v>
      </c>
      <c r="D866" t="s">
        <v>12046</v>
      </c>
      <c r="E866" t="s">
        <v>4717</v>
      </c>
      <c r="F866" t="s">
        <v>10329</v>
      </c>
      <c r="G866" t="s">
        <v>4262</v>
      </c>
      <c r="H866" t="s">
        <v>11356</v>
      </c>
      <c r="I866" t="s">
        <v>35</v>
      </c>
      <c r="J866">
        <v>2.4</v>
      </c>
      <c r="L866" t="s">
        <v>4</v>
      </c>
      <c r="M866" t="s">
        <v>4</v>
      </c>
      <c r="N866" t="s">
        <v>4</v>
      </c>
      <c r="O866">
        <v>0</v>
      </c>
      <c r="P866" t="s">
        <v>190</v>
      </c>
      <c r="Q866" t="s">
        <v>95</v>
      </c>
      <c r="R866" t="s">
        <v>263</v>
      </c>
      <c r="S866" t="s">
        <v>29</v>
      </c>
      <c r="T866" t="s">
        <v>11352</v>
      </c>
      <c r="U866" t="s">
        <v>10329</v>
      </c>
      <c r="V866" t="s">
        <v>10331</v>
      </c>
      <c r="W866" t="s">
        <v>10330</v>
      </c>
    </row>
    <row r="867" spans="2:23" x14ac:dyDescent="0.4">
      <c r="B867" t="s">
        <v>2939</v>
      </c>
      <c r="C867" t="s">
        <v>12045</v>
      </c>
      <c r="D867" t="s">
        <v>12046</v>
      </c>
      <c r="E867" t="s">
        <v>4719</v>
      </c>
      <c r="F867" t="s">
        <v>10322</v>
      </c>
      <c r="G867" t="s">
        <v>1960</v>
      </c>
      <c r="H867" t="s">
        <v>11355</v>
      </c>
      <c r="I867" t="s">
        <v>60</v>
      </c>
      <c r="J867">
        <v>9.1999999999999993</v>
      </c>
      <c r="L867" t="s">
        <v>4</v>
      </c>
      <c r="M867" t="s">
        <v>4</v>
      </c>
      <c r="N867" t="s">
        <v>36</v>
      </c>
      <c r="O867">
        <v>41768</v>
      </c>
      <c r="P867" t="s">
        <v>1133</v>
      </c>
      <c r="Q867" t="s">
        <v>122</v>
      </c>
      <c r="R867" t="s">
        <v>1155</v>
      </c>
      <c r="S867" t="s">
        <v>1155</v>
      </c>
      <c r="T867" t="s">
        <v>11354</v>
      </c>
      <c r="U867" t="s">
        <v>10322</v>
      </c>
      <c r="V867" t="s">
        <v>10324</v>
      </c>
      <c r="W867" t="s">
        <v>10323</v>
      </c>
    </row>
    <row r="868" spans="2:23" x14ac:dyDescent="0.4">
      <c r="B868" t="s">
        <v>2222</v>
      </c>
      <c r="C868" t="s">
        <v>12045</v>
      </c>
      <c r="D868" t="s">
        <v>12047</v>
      </c>
      <c r="E868" t="s">
        <v>4766</v>
      </c>
      <c r="F868" t="s">
        <v>10158</v>
      </c>
      <c r="G868" t="s">
        <v>4240</v>
      </c>
      <c r="H868" t="s">
        <v>11353</v>
      </c>
      <c r="I868" t="s">
        <v>49</v>
      </c>
      <c r="J868">
        <v>8.3000000000000007</v>
      </c>
      <c r="L868">
        <v>20</v>
      </c>
      <c r="M868">
        <v>88</v>
      </c>
      <c r="N868" t="s">
        <v>45</v>
      </c>
      <c r="O868">
        <v>44008</v>
      </c>
      <c r="P868" t="s">
        <v>1130</v>
      </c>
      <c r="Q868" t="s">
        <v>42</v>
      </c>
      <c r="R868" t="s">
        <v>1162</v>
      </c>
      <c r="S868" t="s">
        <v>93</v>
      </c>
      <c r="T868" t="s">
        <v>11351</v>
      </c>
      <c r="V868" t="s">
        <v>10160</v>
      </c>
      <c r="W868" t="s">
        <v>10159</v>
      </c>
    </row>
    <row r="869" spans="2:23" x14ac:dyDescent="0.4">
      <c r="B869" t="s">
        <v>2974</v>
      </c>
      <c r="C869" t="s">
        <v>12045</v>
      </c>
      <c r="D869" t="s">
        <v>12047</v>
      </c>
      <c r="E869" t="s">
        <v>5974</v>
      </c>
      <c r="G869" t="s">
        <v>1997</v>
      </c>
      <c r="I869" t="s">
        <v>52</v>
      </c>
      <c r="J869">
        <v>11.2</v>
      </c>
      <c r="L869">
        <v>40</v>
      </c>
      <c r="M869">
        <v>70</v>
      </c>
      <c r="N869" t="s">
        <v>48</v>
      </c>
      <c r="O869">
        <v>43923</v>
      </c>
      <c r="P869" t="s">
        <v>1130</v>
      </c>
      <c r="Q869" t="s">
        <v>122</v>
      </c>
      <c r="R869" t="s">
        <v>138</v>
      </c>
      <c r="S869" t="s">
        <v>93</v>
      </c>
    </row>
    <row r="870" spans="2:23" x14ac:dyDescent="0.4">
      <c r="B870" t="s">
        <v>3327</v>
      </c>
      <c r="C870" t="s">
        <v>12045</v>
      </c>
      <c r="D870" t="s">
        <v>12047</v>
      </c>
      <c r="E870" t="s">
        <v>4834</v>
      </c>
      <c r="F870" t="s">
        <v>9910</v>
      </c>
      <c r="G870" t="s">
        <v>3255</v>
      </c>
      <c r="H870" t="s">
        <v>11355</v>
      </c>
      <c r="I870" t="s">
        <v>176</v>
      </c>
      <c r="J870">
        <v>23.2</v>
      </c>
      <c r="L870">
        <v>5</v>
      </c>
      <c r="M870">
        <v>5</v>
      </c>
      <c r="N870" t="s">
        <v>61</v>
      </c>
      <c r="O870">
        <v>43553</v>
      </c>
      <c r="P870" t="s">
        <v>1132</v>
      </c>
      <c r="Q870" t="s">
        <v>189</v>
      </c>
      <c r="R870" t="s">
        <v>57</v>
      </c>
      <c r="S870" t="s">
        <v>294</v>
      </c>
      <c r="T870" t="s">
        <v>11354</v>
      </c>
      <c r="U870" t="s">
        <v>9910</v>
      </c>
      <c r="V870" t="s">
        <v>9912</v>
      </c>
      <c r="W870" t="s">
        <v>9911</v>
      </c>
    </row>
    <row r="871" spans="2:23" x14ac:dyDescent="0.4">
      <c r="B871" t="s">
        <v>2217</v>
      </c>
      <c r="C871" t="s">
        <v>12045</v>
      </c>
      <c r="D871" t="s">
        <v>12046</v>
      </c>
      <c r="E871" t="s">
        <v>4765</v>
      </c>
      <c r="F871" t="s">
        <v>10161</v>
      </c>
      <c r="G871" t="s">
        <v>4241</v>
      </c>
      <c r="H871" t="s">
        <v>11355</v>
      </c>
      <c r="I871" t="s">
        <v>62</v>
      </c>
      <c r="J871">
        <v>9.4</v>
      </c>
      <c r="L871">
        <v>8</v>
      </c>
      <c r="M871">
        <v>8</v>
      </c>
      <c r="N871" t="s">
        <v>61</v>
      </c>
      <c r="O871">
        <v>41649</v>
      </c>
      <c r="P871" t="s">
        <v>1132</v>
      </c>
      <c r="Q871" t="s">
        <v>42</v>
      </c>
      <c r="R871" t="s">
        <v>189</v>
      </c>
      <c r="S871" t="s">
        <v>294</v>
      </c>
      <c r="T871" t="s">
        <v>11354</v>
      </c>
      <c r="U871" t="s">
        <v>10161</v>
      </c>
      <c r="V871" t="s">
        <v>10163</v>
      </c>
      <c r="W871" t="s">
        <v>10162</v>
      </c>
    </row>
    <row r="872" spans="2:23" x14ac:dyDescent="0.4">
      <c r="B872" t="s">
        <v>2957</v>
      </c>
      <c r="C872" t="s">
        <v>12045</v>
      </c>
      <c r="D872" t="s">
        <v>12047</v>
      </c>
      <c r="E872" t="s">
        <v>4829</v>
      </c>
      <c r="F872" t="s">
        <v>9928</v>
      </c>
      <c r="G872" t="s">
        <v>1980</v>
      </c>
      <c r="H872" t="s">
        <v>11353</v>
      </c>
      <c r="I872" t="s">
        <v>35</v>
      </c>
      <c r="J872">
        <v>20.6</v>
      </c>
      <c r="L872">
        <v>50</v>
      </c>
      <c r="M872">
        <v>50</v>
      </c>
      <c r="N872" t="s">
        <v>48</v>
      </c>
      <c r="O872">
        <v>43221</v>
      </c>
      <c r="P872" t="s">
        <v>1133</v>
      </c>
      <c r="Q872" t="s">
        <v>122</v>
      </c>
      <c r="R872" t="s">
        <v>74</v>
      </c>
      <c r="S872" t="s">
        <v>132</v>
      </c>
      <c r="T872" t="s">
        <v>11354</v>
      </c>
      <c r="V872" t="s">
        <v>9930</v>
      </c>
      <c r="W872" t="s">
        <v>9929</v>
      </c>
    </row>
    <row r="873" spans="2:23" x14ac:dyDescent="0.4">
      <c r="B873" t="s">
        <v>3178</v>
      </c>
      <c r="C873" t="s">
        <v>12045</v>
      </c>
      <c r="D873" t="s">
        <v>12047</v>
      </c>
      <c r="E873" t="s">
        <v>4762</v>
      </c>
      <c r="F873" t="s">
        <v>10170</v>
      </c>
      <c r="G873" t="s">
        <v>3129</v>
      </c>
      <c r="H873" t="s">
        <v>11355</v>
      </c>
      <c r="I873" t="s">
        <v>94</v>
      </c>
      <c r="J873">
        <v>18.7</v>
      </c>
      <c r="L873">
        <v>10</v>
      </c>
      <c r="M873">
        <v>10</v>
      </c>
      <c r="N873" t="s">
        <v>61</v>
      </c>
      <c r="O873">
        <v>40702</v>
      </c>
      <c r="P873" t="s">
        <v>1133</v>
      </c>
      <c r="Q873" t="s">
        <v>122</v>
      </c>
      <c r="R873" t="s">
        <v>123</v>
      </c>
      <c r="S873" t="s">
        <v>98</v>
      </c>
      <c r="T873" t="s">
        <v>11354</v>
      </c>
      <c r="V873" t="s">
        <v>10169</v>
      </c>
      <c r="W873" t="s">
        <v>10168</v>
      </c>
    </row>
    <row r="874" spans="2:23" x14ac:dyDescent="0.4">
      <c r="B874" t="s">
        <v>2421</v>
      </c>
      <c r="C874" t="s">
        <v>12045</v>
      </c>
      <c r="D874" t="s">
        <v>12046</v>
      </c>
      <c r="E874" t="s">
        <v>4730</v>
      </c>
      <c r="F874" t="s">
        <v>10291</v>
      </c>
      <c r="G874" t="s">
        <v>1423</v>
      </c>
      <c r="H874" t="s">
        <v>11353</v>
      </c>
      <c r="I874" t="s">
        <v>35</v>
      </c>
      <c r="J874">
        <v>2.2999999999999998</v>
      </c>
      <c r="L874" t="s">
        <v>4</v>
      </c>
      <c r="M874" t="s">
        <v>4</v>
      </c>
      <c r="N874" t="s">
        <v>4</v>
      </c>
      <c r="O874">
        <v>0</v>
      </c>
      <c r="P874" t="s">
        <v>1126</v>
      </c>
      <c r="Q874" t="s">
        <v>153</v>
      </c>
      <c r="R874" t="s">
        <v>160</v>
      </c>
      <c r="S874" t="s">
        <v>153</v>
      </c>
      <c r="T874" t="s">
        <v>11352</v>
      </c>
      <c r="U874" t="s">
        <v>10294</v>
      </c>
      <c r="V874" t="s">
        <v>10293</v>
      </c>
      <c r="W874" t="s">
        <v>10292</v>
      </c>
    </row>
    <row r="875" spans="2:23" x14ac:dyDescent="0.4">
      <c r="B875" t="s">
        <v>3167</v>
      </c>
      <c r="C875" t="s">
        <v>12045</v>
      </c>
      <c r="D875" t="s">
        <v>12047</v>
      </c>
      <c r="E875" t="s">
        <v>4749</v>
      </c>
      <c r="F875" t="s">
        <v>10212</v>
      </c>
      <c r="G875" t="s">
        <v>3118</v>
      </c>
      <c r="H875" t="s">
        <v>11355</v>
      </c>
      <c r="I875" t="s">
        <v>35</v>
      </c>
      <c r="J875">
        <v>4</v>
      </c>
      <c r="L875">
        <v>20</v>
      </c>
      <c r="M875">
        <v>65</v>
      </c>
      <c r="N875" t="s">
        <v>48</v>
      </c>
      <c r="O875">
        <v>43213</v>
      </c>
      <c r="P875" t="s">
        <v>1133</v>
      </c>
      <c r="Q875" t="s">
        <v>122</v>
      </c>
      <c r="R875" t="s">
        <v>123</v>
      </c>
      <c r="S875" t="s">
        <v>98</v>
      </c>
      <c r="T875" t="s">
        <v>11354</v>
      </c>
      <c r="U875" t="s">
        <v>10212</v>
      </c>
      <c r="V875" t="s">
        <v>10214</v>
      </c>
      <c r="W875" t="s">
        <v>10213</v>
      </c>
    </row>
    <row r="876" spans="2:23" x14ac:dyDescent="0.4">
      <c r="B876" t="s">
        <v>631</v>
      </c>
      <c r="C876" t="s">
        <v>12045</v>
      </c>
      <c r="D876" t="s">
        <v>12046</v>
      </c>
      <c r="E876" t="s">
        <v>6179</v>
      </c>
      <c r="G876" t="s">
        <v>3482</v>
      </c>
      <c r="I876" t="s">
        <v>35</v>
      </c>
      <c r="J876">
        <v>2.2999999999999998</v>
      </c>
      <c r="L876">
        <v>1.5</v>
      </c>
      <c r="M876">
        <v>3.2</v>
      </c>
      <c r="N876" t="s">
        <v>36</v>
      </c>
      <c r="O876">
        <v>43759</v>
      </c>
      <c r="P876" t="s">
        <v>3</v>
      </c>
      <c r="Q876" t="s">
        <v>144</v>
      </c>
      <c r="R876" t="s">
        <v>225</v>
      </c>
      <c r="S876" t="s">
        <v>34</v>
      </c>
    </row>
    <row r="877" spans="2:23" x14ac:dyDescent="0.4">
      <c r="B877" t="s">
        <v>1083</v>
      </c>
      <c r="C877" t="s">
        <v>12045</v>
      </c>
      <c r="D877" t="s">
        <v>12046</v>
      </c>
      <c r="E877" t="s">
        <v>4470</v>
      </c>
      <c r="F877" t="s">
        <v>11195</v>
      </c>
      <c r="G877" t="s">
        <v>4403</v>
      </c>
      <c r="H877" t="s">
        <v>11353</v>
      </c>
      <c r="I877" t="s">
        <v>35</v>
      </c>
      <c r="J877">
        <v>4.2</v>
      </c>
      <c r="L877">
        <v>65</v>
      </c>
      <c r="M877">
        <v>390</v>
      </c>
      <c r="N877" t="s">
        <v>50</v>
      </c>
      <c r="O877">
        <v>43671</v>
      </c>
      <c r="P877" t="s">
        <v>8</v>
      </c>
      <c r="Q877" t="s">
        <v>143</v>
      </c>
      <c r="R877" t="s">
        <v>72</v>
      </c>
      <c r="S877" t="s">
        <v>54</v>
      </c>
      <c r="T877" t="s">
        <v>11352</v>
      </c>
      <c r="U877" t="s">
        <v>11195</v>
      </c>
      <c r="V877" t="s">
        <v>11197</v>
      </c>
      <c r="W877" t="s">
        <v>11196</v>
      </c>
    </row>
    <row r="878" spans="2:23" x14ac:dyDescent="0.4">
      <c r="B878" t="s">
        <v>360</v>
      </c>
      <c r="C878" t="s">
        <v>12045</v>
      </c>
      <c r="D878" t="s">
        <v>12046</v>
      </c>
      <c r="E878" t="s">
        <v>4473</v>
      </c>
      <c r="F878" t="s">
        <v>11185</v>
      </c>
      <c r="G878" t="s">
        <v>4400</v>
      </c>
      <c r="H878" t="s">
        <v>11353</v>
      </c>
      <c r="I878" t="s">
        <v>35</v>
      </c>
      <c r="J878">
        <v>2.8</v>
      </c>
      <c r="L878">
        <v>17</v>
      </c>
      <c r="M878">
        <v>62</v>
      </c>
      <c r="N878" t="s">
        <v>48</v>
      </c>
      <c r="O878">
        <v>43649</v>
      </c>
      <c r="P878" t="s">
        <v>5</v>
      </c>
      <c r="Q878" t="s">
        <v>76</v>
      </c>
      <c r="R878" t="s">
        <v>77</v>
      </c>
      <c r="S878" t="s">
        <v>46</v>
      </c>
      <c r="T878" t="s">
        <v>11352</v>
      </c>
      <c r="U878" t="s">
        <v>11185</v>
      </c>
      <c r="V878" t="s">
        <v>11187</v>
      </c>
      <c r="W878" t="s">
        <v>11186</v>
      </c>
    </row>
    <row r="879" spans="2:23" x14ac:dyDescent="0.4">
      <c r="B879" t="s">
        <v>3053</v>
      </c>
      <c r="C879" t="s">
        <v>12045</v>
      </c>
      <c r="D879" t="s">
        <v>12047</v>
      </c>
      <c r="E879" t="s">
        <v>4547</v>
      </c>
      <c r="F879" t="s">
        <v>10925</v>
      </c>
      <c r="G879" t="s">
        <v>2077</v>
      </c>
      <c r="H879" t="s">
        <v>11355</v>
      </c>
      <c r="I879" t="s">
        <v>52</v>
      </c>
      <c r="J879">
        <v>10</v>
      </c>
      <c r="L879">
        <v>45</v>
      </c>
      <c r="M879">
        <v>45</v>
      </c>
      <c r="N879" t="s">
        <v>45</v>
      </c>
      <c r="O879">
        <v>41961</v>
      </c>
      <c r="P879" t="s">
        <v>1133</v>
      </c>
      <c r="Q879" t="s">
        <v>122</v>
      </c>
      <c r="R879" t="s">
        <v>136</v>
      </c>
      <c r="S879" t="s">
        <v>98</v>
      </c>
      <c r="T879" t="s">
        <v>11354</v>
      </c>
      <c r="U879" t="s">
        <v>10928</v>
      </c>
      <c r="V879" t="s">
        <v>10927</v>
      </c>
      <c r="W879" t="s">
        <v>10926</v>
      </c>
    </row>
    <row r="880" spans="2:23" x14ac:dyDescent="0.4">
      <c r="B880" t="s">
        <v>874</v>
      </c>
      <c r="C880" t="s">
        <v>12045</v>
      </c>
      <c r="D880" t="s">
        <v>12046</v>
      </c>
      <c r="E880" t="s">
        <v>4523</v>
      </c>
      <c r="F880" t="s">
        <v>11004</v>
      </c>
      <c r="G880" t="s">
        <v>4364</v>
      </c>
      <c r="H880" t="s">
        <v>11357</v>
      </c>
      <c r="I880" t="s">
        <v>35</v>
      </c>
      <c r="J880">
        <v>3.6</v>
      </c>
      <c r="L880">
        <v>10</v>
      </c>
      <c r="M880">
        <v>15</v>
      </c>
      <c r="N880" t="s">
        <v>36</v>
      </c>
      <c r="O880">
        <v>43898</v>
      </c>
      <c r="P880" t="s">
        <v>190</v>
      </c>
      <c r="Q880" t="s">
        <v>95</v>
      </c>
      <c r="R880" t="s">
        <v>240</v>
      </c>
      <c r="S880" t="s">
        <v>34</v>
      </c>
      <c r="T880" t="s">
        <v>11352</v>
      </c>
      <c r="U880" t="s">
        <v>11007</v>
      </c>
      <c r="V880" t="s">
        <v>11006</v>
      </c>
      <c r="W880" t="s">
        <v>11005</v>
      </c>
    </row>
    <row r="881" spans="2:23" x14ac:dyDescent="0.4">
      <c r="B881" t="s">
        <v>352</v>
      </c>
      <c r="C881" t="s">
        <v>12045</v>
      </c>
      <c r="D881" t="s">
        <v>12046</v>
      </c>
      <c r="E881" t="s">
        <v>4522</v>
      </c>
      <c r="F881" t="s">
        <v>11008</v>
      </c>
      <c r="G881" t="s">
        <v>4365</v>
      </c>
      <c r="H881" t="s">
        <v>11353</v>
      </c>
      <c r="I881" t="s">
        <v>35</v>
      </c>
      <c r="J881">
        <v>5.3</v>
      </c>
      <c r="L881">
        <v>5</v>
      </c>
      <c r="M881">
        <v>5</v>
      </c>
      <c r="N881" t="s">
        <v>51</v>
      </c>
      <c r="O881">
        <v>43461</v>
      </c>
      <c r="P881" t="s">
        <v>5</v>
      </c>
      <c r="Q881" t="s">
        <v>42</v>
      </c>
      <c r="R881" t="s">
        <v>73</v>
      </c>
      <c r="S881" t="s">
        <v>46</v>
      </c>
      <c r="T881" t="s">
        <v>11352</v>
      </c>
      <c r="U881" t="s">
        <v>11008</v>
      </c>
      <c r="V881" t="s">
        <v>11010</v>
      </c>
      <c r="W881" t="s">
        <v>11009</v>
      </c>
    </row>
    <row r="882" spans="2:23" x14ac:dyDescent="0.4">
      <c r="B882" t="s">
        <v>3067</v>
      </c>
      <c r="C882" t="s">
        <v>12045</v>
      </c>
      <c r="D882" t="s">
        <v>12046</v>
      </c>
      <c r="E882" t="s">
        <v>4524</v>
      </c>
      <c r="F882" t="s">
        <v>11003</v>
      </c>
      <c r="G882" t="s">
        <v>2092</v>
      </c>
      <c r="H882" t="s">
        <v>11355</v>
      </c>
      <c r="I882" t="s">
        <v>52</v>
      </c>
      <c r="J882">
        <v>3.1</v>
      </c>
      <c r="L882">
        <v>100</v>
      </c>
      <c r="M882">
        <v>330</v>
      </c>
      <c r="N882" t="s">
        <v>45</v>
      </c>
      <c r="O882">
        <v>43927</v>
      </c>
      <c r="P882" t="s">
        <v>1133</v>
      </c>
      <c r="Q882" t="s">
        <v>122</v>
      </c>
      <c r="R882" t="s">
        <v>136</v>
      </c>
      <c r="S882" t="s">
        <v>98</v>
      </c>
      <c r="T882" t="s">
        <v>11354</v>
      </c>
      <c r="V882" t="s">
        <v>7021</v>
      </c>
      <c r="W882" t="s">
        <v>7020</v>
      </c>
    </row>
    <row r="883" spans="2:23" x14ac:dyDescent="0.4">
      <c r="B883" t="s">
        <v>516</v>
      </c>
      <c r="C883" t="s">
        <v>12045</v>
      </c>
      <c r="D883" t="s">
        <v>12046</v>
      </c>
      <c r="E883" t="s">
        <v>4568</v>
      </c>
      <c r="F883" t="s">
        <v>10861</v>
      </c>
      <c r="G883" t="s">
        <v>4346</v>
      </c>
      <c r="H883" t="s">
        <v>11356</v>
      </c>
      <c r="I883" t="s">
        <v>118</v>
      </c>
      <c r="J883">
        <v>0.9</v>
      </c>
      <c r="L883" t="s">
        <v>4</v>
      </c>
      <c r="M883" t="s">
        <v>4</v>
      </c>
      <c r="N883" t="s">
        <v>31</v>
      </c>
      <c r="O883">
        <v>43868</v>
      </c>
      <c r="P883" t="s">
        <v>5</v>
      </c>
      <c r="Q883" t="s">
        <v>165</v>
      </c>
      <c r="R883" t="s">
        <v>173</v>
      </c>
      <c r="S883" t="s">
        <v>34</v>
      </c>
      <c r="T883" t="s">
        <v>11351</v>
      </c>
      <c r="U883" t="s">
        <v>10860</v>
      </c>
      <c r="V883" t="s">
        <v>10859</v>
      </c>
      <c r="W883" t="s">
        <v>10858</v>
      </c>
    </row>
    <row r="884" spans="2:23" x14ac:dyDescent="0.4">
      <c r="B884" t="s">
        <v>2543</v>
      </c>
      <c r="C884" t="s">
        <v>12045</v>
      </c>
      <c r="D884" t="s">
        <v>12047</v>
      </c>
      <c r="E884" t="s">
        <v>4566</v>
      </c>
      <c r="F884" t="s">
        <v>10864</v>
      </c>
      <c r="G884" t="s">
        <v>1549</v>
      </c>
      <c r="H884" t="s">
        <v>11353</v>
      </c>
      <c r="I884" t="s">
        <v>52</v>
      </c>
      <c r="J884">
        <v>17.5</v>
      </c>
      <c r="L884">
        <v>660</v>
      </c>
      <c r="M884">
        <v>660</v>
      </c>
      <c r="N884" t="s">
        <v>87</v>
      </c>
      <c r="O884">
        <v>39632</v>
      </c>
      <c r="P884" t="s">
        <v>1124</v>
      </c>
      <c r="Q884" t="s">
        <v>111</v>
      </c>
      <c r="R884" t="s">
        <v>112</v>
      </c>
      <c r="S884" t="s">
        <v>46</v>
      </c>
      <c r="T884" t="s">
        <v>11352</v>
      </c>
      <c r="U884" t="s">
        <v>10867</v>
      </c>
      <c r="V884" t="s">
        <v>10866</v>
      </c>
      <c r="W884" t="s">
        <v>10865</v>
      </c>
    </row>
    <row r="885" spans="2:23" x14ac:dyDescent="0.4">
      <c r="B885" t="s">
        <v>3182</v>
      </c>
      <c r="C885" t="s">
        <v>12045</v>
      </c>
      <c r="D885" t="s">
        <v>12046</v>
      </c>
      <c r="E885" t="s">
        <v>4569</v>
      </c>
      <c r="F885" t="s">
        <v>10855</v>
      </c>
      <c r="G885" t="s">
        <v>3133</v>
      </c>
      <c r="H885" t="s">
        <v>11355</v>
      </c>
      <c r="I885" t="s">
        <v>49</v>
      </c>
      <c r="J885">
        <v>0.6</v>
      </c>
      <c r="L885" t="s">
        <v>4</v>
      </c>
      <c r="M885" t="s">
        <v>4</v>
      </c>
      <c r="N885" t="s">
        <v>36</v>
      </c>
      <c r="O885">
        <v>43922</v>
      </c>
      <c r="P885" t="s">
        <v>1133</v>
      </c>
      <c r="Q885" t="s">
        <v>122</v>
      </c>
      <c r="R885" t="s">
        <v>123</v>
      </c>
      <c r="S885" t="s">
        <v>98</v>
      </c>
      <c r="T885" t="s">
        <v>11354</v>
      </c>
      <c r="V885" t="s">
        <v>10857</v>
      </c>
      <c r="W885" t="s">
        <v>10856</v>
      </c>
    </row>
    <row r="886" spans="2:23" x14ac:dyDescent="0.4">
      <c r="B886" t="s">
        <v>2441</v>
      </c>
      <c r="C886" t="s">
        <v>12045</v>
      </c>
      <c r="D886" t="s">
        <v>12046</v>
      </c>
      <c r="E886" t="s">
        <v>4461</v>
      </c>
      <c r="F886" t="s">
        <v>11224</v>
      </c>
      <c r="G886" t="s">
        <v>1445</v>
      </c>
      <c r="H886" t="s">
        <v>11355</v>
      </c>
      <c r="I886" t="s">
        <v>35</v>
      </c>
      <c r="J886">
        <v>11</v>
      </c>
      <c r="L886">
        <v>10</v>
      </c>
      <c r="M886">
        <v>23</v>
      </c>
      <c r="N886" t="s">
        <v>61</v>
      </c>
      <c r="O886">
        <v>42396</v>
      </c>
      <c r="P886" t="s">
        <v>1125</v>
      </c>
      <c r="Q886" t="s">
        <v>153</v>
      </c>
      <c r="R886" t="s">
        <v>108</v>
      </c>
      <c r="S886" t="s">
        <v>98</v>
      </c>
      <c r="T886" t="s">
        <v>11351</v>
      </c>
      <c r="U886" t="s">
        <v>11224</v>
      </c>
      <c r="V886" t="s">
        <v>11226</v>
      </c>
      <c r="W886" t="s">
        <v>11225</v>
      </c>
    </row>
    <row r="887" spans="2:23" x14ac:dyDescent="0.4">
      <c r="B887" t="s">
        <v>3164</v>
      </c>
      <c r="C887" t="s">
        <v>12045</v>
      </c>
      <c r="D887" t="s">
        <v>12046</v>
      </c>
      <c r="E887" t="s">
        <v>4555</v>
      </c>
      <c r="G887" t="s">
        <v>3115</v>
      </c>
      <c r="H887" t="s">
        <v>11355</v>
      </c>
      <c r="I887" t="s">
        <v>35</v>
      </c>
      <c r="J887">
        <v>4.0999999999999996</v>
      </c>
      <c r="L887">
        <v>5</v>
      </c>
      <c r="M887">
        <v>6</v>
      </c>
      <c r="N887" t="s">
        <v>51</v>
      </c>
      <c r="O887">
        <v>43344</v>
      </c>
      <c r="P887" t="s">
        <v>1133</v>
      </c>
      <c r="Q887" t="s">
        <v>122</v>
      </c>
      <c r="R887" t="s">
        <v>123</v>
      </c>
      <c r="S887" t="s">
        <v>98</v>
      </c>
      <c r="T887" t="s">
        <v>11354</v>
      </c>
      <c r="V887" t="s">
        <v>10902</v>
      </c>
      <c r="W887" t="s">
        <v>10901</v>
      </c>
    </row>
    <row r="888" spans="2:23" x14ac:dyDescent="0.4">
      <c r="B888" t="s">
        <v>3074</v>
      </c>
      <c r="C888" t="s">
        <v>12045</v>
      </c>
      <c r="D888" t="s">
        <v>12046</v>
      </c>
      <c r="E888" t="s">
        <v>4554</v>
      </c>
      <c r="F888" t="s">
        <v>10903</v>
      </c>
      <c r="G888" t="s">
        <v>2099</v>
      </c>
      <c r="H888" t="s">
        <v>11355</v>
      </c>
      <c r="I888" t="s">
        <v>94</v>
      </c>
      <c r="J888">
        <v>3.2</v>
      </c>
      <c r="L888">
        <v>15</v>
      </c>
      <c r="M888">
        <v>50</v>
      </c>
      <c r="N888" t="s">
        <v>48</v>
      </c>
      <c r="O888">
        <v>43787</v>
      </c>
      <c r="P888" t="s">
        <v>1133</v>
      </c>
      <c r="Q888" t="s">
        <v>122</v>
      </c>
      <c r="R888" t="s">
        <v>136</v>
      </c>
      <c r="S888" t="s">
        <v>98</v>
      </c>
      <c r="T888" t="s">
        <v>11354</v>
      </c>
      <c r="V888" t="s">
        <v>10904</v>
      </c>
      <c r="W888" t="s">
        <v>8025</v>
      </c>
    </row>
    <row r="889" spans="2:23" x14ac:dyDescent="0.4">
      <c r="B889" t="s">
        <v>1092</v>
      </c>
      <c r="C889" t="s">
        <v>12045</v>
      </c>
      <c r="D889" t="s">
        <v>12046</v>
      </c>
      <c r="E889" t="s">
        <v>4556</v>
      </c>
      <c r="F889" t="s">
        <v>10898</v>
      </c>
      <c r="G889" t="s">
        <v>4352</v>
      </c>
      <c r="H889" t="s">
        <v>11357</v>
      </c>
      <c r="I889" t="s">
        <v>35</v>
      </c>
      <c r="J889">
        <v>1.5</v>
      </c>
      <c r="L889">
        <v>3</v>
      </c>
      <c r="M889">
        <v>3</v>
      </c>
      <c r="N889" t="s">
        <v>36</v>
      </c>
      <c r="O889">
        <v>44000</v>
      </c>
      <c r="P889" t="s">
        <v>8</v>
      </c>
      <c r="Q889" t="s">
        <v>155</v>
      </c>
      <c r="R889" t="s">
        <v>163</v>
      </c>
      <c r="S889" t="s">
        <v>54</v>
      </c>
      <c r="T889" t="s">
        <v>11354</v>
      </c>
      <c r="U889" t="s">
        <v>10898</v>
      </c>
      <c r="V889" t="s">
        <v>10900</v>
      </c>
      <c r="W889" t="s">
        <v>10899</v>
      </c>
    </row>
    <row r="890" spans="2:23" x14ac:dyDescent="0.4">
      <c r="B890" t="s">
        <v>2604</v>
      </c>
      <c r="C890" t="s">
        <v>12045</v>
      </c>
      <c r="D890" t="s">
        <v>12046</v>
      </c>
      <c r="E890" t="s">
        <v>4563</v>
      </c>
      <c r="F890" t="s">
        <v>10874</v>
      </c>
      <c r="G890" t="s">
        <v>1612</v>
      </c>
      <c r="H890" t="s">
        <v>11353</v>
      </c>
      <c r="I890" t="s">
        <v>35</v>
      </c>
      <c r="J890">
        <v>8</v>
      </c>
      <c r="L890">
        <v>17</v>
      </c>
      <c r="M890">
        <v>62</v>
      </c>
      <c r="N890" t="s">
        <v>48</v>
      </c>
      <c r="O890">
        <v>44071</v>
      </c>
      <c r="P890" t="s">
        <v>1127</v>
      </c>
      <c r="Q890" t="s">
        <v>111</v>
      </c>
      <c r="R890" t="s">
        <v>124</v>
      </c>
      <c r="S890" t="s">
        <v>34</v>
      </c>
      <c r="T890" t="s">
        <v>11352</v>
      </c>
      <c r="U890" t="s">
        <v>10877</v>
      </c>
      <c r="V890" t="s">
        <v>10876</v>
      </c>
      <c r="W890" t="s">
        <v>10875</v>
      </c>
    </row>
    <row r="891" spans="2:23" x14ac:dyDescent="0.4">
      <c r="B891" t="s">
        <v>597</v>
      </c>
      <c r="C891" t="s">
        <v>12045</v>
      </c>
      <c r="D891" t="s">
        <v>12046</v>
      </c>
      <c r="E891" t="s">
        <v>5760</v>
      </c>
      <c r="F891" t="s">
        <v>6632</v>
      </c>
      <c r="G891" t="s">
        <v>3716</v>
      </c>
      <c r="H891" t="s">
        <v>11356</v>
      </c>
      <c r="I891" t="s">
        <v>35</v>
      </c>
      <c r="J891">
        <v>3.7</v>
      </c>
      <c r="L891" t="s">
        <v>4</v>
      </c>
      <c r="M891" t="s">
        <v>4</v>
      </c>
      <c r="N891" t="s">
        <v>4</v>
      </c>
      <c r="O891">
        <v>0</v>
      </c>
      <c r="P891" t="s">
        <v>3</v>
      </c>
      <c r="Q891" t="s">
        <v>100</v>
      </c>
      <c r="R891" t="s">
        <v>205</v>
      </c>
      <c r="S891" t="s">
        <v>29</v>
      </c>
      <c r="T891" t="s">
        <v>11351</v>
      </c>
      <c r="U891" t="s">
        <v>6631</v>
      </c>
      <c r="V891" t="s">
        <v>6630</v>
      </c>
      <c r="W891" t="s">
        <v>6629</v>
      </c>
    </row>
    <row r="892" spans="2:23" x14ac:dyDescent="0.4">
      <c r="B892" t="s">
        <v>2508</v>
      </c>
      <c r="C892" t="s">
        <v>12045</v>
      </c>
      <c r="D892" t="s">
        <v>12046</v>
      </c>
      <c r="E892" t="s">
        <v>4959</v>
      </c>
      <c r="F892" t="s">
        <v>9456</v>
      </c>
      <c r="G892" t="s">
        <v>1513</v>
      </c>
      <c r="H892" t="s">
        <v>11353</v>
      </c>
      <c r="I892" t="s">
        <v>35</v>
      </c>
      <c r="J892">
        <v>2.7</v>
      </c>
      <c r="L892">
        <v>8.3000000000000007</v>
      </c>
      <c r="M892">
        <v>25</v>
      </c>
      <c r="N892" t="s">
        <v>48</v>
      </c>
      <c r="O892">
        <v>43516</v>
      </c>
      <c r="P892" t="s">
        <v>1127</v>
      </c>
      <c r="Q892" t="s">
        <v>153</v>
      </c>
      <c r="R892" t="s">
        <v>245</v>
      </c>
      <c r="S892" t="s">
        <v>34</v>
      </c>
      <c r="T892" t="s">
        <v>11352</v>
      </c>
      <c r="U892" t="s">
        <v>9459</v>
      </c>
      <c r="V892" t="s">
        <v>9458</v>
      </c>
      <c r="W892" t="s">
        <v>9457</v>
      </c>
    </row>
    <row r="893" spans="2:23" x14ac:dyDescent="0.4">
      <c r="B893" t="s">
        <v>2639</v>
      </c>
      <c r="C893" t="s">
        <v>12045</v>
      </c>
      <c r="D893" t="s">
        <v>12046</v>
      </c>
      <c r="E893" t="s">
        <v>5239</v>
      </c>
      <c r="F893" t="s">
        <v>8445</v>
      </c>
      <c r="G893" t="s">
        <v>1648</v>
      </c>
      <c r="H893" t="s">
        <v>11356</v>
      </c>
      <c r="I893" t="s">
        <v>52</v>
      </c>
      <c r="J893">
        <v>2.9</v>
      </c>
      <c r="L893">
        <v>0.5</v>
      </c>
      <c r="M893">
        <v>0.5</v>
      </c>
      <c r="N893" t="s">
        <v>36</v>
      </c>
      <c r="O893">
        <v>43425</v>
      </c>
      <c r="P893" t="s">
        <v>1118</v>
      </c>
      <c r="Q893" t="s">
        <v>111</v>
      </c>
      <c r="R893" t="s">
        <v>113</v>
      </c>
      <c r="S893" t="s">
        <v>46</v>
      </c>
      <c r="T893" t="s">
        <v>11351</v>
      </c>
      <c r="U893" t="s">
        <v>8445</v>
      </c>
      <c r="V893" t="s">
        <v>8447</v>
      </c>
      <c r="W893" t="s">
        <v>8446</v>
      </c>
    </row>
    <row r="894" spans="2:23" x14ac:dyDescent="0.4">
      <c r="B894" t="s">
        <v>2429</v>
      </c>
      <c r="C894" t="s">
        <v>12045</v>
      </c>
      <c r="D894" t="s">
        <v>12046</v>
      </c>
      <c r="E894" t="s">
        <v>5238</v>
      </c>
      <c r="F894" t="s">
        <v>8448</v>
      </c>
      <c r="G894" t="s">
        <v>1433</v>
      </c>
      <c r="H894" t="s">
        <v>11356</v>
      </c>
      <c r="I894" t="s">
        <v>35</v>
      </c>
      <c r="J894">
        <v>8.1</v>
      </c>
      <c r="L894">
        <v>3</v>
      </c>
      <c r="M894">
        <v>9.3000000000000007</v>
      </c>
      <c r="N894" t="s">
        <v>36</v>
      </c>
      <c r="O894">
        <v>42124</v>
      </c>
      <c r="P894" t="s">
        <v>1120</v>
      </c>
      <c r="Q894" t="s">
        <v>153</v>
      </c>
      <c r="R894" t="s">
        <v>108</v>
      </c>
      <c r="S894" t="s">
        <v>46</v>
      </c>
      <c r="T894" t="s">
        <v>11352</v>
      </c>
      <c r="U894" t="s">
        <v>8451</v>
      </c>
      <c r="V894" t="s">
        <v>8450</v>
      </c>
      <c r="W894" t="s">
        <v>8449</v>
      </c>
    </row>
    <row r="895" spans="2:23" x14ac:dyDescent="0.4">
      <c r="B895" t="s">
        <v>3159</v>
      </c>
      <c r="C895" t="s">
        <v>12045</v>
      </c>
      <c r="D895" t="s">
        <v>12046</v>
      </c>
      <c r="E895" t="s">
        <v>5241</v>
      </c>
      <c r="F895" t="s">
        <v>8439</v>
      </c>
      <c r="G895" t="s">
        <v>3110</v>
      </c>
      <c r="H895" t="s">
        <v>11355</v>
      </c>
      <c r="I895" t="s">
        <v>35</v>
      </c>
      <c r="J895">
        <v>1.4</v>
      </c>
      <c r="L895">
        <v>50</v>
      </c>
      <c r="M895">
        <v>50</v>
      </c>
      <c r="N895" t="s">
        <v>36</v>
      </c>
      <c r="O895">
        <v>43609</v>
      </c>
      <c r="P895" t="s">
        <v>1133</v>
      </c>
      <c r="Q895" t="s">
        <v>122</v>
      </c>
      <c r="R895" t="s">
        <v>123</v>
      </c>
      <c r="S895" t="s">
        <v>98</v>
      </c>
      <c r="T895" t="s">
        <v>11354</v>
      </c>
      <c r="U895" t="s">
        <v>8439</v>
      </c>
      <c r="V895" t="s">
        <v>8441</v>
      </c>
      <c r="W895" t="s">
        <v>8440</v>
      </c>
    </row>
    <row r="896" spans="2:23" x14ac:dyDescent="0.4">
      <c r="B896" t="s">
        <v>830</v>
      </c>
      <c r="C896" t="s">
        <v>12045</v>
      </c>
      <c r="D896" t="s">
        <v>12046</v>
      </c>
      <c r="E896" t="s">
        <v>5244</v>
      </c>
      <c r="F896" t="s">
        <v>8427</v>
      </c>
      <c r="G896" t="s">
        <v>3987</v>
      </c>
      <c r="H896" t="s">
        <v>11356</v>
      </c>
      <c r="I896" t="s">
        <v>35</v>
      </c>
      <c r="J896">
        <v>3.5</v>
      </c>
      <c r="L896" t="s">
        <v>4</v>
      </c>
      <c r="M896" t="s">
        <v>4</v>
      </c>
      <c r="N896" t="s">
        <v>4</v>
      </c>
      <c r="O896">
        <v>0</v>
      </c>
      <c r="P896" t="s">
        <v>10</v>
      </c>
      <c r="Q896" t="s">
        <v>42</v>
      </c>
      <c r="R896" t="s">
        <v>63</v>
      </c>
      <c r="S896" t="s">
        <v>29</v>
      </c>
      <c r="T896" t="s">
        <v>11352</v>
      </c>
      <c r="U896" t="s">
        <v>8430</v>
      </c>
      <c r="V896" t="s">
        <v>8429</v>
      </c>
      <c r="W896" t="s">
        <v>8428</v>
      </c>
    </row>
    <row r="897" spans="2:25" x14ac:dyDescent="0.4">
      <c r="B897" t="s">
        <v>673</v>
      </c>
      <c r="C897" t="s">
        <v>12045</v>
      </c>
      <c r="D897" t="s">
        <v>12046</v>
      </c>
      <c r="E897" t="s">
        <v>5242</v>
      </c>
      <c r="F897" t="s">
        <v>8435</v>
      </c>
      <c r="G897" t="s">
        <v>3989</v>
      </c>
      <c r="H897" t="s">
        <v>11358</v>
      </c>
      <c r="I897" t="s">
        <v>35</v>
      </c>
      <c r="J897">
        <v>2.2999999999999998</v>
      </c>
      <c r="K897" t="s">
        <v>12062</v>
      </c>
      <c r="L897" t="s">
        <v>4</v>
      </c>
      <c r="M897" t="s">
        <v>4</v>
      </c>
      <c r="N897" t="s">
        <v>4</v>
      </c>
      <c r="O897">
        <v>0</v>
      </c>
      <c r="P897" t="s">
        <v>3</v>
      </c>
      <c r="Q897" t="s">
        <v>42</v>
      </c>
      <c r="R897" t="s">
        <v>218</v>
      </c>
      <c r="S897" t="s">
        <v>46</v>
      </c>
      <c r="T897" t="s">
        <v>11352</v>
      </c>
      <c r="U897" t="s">
        <v>8438</v>
      </c>
      <c r="V897" t="s">
        <v>8437</v>
      </c>
      <c r="W897" t="s">
        <v>8436</v>
      </c>
      <c r="Y897" t="s">
        <v>12132</v>
      </c>
    </row>
    <row r="898" spans="2:25" x14ac:dyDescent="0.4">
      <c r="B898" t="s">
        <v>674</v>
      </c>
      <c r="C898" t="s">
        <v>12045</v>
      </c>
      <c r="D898" t="s">
        <v>12046</v>
      </c>
      <c r="E898" t="s">
        <v>5243</v>
      </c>
      <c r="F898" t="s">
        <v>8431</v>
      </c>
      <c r="G898" t="s">
        <v>3988</v>
      </c>
      <c r="H898" t="s">
        <v>11353</v>
      </c>
      <c r="I898" t="s">
        <v>35</v>
      </c>
      <c r="J898">
        <v>5.6</v>
      </c>
      <c r="L898">
        <v>4.4000000000000004</v>
      </c>
      <c r="M898">
        <v>6.4</v>
      </c>
      <c r="N898" t="s">
        <v>61</v>
      </c>
      <c r="O898">
        <v>43808</v>
      </c>
      <c r="P898" t="s">
        <v>3</v>
      </c>
      <c r="Q898" t="s">
        <v>42</v>
      </c>
      <c r="R898" t="s">
        <v>56</v>
      </c>
      <c r="S898" t="s">
        <v>46</v>
      </c>
      <c r="T898" t="s">
        <v>11352</v>
      </c>
      <c r="U898" t="s">
        <v>8434</v>
      </c>
      <c r="V898" t="s">
        <v>8433</v>
      </c>
      <c r="W898" t="s">
        <v>8432</v>
      </c>
    </row>
    <row r="899" spans="2:25" x14ac:dyDescent="0.4">
      <c r="B899" t="s">
        <v>400</v>
      </c>
      <c r="C899" t="s">
        <v>12045</v>
      </c>
      <c r="D899" t="s">
        <v>12046</v>
      </c>
      <c r="E899" t="s">
        <v>5240</v>
      </c>
      <c r="F899" t="s">
        <v>8442</v>
      </c>
      <c r="G899" t="s">
        <v>3990</v>
      </c>
      <c r="H899" t="s">
        <v>11353</v>
      </c>
      <c r="I899" t="s">
        <v>49</v>
      </c>
      <c r="J899">
        <v>2</v>
      </c>
      <c r="L899" t="s">
        <v>4</v>
      </c>
      <c r="M899" t="s">
        <v>4</v>
      </c>
      <c r="N899" t="s">
        <v>4</v>
      </c>
      <c r="O899">
        <v>0</v>
      </c>
      <c r="P899" t="s">
        <v>5</v>
      </c>
      <c r="Q899" t="s">
        <v>103</v>
      </c>
      <c r="R899" t="s">
        <v>105</v>
      </c>
      <c r="S899" t="s">
        <v>29</v>
      </c>
      <c r="T899" t="s">
        <v>11352</v>
      </c>
      <c r="V899" t="s">
        <v>8444</v>
      </c>
      <c r="W899" t="s">
        <v>8443</v>
      </c>
    </row>
    <row r="900" spans="2:25" x14ac:dyDescent="0.4">
      <c r="B900" t="s">
        <v>2634</v>
      </c>
      <c r="C900" t="s">
        <v>12045</v>
      </c>
      <c r="D900" t="s">
        <v>12046</v>
      </c>
      <c r="E900" t="s">
        <v>5379</v>
      </c>
      <c r="F900" t="s">
        <v>7973</v>
      </c>
      <c r="G900" t="s">
        <v>1643</v>
      </c>
      <c r="H900" t="s">
        <v>11353</v>
      </c>
      <c r="I900" t="s">
        <v>52</v>
      </c>
      <c r="J900">
        <v>5.0999999999999996</v>
      </c>
      <c r="L900">
        <v>0.5</v>
      </c>
      <c r="M900">
        <v>0.5</v>
      </c>
      <c r="N900" t="s">
        <v>36</v>
      </c>
      <c r="O900">
        <v>43678</v>
      </c>
      <c r="P900" t="s">
        <v>7</v>
      </c>
      <c r="Q900" t="s">
        <v>111</v>
      </c>
      <c r="R900" t="s">
        <v>113</v>
      </c>
      <c r="S900" t="s">
        <v>34</v>
      </c>
      <c r="T900" t="s">
        <v>11351</v>
      </c>
      <c r="U900" t="s">
        <v>7976</v>
      </c>
      <c r="V900" t="s">
        <v>7975</v>
      </c>
      <c r="W900" t="s">
        <v>7974</v>
      </c>
    </row>
    <row r="901" spans="2:25" x14ac:dyDescent="0.4">
      <c r="B901" t="s">
        <v>3175</v>
      </c>
      <c r="C901" t="s">
        <v>12045</v>
      </c>
      <c r="D901" t="s">
        <v>12047</v>
      </c>
      <c r="E901" t="s">
        <v>5248</v>
      </c>
      <c r="G901" t="s">
        <v>3126</v>
      </c>
      <c r="H901" t="s">
        <v>11355</v>
      </c>
      <c r="I901" t="s">
        <v>228</v>
      </c>
      <c r="J901">
        <v>3.5</v>
      </c>
      <c r="L901">
        <v>10</v>
      </c>
      <c r="M901">
        <v>15</v>
      </c>
      <c r="N901" t="s">
        <v>48</v>
      </c>
      <c r="O901">
        <v>43280</v>
      </c>
      <c r="P901" t="s">
        <v>1133</v>
      </c>
      <c r="Q901" t="s">
        <v>122</v>
      </c>
      <c r="R901" t="s">
        <v>123</v>
      </c>
      <c r="S901" t="s">
        <v>98</v>
      </c>
      <c r="T901" t="s">
        <v>11354</v>
      </c>
      <c r="V901" t="s">
        <v>8412</v>
      </c>
      <c r="W901" t="s">
        <v>8411</v>
      </c>
    </row>
    <row r="902" spans="2:25" x14ac:dyDescent="0.4">
      <c r="B902" t="s">
        <v>754</v>
      </c>
      <c r="C902" t="s">
        <v>12045</v>
      </c>
      <c r="D902" t="s">
        <v>12046</v>
      </c>
      <c r="E902" t="s">
        <v>5253</v>
      </c>
      <c r="F902" t="s">
        <v>8394</v>
      </c>
      <c r="G902" t="s">
        <v>3982</v>
      </c>
      <c r="H902" t="s">
        <v>11358</v>
      </c>
      <c r="I902" t="s">
        <v>35</v>
      </c>
      <c r="J902">
        <v>2.6</v>
      </c>
      <c r="K902" t="s">
        <v>12069</v>
      </c>
      <c r="L902">
        <v>5</v>
      </c>
      <c r="M902">
        <v>5</v>
      </c>
      <c r="N902" t="s">
        <v>36</v>
      </c>
      <c r="O902">
        <v>43539</v>
      </c>
      <c r="P902" t="s">
        <v>3</v>
      </c>
      <c r="Q902" t="s">
        <v>165</v>
      </c>
      <c r="R902" t="s">
        <v>138</v>
      </c>
      <c r="S902" t="s">
        <v>54</v>
      </c>
      <c r="T902" t="s">
        <v>11352</v>
      </c>
      <c r="V902" t="s">
        <v>8396</v>
      </c>
      <c r="W902" t="s">
        <v>8395</v>
      </c>
    </row>
    <row r="903" spans="2:25" x14ac:dyDescent="0.4">
      <c r="B903" t="s">
        <v>2268</v>
      </c>
      <c r="C903" t="s">
        <v>12045</v>
      </c>
      <c r="D903" t="s">
        <v>12047</v>
      </c>
      <c r="E903" t="s">
        <v>5252</v>
      </c>
      <c r="F903" t="s">
        <v>8397</v>
      </c>
      <c r="G903" t="s">
        <v>3983</v>
      </c>
      <c r="H903" t="s">
        <v>11360</v>
      </c>
      <c r="I903" t="s">
        <v>35</v>
      </c>
      <c r="J903">
        <v>19.8</v>
      </c>
      <c r="L903">
        <v>50</v>
      </c>
      <c r="M903">
        <v>50</v>
      </c>
      <c r="N903" t="s">
        <v>45</v>
      </c>
      <c r="O903">
        <v>37628</v>
      </c>
      <c r="P903" t="s">
        <v>1118</v>
      </c>
      <c r="Q903" t="s">
        <v>42</v>
      </c>
      <c r="R903" t="s">
        <v>1156</v>
      </c>
      <c r="S903" t="s">
        <v>1288</v>
      </c>
      <c r="T903" t="s">
        <v>11352</v>
      </c>
      <c r="U903" t="s">
        <v>8397</v>
      </c>
      <c r="V903" t="s">
        <v>8399</v>
      </c>
      <c r="W903" t="s">
        <v>8398</v>
      </c>
    </row>
    <row r="904" spans="2:25" x14ac:dyDescent="0.4">
      <c r="B904" t="s">
        <v>445</v>
      </c>
      <c r="C904" t="s">
        <v>12045</v>
      </c>
      <c r="D904" t="s">
        <v>12046</v>
      </c>
      <c r="E904" t="s">
        <v>5256</v>
      </c>
      <c r="F904" t="s">
        <v>8386</v>
      </c>
      <c r="G904" t="s">
        <v>3981</v>
      </c>
      <c r="H904" t="s">
        <v>11358</v>
      </c>
      <c r="I904" t="s">
        <v>35</v>
      </c>
      <c r="J904">
        <v>7.8</v>
      </c>
      <c r="L904">
        <v>25</v>
      </c>
      <c r="M904">
        <v>85</v>
      </c>
      <c r="N904" t="s">
        <v>45</v>
      </c>
      <c r="O904">
        <v>43929</v>
      </c>
      <c r="P904" t="s">
        <v>5</v>
      </c>
      <c r="Q904" t="s">
        <v>122</v>
      </c>
      <c r="R904" t="s">
        <v>136</v>
      </c>
      <c r="S904" t="s">
        <v>54</v>
      </c>
      <c r="T904" t="s">
        <v>11352</v>
      </c>
      <c r="U904" t="s">
        <v>8386</v>
      </c>
      <c r="V904" t="s">
        <v>8388</v>
      </c>
      <c r="W904" t="s">
        <v>8387</v>
      </c>
    </row>
    <row r="905" spans="2:25" x14ac:dyDescent="0.4">
      <c r="B905" t="s">
        <v>3334</v>
      </c>
      <c r="C905" t="s">
        <v>12045</v>
      </c>
      <c r="D905" t="s">
        <v>12047</v>
      </c>
      <c r="E905" t="s">
        <v>5321</v>
      </c>
      <c r="F905" t="s">
        <v>8165</v>
      </c>
      <c r="G905" t="s">
        <v>3262</v>
      </c>
      <c r="H905" t="s">
        <v>11353</v>
      </c>
      <c r="I905" t="s">
        <v>62</v>
      </c>
      <c r="J905">
        <v>10.6</v>
      </c>
      <c r="L905" t="s">
        <v>4</v>
      </c>
      <c r="M905" t="s">
        <v>4</v>
      </c>
      <c r="N905" t="s">
        <v>4</v>
      </c>
      <c r="O905">
        <v>0</v>
      </c>
      <c r="P905" t="s">
        <v>24</v>
      </c>
      <c r="Q905" t="s">
        <v>165</v>
      </c>
      <c r="R905" t="s">
        <v>57</v>
      </c>
      <c r="S905" t="s">
        <v>44</v>
      </c>
      <c r="T905" t="s">
        <v>11352</v>
      </c>
      <c r="U905" t="s">
        <v>8168</v>
      </c>
      <c r="V905" t="s">
        <v>8167</v>
      </c>
      <c r="W905" t="s">
        <v>8166</v>
      </c>
    </row>
    <row r="906" spans="2:25" x14ac:dyDescent="0.4">
      <c r="B906" t="s">
        <v>3176</v>
      </c>
      <c r="C906" t="s">
        <v>12045</v>
      </c>
      <c r="D906" t="s">
        <v>12046</v>
      </c>
      <c r="E906" t="s">
        <v>4479</v>
      </c>
      <c r="G906" t="s">
        <v>3127</v>
      </c>
      <c r="H906" t="s">
        <v>11355</v>
      </c>
      <c r="I906" t="s">
        <v>49</v>
      </c>
      <c r="J906">
        <v>2</v>
      </c>
      <c r="L906">
        <v>5</v>
      </c>
      <c r="M906">
        <v>5</v>
      </c>
      <c r="N906" t="s">
        <v>36</v>
      </c>
      <c r="O906">
        <v>43703</v>
      </c>
      <c r="P906" t="s">
        <v>1133</v>
      </c>
      <c r="Q906" t="s">
        <v>122</v>
      </c>
      <c r="R906" t="s">
        <v>123</v>
      </c>
      <c r="S906" t="s">
        <v>98</v>
      </c>
      <c r="T906" t="s">
        <v>11354</v>
      </c>
      <c r="V906" t="s">
        <v>8542</v>
      </c>
      <c r="W906" t="s">
        <v>11166</v>
      </c>
    </row>
    <row r="907" spans="2:25" x14ac:dyDescent="0.4">
      <c r="B907" t="s">
        <v>491</v>
      </c>
      <c r="C907" t="s">
        <v>12045</v>
      </c>
      <c r="D907" t="s">
        <v>12046</v>
      </c>
      <c r="E907" t="s">
        <v>5322</v>
      </c>
      <c r="G907" t="s">
        <v>3952</v>
      </c>
      <c r="H907" t="s">
        <v>11355</v>
      </c>
      <c r="I907" t="s">
        <v>35</v>
      </c>
      <c r="J907">
        <v>2.8</v>
      </c>
      <c r="L907" t="s">
        <v>4</v>
      </c>
      <c r="M907" t="s">
        <v>4</v>
      </c>
      <c r="N907" t="s">
        <v>36</v>
      </c>
      <c r="O907">
        <v>43718</v>
      </c>
      <c r="P907" t="s">
        <v>5</v>
      </c>
      <c r="Q907" t="s">
        <v>155</v>
      </c>
      <c r="R907" t="s">
        <v>138</v>
      </c>
      <c r="S907" t="s">
        <v>93</v>
      </c>
      <c r="T907" t="s">
        <v>11354</v>
      </c>
      <c r="V907" t="s">
        <v>8164</v>
      </c>
      <c r="W907" t="s">
        <v>8163</v>
      </c>
    </row>
    <row r="908" spans="2:25" x14ac:dyDescent="0.4">
      <c r="B908" t="s">
        <v>2956</v>
      </c>
      <c r="C908" t="s">
        <v>12045</v>
      </c>
      <c r="D908" t="s">
        <v>12046</v>
      </c>
      <c r="E908" t="s">
        <v>5320</v>
      </c>
      <c r="F908" t="s">
        <v>8169</v>
      </c>
      <c r="G908" t="s">
        <v>1979</v>
      </c>
      <c r="H908" t="s">
        <v>11355</v>
      </c>
      <c r="I908" t="s">
        <v>35</v>
      </c>
      <c r="J908">
        <v>3.3</v>
      </c>
      <c r="L908">
        <v>20</v>
      </c>
      <c r="M908">
        <v>118</v>
      </c>
      <c r="N908" t="s">
        <v>45</v>
      </c>
      <c r="O908">
        <v>43746</v>
      </c>
      <c r="P908" t="s">
        <v>1139</v>
      </c>
      <c r="Q908" t="s">
        <v>122</v>
      </c>
      <c r="R908" t="s">
        <v>74</v>
      </c>
      <c r="S908" t="s">
        <v>93</v>
      </c>
      <c r="T908" t="s">
        <v>11354</v>
      </c>
      <c r="V908" t="s">
        <v>8171</v>
      </c>
      <c r="W908" t="s">
        <v>8170</v>
      </c>
    </row>
    <row r="909" spans="2:25" x14ac:dyDescent="0.4">
      <c r="B909" t="s">
        <v>2759</v>
      </c>
      <c r="C909" t="s">
        <v>12045</v>
      </c>
      <c r="D909" t="s">
        <v>12047</v>
      </c>
      <c r="E909" t="s">
        <v>5316</v>
      </c>
      <c r="G909" t="s">
        <v>1771</v>
      </c>
      <c r="H909" t="s">
        <v>11355</v>
      </c>
      <c r="I909" t="s">
        <v>52</v>
      </c>
      <c r="J909">
        <v>4.5999999999999996</v>
      </c>
      <c r="L909">
        <v>5</v>
      </c>
      <c r="M909">
        <v>5</v>
      </c>
      <c r="N909" t="s">
        <v>51</v>
      </c>
      <c r="O909">
        <v>42522</v>
      </c>
      <c r="P909" t="s">
        <v>1132</v>
      </c>
      <c r="Q909" t="s">
        <v>122</v>
      </c>
      <c r="R909" t="s">
        <v>125</v>
      </c>
      <c r="S909" t="s">
        <v>93</v>
      </c>
      <c r="T909" t="s">
        <v>11354</v>
      </c>
      <c r="V909" t="s">
        <v>8182</v>
      </c>
      <c r="W909" t="s">
        <v>8181</v>
      </c>
    </row>
    <row r="910" spans="2:25" x14ac:dyDescent="0.4">
      <c r="B910" t="s">
        <v>2618</v>
      </c>
      <c r="C910" t="s">
        <v>12045</v>
      </c>
      <c r="D910" t="s">
        <v>12047</v>
      </c>
      <c r="E910" t="s">
        <v>5314</v>
      </c>
      <c r="F910" t="s">
        <v>8187</v>
      </c>
      <c r="G910" t="s">
        <v>1626</v>
      </c>
      <c r="H910" t="s">
        <v>11353</v>
      </c>
      <c r="I910" t="s">
        <v>52</v>
      </c>
      <c r="J910">
        <v>18.600000000000001</v>
      </c>
      <c r="L910">
        <v>7.5</v>
      </c>
      <c r="M910">
        <v>7.5</v>
      </c>
      <c r="N910" t="s">
        <v>61</v>
      </c>
      <c r="O910">
        <v>40402</v>
      </c>
      <c r="P910" t="s">
        <v>1122</v>
      </c>
      <c r="Q910" t="s">
        <v>111</v>
      </c>
      <c r="R910" t="s">
        <v>124</v>
      </c>
      <c r="S910" t="s">
        <v>46</v>
      </c>
      <c r="T910" t="s">
        <v>11352</v>
      </c>
      <c r="U910" t="s">
        <v>8190</v>
      </c>
      <c r="V910" t="s">
        <v>8189</v>
      </c>
      <c r="W910" t="s">
        <v>8188</v>
      </c>
    </row>
    <row r="911" spans="2:25" x14ac:dyDescent="0.4">
      <c r="B911" t="s">
        <v>2635</v>
      </c>
      <c r="C911" t="s">
        <v>12045</v>
      </c>
      <c r="D911" t="s">
        <v>12047</v>
      </c>
      <c r="E911" t="s">
        <v>5313</v>
      </c>
      <c r="F911" t="s">
        <v>8191</v>
      </c>
      <c r="G911" t="s">
        <v>1644</v>
      </c>
      <c r="H911" t="s">
        <v>11353</v>
      </c>
      <c r="I911" t="s">
        <v>35</v>
      </c>
      <c r="J911">
        <v>7.5</v>
      </c>
      <c r="L911">
        <v>5.0999999999999996</v>
      </c>
      <c r="M911">
        <v>5.0999999999999996</v>
      </c>
      <c r="N911" t="s">
        <v>130</v>
      </c>
      <c r="O911">
        <v>43657</v>
      </c>
      <c r="P911" t="s">
        <v>24</v>
      </c>
      <c r="Q911" t="s">
        <v>111</v>
      </c>
      <c r="R911" t="s">
        <v>113</v>
      </c>
      <c r="S911" t="s">
        <v>54</v>
      </c>
      <c r="T911" t="s">
        <v>11352</v>
      </c>
      <c r="U911" t="s">
        <v>8191</v>
      </c>
      <c r="V911" t="s">
        <v>8193</v>
      </c>
      <c r="W911" t="s">
        <v>8192</v>
      </c>
    </row>
    <row r="912" spans="2:25" x14ac:dyDescent="0.4">
      <c r="B912" t="s">
        <v>1029</v>
      </c>
      <c r="C912" t="s">
        <v>12045</v>
      </c>
      <c r="D912" t="s">
        <v>12046</v>
      </c>
      <c r="E912" t="s">
        <v>5311</v>
      </c>
      <c r="F912" t="s">
        <v>8198</v>
      </c>
      <c r="G912" t="s">
        <v>3956</v>
      </c>
      <c r="H912" t="s">
        <v>11353</v>
      </c>
      <c r="I912" t="s">
        <v>52</v>
      </c>
      <c r="J912">
        <v>7.7</v>
      </c>
      <c r="L912">
        <v>5</v>
      </c>
      <c r="M912">
        <v>7.9</v>
      </c>
      <c r="N912" t="s">
        <v>51</v>
      </c>
      <c r="O912">
        <v>42227</v>
      </c>
      <c r="P912" t="s">
        <v>8</v>
      </c>
      <c r="Q912" t="s">
        <v>122</v>
      </c>
      <c r="R912" t="s">
        <v>134</v>
      </c>
      <c r="S912" t="s">
        <v>93</v>
      </c>
      <c r="T912" t="s">
        <v>11351</v>
      </c>
      <c r="U912" t="s">
        <v>8201</v>
      </c>
      <c r="V912" t="s">
        <v>8200</v>
      </c>
      <c r="W912" t="s">
        <v>8199</v>
      </c>
    </row>
    <row r="913" spans="2:23" x14ac:dyDescent="0.4">
      <c r="B913" t="s">
        <v>3095</v>
      </c>
      <c r="C913" t="s">
        <v>12045</v>
      </c>
      <c r="D913" t="s">
        <v>12046</v>
      </c>
      <c r="E913" t="s">
        <v>5278</v>
      </c>
      <c r="F913" t="s">
        <v>8317</v>
      </c>
      <c r="G913" t="s">
        <v>2120</v>
      </c>
      <c r="H913" t="s">
        <v>11366</v>
      </c>
      <c r="I913" t="s">
        <v>35</v>
      </c>
      <c r="J913">
        <v>7</v>
      </c>
      <c r="L913">
        <v>100</v>
      </c>
      <c r="M913">
        <v>205</v>
      </c>
      <c r="N913" t="s">
        <v>45</v>
      </c>
      <c r="O913">
        <v>43614</v>
      </c>
      <c r="P913" t="s">
        <v>1117</v>
      </c>
      <c r="Q913" t="s">
        <v>111</v>
      </c>
      <c r="R913" t="s">
        <v>1161</v>
      </c>
      <c r="S913" t="s">
        <v>1427</v>
      </c>
      <c r="T913" t="s">
        <v>11354</v>
      </c>
      <c r="U913" t="s">
        <v>8317</v>
      </c>
      <c r="V913" t="s">
        <v>8319</v>
      </c>
      <c r="W913" t="s">
        <v>8318</v>
      </c>
    </row>
    <row r="914" spans="2:23" x14ac:dyDescent="0.4">
      <c r="B914" t="s">
        <v>2192</v>
      </c>
      <c r="C914" t="s">
        <v>12045</v>
      </c>
      <c r="D914" t="s">
        <v>12047</v>
      </c>
      <c r="E914" t="s">
        <v>5264</v>
      </c>
      <c r="G914" t="s">
        <v>3979</v>
      </c>
      <c r="H914" t="s">
        <v>11355</v>
      </c>
      <c r="I914" t="s">
        <v>52</v>
      </c>
      <c r="J914">
        <v>6.9</v>
      </c>
      <c r="L914">
        <v>5</v>
      </c>
      <c r="M914">
        <v>6</v>
      </c>
      <c r="N914" t="s">
        <v>51</v>
      </c>
      <c r="O914">
        <v>42548</v>
      </c>
      <c r="P914" t="s">
        <v>1132</v>
      </c>
      <c r="Q914" t="s">
        <v>42</v>
      </c>
      <c r="R914" t="s">
        <v>81</v>
      </c>
      <c r="S914" t="s">
        <v>58</v>
      </c>
      <c r="T914" t="s">
        <v>11354</v>
      </c>
      <c r="V914" t="s">
        <v>8364</v>
      </c>
      <c r="W914" t="s">
        <v>8363</v>
      </c>
    </row>
    <row r="915" spans="2:23" x14ac:dyDescent="0.4">
      <c r="B915" t="s">
        <v>3177</v>
      </c>
      <c r="C915" t="s">
        <v>12045</v>
      </c>
      <c r="D915" t="s">
        <v>12047</v>
      </c>
      <c r="E915" t="s">
        <v>5255</v>
      </c>
      <c r="G915" t="s">
        <v>3128</v>
      </c>
      <c r="H915" t="s">
        <v>11355</v>
      </c>
      <c r="I915" t="s">
        <v>62</v>
      </c>
      <c r="J915">
        <v>4</v>
      </c>
      <c r="L915">
        <v>5</v>
      </c>
      <c r="M915">
        <v>5</v>
      </c>
      <c r="N915" t="s">
        <v>36</v>
      </c>
      <c r="O915">
        <v>43468</v>
      </c>
      <c r="P915" t="s">
        <v>1133</v>
      </c>
      <c r="Q915" t="s">
        <v>122</v>
      </c>
      <c r="R915" t="s">
        <v>123</v>
      </c>
      <c r="S915" t="s">
        <v>98</v>
      </c>
      <c r="T915" t="s">
        <v>11354</v>
      </c>
      <c r="V915" t="s">
        <v>8390</v>
      </c>
      <c r="W915" t="s">
        <v>8389</v>
      </c>
    </row>
    <row r="916" spans="2:23" x14ac:dyDescent="0.4">
      <c r="B916" t="s">
        <v>2786</v>
      </c>
      <c r="C916" t="s">
        <v>12045</v>
      </c>
      <c r="D916" t="s">
        <v>12046</v>
      </c>
      <c r="E916" t="s">
        <v>5259</v>
      </c>
      <c r="F916" t="s">
        <v>8377</v>
      </c>
      <c r="G916" t="s">
        <v>1801</v>
      </c>
      <c r="H916" t="s">
        <v>11353</v>
      </c>
      <c r="I916" t="s">
        <v>35</v>
      </c>
      <c r="J916">
        <v>6.7</v>
      </c>
      <c r="L916">
        <v>7.5</v>
      </c>
      <c r="M916">
        <v>27</v>
      </c>
      <c r="N916" t="s">
        <v>45</v>
      </c>
      <c r="O916">
        <v>43320</v>
      </c>
      <c r="P916" t="s">
        <v>1130</v>
      </c>
      <c r="Q916" t="s">
        <v>122</v>
      </c>
      <c r="R916" t="s">
        <v>131</v>
      </c>
      <c r="S916" t="s">
        <v>93</v>
      </c>
      <c r="T916" t="s">
        <v>11354</v>
      </c>
      <c r="U916" t="s">
        <v>8377</v>
      </c>
      <c r="V916" t="s">
        <v>8379</v>
      </c>
      <c r="W916" t="s">
        <v>8378</v>
      </c>
    </row>
    <row r="917" spans="2:23" x14ac:dyDescent="0.4">
      <c r="B917" t="s">
        <v>3008</v>
      </c>
      <c r="C917" t="s">
        <v>12045</v>
      </c>
      <c r="D917" t="s">
        <v>12046</v>
      </c>
      <c r="E917" t="s">
        <v>5254</v>
      </c>
      <c r="F917" t="s">
        <v>8391</v>
      </c>
      <c r="G917" t="s">
        <v>2031</v>
      </c>
      <c r="H917" t="s">
        <v>11355</v>
      </c>
      <c r="I917" t="s">
        <v>35</v>
      </c>
      <c r="J917">
        <v>2.2999999999999998</v>
      </c>
      <c r="L917">
        <v>30</v>
      </c>
      <c r="M917">
        <v>105</v>
      </c>
      <c r="N917" t="s">
        <v>48</v>
      </c>
      <c r="O917">
        <v>43929</v>
      </c>
      <c r="P917" t="s">
        <v>1133</v>
      </c>
      <c r="Q917" t="s">
        <v>122</v>
      </c>
      <c r="R917" t="s">
        <v>135</v>
      </c>
      <c r="S917" t="s">
        <v>98</v>
      </c>
      <c r="T917" t="s">
        <v>11354</v>
      </c>
      <c r="U917" t="s">
        <v>8391</v>
      </c>
      <c r="V917" t="s">
        <v>8393</v>
      </c>
      <c r="W917" t="s">
        <v>8392</v>
      </c>
    </row>
    <row r="918" spans="2:23" x14ac:dyDescent="0.4">
      <c r="B918" t="s">
        <v>3012</v>
      </c>
      <c r="C918" t="s">
        <v>12045</v>
      </c>
      <c r="D918" t="s">
        <v>12047</v>
      </c>
      <c r="E918" t="s">
        <v>5258</v>
      </c>
      <c r="F918" t="s">
        <v>8380</v>
      </c>
      <c r="G918" t="s">
        <v>2035</v>
      </c>
      <c r="H918" t="s">
        <v>11355</v>
      </c>
      <c r="I918" t="s">
        <v>52</v>
      </c>
      <c r="J918">
        <v>10.5</v>
      </c>
      <c r="L918">
        <v>30</v>
      </c>
      <c r="M918">
        <v>123</v>
      </c>
      <c r="N918" t="s">
        <v>45</v>
      </c>
      <c r="O918">
        <v>43467</v>
      </c>
      <c r="P918" t="s">
        <v>1133</v>
      </c>
      <c r="Q918" t="s">
        <v>122</v>
      </c>
      <c r="R918" t="s">
        <v>135</v>
      </c>
      <c r="S918" t="s">
        <v>98</v>
      </c>
      <c r="T918" t="s">
        <v>11354</v>
      </c>
      <c r="V918" t="s">
        <v>8382</v>
      </c>
      <c r="W918" t="s">
        <v>8381</v>
      </c>
    </row>
    <row r="919" spans="2:23" x14ac:dyDescent="0.4">
      <c r="B919" t="s">
        <v>2652</v>
      </c>
      <c r="C919" t="s">
        <v>12045</v>
      </c>
      <c r="D919" t="s">
        <v>12046</v>
      </c>
      <c r="E919" t="s">
        <v>5265</v>
      </c>
      <c r="F919" t="s">
        <v>8360</v>
      </c>
      <c r="G919" t="s">
        <v>1661</v>
      </c>
      <c r="H919" t="s">
        <v>11355</v>
      </c>
      <c r="I919" t="s">
        <v>1285</v>
      </c>
      <c r="J919">
        <v>7.4</v>
      </c>
      <c r="L919">
        <v>5</v>
      </c>
      <c r="M919">
        <v>26</v>
      </c>
      <c r="N919" t="s">
        <v>48</v>
      </c>
      <c r="O919">
        <v>42424</v>
      </c>
      <c r="P919" t="s">
        <v>1132</v>
      </c>
      <c r="Q919" t="s">
        <v>122</v>
      </c>
      <c r="R919" t="s">
        <v>214</v>
      </c>
      <c r="S919" t="s">
        <v>98</v>
      </c>
      <c r="T919" t="s">
        <v>11354</v>
      </c>
      <c r="V919" t="s">
        <v>8362</v>
      </c>
      <c r="W919" t="s">
        <v>8361</v>
      </c>
    </row>
    <row r="920" spans="2:23" x14ac:dyDescent="0.4">
      <c r="B920" t="s">
        <v>2756</v>
      </c>
      <c r="C920" t="s">
        <v>12045</v>
      </c>
      <c r="D920" t="s">
        <v>12047</v>
      </c>
      <c r="E920" t="s">
        <v>4494</v>
      </c>
      <c r="F920" t="s">
        <v>11108</v>
      </c>
      <c r="G920" t="s">
        <v>1768</v>
      </c>
      <c r="H920" t="s">
        <v>11355</v>
      </c>
      <c r="I920" t="s">
        <v>35</v>
      </c>
      <c r="J920">
        <v>9.1999999999999993</v>
      </c>
      <c r="L920">
        <v>15</v>
      </c>
      <c r="M920">
        <v>65</v>
      </c>
      <c r="N920" t="s">
        <v>45</v>
      </c>
      <c r="O920">
        <v>43517</v>
      </c>
      <c r="P920" t="s">
        <v>1132</v>
      </c>
      <c r="Q920" t="s">
        <v>122</v>
      </c>
      <c r="R920" t="s">
        <v>125</v>
      </c>
      <c r="S920" t="s">
        <v>93</v>
      </c>
      <c r="T920" t="s">
        <v>11354</v>
      </c>
      <c r="U920" t="s">
        <v>11114</v>
      </c>
      <c r="V920" t="s">
        <v>11113</v>
      </c>
      <c r="W920" t="s">
        <v>11112</v>
      </c>
    </row>
    <row r="921" spans="2:23" x14ac:dyDescent="0.4">
      <c r="B921" t="s">
        <v>2756</v>
      </c>
      <c r="C921" t="s">
        <v>12045</v>
      </c>
      <c r="D921" t="s">
        <v>12047</v>
      </c>
      <c r="E921" t="s">
        <v>4494</v>
      </c>
      <c r="F921" t="s">
        <v>11108</v>
      </c>
      <c r="G921" t="s">
        <v>1768</v>
      </c>
      <c r="H921" t="s">
        <v>11355</v>
      </c>
      <c r="I921" t="s">
        <v>35</v>
      </c>
      <c r="J921">
        <v>9.1999999999999993</v>
      </c>
      <c r="L921">
        <v>15</v>
      </c>
      <c r="M921">
        <v>65</v>
      </c>
      <c r="N921" t="s">
        <v>45</v>
      </c>
      <c r="O921">
        <v>43517</v>
      </c>
      <c r="P921" t="s">
        <v>1132</v>
      </c>
      <c r="Q921" t="s">
        <v>122</v>
      </c>
      <c r="R921" t="s">
        <v>125</v>
      </c>
      <c r="S921" t="s">
        <v>93</v>
      </c>
      <c r="T921" t="s">
        <v>11354</v>
      </c>
      <c r="U921" t="s">
        <v>11111</v>
      </c>
      <c r="V921" t="s">
        <v>11110</v>
      </c>
      <c r="W921" t="s">
        <v>11109</v>
      </c>
    </row>
    <row r="922" spans="2:23" x14ac:dyDescent="0.4">
      <c r="B922" t="s">
        <v>994</v>
      </c>
      <c r="C922" t="s">
        <v>12045</v>
      </c>
      <c r="D922" t="s">
        <v>12046</v>
      </c>
      <c r="E922" t="s">
        <v>5305</v>
      </c>
      <c r="F922" t="s">
        <v>8224</v>
      </c>
      <c r="G922" t="s">
        <v>3960</v>
      </c>
      <c r="H922" t="s">
        <v>11353</v>
      </c>
      <c r="I922" t="s">
        <v>35</v>
      </c>
      <c r="J922">
        <v>4.7</v>
      </c>
      <c r="L922">
        <v>0.5</v>
      </c>
      <c r="M922">
        <v>1</v>
      </c>
      <c r="N922" t="s">
        <v>36</v>
      </c>
      <c r="O922">
        <v>43949</v>
      </c>
      <c r="P922" t="s">
        <v>8</v>
      </c>
      <c r="Q922" t="s">
        <v>42</v>
      </c>
      <c r="R922" t="s">
        <v>297</v>
      </c>
      <c r="S922" t="s">
        <v>46</v>
      </c>
      <c r="T922" t="s">
        <v>11352</v>
      </c>
      <c r="U922" t="s">
        <v>8227</v>
      </c>
      <c r="V922" t="s">
        <v>8226</v>
      </c>
      <c r="W922" t="s">
        <v>8225</v>
      </c>
    </row>
    <row r="923" spans="2:23" x14ac:dyDescent="0.4">
      <c r="B923" t="s">
        <v>773</v>
      </c>
      <c r="C923" t="s">
        <v>12045</v>
      </c>
      <c r="D923" t="s">
        <v>12046</v>
      </c>
      <c r="E923" t="s">
        <v>5304</v>
      </c>
      <c r="F923" t="s">
        <v>8228</v>
      </c>
      <c r="G923" t="s">
        <v>3961</v>
      </c>
      <c r="H923" t="s">
        <v>11358</v>
      </c>
      <c r="I923" t="s">
        <v>35</v>
      </c>
      <c r="J923">
        <v>2.2000000000000002</v>
      </c>
      <c r="L923">
        <v>5</v>
      </c>
      <c r="M923">
        <v>8</v>
      </c>
      <c r="N923" t="s">
        <v>51</v>
      </c>
      <c r="O923">
        <v>43739</v>
      </c>
      <c r="P923" t="s">
        <v>3</v>
      </c>
      <c r="Q923" t="s">
        <v>183</v>
      </c>
      <c r="R923" t="s">
        <v>56</v>
      </c>
      <c r="S923" t="s">
        <v>34</v>
      </c>
      <c r="T923" t="s">
        <v>11352</v>
      </c>
      <c r="U923" t="s">
        <v>8231</v>
      </c>
      <c r="V923" t="s">
        <v>8230</v>
      </c>
      <c r="W923" t="s">
        <v>8229</v>
      </c>
    </row>
    <row r="924" spans="2:23" x14ac:dyDescent="0.4">
      <c r="B924" t="s">
        <v>866</v>
      </c>
      <c r="C924" t="s">
        <v>12045</v>
      </c>
      <c r="D924" t="s">
        <v>12046</v>
      </c>
      <c r="E924" t="s">
        <v>5323</v>
      </c>
      <c r="F924" t="s">
        <v>8159</v>
      </c>
      <c r="G924" t="s">
        <v>3951</v>
      </c>
      <c r="H924" t="s">
        <v>11353</v>
      </c>
      <c r="I924" t="s">
        <v>35</v>
      </c>
      <c r="J924">
        <v>4.5</v>
      </c>
      <c r="L924" t="s">
        <v>4</v>
      </c>
      <c r="M924" t="s">
        <v>4</v>
      </c>
      <c r="N924" t="s">
        <v>4</v>
      </c>
      <c r="O924">
        <v>0</v>
      </c>
      <c r="P924" t="s">
        <v>10</v>
      </c>
      <c r="Q924" t="s">
        <v>189</v>
      </c>
      <c r="R924" t="s">
        <v>67</v>
      </c>
      <c r="S924" t="s">
        <v>29</v>
      </c>
      <c r="T924" t="s">
        <v>11352</v>
      </c>
      <c r="U924" t="s">
        <v>8162</v>
      </c>
      <c r="V924" t="s">
        <v>8161</v>
      </c>
      <c r="W924" t="s">
        <v>8160</v>
      </c>
    </row>
    <row r="925" spans="2:23" x14ac:dyDescent="0.4">
      <c r="B925" t="s">
        <v>1269</v>
      </c>
      <c r="C925" t="s">
        <v>12045</v>
      </c>
      <c r="D925" t="s">
        <v>12047</v>
      </c>
      <c r="E925" t="s">
        <v>5324</v>
      </c>
      <c r="F925" t="s">
        <v>8158</v>
      </c>
      <c r="G925" t="s">
        <v>3950</v>
      </c>
      <c r="H925" t="s">
        <v>11353</v>
      </c>
      <c r="I925" t="s">
        <v>1186</v>
      </c>
      <c r="J925">
        <v>18.8</v>
      </c>
      <c r="L925">
        <v>240</v>
      </c>
      <c r="M925">
        <v>240</v>
      </c>
      <c r="N925" t="s">
        <v>48</v>
      </c>
      <c r="O925">
        <v>43202</v>
      </c>
      <c r="P925" t="s">
        <v>8</v>
      </c>
      <c r="Q925" t="s">
        <v>153</v>
      </c>
      <c r="R925" t="s">
        <v>157</v>
      </c>
      <c r="S925" t="s">
        <v>46</v>
      </c>
      <c r="T925" t="s">
        <v>11352</v>
      </c>
      <c r="U925" t="s">
        <v>8157</v>
      </c>
      <c r="V925" t="s">
        <v>8156</v>
      </c>
      <c r="W925" t="s">
        <v>8155</v>
      </c>
    </row>
    <row r="926" spans="2:23" x14ac:dyDescent="0.4">
      <c r="B926" t="s">
        <v>2518</v>
      </c>
      <c r="C926" t="s">
        <v>12045</v>
      </c>
      <c r="D926" t="s">
        <v>12046</v>
      </c>
      <c r="E926" t="s">
        <v>5245</v>
      </c>
      <c r="F926" t="s">
        <v>8424</v>
      </c>
      <c r="G926" t="s">
        <v>1523</v>
      </c>
      <c r="H926" t="s">
        <v>11355</v>
      </c>
      <c r="I926" t="s">
        <v>35</v>
      </c>
      <c r="J926">
        <v>9</v>
      </c>
      <c r="L926">
        <v>5</v>
      </c>
      <c r="M926">
        <v>5</v>
      </c>
      <c r="N926" t="s">
        <v>61</v>
      </c>
      <c r="O926">
        <v>41807</v>
      </c>
      <c r="P926" t="s">
        <v>1125</v>
      </c>
      <c r="Q926" t="s">
        <v>153</v>
      </c>
      <c r="R926" t="s">
        <v>245</v>
      </c>
      <c r="S926" t="s">
        <v>153</v>
      </c>
      <c r="T926" t="s">
        <v>11352</v>
      </c>
      <c r="U926" t="s">
        <v>8424</v>
      </c>
      <c r="V926" t="s">
        <v>8426</v>
      </c>
      <c r="W926" t="s">
        <v>8425</v>
      </c>
    </row>
    <row r="927" spans="2:23" x14ac:dyDescent="0.4">
      <c r="B927" t="s">
        <v>468</v>
      </c>
      <c r="C927" t="s">
        <v>12045</v>
      </c>
      <c r="D927" t="s">
        <v>12046</v>
      </c>
      <c r="E927" t="s">
        <v>4487</v>
      </c>
      <c r="F927" t="s">
        <v>11137</v>
      </c>
      <c r="G927" t="s">
        <v>4390</v>
      </c>
      <c r="H927" t="s">
        <v>11359</v>
      </c>
      <c r="I927" t="s">
        <v>150</v>
      </c>
      <c r="J927">
        <v>6.4</v>
      </c>
      <c r="L927">
        <v>15</v>
      </c>
      <c r="M927">
        <v>59</v>
      </c>
      <c r="N927" t="s">
        <v>61</v>
      </c>
      <c r="O927">
        <v>43450</v>
      </c>
      <c r="P927" t="s">
        <v>5</v>
      </c>
      <c r="Q927" t="s">
        <v>143</v>
      </c>
      <c r="R927" t="s">
        <v>149</v>
      </c>
      <c r="S927" t="s">
        <v>46</v>
      </c>
      <c r="T927" t="s">
        <v>11352</v>
      </c>
      <c r="U927" t="s">
        <v>11137</v>
      </c>
      <c r="V927" t="s">
        <v>11142</v>
      </c>
      <c r="W927" t="s">
        <v>11141</v>
      </c>
    </row>
    <row r="928" spans="2:23" x14ac:dyDescent="0.4">
      <c r="B928" t="s">
        <v>468</v>
      </c>
      <c r="C928" t="s">
        <v>12045</v>
      </c>
      <c r="D928" t="s">
        <v>12046</v>
      </c>
      <c r="E928" t="s">
        <v>4487</v>
      </c>
      <c r="F928" t="s">
        <v>11137</v>
      </c>
      <c r="G928" t="s">
        <v>4390</v>
      </c>
      <c r="H928" t="s">
        <v>11359</v>
      </c>
      <c r="I928" t="s">
        <v>150</v>
      </c>
      <c r="J928">
        <v>6.4</v>
      </c>
      <c r="L928">
        <v>15</v>
      </c>
      <c r="M928">
        <v>59</v>
      </c>
      <c r="N928" t="s">
        <v>61</v>
      </c>
      <c r="O928">
        <v>43450</v>
      </c>
      <c r="P928" t="s">
        <v>5</v>
      </c>
      <c r="Q928" t="s">
        <v>143</v>
      </c>
      <c r="R928" t="s">
        <v>149</v>
      </c>
      <c r="S928" t="s">
        <v>46</v>
      </c>
      <c r="T928" t="s">
        <v>11352</v>
      </c>
      <c r="U928" t="s">
        <v>11140</v>
      </c>
      <c r="V928" t="s">
        <v>11139</v>
      </c>
      <c r="W928" t="s">
        <v>11138</v>
      </c>
    </row>
    <row r="929" spans="2:23" x14ac:dyDescent="0.4">
      <c r="B929" t="s">
        <v>681</v>
      </c>
      <c r="C929" t="s">
        <v>12045</v>
      </c>
      <c r="D929" t="s">
        <v>12046</v>
      </c>
      <c r="E929" t="s">
        <v>5246</v>
      </c>
      <c r="F929" t="s">
        <v>8417</v>
      </c>
      <c r="G929" t="s">
        <v>3986</v>
      </c>
      <c r="H929" t="s">
        <v>11358</v>
      </c>
      <c r="I929" t="s">
        <v>35</v>
      </c>
      <c r="J929">
        <v>13.8</v>
      </c>
      <c r="K929" t="s">
        <v>12086</v>
      </c>
      <c r="L929">
        <v>100</v>
      </c>
      <c r="M929">
        <v>545</v>
      </c>
      <c r="N929" t="s">
        <v>50</v>
      </c>
      <c r="O929">
        <v>43921</v>
      </c>
      <c r="P929" t="s">
        <v>3</v>
      </c>
      <c r="Q929" t="s">
        <v>76</v>
      </c>
      <c r="R929" t="s">
        <v>77</v>
      </c>
      <c r="S929" t="s">
        <v>44</v>
      </c>
      <c r="T929" t="s">
        <v>11352</v>
      </c>
      <c r="U929" t="s">
        <v>8423</v>
      </c>
      <c r="V929" t="s">
        <v>8422</v>
      </c>
      <c r="W929" t="s">
        <v>8421</v>
      </c>
    </row>
    <row r="930" spans="2:23" x14ac:dyDescent="0.4">
      <c r="B930" t="s">
        <v>681</v>
      </c>
      <c r="C930" t="s">
        <v>12045</v>
      </c>
      <c r="D930" t="s">
        <v>12046</v>
      </c>
      <c r="E930" t="s">
        <v>5246</v>
      </c>
      <c r="F930" t="s">
        <v>8417</v>
      </c>
      <c r="G930" t="s">
        <v>3986</v>
      </c>
      <c r="H930" t="s">
        <v>11358</v>
      </c>
      <c r="I930" t="s">
        <v>35</v>
      </c>
      <c r="J930">
        <v>13.8</v>
      </c>
      <c r="K930" t="s">
        <v>12086</v>
      </c>
      <c r="L930">
        <v>100</v>
      </c>
      <c r="M930">
        <v>545</v>
      </c>
      <c r="N930" t="s">
        <v>50</v>
      </c>
      <c r="O930">
        <v>43921</v>
      </c>
      <c r="P930" t="s">
        <v>3</v>
      </c>
      <c r="Q930" t="s">
        <v>76</v>
      </c>
      <c r="R930" t="s">
        <v>77</v>
      </c>
      <c r="S930" t="s">
        <v>44</v>
      </c>
      <c r="T930" t="s">
        <v>11352</v>
      </c>
      <c r="U930" t="s">
        <v>8420</v>
      </c>
      <c r="V930" t="s">
        <v>8419</v>
      </c>
      <c r="W930" t="s">
        <v>8418</v>
      </c>
    </row>
    <row r="931" spans="2:23" x14ac:dyDescent="0.4">
      <c r="B931" t="s">
        <v>2676</v>
      </c>
      <c r="C931" t="s">
        <v>12045</v>
      </c>
      <c r="D931" t="s">
        <v>12047</v>
      </c>
      <c r="E931" t="s">
        <v>5008</v>
      </c>
      <c r="F931" t="s">
        <v>9286</v>
      </c>
      <c r="G931" t="s">
        <v>1687</v>
      </c>
      <c r="H931" t="s">
        <v>11355</v>
      </c>
      <c r="I931" t="s">
        <v>35</v>
      </c>
      <c r="J931">
        <v>20.3</v>
      </c>
      <c r="L931">
        <v>20</v>
      </c>
      <c r="M931">
        <v>164</v>
      </c>
      <c r="N931" t="s">
        <v>130</v>
      </c>
      <c r="O931">
        <v>42324</v>
      </c>
      <c r="P931" t="s">
        <v>1133</v>
      </c>
      <c r="Q931" t="s">
        <v>122</v>
      </c>
      <c r="R931" t="s">
        <v>123</v>
      </c>
      <c r="S931" t="s">
        <v>98</v>
      </c>
      <c r="T931" t="s">
        <v>11354</v>
      </c>
      <c r="U931" t="s">
        <v>9289</v>
      </c>
      <c r="V931" t="s">
        <v>9288</v>
      </c>
      <c r="W931" t="s">
        <v>9287</v>
      </c>
    </row>
    <row r="932" spans="2:23" x14ac:dyDescent="0.4">
      <c r="B932" t="s">
        <v>2387</v>
      </c>
      <c r="C932" t="s">
        <v>12045</v>
      </c>
      <c r="D932" t="s">
        <v>12046</v>
      </c>
      <c r="E932" t="s">
        <v>5007</v>
      </c>
      <c r="G932" t="s">
        <v>1388</v>
      </c>
      <c r="H932" t="s">
        <v>11356</v>
      </c>
      <c r="I932" t="s">
        <v>52</v>
      </c>
      <c r="J932">
        <v>6.2</v>
      </c>
      <c r="L932" t="s">
        <v>4</v>
      </c>
      <c r="M932" t="s">
        <v>4</v>
      </c>
      <c r="N932" t="s">
        <v>31</v>
      </c>
      <c r="O932">
        <v>42461</v>
      </c>
      <c r="P932" t="s">
        <v>1118</v>
      </c>
      <c r="Q932" t="s">
        <v>153</v>
      </c>
      <c r="R932" t="s">
        <v>164</v>
      </c>
      <c r="S932" t="s">
        <v>46</v>
      </c>
      <c r="T932" t="s">
        <v>11351</v>
      </c>
      <c r="U932" t="s">
        <v>9292</v>
      </c>
      <c r="V932" t="s">
        <v>9291</v>
      </c>
      <c r="W932" t="s">
        <v>9290</v>
      </c>
    </row>
    <row r="933" spans="2:23" x14ac:dyDescent="0.4">
      <c r="B933" t="s">
        <v>1248</v>
      </c>
      <c r="C933" t="s">
        <v>12045</v>
      </c>
      <c r="D933" t="s">
        <v>12047</v>
      </c>
      <c r="E933" t="s">
        <v>5236</v>
      </c>
      <c r="F933" t="s">
        <v>8457</v>
      </c>
      <c r="G933" t="s">
        <v>3992</v>
      </c>
      <c r="H933" t="s">
        <v>11353</v>
      </c>
      <c r="I933" t="s">
        <v>35</v>
      </c>
      <c r="J933">
        <v>20.6</v>
      </c>
      <c r="L933">
        <v>15</v>
      </c>
      <c r="M933">
        <v>20</v>
      </c>
      <c r="N933" t="s">
        <v>48</v>
      </c>
      <c r="O933">
        <v>36989</v>
      </c>
      <c r="P933" t="s">
        <v>8</v>
      </c>
      <c r="Q933" t="s">
        <v>42</v>
      </c>
      <c r="R933" t="s">
        <v>287</v>
      </c>
      <c r="S933" t="s">
        <v>54</v>
      </c>
      <c r="T933" t="s">
        <v>11352</v>
      </c>
      <c r="U933" t="s">
        <v>8457</v>
      </c>
      <c r="V933" t="s">
        <v>8459</v>
      </c>
      <c r="W933" t="s">
        <v>8458</v>
      </c>
    </row>
    <row r="934" spans="2:23" x14ac:dyDescent="0.4">
      <c r="B934" t="s">
        <v>959</v>
      </c>
      <c r="C934" t="s">
        <v>12045</v>
      </c>
      <c r="D934" t="s">
        <v>12046</v>
      </c>
      <c r="E934" t="s">
        <v>5237</v>
      </c>
      <c r="F934" t="s">
        <v>8452</v>
      </c>
      <c r="G934" t="s">
        <v>3991</v>
      </c>
      <c r="H934" t="s">
        <v>11353</v>
      </c>
      <c r="I934" t="s">
        <v>35</v>
      </c>
      <c r="J934">
        <v>4.4000000000000004</v>
      </c>
      <c r="L934">
        <v>70</v>
      </c>
      <c r="M934">
        <v>160</v>
      </c>
      <c r="N934" t="s">
        <v>48</v>
      </c>
      <c r="O934">
        <v>44015</v>
      </c>
      <c r="P934" t="s">
        <v>190</v>
      </c>
      <c r="Q934" t="s">
        <v>190</v>
      </c>
      <c r="R934" t="s">
        <v>72</v>
      </c>
      <c r="S934" t="s">
        <v>44</v>
      </c>
      <c r="T934" t="s">
        <v>11352</v>
      </c>
      <c r="V934" t="s">
        <v>8456</v>
      </c>
      <c r="W934" t="s">
        <v>8455</v>
      </c>
    </row>
    <row r="935" spans="2:23" x14ac:dyDescent="0.4">
      <c r="B935" t="s">
        <v>959</v>
      </c>
      <c r="C935" t="s">
        <v>12045</v>
      </c>
      <c r="D935" t="s">
        <v>12046</v>
      </c>
      <c r="E935" t="s">
        <v>5237</v>
      </c>
      <c r="F935" t="s">
        <v>8452</v>
      </c>
      <c r="G935" t="s">
        <v>3991</v>
      </c>
      <c r="H935" t="s">
        <v>11353</v>
      </c>
      <c r="I935" t="s">
        <v>35</v>
      </c>
      <c r="J935">
        <v>4.4000000000000004</v>
      </c>
      <c r="L935">
        <v>70</v>
      </c>
      <c r="M935">
        <v>160</v>
      </c>
      <c r="N935" t="s">
        <v>48</v>
      </c>
      <c r="O935">
        <v>44015</v>
      </c>
      <c r="P935" t="s">
        <v>190</v>
      </c>
      <c r="Q935" t="s">
        <v>190</v>
      </c>
      <c r="R935" t="s">
        <v>72</v>
      </c>
      <c r="S935" t="s">
        <v>44</v>
      </c>
      <c r="T935" t="s">
        <v>11352</v>
      </c>
      <c r="V935" t="s">
        <v>8454</v>
      </c>
      <c r="W935" t="s">
        <v>8453</v>
      </c>
    </row>
    <row r="936" spans="2:23" x14ac:dyDescent="0.4">
      <c r="B936" t="s">
        <v>1259</v>
      </c>
      <c r="C936" t="s">
        <v>12045</v>
      </c>
      <c r="D936" t="s">
        <v>12047</v>
      </c>
      <c r="E936" t="s">
        <v>5310</v>
      </c>
      <c r="F936" t="s">
        <v>8202</v>
      </c>
      <c r="G936" t="s">
        <v>3957</v>
      </c>
      <c r="H936" t="s">
        <v>11353</v>
      </c>
      <c r="I936" t="s">
        <v>35</v>
      </c>
      <c r="J936">
        <v>23.9</v>
      </c>
      <c r="L936">
        <v>14</v>
      </c>
      <c r="M936">
        <v>14</v>
      </c>
      <c r="N936" t="s">
        <v>102</v>
      </c>
      <c r="O936">
        <v>43691</v>
      </c>
      <c r="P936" t="s">
        <v>8</v>
      </c>
      <c r="Q936" t="s">
        <v>42</v>
      </c>
      <c r="R936" t="s">
        <v>233</v>
      </c>
      <c r="S936" t="s">
        <v>46</v>
      </c>
      <c r="T936" t="s">
        <v>11352</v>
      </c>
      <c r="U936" t="s">
        <v>8205</v>
      </c>
      <c r="V936" t="s">
        <v>8204</v>
      </c>
      <c r="W936" t="s">
        <v>8203</v>
      </c>
    </row>
    <row r="937" spans="2:23" x14ac:dyDescent="0.4">
      <c r="B937" t="s">
        <v>449</v>
      </c>
      <c r="C937" t="s">
        <v>12045</v>
      </c>
      <c r="D937" t="s">
        <v>12046</v>
      </c>
      <c r="E937" t="s">
        <v>5235</v>
      </c>
      <c r="F937" t="s">
        <v>8460</v>
      </c>
      <c r="G937" t="s">
        <v>3993</v>
      </c>
      <c r="H937" t="s">
        <v>11358</v>
      </c>
      <c r="I937" t="s">
        <v>35</v>
      </c>
      <c r="J937">
        <v>3.1</v>
      </c>
      <c r="K937" t="s">
        <v>12085</v>
      </c>
      <c r="L937">
        <v>5.5</v>
      </c>
      <c r="M937">
        <v>11</v>
      </c>
      <c r="N937" t="s">
        <v>61</v>
      </c>
      <c r="O937">
        <v>43846</v>
      </c>
      <c r="P937" t="s">
        <v>5</v>
      </c>
      <c r="Q937" t="s">
        <v>122</v>
      </c>
      <c r="R937" t="s">
        <v>56</v>
      </c>
      <c r="S937" t="s">
        <v>34</v>
      </c>
      <c r="T937" t="s">
        <v>11352</v>
      </c>
      <c r="U937" t="s">
        <v>8463</v>
      </c>
      <c r="V937" t="s">
        <v>8462</v>
      </c>
      <c r="W937" t="s">
        <v>8461</v>
      </c>
    </row>
    <row r="938" spans="2:23" x14ac:dyDescent="0.4">
      <c r="B938" t="s">
        <v>11130</v>
      </c>
      <c r="C938" t="s">
        <v>12045</v>
      </c>
      <c r="D938" t="s">
        <v>12046</v>
      </c>
      <c r="E938" t="s">
        <v>4489</v>
      </c>
      <c r="F938" t="s">
        <v>11129</v>
      </c>
      <c r="G938" t="s">
        <v>4388</v>
      </c>
      <c r="H938" t="s">
        <v>11353</v>
      </c>
      <c r="I938" t="s">
        <v>35</v>
      </c>
      <c r="J938">
        <v>6.1</v>
      </c>
      <c r="L938" t="s">
        <v>4</v>
      </c>
      <c r="M938" t="s">
        <v>4</v>
      </c>
      <c r="N938" t="s">
        <v>4</v>
      </c>
      <c r="O938">
        <v>0</v>
      </c>
      <c r="P938" t="s">
        <v>5</v>
      </c>
      <c r="Q938" t="s">
        <v>111</v>
      </c>
      <c r="R938" t="s">
        <v>114</v>
      </c>
      <c r="S938" t="s">
        <v>46</v>
      </c>
      <c r="T938" t="s">
        <v>11352</v>
      </c>
      <c r="U938" t="s">
        <v>11133</v>
      </c>
      <c r="V938" t="s">
        <v>11132</v>
      </c>
      <c r="W938" t="s">
        <v>11131</v>
      </c>
    </row>
    <row r="939" spans="2:23" x14ac:dyDescent="0.4">
      <c r="B939" t="s">
        <v>1212</v>
      </c>
      <c r="C939" t="s">
        <v>12045</v>
      </c>
      <c r="D939" t="s">
        <v>12047</v>
      </c>
      <c r="E939" t="s">
        <v>5318</v>
      </c>
      <c r="F939" t="s">
        <v>8175</v>
      </c>
      <c r="G939" t="s">
        <v>3953</v>
      </c>
      <c r="H939" t="s">
        <v>11353</v>
      </c>
      <c r="I939" t="s">
        <v>139</v>
      </c>
      <c r="J939">
        <v>18.3</v>
      </c>
      <c r="K939" t="s">
        <v>12087</v>
      </c>
      <c r="L939" t="s">
        <v>4</v>
      </c>
      <c r="M939" t="s">
        <v>4</v>
      </c>
      <c r="N939" t="s">
        <v>4</v>
      </c>
      <c r="O939">
        <v>0</v>
      </c>
      <c r="P939" t="s">
        <v>3</v>
      </c>
      <c r="Q939" t="s">
        <v>167</v>
      </c>
      <c r="R939" t="s">
        <v>138</v>
      </c>
      <c r="S939" t="s">
        <v>54</v>
      </c>
      <c r="T939" t="s">
        <v>11352</v>
      </c>
      <c r="V939" t="s">
        <v>8177</v>
      </c>
      <c r="W939" t="s">
        <v>8176</v>
      </c>
    </row>
    <row r="940" spans="2:23" x14ac:dyDescent="0.4">
      <c r="B940" t="s">
        <v>2183</v>
      </c>
      <c r="C940" t="s">
        <v>12045</v>
      </c>
      <c r="D940" t="s">
        <v>12047</v>
      </c>
      <c r="E940" t="s">
        <v>5317</v>
      </c>
      <c r="F940" t="s">
        <v>8178</v>
      </c>
      <c r="G940" t="s">
        <v>3954</v>
      </c>
      <c r="H940" t="s">
        <v>11353</v>
      </c>
      <c r="I940" t="s">
        <v>35</v>
      </c>
      <c r="J940">
        <v>20.2</v>
      </c>
      <c r="L940">
        <v>11</v>
      </c>
      <c r="M940">
        <v>11</v>
      </c>
      <c r="N940" t="s">
        <v>31</v>
      </c>
      <c r="O940">
        <v>36618</v>
      </c>
      <c r="P940" t="s">
        <v>24</v>
      </c>
      <c r="Q940" t="s">
        <v>42</v>
      </c>
      <c r="R940" t="s">
        <v>24</v>
      </c>
      <c r="S940" t="s">
        <v>132</v>
      </c>
      <c r="T940" t="s">
        <v>11354</v>
      </c>
      <c r="U940" t="s">
        <v>8178</v>
      </c>
      <c r="V940" t="s">
        <v>8180</v>
      </c>
      <c r="W940" t="s">
        <v>8179</v>
      </c>
    </row>
    <row r="941" spans="2:23" x14ac:dyDescent="0.4">
      <c r="B941" t="s">
        <v>3288</v>
      </c>
      <c r="C941" t="s">
        <v>12045</v>
      </c>
      <c r="D941" t="s">
        <v>12047</v>
      </c>
      <c r="E941" t="s">
        <v>5319</v>
      </c>
      <c r="F941" t="s">
        <v>8172</v>
      </c>
      <c r="G941" t="s">
        <v>3215</v>
      </c>
      <c r="H941" t="s">
        <v>11353</v>
      </c>
      <c r="I941" t="s">
        <v>35</v>
      </c>
      <c r="J941">
        <v>22.6</v>
      </c>
      <c r="L941">
        <v>40</v>
      </c>
      <c r="M941">
        <v>40</v>
      </c>
      <c r="N941" t="s">
        <v>45</v>
      </c>
      <c r="O941">
        <v>41260</v>
      </c>
      <c r="P941" t="s">
        <v>1122</v>
      </c>
      <c r="Q941" t="s">
        <v>155</v>
      </c>
      <c r="R941" t="s">
        <v>66</v>
      </c>
      <c r="S941" t="s">
        <v>93</v>
      </c>
      <c r="T941" t="s">
        <v>11354</v>
      </c>
      <c r="U941" t="s">
        <v>8172</v>
      </c>
      <c r="V941" t="s">
        <v>8174</v>
      </c>
      <c r="W941" t="s">
        <v>8173</v>
      </c>
    </row>
    <row r="942" spans="2:23" x14ac:dyDescent="0.4">
      <c r="B942" t="s">
        <v>2631</v>
      </c>
      <c r="C942" t="s">
        <v>12045</v>
      </c>
      <c r="D942" t="s">
        <v>12046</v>
      </c>
      <c r="E942" t="s">
        <v>5308</v>
      </c>
      <c r="F942" t="s">
        <v>8207</v>
      </c>
      <c r="G942" t="s">
        <v>1640</v>
      </c>
      <c r="H942" t="s">
        <v>11353</v>
      </c>
      <c r="I942" t="s">
        <v>35</v>
      </c>
      <c r="J942">
        <v>9.6999999999999993</v>
      </c>
      <c r="L942">
        <v>8</v>
      </c>
      <c r="M942">
        <v>8</v>
      </c>
      <c r="N942" t="s">
        <v>61</v>
      </c>
      <c r="O942">
        <v>41649</v>
      </c>
      <c r="P942" t="s">
        <v>1125</v>
      </c>
      <c r="Q942" t="s">
        <v>111</v>
      </c>
      <c r="R942" t="s">
        <v>113</v>
      </c>
      <c r="S942" t="s">
        <v>34</v>
      </c>
      <c r="T942" t="s">
        <v>11352</v>
      </c>
      <c r="U942" t="s">
        <v>8216</v>
      </c>
      <c r="V942" t="s">
        <v>8215</v>
      </c>
      <c r="W942" t="s">
        <v>8214</v>
      </c>
    </row>
    <row r="943" spans="2:23" x14ac:dyDescent="0.4">
      <c r="B943" t="s">
        <v>2631</v>
      </c>
      <c r="C943" t="s">
        <v>12045</v>
      </c>
      <c r="D943" t="s">
        <v>12046</v>
      </c>
      <c r="E943" t="s">
        <v>5308</v>
      </c>
      <c r="F943" t="s">
        <v>8207</v>
      </c>
      <c r="G943" t="s">
        <v>1640</v>
      </c>
      <c r="H943" t="s">
        <v>11353</v>
      </c>
      <c r="I943" t="s">
        <v>35</v>
      </c>
      <c r="J943">
        <v>9.6999999999999993</v>
      </c>
      <c r="L943">
        <v>8</v>
      </c>
      <c r="M943">
        <v>8</v>
      </c>
      <c r="N943" t="s">
        <v>61</v>
      </c>
      <c r="O943">
        <v>41649</v>
      </c>
      <c r="P943" t="s">
        <v>1125</v>
      </c>
      <c r="Q943" t="s">
        <v>111</v>
      </c>
      <c r="R943" t="s">
        <v>113</v>
      </c>
      <c r="S943" t="s">
        <v>34</v>
      </c>
      <c r="T943" t="s">
        <v>11352</v>
      </c>
      <c r="U943" t="s">
        <v>8213</v>
      </c>
      <c r="V943" t="s">
        <v>8212</v>
      </c>
      <c r="W943" t="s">
        <v>8211</v>
      </c>
    </row>
    <row r="944" spans="2:23" x14ac:dyDescent="0.4">
      <c r="B944" t="s">
        <v>2631</v>
      </c>
      <c r="C944" t="s">
        <v>12045</v>
      </c>
      <c r="D944" t="s">
        <v>12046</v>
      </c>
      <c r="E944" t="s">
        <v>5308</v>
      </c>
      <c r="F944" t="s">
        <v>8207</v>
      </c>
      <c r="G944" t="s">
        <v>1640</v>
      </c>
      <c r="H944" t="s">
        <v>11353</v>
      </c>
      <c r="I944" t="s">
        <v>35</v>
      </c>
      <c r="J944">
        <v>9.6999999999999993</v>
      </c>
      <c r="L944">
        <v>8</v>
      </c>
      <c r="M944">
        <v>8</v>
      </c>
      <c r="N944" t="s">
        <v>61</v>
      </c>
      <c r="O944">
        <v>41649</v>
      </c>
      <c r="P944" t="s">
        <v>1125</v>
      </c>
      <c r="Q944" t="s">
        <v>111</v>
      </c>
      <c r="R944" t="s">
        <v>113</v>
      </c>
      <c r="S944" t="s">
        <v>34</v>
      </c>
      <c r="T944" t="s">
        <v>11352</v>
      </c>
      <c r="U944" t="s">
        <v>8210</v>
      </c>
      <c r="V944" t="s">
        <v>8209</v>
      </c>
      <c r="W944" t="s">
        <v>8208</v>
      </c>
    </row>
    <row r="945" spans="2:33" x14ac:dyDescent="0.4">
      <c r="B945" t="s">
        <v>2734</v>
      </c>
      <c r="C945" t="s">
        <v>12045</v>
      </c>
      <c r="D945" t="s">
        <v>12046</v>
      </c>
      <c r="E945" t="s">
        <v>5309</v>
      </c>
      <c r="G945" t="s">
        <v>1745</v>
      </c>
      <c r="H945" t="s">
        <v>11355</v>
      </c>
      <c r="I945" t="s">
        <v>52</v>
      </c>
      <c r="J945">
        <v>1.2</v>
      </c>
      <c r="L945" t="s">
        <v>4</v>
      </c>
      <c r="M945" t="s">
        <v>4</v>
      </c>
      <c r="N945" t="s">
        <v>36</v>
      </c>
      <c r="O945">
        <v>43875</v>
      </c>
      <c r="P945" t="s">
        <v>1133</v>
      </c>
      <c r="Q945" t="s">
        <v>122</v>
      </c>
      <c r="R945" t="s">
        <v>123</v>
      </c>
      <c r="S945" t="s">
        <v>98</v>
      </c>
      <c r="T945" t="s">
        <v>11352</v>
      </c>
      <c r="V945" t="s">
        <v>6870</v>
      </c>
      <c r="W945" t="s">
        <v>8206</v>
      </c>
    </row>
    <row r="946" spans="2:33" x14ac:dyDescent="0.4">
      <c r="B946" t="s">
        <v>478</v>
      </c>
      <c r="C946" t="s">
        <v>12045</v>
      </c>
      <c r="D946" t="s">
        <v>12046</v>
      </c>
      <c r="E946" t="s">
        <v>5307</v>
      </c>
      <c r="F946" t="s">
        <v>8217</v>
      </c>
      <c r="G946" t="s">
        <v>3958</v>
      </c>
      <c r="H946" t="s">
        <v>11353</v>
      </c>
      <c r="I946" t="s">
        <v>35</v>
      </c>
      <c r="J946">
        <v>3</v>
      </c>
      <c r="L946">
        <v>5</v>
      </c>
      <c r="M946">
        <v>5</v>
      </c>
      <c r="N946" t="s">
        <v>36</v>
      </c>
      <c r="O946">
        <v>44055</v>
      </c>
      <c r="P946" t="s">
        <v>5</v>
      </c>
      <c r="Q946" t="s">
        <v>154</v>
      </c>
      <c r="R946" t="s">
        <v>57</v>
      </c>
      <c r="S946" t="s">
        <v>44</v>
      </c>
      <c r="T946" t="s">
        <v>11352</v>
      </c>
      <c r="U946" t="s">
        <v>8220</v>
      </c>
      <c r="V946" t="s">
        <v>8219</v>
      </c>
      <c r="W946" t="s">
        <v>8218</v>
      </c>
    </row>
    <row r="947" spans="2:33" x14ac:dyDescent="0.4">
      <c r="B947" t="s">
        <v>2559</v>
      </c>
      <c r="C947" t="s">
        <v>12045</v>
      </c>
      <c r="D947" t="s">
        <v>12046</v>
      </c>
      <c r="E947" t="s">
        <v>5247</v>
      </c>
      <c r="F947" t="s">
        <v>8413</v>
      </c>
      <c r="G947" t="s">
        <v>1565</v>
      </c>
      <c r="H947" t="s">
        <v>11353</v>
      </c>
      <c r="I947" t="s">
        <v>35</v>
      </c>
      <c r="J947">
        <v>8.6999999999999993</v>
      </c>
      <c r="L947">
        <v>5</v>
      </c>
      <c r="M947">
        <v>25</v>
      </c>
      <c r="N947" t="s">
        <v>48</v>
      </c>
      <c r="O947">
        <v>43800</v>
      </c>
      <c r="P947" t="s">
        <v>24</v>
      </c>
      <c r="Q947" t="s">
        <v>111</v>
      </c>
      <c r="R947" t="s">
        <v>112</v>
      </c>
      <c r="S947" t="s">
        <v>34</v>
      </c>
      <c r="T947" t="s">
        <v>11352</v>
      </c>
      <c r="U947" t="s">
        <v>8416</v>
      </c>
      <c r="V947" t="s">
        <v>8415</v>
      </c>
      <c r="W947" t="s">
        <v>8414</v>
      </c>
    </row>
    <row r="948" spans="2:33" x14ac:dyDescent="0.4">
      <c r="B948" t="s">
        <v>3068</v>
      </c>
      <c r="C948" t="s">
        <v>12045</v>
      </c>
      <c r="D948" t="s">
        <v>12046</v>
      </c>
      <c r="E948" t="s">
        <v>5263</v>
      </c>
      <c r="G948" t="s">
        <v>2093</v>
      </c>
      <c r="H948" t="s">
        <v>11355</v>
      </c>
      <c r="I948" t="s">
        <v>62</v>
      </c>
      <c r="J948">
        <v>1.5</v>
      </c>
      <c r="L948">
        <v>60</v>
      </c>
      <c r="M948">
        <v>100</v>
      </c>
      <c r="N948" t="s">
        <v>36</v>
      </c>
      <c r="O948">
        <v>43654</v>
      </c>
      <c r="P948" t="s">
        <v>1133</v>
      </c>
      <c r="Q948" t="s">
        <v>122</v>
      </c>
      <c r="R948" t="s">
        <v>136</v>
      </c>
      <c r="S948" t="s">
        <v>98</v>
      </c>
      <c r="T948" t="s">
        <v>11354</v>
      </c>
      <c r="V948" t="s">
        <v>8366</v>
      </c>
      <c r="W948" t="s">
        <v>8365</v>
      </c>
    </row>
    <row r="949" spans="2:33" x14ac:dyDescent="0.4">
      <c r="B949" t="s">
        <v>2607</v>
      </c>
      <c r="C949" t="s">
        <v>12045</v>
      </c>
      <c r="D949" t="s">
        <v>12047</v>
      </c>
      <c r="E949" t="s">
        <v>4500</v>
      </c>
      <c r="F949" t="s">
        <v>11087</v>
      </c>
      <c r="G949" t="s">
        <v>1615</v>
      </c>
      <c r="H949" t="s">
        <v>11353</v>
      </c>
      <c r="I949" t="s">
        <v>35</v>
      </c>
      <c r="J949">
        <v>4.7</v>
      </c>
      <c r="L949">
        <v>0.2</v>
      </c>
      <c r="M949">
        <v>0.2</v>
      </c>
      <c r="N949" t="s">
        <v>36</v>
      </c>
      <c r="O949">
        <v>43191</v>
      </c>
      <c r="P949" t="s">
        <v>1117</v>
      </c>
      <c r="Q949" t="s">
        <v>111</v>
      </c>
      <c r="R949" t="s">
        <v>262</v>
      </c>
      <c r="S949" t="s">
        <v>132</v>
      </c>
      <c r="T949" t="s">
        <v>11354</v>
      </c>
      <c r="U949" t="s">
        <v>11090</v>
      </c>
      <c r="V949" t="s">
        <v>11089</v>
      </c>
      <c r="W949" t="s">
        <v>11088</v>
      </c>
    </row>
    <row r="950" spans="2:33" x14ac:dyDescent="0.4">
      <c r="B950" t="s">
        <v>1053</v>
      </c>
      <c r="C950" t="s">
        <v>12045</v>
      </c>
      <c r="D950" t="s">
        <v>12046</v>
      </c>
      <c r="E950" t="s">
        <v>4464</v>
      </c>
      <c r="F950" t="s">
        <v>11217</v>
      </c>
      <c r="G950" t="s">
        <v>4409</v>
      </c>
      <c r="H950" t="s">
        <v>11353</v>
      </c>
      <c r="I950" t="s">
        <v>35</v>
      </c>
      <c r="J950">
        <v>4.2</v>
      </c>
      <c r="L950">
        <v>20</v>
      </c>
      <c r="M950">
        <v>60</v>
      </c>
      <c r="N950" t="s">
        <v>48</v>
      </c>
      <c r="O950">
        <v>44042</v>
      </c>
      <c r="P950" t="s">
        <v>8</v>
      </c>
      <c r="Q950" t="s">
        <v>42</v>
      </c>
      <c r="R950" t="s">
        <v>72</v>
      </c>
      <c r="S950" t="s">
        <v>46</v>
      </c>
      <c r="T950" t="s">
        <v>11352</v>
      </c>
      <c r="U950" t="s">
        <v>11216</v>
      </c>
      <c r="V950" t="s">
        <v>11215</v>
      </c>
      <c r="W950" t="s">
        <v>11214</v>
      </c>
    </row>
    <row r="951" spans="2:33" x14ac:dyDescent="0.4">
      <c r="B951" t="s">
        <v>330</v>
      </c>
      <c r="C951" t="s">
        <v>12045</v>
      </c>
      <c r="D951" t="s">
        <v>12046</v>
      </c>
      <c r="E951" t="s">
        <v>4465</v>
      </c>
      <c r="F951" t="s">
        <v>11210</v>
      </c>
      <c r="G951" t="s">
        <v>4408</v>
      </c>
      <c r="H951" t="s">
        <v>11353</v>
      </c>
      <c r="I951" t="s">
        <v>35</v>
      </c>
      <c r="J951">
        <v>9.5</v>
      </c>
      <c r="K951" t="s">
        <v>12048</v>
      </c>
      <c r="L951">
        <v>25</v>
      </c>
      <c r="M951">
        <v>50</v>
      </c>
      <c r="N951" t="s">
        <v>45</v>
      </c>
      <c r="O951">
        <v>43398</v>
      </c>
      <c r="P951" t="s">
        <v>5</v>
      </c>
      <c r="Q951" t="s">
        <v>42</v>
      </c>
      <c r="R951" t="s">
        <v>57</v>
      </c>
      <c r="S951" t="s">
        <v>44</v>
      </c>
      <c r="T951" t="s">
        <v>11352</v>
      </c>
      <c r="U951" t="s">
        <v>11213</v>
      </c>
      <c r="V951" t="s">
        <v>11212</v>
      </c>
      <c r="W951" t="s">
        <v>11211</v>
      </c>
      <c r="Y951" t="s">
        <v>12133</v>
      </c>
      <c r="Z951" t="s">
        <v>11346</v>
      </c>
      <c r="AA951" t="s">
        <v>12134</v>
      </c>
      <c r="AB951" t="s">
        <v>11347</v>
      </c>
      <c r="AC951" t="s">
        <v>12135</v>
      </c>
      <c r="AD951" t="s">
        <v>12136</v>
      </c>
      <c r="AE951" t="s">
        <v>12137</v>
      </c>
      <c r="AF951" t="s">
        <v>12138</v>
      </c>
      <c r="AG951" t="s">
        <v>11348</v>
      </c>
    </row>
    <row r="952" spans="2:33" x14ac:dyDescent="0.4">
      <c r="B952" t="s">
        <v>2163</v>
      </c>
      <c r="C952" t="s">
        <v>12045</v>
      </c>
      <c r="D952" t="s">
        <v>12046</v>
      </c>
      <c r="E952" t="s">
        <v>4546</v>
      </c>
      <c r="F952" t="s">
        <v>10931</v>
      </c>
      <c r="G952" t="s">
        <v>4356</v>
      </c>
      <c r="H952" t="s">
        <v>11356</v>
      </c>
      <c r="I952" t="s">
        <v>35</v>
      </c>
      <c r="J952">
        <v>3.2</v>
      </c>
      <c r="L952" t="s">
        <v>4</v>
      </c>
      <c r="M952" t="s">
        <v>4</v>
      </c>
      <c r="N952" t="s">
        <v>4</v>
      </c>
      <c r="O952">
        <v>0</v>
      </c>
      <c r="P952" t="s">
        <v>1127</v>
      </c>
      <c r="Q952" t="s">
        <v>42</v>
      </c>
      <c r="R952" t="s">
        <v>108</v>
      </c>
      <c r="S952" t="s">
        <v>46</v>
      </c>
      <c r="T952" t="s">
        <v>11351</v>
      </c>
      <c r="U952" t="s">
        <v>10931</v>
      </c>
      <c r="V952" t="s">
        <v>10930</v>
      </c>
      <c r="W952" t="s">
        <v>10929</v>
      </c>
    </row>
    <row r="953" spans="2:33" x14ac:dyDescent="0.4">
      <c r="B953" t="s">
        <v>2632</v>
      </c>
      <c r="C953" t="s">
        <v>12045</v>
      </c>
      <c r="D953" t="s">
        <v>12046</v>
      </c>
      <c r="E953" t="s">
        <v>4557</v>
      </c>
      <c r="F953" t="s">
        <v>10894</v>
      </c>
      <c r="G953" t="s">
        <v>1641</v>
      </c>
      <c r="H953" t="s">
        <v>11356</v>
      </c>
      <c r="I953" t="s">
        <v>35</v>
      </c>
      <c r="J953">
        <v>2.8</v>
      </c>
      <c r="L953" t="s">
        <v>4</v>
      </c>
      <c r="M953" t="s">
        <v>4</v>
      </c>
      <c r="N953" t="s">
        <v>4</v>
      </c>
      <c r="O953">
        <v>0</v>
      </c>
      <c r="P953" t="s">
        <v>7</v>
      </c>
      <c r="Q953" t="s">
        <v>111</v>
      </c>
      <c r="R953" t="s">
        <v>1145</v>
      </c>
      <c r="S953" t="s">
        <v>46</v>
      </c>
      <c r="T953" t="s">
        <v>11351</v>
      </c>
      <c r="U953" t="s">
        <v>10897</v>
      </c>
      <c r="V953" t="s">
        <v>10896</v>
      </c>
      <c r="W953" t="s">
        <v>10895</v>
      </c>
    </row>
    <row r="954" spans="2:33" x14ac:dyDescent="0.4">
      <c r="B954" t="s">
        <v>1042</v>
      </c>
      <c r="C954" t="s">
        <v>12045</v>
      </c>
      <c r="D954" t="s">
        <v>12046</v>
      </c>
      <c r="E954" t="s">
        <v>4560</v>
      </c>
      <c r="F954" t="s">
        <v>10885</v>
      </c>
      <c r="G954" t="s">
        <v>4349</v>
      </c>
      <c r="H954" t="s">
        <v>11353</v>
      </c>
      <c r="I954" t="s">
        <v>35</v>
      </c>
      <c r="J954">
        <v>8.6999999999999993</v>
      </c>
      <c r="L954">
        <v>50</v>
      </c>
      <c r="M954">
        <v>135</v>
      </c>
      <c r="N954" t="s">
        <v>45</v>
      </c>
      <c r="O954">
        <v>43709</v>
      </c>
      <c r="P954" t="s">
        <v>8</v>
      </c>
      <c r="Q954" t="s">
        <v>42</v>
      </c>
      <c r="R954" t="s">
        <v>72</v>
      </c>
      <c r="S954" t="s">
        <v>54</v>
      </c>
      <c r="T954" t="s">
        <v>11352</v>
      </c>
      <c r="U954" t="s">
        <v>10885</v>
      </c>
      <c r="V954" t="s">
        <v>10887</v>
      </c>
      <c r="W954" t="s">
        <v>10886</v>
      </c>
    </row>
    <row r="955" spans="2:33" x14ac:dyDescent="0.4">
      <c r="B955" t="s">
        <v>389</v>
      </c>
      <c r="C955" t="s">
        <v>12045</v>
      </c>
      <c r="D955" t="s">
        <v>12046</v>
      </c>
      <c r="E955" t="s">
        <v>4551</v>
      </c>
      <c r="F955" t="s">
        <v>10911</v>
      </c>
      <c r="G955" t="s">
        <v>4354</v>
      </c>
      <c r="H955" t="s">
        <v>11358</v>
      </c>
      <c r="I955" t="s">
        <v>35</v>
      </c>
      <c r="J955">
        <v>1.4</v>
      </c>
      <c r="L955">
        <v>5</v>
      </c>
      <c r="M955">
        <v>8</v>
      </c>
      <c r="N955" t="s">
        <v>36</v>
      </c>
      <c r="O955">
        <v>43889</v>
      </c>
      <c r="P955" t="s">
        <v>5</v>
      </c>
      <c r="Q955" t="s">
        <v>96</v>
      </c>
      <c r="R955" t="s">
        <v>104</v>
      </c>
      <c r="S955" t="s">
        <v>54</v>
      </c>
      <c r="T955" t="s">
        <v>11352</v>
      </c>
      <c r="V955" t="s">
        <v>10913</v>
      </c>
      <c r="W955" t="s">
        <v>10912</v>
      </c>
    </row>
    <row r="956" spans="2:33" x14ac:dyDescent="0.4">
      <c r="B956" t="s">
        <v>2430</v>
      </c>
      <c r="C956" t="s">
        <v>12045</v>
      </c>
      <c r="D956" t="s">
        <v>12046</v>
      </c>
      <c r="E956" t="s">
        <v>4552</v>
      </c>
      <c r="F956" t="s">
        <v>10908</v>
      </c>
      <c r="G956" t="s">
        <v>1434</v>
      </c>
      <c r="H956" t="s">
        <v>11356</v>
      </c>
      <c r="I956" t="s">
        <v>35</v>
      </c>
      <c r="J956">
        <v>3.2</v>
      </c>
      <c r="L956" t="s">
        <v>4</v>
      </c>
      <c r="M956" t="s">
        <v>4</v>
      </c>
      <c r="N956" t="s">
        <v>4</v>
      </c>
      <c r="O956">
        <v>43388</v>
      </c>
      <c r="P956" t="s">
        <v>1120</v>
      </c>
      <c r="Q956" t="s">
        <v>153</v>
      </c>
      <c r="R956" t="s">
        <v>108</v>
      </c>
      <c r="S956" t="s">
        <v>46</v>
      </c>
      <c r="T956" t="s">
        <v>11352</v>
      </c>
      <c r="U956" t="s">
        <v>10908</v>
      </c>
      <c r="V956" t="s">
        <v>10910</v>
      </c>
      <c r="W956" t="s">
        <v>10909</v>
      </c>
    </row>
    <row r="957" spans="2:33" x14ac:dyDescent="0.4">
      <c r="B957" t="s">
        <v>368</v>
      </c>
      <c r="C957" t="s">
        <v>12045</v>
      </c>
      <c r="D957" t="s">
        <v>12046</v>
      </c>
      <c r="E957" t="s">
        <v>4558</v>
      </c>
      <c r="F957" t="s">
        <v>10890</v>
      </c>
      <c r="G957" t="s">
        <v>4351</v>
      </c>
      <c r="H957" t="s">
        <v>11353</v>
      </c>
      <c r="I957" t="s">
        <v>35</v>
      </c>
      <c r="J957">
        <v>4.5999999999999996</v>
      </c>
      <c r="L957">
        <v>13</v>
      </c>
      <c r="M957">
        <v>40</v>
      </c>
      <c r="N957" t="s">
        <v>36</v>
      </c>
      <c r="O957">
        <v>44056</v>
      </c>
      <c r="P957" t="s">
        <v>5</v>
      </c>
      <c r="Q957" t="s">
        <v>27</v>
      </c>
      <c r="R957" t="s">
        <v>81</v>
      </c>
      <c r="S957" t="s">
        <v>34</v>
      </c>
      <c r="T957" t="s">
        <v>11352</v>
      </c>
      <c r="U957" t="s">
        <v>10893</v>
      </c>
      <c r="V957" t="s">
        <v>10892</v>
      </c>
      <c r="W957" t="s">
        <v>10891</v>
      </c>
    </row>
    <row r="958" spans="2:33" x14ac:dyDescent="0.4">
      <c r="B958" t="s">
        <v>2451</v>
      </c>
      <c r="C958" t="s">
        <v>12045</v>
      </c>
      <c r="D958" t="s">
        <v>12046</v>
      </c>
      <c r="E958" t="s">
        <v>4549</v>
      </c>
      <c r="F958" t="s">
        <v>10918</v>
      </c>
      <c r="G958" t="s">
        <v>1455</v>
      </c>
      <c r="H958" t="s">
        <v>11359</v>
      </c>
      <c r="I958" t="s">
        <v>52</v>
      </c>
      <c r="J958">
        <v>4.4000000000000004</v>
      </c>
      <c r="L958">
        <v>10</v>
      </c>
      <c r="M958">
        <v>16</v>
      </c>
      <c r="N958" t="s">
        <v>48</v>
      </c>
      <c r="O958">
        <v>43738</v>
      </c>
      <c r="P958" t="s">
        <v>1122</v>
      </c>
      <c r="Q958" t="s">
        <v>153</v>
      </c>
      <c r="R958" t="s">
        <v>248</v>
      </c>
      <c r="S958" t="s">
        <v>46</v>
      </c>
      <c r="T958" t="s">
        <v>11352</v>
      </c>
      <c r="U958" t="s">
        <v>10918</v>
      </c>
      <c r="V958" t="s">
        <v>10920</v>
      </c>
      <c r="W958" t="s">
        <v>10919</v>
      </c>
    </row>
    <row r="959" spans="2:33" x14ac:dyDescent="0.4">
      <c r="B959" t="s">
        <v>2434</v>
      </c>
      <c r="C959" t="s">
        <v>12045</v>
      </c>
      <c r="D959" t="s">
        <v>12046</v>
      </c>
      <c r="E959" t="s">
        <v>4550</v>
      </c>
      <c r="F959" t="s">
        <v>10914</v>
      </c>
      <c r="G959" t="s">
        <v>1438</v>
      </c>
      <c r="H959" t="s">
        <v>11356</v>
      </c>
      <c r="I959" t="s">
        <v>35</v>
      </c>
      <c r="J959">
        <v>4.2</v>
      </c>
      <c r="L959" t="s">
        <v>4</v>
      </c>
      <c r="M959" t="s">
        <v>4</v>
      </c>
      <c r="N959" t="s">
        <v>36</v>
      </c>
      <c r="O959">
        <v>42852</v>
      </c>
      <c r="P959" t="s">
        <v>1118</v>
      </c>
      <c r="Q959" t="s">
        <v>153</v>
      </c>
      <c r="R959" t="s">
        <v>108</v>
      </c>
      <c r="S959" t="s">
        <v>34</v>
      </c>
      <c r="T959" t="s">
        <v>11352</v>
      </c>
      <c r="U959" t="s">
        <v>10917</v>
      </c>
      <c r="V959" t="s">
        <v>10916</v>
      </c>
      <c r="W959" t="s">
        <v>10915</v>
      </c>
    </row>
    <row r="960" spans="2:33" x14ac:dyDescent="0.4">
      <c r="B960" t="s">
        <v>967</v>
      </c>
      <c r="C960" t="s">
        <v>12045</v>
      </c>
      <c r="D960" t="s">
        <v>12046</v>
      </c>
      <c r="E960" t="s">
        <v>4548</v>
      </c>
      <c r="F960" t="s">
        <v>10921</v>
      </c>
      <c r="G960" t="s">
        <v>4355</v>
      </c>
      <c r="H960" t="s">
        <v>11353</v>
      </c>
      <c r="I960" t="s">
        <v>52</v>
      </c>
      <c r="J960">
        <v>3.9</v>
      </c>
      <c r="L960">
        <v>15</v>
      </c>
      <c r="M960">
        <v>15</v>
      </c>
      <c r="N960" t="s">
        <v>61</v>
      </c>
      <c r="O960">
        <v>43341</v>
      </c>
      <c r="P960" t="s">
        <v>190</v>
      </c>
      <c r="Q960" t="s">
        <v>190</v>
      </c>
      <c r="R960" t="s">
        <v>72</v>
      </c>
      <c r="S960" t="s">
        <v>44</v>
      </c>
      <c r="T960" t="s">
        <v>11352</v>
      </c>
      <c r="U960" t="s">
        <v>10924</v>
      </c>
      <c r="V960" t="s">
        <v>10923</v>
      </c>
      <c r="W960" t="s">
        <v>10922</v>
      </c>
    </row>
    <row r="961" spans="2:32" x14ac:dyDescent="0.4">
      <c r="B961" t="s">
        <v>2797</v>
      </c>
      <c r="C961" t="s">
        <v>12045</v>
      </c>
      <c r="D961" t="s">
        <v>12047</v>
      </c>
      <c r="E961" t="s">
        <v>4535</v>
      </c>
      <c r="F961" t="s">
        <v>10964</v>
      </c>
      <c r="G961" t="s">
        <v>1812</v>
      </c>
      <c r="H961" t="s">
        <v>11355</v>
      </c>
      <c r="I961" t="s">
        <v>79</v>
      </c>
      <c r="J961">
        <v>5.0999999999999996</v>
      </c>
      <c r="L961">
        <v>5</v>
      </c>
      <c r="M961">
        <v>6</v>
      </c>
      <c r="N961" t="s">
        <v>51</v>
      </c>
      <c r="O961">
        <v>42401</v>
      </c>
      <c r="P961" t="s">
        <v>1133</v>
      </c>
      <c r="Q961" t="s">
        <v>122</v>
      </c>
      <c r="R961" t="s">
        <v>1165</v>
      </c>
      <c r="S961" t="s">
        <v>58</v>
      </c>
      <c r="T961" t="s">
        <v>11354</v>
      </c>
      <c r="U961" t="s">
        <v>10967</v>
      </c>
      <c r="V961" t="s">
        <v>10966</v>
      </c>
      <c r="W961" t="s">
        <v>10965</v>
      </c>
    </row>
    <row r="962" spans="2:32" x14ac:dyDescent="0.4">
      <c r="B962" t="s">
        <v>2955</v>
      </c>
      <c r="C962" t="s">
        <v>12045</v>
      </c>
      <c r="D962" t="s">
        <v>12047</v>
      </c>
      <c r="E962" t="s">
        <v>4545</v>
      </c>
      <c r="F962" t="s">
        <v>10932</v>
      </c>
      <c r="G962" t="s">
        <v>1978</v>
      </c>
      <c r="H962" t="s">
        <v>11355</v>
      </c>
      <c r="I962" t="s">
        <v>1837</v>
      </c>
      <c r="J962">
        <v>19.3</v>
      </c>
      <c r="L962">
        <v>35</v>
      </c>
      <c r="M962">
        <v>70</v>
      </c>
      <c r="N962" t="s">
        <v>102</v>
      </c>
      <c r="O962">
        <v>43354</v>
      </c>
      <c r="P962" t="s">
        <v>1133</v>
      </c>
      <c r="Q962" t="s">
        <v>122</v>
      </c>
      <c r="R962" t="s">
        <v>74</v>
      </c>
      <c r="S962" t="s">
        <v>98</v>
      </c>
      <c r="T962" t="s">
        <v>11354</v>
      </c>
      <c r="U962" t="s">
        <v>10935</v>
      </c>
      <c r="V962" t="s">
        <v>10934</v>
      </c>
      <c r="W962" t="s">
        <v>10933</v>
      </c>
    </row>
    <row r="963" spans="2:32" x14ac:dyDescent="0.4">
      <c r="B963" t="s">
        <v>341</v>
      </c>
      <c r="C963" t="s">
        <v>12045</v>
      </c>
      <c r="D963" t="s">
        <v>12046</v>
      </c>
      <c r="E963" t="s">
        <v>4501</v>
      </c>
      <c r="F963" t="s">
        <v>11084</v>
      </c>
      <c r="G963" t="s">
        <v>4379</v>
      </c>
      <c r="H963" t="s">
        <v>11353</v>
      </c>
      <c r="I963" t="s">
        <v>62</v>
      </c>
      <c r="J963">
        <v>6.8</v>
      </c>
      <c r="K963" t="s">
        <v>12050</v>
      </c>
      <c r="L963">
        <v>20</v>
      </c>
      <c r="M963">
        <v>104</v>
      </c>
      <c r="N963" t="s">
        <v>45</v>
      </c>
      <c r="O963">
        <v>43815</v>
      </c>
      <c r="P963" t="s">
        <v>5</v>
      </c>
      <c r="Q963" t="s">
        <v>42</v>
      </c>
      <c r="R963" t="s">
        <v>67</v>
      </c>
      <c r="S963" t="s">
        <v>54</v>
      </c>
      <c r="T963" t="s">
        <v>11351</v>
      </c>
      <c r="U963" t="s">
        <v>11084</v>
      </c>
      <c r="V963" t="s">
        <v>11086</v>
      </c>
      <c r="W963" t="s">
        <v>11085</v>
      </c>
      <c r="Y963" t="s">
        <v>12139</v>
      </c>
      <c r="Z963" t="s">
        <v>12140</v>
      </c>
      <c r="AA963" t="s">
        <v>12141</v>
      </c>
      <c r="AB963" t="s">
        <v>12142</v>
      </c>
      <c r="AC963" t="s">
        <v>12143</v>
      </c>
      <c r="AD963" t="s">
        <v>12144</v>
      </c>
      <c r="AE963" t="s">
        <v>12145</v>
      </c>
      <c r="AF963" t="s">
        <v>12146</v>
      </c>
    </row>
    <row r="964" spans="2:32" x14ac:dyDescent="0.4">
      <c r="B964" t="s">
        <v>2673</v>
      </c>
      <c r="C964" t="s">
        <v>12045</v>
      </c>
      <c r="D964" t="s">
        <v>12046</v>
      </c>
      <c r="E964" t="s">
        <v>4527</v>
      </c>
      <c r="F964" t="s">
        <v>10992</v>
      </c>
      <c r="G964" t="s">
        <v>1684</v>
      </c>
      <c r="H964" t="s">
        <v>11355</v>
      </c>
      <c r="I964" t="s">
        <v>49</v>
      </c>
      <c r="J964">
        <v>21.3</v>
      </c>
      <c r="L964">
        <v>20</v>
      </c>
      <c r="M964">
        <v>70</v>
      </c>
      <c r="N964" t="s">
        <v>102</v>
      </c>
      <c r="O964">
        <v>42622</v>
      </c>
      <c r="P964" t="s">
        <v>1133</v>
      </c>
      <c r="Q964" t="s">
        <v>122</v>
      </c>
      <c r="R964" t="s">
        <v>123</v>
      </c>
      <c r="S964" t="s">
        <v>98</v>
      </c>
      <c r="T964" t="s">
        <v>11354</v>
      </c>
      <c r="U964" t="s">
        <v>10992</v>
      </c>
      <c r="V964" t="s">
        <v>10994</v>
      </c>
      <c r="W964" t="s">
        <v>10993</v>
      </c>
    </row>
    <row r="965" spans="2:32" x14ac:dyDescent="0.4">
      <c r="B965" t="s">
        <v>2692</v>
      </c>
      <c r="C965" t="s">
        <v>12045</v>
      </c>
      <c r="D965" t="s">
        <v>12047</v>
      </c>
      <c r="E965" t="s">
        <v>4530</v>
      </c>
      <c r="F965" t="s">
        <v>10982</v>
      </c>
      <c r="G965" t="s">
        <v>1703</v>
      </c>
      <c r="H965" t="s">
        <v>11355</v>
      </c>
      <c r="I965" t="s">
        <v>35</v>
      </c>
      <c r="J965">
        <v>20.6</v>
      </c>
      <c r="L965">
        <v>60</v>
      </c>
      <c r="M965">
        <v>60</v>
      </c>
      <c r="N965" t="s">
        <v>102</v>
      </c>
      <c r="O965">
        <v>43497</v>
      </c>
      <c r="P965" t="s">
        <v>1133</v>
      </c>
      <c r="Q965" t="s">
        <v>122</v>
      </c>
      <c r="R965" t="s">
        <v>123</v>
      </c>
      <c r="S965" t="s">
        <v>98</v>
      </c>
      <c r="T965" t="s">
        <v>11354</v>
      </c>
      <c r="U965" t="s">
        <v>10982</v>
      </c>
      <c r="V965" t="s">
        <v>10984</v>
      </c>
      <c r="W965" t="s">
        <v>10983</v>
      </c>
    </row>
    <row r="966" spans="2:32" x14ac:dyDescent="0.4">
      <c r="B966" t="s">
        <v>542</v>
      </c>
      <c r="C966" t="s">
        <v>12045</v>
      </c>
      <c r="D966" t="s">
        <v>12046</v>
      </c>
      <c r="E966" t="s">
        <v>4506</v>
      </c>
      <c r="F966" t="s">
        <v>11066</v>
      </c>
      <c r="G966" t="s">
        <v>4376</v>
      </c>
      <c r="H966" t="s">
        <v>11353</v>
      </c>
      <c r="I966" t="s">
        <v>35</v>
      </c>
      <c r="J966">
        <v>1.7</v>
      </c>
      <c r="L966">
        <v>5</v>
      </c>
      <c r="M966">
        <v>6</v>
      </c>
      <c r="N966" t="s">
        <v>51</v>
      </c>
      <c r="O966">
        <v>43891</v>
      </c>
      <c r="P966" t="s">
        <v>5</v>
      </c>
      <c r="Q966" t="s">
        <v>190</v>
      </c>
      <c r="R966" t="s">
        <v>137</v>
      </c>
      <c r="S966" t="s">
        <v>44</v>
      </c>
      <c r="T966" t="s">
        <v>11352</v>
      </c>
      <c r="U966" t="s">
        <v>11066</v>
      </c>
      <c r="V966" t="s">
        <v>11071</v>
      </c>
      <c r="W966" t="s">
        <v>11070</v>
      </c>
    </row>
    <row r="967" spans="2:32" x14ac:dyDescent="0.4">
      <c r="B967" t="s">
        <v>542</v>
      </c>
      <c r="C967" t="s">
        <v>12045</v>
      </c>
      <c r="D967" t="s">
        <v>12046</v>
      </c>
      <c r="E967" t="s">
        <v>4506</v>
      </c>
      <c r="F967" t="s">
        <v>11066</v>
      </c>
      <c r="G967" t="s">
        <v>4376</v>
      </c>
      <c r="H967" t="s">
        <v>11353</v>
      </c>
      <c r="I967" t="s">
        <v>35</v>
      </c>
      <c r="J967">
        <v>1.7</v>
      </c>
      <c r="L967">
        <v>5</v>
      </c>
      <c r="M967">
        <v>6</v>
      </c>
      <c r="N967" t="s">
        <v>51</v>
      </c>
      <c r="O967">
        <v>43891</v>
      </c>
      <c r="P967" t="s">
        <v>5</v>
      </c>
      <c r="Q967" t="s">
        <v>190</v>
      </c>
      <c r="R967" t="s">
        <v>137</v>
      </c>
      <c r="S967" t="s">
        <v>44</v>
      </c>
      <c r="T967" t="s">
        <v>11352</v>
      </c>
      <c r="U967" t="s">
        <v>11069</v>
      </c>
      <c r="V967" t="s">
        <v>11068</v>
      </c>
      <c r="W967" t="s">
        <v>11067</v>
      </c>
    </row>
    <row r="968" spans="2:32" x14ac:dyDescent="0.4">
      <c r="B968" t="s">
        <v>3277</v>
      </c>
      <c r="C968" t="s">
        <v>12045</v>
      </c>
      <c r="D968" t="s">
        <v>12046</v>
      </c>
      <c r="E968" t="s">
        <v>4505</v>
      </c>
      <c r="G968" t="s">
        <v>3204</v>
      </c>
      <c r="H968" t="s">
        <v>11353</v>
      </c>
      <c r="I968" t="s">
        <v>35</v>
      </c>
      <c r="J968">
        <v>4</v>
      </c>
      <c r="L968">
        <v>5</v>
      </c>
      <c r="M968">
        <v>5</v>
      </c>
      <c r="N968" t="s">
        <v>51</v>
      </c>
      <c r="O968">
        <v>43647</v>
      </c>
      <c r="P968" t="s">
        <v>1125</v>
      </c>
      <c r="Q968" t="s">
        <v>197</v>
      </c>
      <c r="R968" t="s">
        <v>66</v>
      </c>
      <c r="S968" t="s">
        <v>46</v>
      </c>
      <c r="T968" t="s">
        <v>11352</v>
      </c>
      <c r="V968" t="s">
        <v>11073</v>
      </c>
      <c r="W968" t="s">
        <v>11072</v>
      </c>
    </row>
    <row r="969" spans="2:32" x14ac:dyDescent="0.4">
      <c r="B969" t="s">
        <v>2468</v>
      </c>
      <c r="C969" t="s">
        <v>12045</v>
      </c>
      <c r="D969" t="s">
        <v>12046</v>
      </c>
      <c r="E969" t="s">
        <v>4514</v>
      </c>
      <c r="F969" t="s">
        <v>11036</v>
      </c>
      <c r="G969" t="s">
        <v>1473</v>
      </c>
      <c r="H969" t="s">
        <v>11355</v>
      </c>
      <c r="I969" t="s">
        <v>35</v>
      </c>
      <c r="J969">
        <v>5.5</v>
      </c>
      <c r="L969">
        <v>2</v>
      </c>
      <c r="M969">
        <v>3.7</v>
      </c>
      <c r="N969" t="s">
        <v>61</v>
      </c>
      <c r="O969">
        <v>43108</v>
      </c>
      <c r="P969" t="s">
        <v>1124</v>
      </c>
      <c r="Q969" t="s">
        <v>153</v>
      </c>
      <c r="R969" t="s">
        <v>203</v>
      </c>
      <c r="S969" t="s">
        <v>34</v>
      </c>
      <c r="T969" t="s">
        <v>11352</v>
      </c>
      <c r="U969" t="s">
        <v>11039</v>
      </c>
      <c r="V969" t="s">
        <v>11038</v>
      </c>
      <c r="W969" t="s">
        <v>11037</v>
      </c>
    </row>
    <row r="970" spans="2:32" x14ac:dyDescent="0.4">
      <c r="B970" t="s">
        <v>561</v>
      </c>
      <c r="C970" t="s">
        <v>12045</v>
      </c>
      <c r="D970" t="s">
        <v>12046</v>
      </c>
      <c r="E970" t="s">
        <v>4513</v>
      </c>
      <c r="F970" t="s">
        <v>11040</v>
      </c>
      <c r="G970" t="s">
        <v>4371</v>
      </c>
      <c r="H970" t="s">
        <v>11353</v>
      </c>
      <c r="I970" t="s">
        <v>35</v>
      </c>
      <c r="J970">
        <v>3.3</v>
      </c>
      <c r="L970" t="s">
        <v>4</v>
      </c>
      <c r="M970" t="s">
        <v>4</v>
      </c>
      <c r="N970" t="s">
        <v>36</v>
      </c>
      <c r="O970">
        <v>43308</v>
      </c>
      <c r="P970" t="s">
        <v>3</v>
      </c>
      <c r="Q970" t="s">
        <v>32</v>
      </c>
      <c r="R970" t="s">
        <v>33</v>
      </c>
      <c r="S970" t="s">
        <v>34</v>
      </c>
      <c r="T970" t="s">
        <v>11352</v>
      </c>
      <c r="U970" t="s">
        <v>11043</v>
      </c>
      <c r="V970" t="s">
        <v>11042</v>
      </c>
      <c r="W970" t="s">
        <v>11041</v>
      </c>
    </row>
    <row r="971" spans="2:32" x14ac:dyDescent="0.4">
      <c r="B971" t="s">
        <v>818</v>
      </c>
      <c r="C971" t="s">
        <v>12045</v>
      </c>
      <c r="D971" t="s">
        <v>12046</v>
      </c>
      <c r="E971" t="s">
        <v>4507</v>
      </c>
      <c r="F971" t="s">
        <v>11060</v>
      </c>
      <c r="G971" t="s">
        <v>4375</v>
      </c>
      <c r="H971" t="s">
        <v>11356</v>
      </c>
      <c r="I971" t="s">
        <v>35</v>
      </c>
      <c r="J971">
        <v>5.3</v>
      </c>
      <c r="L971">
        <v>7.8</v>
      </c>
      <c r="M971">
        <v>9.9</v>
      </c>
      <c r="N971" t="s">
        <v>48</v>
      </c>
      <c r="O971">
        <v>43719</v>
      </c>
      <c r="P971" t="s">
        <v>10</v>
      </c>
      <c r="Q971" t="s">
        <v>42</v>
      </c>
      <c r="R971" t="s">
        <v>63</v>
      </c>
      <c r="S971" t="s">
        <v>46</v>
      </c>
      <c r="T971" t="s">
        <v>11352</v>
      </c>
      <c r="U971" t="s">
        <v>11065</v>
      </c>
      <c r="V971" t="s">
        <v>11064</v>
      </c>
      <c r="W971" t="s">
        <v>11063</v>
      </c>
    </row>
    <row r="972" spans="2:32" x14ac:dyDescent="0.4">
      <c r="B972" t="s">
        <v>818</v>
      </c>
      <c r="C972" t="s">
        <v>12045</v>
      </c>
      <c r="D972" t="s">
        <v>12046</v>
      </c>
      <c r="E972" t="s">
        <v>4507</v>
      </c>
      <c r="F972" t="s">
        <v>11060</v>
      </c>
      <c r="G972" t="s">
        <v>4375</v>
      </c>
      <c r="H972" t="s">
        <v>11356</v>
      </c>
      <c r="I972" t="s">
        <v>35</v>
      </c>
      <c r="J972">
        <v>5.3</v>
      </c>
      <c r="L972">
        <v>7.8</v>
      </c>
      <c r="M972">
        <v>9.9</v>
      </c>
      <c r="N972" t="s">
        <v>48</v>
      </c>
      <c r="O972">
        <v>43719</v>
      </c>
      <c r="P972" t="s">
        <v>10</v>
      </c>
      <c r="Q972" t="s">
        <v>42</v>
      </c>
      <c r="R972" t="s">
        <v>63</v>
      </c>
      <c r="S972" t="s">
        <v>46</v>
      </c>
      <c r="T972" t="s">
        <v>11352</v>
      </c>
      <c r="V972" t="s">
        <v>11062</v>
      </c>
      <c r="W972" t="s">
        <v>11061</v>
      </c>
    </row>
    <row r="973" spans="2:32" x14ac:dyDescent="0.4">
      <c r="B973" t="s">
        <v>2259</v>
      </c>
      <c r="C973" t="s">
        <v>12045</v>
      </c>
      <c r="D973" t="s">
        <v>12046</v>
      </c>
      <c r="E973" t="s">
        <v>4502</v>
      </c>
      <c r="F973" t="s">
        <v>11080</v>
      </c>
      <c r="G973" t="s">
        <v>4378</v>
      </c>
      <c r="H973" t="s">
        <v>11353</v>
      </c>
      <c r="I973" t="s">
        <v>35</v>
      </c>
      <c r="J973">
        <v>2.1</v>
      </c>
      <c r="L973" t="s">
        <v>4</v>
      </c>
      <c r="M973" t="s">
        <v>4</v>
      </c>
      <c r="N973" t="s">
        <v>61</v>
      </c>
      <c r="O973">
        <v>44109</v>
      </c>
      <c r="P973" t="s">
        <v>24</v>
      </c>
      <c r="Q973" t="s">
        <v>42</v>
      </c>
      <c r="R973" t="s">
        <v>234</v>
      </c>
      <c r="S973" t="s">
        <v>34</v>
      </c>
      <c r="T973" t="s">
        <v>11352</v>
      </c>
      <c r="U973" t="s">
        <v>11083</v>
      </c>
      <c r="V973" t="s">
        <v>11082</v>
      </c>
      <c r="W973" t="s">
        <v>11081</v>
      </c>
    </row>
    <row r="974" spans="2:32" x14ac:dyDescent="0.4">
      <c r="B974" t="s">
        <v>546</v>
      </c>
      <c r="C974" t="s">
        <v>12045</v>
      </c>
      <c r="D974" t="s">
        <v>12046</v>
      </c>
      <c r="E974" t="s">
        <v>4516</v>
      </c>
      <c r="F974" t="s">
        <v>11031</v>
      </c>
      <c r="G974" t="s">
        <v>4369</v>
      </c>
      <c r="H974" t="s">
        <v>11353</v>
      </c>
      <c r="I974" t="s">
        <v>35</v>
      </c>
      <c r="J974">
        <v>1.2</v>
      </c>
      <c r="L974">
        <v>2.5</v>
      </c>
      <c r="M974">
        <v>10</v>
      </c>
      <c r="N974" t="s">
        <v>36</v>
      </c>
      <c r="O974">
        <v>43998</v>
      </c>
      <c r="P974" t="s">
        <v>5</v>
      </c>
      <c r="Q974" t="s">
        <v>189</v>
      </c>
      <c r="R974" t="s">
        <v>175</v>
      </c>
      <c r="S974" t="s">
        <v>54</v>
      </c>
      <c r="T974" t="s">
        <v>11352</v>
      </c>
      <c r="V974" t="s">
        <v>11030</v>
      </c>
      <c r="W974" t="s">
        <v>11029</v>
      </c>
    </row>
    <row r="975" spans="2:32" x14ac:dyDescent="0.4">
      <c r="B975" t="s">
        <v>2814</v>
      </c>
      <c r="C975" t="s">
        <v>12045</v>
      </c>
      <c r="D975" t="s">
        <v>12046</v>
      </c>
      <c r="E975" t="s">
        <v>5934</v>
      </c>
      <c r="G975" t="s">
        <v>1829</v>
      </c>
      <c r="I975" t="s">
        <v>35</v>
      </c>
      <c r="J975">
        <v>3.8</v>
      </c>
      <c r="L975">
        <v>0.8</v>
      </c>
      <c r="M975">
        <v>0.8</v>
      </c>
      <c r="N975" t="s">
        <v>36</v>
      </c>
      <c r="O975">
        <v>42975</v>
      </c>
      <c r="P975" t="s">
        <v>154</v>
      </c>
      <c r="Q975" t="s">
        <v>153</v>
      </c>
      <c r="R975" t="s">
        <v>66</v>
      </c>
      <c r="S975" t="s">
        <v>46</v>
      </c>
    </row>
    <row r="976" spans="2:32" x14ac:dyDescent="0.4">
      <c r="B976" t="s">
        <v>1187</v>
      </c>
      <c r="C976" t="s">
        <v>12045</v>
      </c>
      <c r="D976" t="s">
        <v>12046</v>
      </c>
      <c r="E976" t="s">
        <v>5896</v>
      </c>
      <c r="F976" t="s">
        <v>11986</v>
      </c>
      <c r="G976" t="s">
        <v>3644</v>
      </c>
      <c r="H976" t="s">
        <v>11353</v>
      </c>
      <c r="I976" t="s">
        <v>35</v>
      </c>
      <c r="J976">
        <v>6.2</v>
      </c>
      <c r="L976">
        <v>20</v>
      </c>
      <c r="M976">
        <v>20</v>
      </c>
      <c r="N976" t="s">
        <v>48</v>
      </c>
      <c r="O976">
        <v>44053</v>
      </c>
      <c r="P976" t="s">
        <v>8</v>
      </c>
      <c r="Q976" t="s">
        <v>182</v>
      </c>
      <c r="R976" t="s">
        <v>186</v>
      </c>
      <c r="S976" t="s">
        <v>34</v>
      </c>
      <c r="T976" t="s">
        <v>11352</v>
      </c>
      <c r="U976" t="s">
        <v>11987</v>
      </c>
      <c r="V976" t="s">
        <v>11988</v>
      </c>
      <c r="W976" t="s">
        <v>11989</v>
      </c>
    </row>
    <row r="977" spans="2:23" x14ac:dyDescent="0.4">
      <c r="B977" t="s">
        <v>2878</v>
      </c>
      <c r="C977" t="s">
        <v>12045</v>
      </c>
      <c r="D977" t="s">
        <v>12047</v>
      </c>
      <c r="E977" t="s">
        <v>5948</v>
      </c>
      <c r="G977" t="s">
        <v>1898</v>
      </c>
      <c r="I977" t="s">
        <v>176</v>
      </c>
      <c r="J977">
        <v>3.1</v>
      </c>
      <c r="L977">
        <v>20</v>
      </c>
      <c r="M977">
        <v>125</v>
      </c>
      <c r="N977" t="s">
        <v>48</v>
      </c>
      <c r="O977">
        <v>43726</v>
      </c>
      <c r="P977" t="s">
        <v>1133</v>
      </c>
      <c r="Q977" t="s">
        <v>122</v>
      </c>
      <c r="R977" t="s">
        <v>1168</v>
      </c>
      <c r="S977" t="s">
        <v>98</v>
      </c>
    </row>
    <row r="978" spans="2:23" x14ac:dyDescent="0.4">
      <c r="B978" t="s">
        <v>482</v>
      </c>
      <c r="C978" t="s">
        <v>12045</v>
      </c>
      <c r="D978" t="s">
        <v>12046</v>
      </c>
      <c r="E978" t="s">
        <v>4504</v>
      </c>
      <c r="F978" t="s">
        <v>11074</v>
      </c>
      <c r="G978" t="s">
        <v>4377</v>
      </c>
      <c r="H978" t="s">
        <v>11353</v>
      </c>
      <c r="I978" t="s">
        <v>52</v>
      </c>
      <c r="J978">
        <v>4.3</v>
      </c>
      <c r="L978">
        <v>15</v>
      </c>
      <c r="M978">
        <v>70</v>
      </c>
      <c r="N978" t="s">
        <v>45</v>
      </c>
      <c r="O978">
        <v>43994</v>
      </c>
      <c r="P978" t="s">
        <v>5</v>
      </c>
      <c r="Q978" t="s">
        <v>154</v>
      </c>
      <c r="R978" t="s">
        <v>57</v>
      </c>
      <c r="S978" t="s">
        <v>54</v>
      </c>
      <c r="T978" t="s">
        <v>11352</v>
      </c>
      <c r="V978" t="s">
        <v>11076</v>
      </c>
      <c r="W978" t="s">
        <v>11075</v>
      </c>
    </row>
    <row r="979" spans="2:23" x14ac:dyDescent="0.4">
      <c r="B979" t="s">
        <v>3301</v>
      </c>
      <c r="C979" t="s">
        <v>12045</v>
      </c>
      <c r="D979" t="s">
        <v>12046</v>
      </c>
      <c r="E979" t="s">
        <v>4503</v>
      </c>
      <c r="F979" t="s">
        <v>11077</v>
      </c>
      <c r="G979" t="s">
        <v>3228</v>
      </c>
      <c r="H979" t="s">
        <v>11353</v>
      </c>
      <c r="I979" t="s">
        <v>55</v>
      </c>
      <c r="J979">
        <v>3.9</v>
      </c>
      <c r="L979">
        <v>5</v>
      </c>
      <c r="M979">
        <v>5</v>
      </c>
      <c r="N979" t="s">
        <v>51</v>
      </c>
      <c r="O979">
        <v>42767</v>
      </c>
      <c r="P979" t="s">
        <v>1122</v>
      </c>
      <c r="Q979" t="s">
        <v>154</v>
      </c>
      <c r="R979" t="s">
        <v>66</v>
      </c>
      <c r="S979" t="s">
        <v>54</v>
      </c>
      <c r="T979" t="s">
        <v>11352</v>
      </c>
      <c r="V979" t="s">
        <v>11079</v>
      </c>
      <c r="W979" t="s">
        <v>11078</v>
      </c>
    </row>
    <row r="980" spans="2:23" x14ac:dyDescent="0.4">
      <c r="B980" t="s">
        <v>2685</v>
      </c>
      <c r="C980" t="s">
        <v>12045</v>
      </c>
      <c r="D980" t="s">
        <v>12047</v>
      </c>
      <c r="E980" t="s">
        <v>4518</v>
      </c>
      <c r="F980" t="s">
        <v>11022</v>
      </c>
      <c r="G980" t="s">
        <v>1696</v>
      </c>
      <c r="H980" t="s">
        <v>11355</v>
      </c>
      <c r="I980" t="s">
        <v>49</v>
      </c>
      <c r="J980">
        <v>12.4</v>
      </c>
      <c r="L980">
        <v>50</v>
      </c>
      <c r="M980">
        <v>100</v>
      </c>
      <c r="N980" t="s">
        <v>102</v>
      </c>
      <c r="O980">
        <v>42618</v>
      </c>
      <c r="P980" t="s">
        <v>1133</v>
      </c>
      <c r="Q980" t="s">
        <v>122</v>
      </c>
      <c r="R980" t="s">
        <v>123</v>
      </c>
      <c r="S980" t="s">
        <v>98</v>
      </c>
      <c r="T980" t="s">
        <v>11354</v>
      </c>
      <c r="U980" t="s">
        <v>11022</v>
      </c>
      <c r="V980" t="s">
        <v>11024</v>
      </c>
      <c r="W980" t="s">
        <v>11023</v>
      </c>
    </row>
    <row r="981" spans="2:23" x14ac:dyDescent="0.4">
      <c r="B981" t="s">
        <v>488</v>
      </c>
      <c r="C981" t="s">
        <v>12045</v>
      </c>
      <c r="D981" t="s">
        <v>12046</v>
      </c>
      <c r="E981" t="s">
        <v>4517</v>
      </c>
      <c r="F981" t="s">
        <v>11025</v>
      </c>
      <c r="G981" t="s">
        <v>4368</v>
      </c>
      <c r="H981" t="s">
        <v>11355</v>
      </c>
      <c r="I981" t="s">
        <v>35</v>
      </c>
      <c r="J981">
        <v>3.9</v>
      </c>
      <c r="L981">
        <v>5</v>
      </c>
      <c r="M981">
        <v>9.3000000000000007</v>
      </c>
      <c r="N981" t="s">
        <v>61</v>
      </c>
      <c r="O981">
        <v>43809</v>
      </c>
      <c r="P981" t="s">
        <v>5</v>
      </c>
      <c r="Q981" t="s">
        <v>155</v>
      </c>
      <c r="R981" t="s">
        <v>72</v>
      </c>
      <c r="S981" t="s">
        <v>93</v>
      </c>
      <c r="T981" t="s">
        <v>11354</v>
      </c>
      <c r="U981" t="s">
        <v>11028</v>
      </c>
      <c r="V981" t="s">
        <v>11027</v>
      </c>
      <c r="W981" t="s">
        <v>11026</v>
      </c>
    </row>
    <row r="982" spans="2:23" x14ac:dyDescent="0.4">
      <c r="B982" t="s">
        <v>545</v>
      </c>
      <c r="C982" t="s">
        <v>12045</v>
      </c>
      <c r="D982" t="s">
        <v>12046</v>
      </c>
      <c r="E982" t="s">
        <v>5944</v>
      </c>
      <c r="G982" t="s">
        <v>3614</v>
      </c>
      <c r="I982" t="s">
        <v>35</v>
      </c>
      <c r="J982">
        <v>2.4</v>
      </c>
      <c r="L982">
        <v>2</v>
      </c>
      <c r="M982">
        <v>4</v>
      </c>
      <c r="N982" t="s">
        <v>36</v>
      </c>
      <c r="O982">
        <v>44014</v>
      </c>
      <c r="P982" t="s">
        <v>5</v>
      </c>
      <c r="Q982" t="s">
        <v>189</v>
      </c>
      <c r="R982" t="s">
        <v>138</v>
      </c>
      <c r="S982" t="s">
        <v>54</v>
      </c>
    </row>
    <row r="983" spans="2:23" x14ac:dyDescent="0.4">
      <c r="B983" t="s">
        <v>719</v>
      </c>
      <c r="C983" t="s">
        <v>12045</v>
      </c>
      <c r="D983" t="s">
        <v>12046</v>
      </c>
      <c r="E983" t="s">
        <v>4515</v>
      </c>
      <c r="F983" t="s">
        <v>11032</v>
      </c>
      <c r="G983" t="s">
        <v>4370</v>
      </c>
      <c r="H983" t="s">
        <v>11356</v>
      </c>
      <c r="I983" t="s">
        <v>139</v>
      </c>
      <c r="J983">
        <v>2.9</v>
      </c>
      <c r="L983">
        <v>3</v>
      </c>
      <c r="M983">
        <v>3</v>
      </c>
      <c r="N983" t="s">
        <v>36</v>
      </c>
      <c r="O983">
        <v>44015</v>
      </c>
      <c r="P983" t="s">
        <v>3</v>
      </c>
      <c r="Q983" t="s">
        <v>143</v>
      </c>
      <c r="R983" t="s">
        <v>151</v>
      </c>
      <c r="S983" t="s">
        <v>46</v>
      </c>
      <c r="T983" t="s">
        <v>11352</v>
      </c>
      <c r="U983" t="s">
        <v>11035</v>
      </c>
      <c r="V983" t="s">
        <v>11034</v>
      </c>
      <c r="W983" t="s">
        <v>11033</v>
      </c>
    </row>
    <row r="984" spans="2:23" x14ac:dyDescent="0.4">
      <c r="B984" t="s">
        <v>3009</v>
      </c>
      <c r="C984" t="s">
        <v>12045</v>
      </c>
      <c r="D984" t="s">
        <v>12047</v>
      </c>
      <c r="E984" t="s">
        <v>4544</v>
      </c>
      <c r="F984" t="s">
        <v>10936</v>
      </c>
      <c r="G984" t="s">
        <v>2032</v>
      </c>
      <c r="H984" t="s">
        <v>11355</v>
      </c>
      <c r="I984" t="s">
        <v>52</v>
      </c>
      <c r="J984">
        <v>9.5</v>
      </c>
      <c r="L984">
        <v>30</v>
      </c>
      <c r="M984">
        <v>146</v>
      </c>
      <c r="N984" t="s">
        <v>45</v>
      </c>
      <c r="O984">
        <v>43252</v>
      </c>
      <c r="P984" t="s">
        <v>1133</v>
      </c>
      <c r="Q984" t="s">
        <v>122</v>
      </c>
      <c r="R984" t="s">
        <v>135</v>
      </c>
      <c r="S984" t="s">
        <v>98</v>
      </c>
      <c r="T984" t="s">
        <v>11354</v>
      </c>
      <c r="V984" t="s">
        <v>10938</v>
      </c>
      <c r="W984" t="s">
        <v>10937</v>
      </c>
    </row>
    <row r="985" spans="2:23" x14ac:dyDescent="0.4">
      <c r="B985" t="s">
        <v>2690</v>
      </c>
      <c r="C985" t="s">
        <v>12045</v>
      </c>
      <c r="D985" t="s">
        <v>12047</v>
      </c>
      <c r="E985" t="s">
        <v>4543</v>
      </c>
      <c r="F985" t="s">
        <v>10939</v>
      </c>
      <c r="G985" t="s">
        <v>1701</v>
      </c>
      <c r="H985" t="s">
        <v>11355</v>
      </c>
      <c r="I985" t="s">
        <v>176</v>
      </c>
      <c r="J985">
        <v>11.2</v>
      </c>
      <c r="L985">
        <v>40</v>
      </c>
      <c r="M985">
        <v>317</v>
      </c>
      <c r="N985" t="s">
        <v>45</v>
      </c>
      <c r="O985">
        <v>43217</v>
      </c>
      <c r="P985" t="s">
        <v>1133</v>
      </c>
      <c r="Q985" t="s">
        <v>122</v>
      </c>
      <c r="R985" t="s">
        <v>123</v>
      </c>
      <c r="S985" t="s">
        <v>98</v>
      </c>
      <c r="T985" t="s">
        <v>11354</v>
      </c>
      <c r="U985" t="s">
        <v>10939</v>
      </c>
      <c r="V985" t="s">
        <v>10941</v>
      </c>
      <c r="W985" t="s">
        <v>10940</v>
      </c>
    </row>
    <row r="986" spans="2:23" x14ac:dyDescent="0.4">
      <c r="B986" t="s">
        <v>783</v>
      </c>
      <c r="C986" t="s">
        <v>12045</v>
      </c>
      <c r="D986" t="s">
        <v>12046</v>
      </c>
      <c r="E986" t="s">
        <v>4478</v>
      </c>
      <c r="F986" t="s">
        <v>11167</v>
      </c>
      <c r="G986" t="s">
        <v>4396</v>
      </c>
      <c r="H986" t="s">
        <v>11359</v>
      </c>
      <c r="I986" t="s">
        <v>80</v>
      </c>
      <c r="J986">
        <v>0.5</v>
      </c>
      <c r="L986" t="s">
        <v>4</v>
      </c>
      <c r="M986" t="s">
        <v>4</v>
      </c>
      <c r="N986" t="s">
        <v>36</v>
      </c>
      <c r="O986">
        <v>43942</v>
      </c>
      <c r="P986" t="s">
        <v>10</v>
      </c>
      <c r="Q986" t="s">
        <v>197</v>
      </c>
      <c r="R986" t="s">
        <v>200</v>
      </c>
      <c r="S986" t="s">
        <v>34</v>
      </c>
      <c r="T986" t="s">
        <v>11352</v>
      </c>
      <c r="U986" t="s">
        <v>11170</v>
      </c>
      <c r="V986" t="s">
        <v>11169</v>
      </c>
      <c r="W986" t="s">
        <v>11168</v>
      </c>
    </row>
    <row r="987" spans="2:23" x14ac:dyDescent="0.4">
      <c r="B987" t="s">
        <v>2923</v>
      </c>
      <c r="C987" t="s">
        <v>12045</v>
      </c>
      <c r="D987" t="s">
        <v>12046</v>
      </c>
      <c r="E987" t="s">
        <v>4532</v>
      </c>
      <c r="F987" t="s">
        <v>10975</v>
      </c>
      <c r="G987" t="s">
        <v>1944</v>
      </c>
      <c r="H987" t="s">
        <v>11355</v>
      </c>
      <c r="I987" t="s">
        <v>35</v>
      </c>
      <c r="J987">
        <v>3.8</v>
      </c>
      <c r="L987">
        <v>18</v>
      </c>
      <c r="M987">
        <v>70</v>
      </c>
      <c r="N987" t="s">
        <v>45</v>
      </c>
      <c r="O987">
        <v>43599</v>
      </c>
      <c r="P987" t="s">
        <v>1126</v>
      </c>
      <c r="Q987" t="s">
        <v>122</v>
      </c>
      <c r="R987" t="s">
        <v>1169</v>
      </c>
      <c r="S987" t="s">
        <v>98</v>
      </c>
      <c r="T987" t="s">
        <v>11354</v>
      </c>
      <c r="V987" t="s">
        <v>10977</v>
      </c>
      <c r="W987" t="s">
        <v>10976</v>
      </c>
    </row>
    <row r="988" spans="2:23" x14ac:dyDescent="0.4">
      <c r="B988" t="s">
        <v>2531</v>
      </c>
      <c r="C988" t="s">
        <v>12045</v>
      </c>
      <c r="D988" t="s">
        <v>12046</v>
      </c>
      <c r="E988" t="s">
        <v>4533</v>
      </c>
      <c r="F988" t="s">
        <v>10971</v>
      </c>
      <c r="G988" t="s">
        <v>1537</v>
      </c>
      <c r="H988" t="s">
        <v>11353</v>
      </c>
      <c r="I988" t="s">
        <v>176</v>
      </c>
      <c r="J988">
        <v>3.3</v>
      </c>
      <c r="L988" t="s">
        <v>4</v>
      </c>
      <c r="M988" t="s">
        <v>4</v>
      </c>
      <c r="N988" t="s">
        <v>4</v>
      </c>
      <c r="O988">
        <v>0</v>
      </c>
      <c r="P988" t="s">
        <v>24</v>
      </c>
      <c r="Q988" t="s">
        <v>153</v>
      </c>
      <c r="R988" t="s">
        <v>70</v>
      </c>
      <c r="S988" t="s">
        <v>34</v>
      </c>
      <c r="T988" t="s">
        <v>11352</v>
      </c>
      <c r="U988" t="s">
        <v>10974</v>
      </c>
      <c r="V988" t="s">
        <v>10973</v>
      </c>
      <c r="W988" t="s">
        <v>10972</v>
      </c>
    </row>
    <row r="989" spans="2:23" x14ac:dyDescent="0.4">
      <c r="B989" t="s">
        <v>2242</v>
      </c>
      <c r="C989" t="s">
        <v>12045</v>
      </c>
      <c r="D989" t="s">
        <v>12047</v>
      </c>
      <c r="E989" t="s">
        <v>4531</v>
      </c>
      <c r="F989" t="s">
        <v>10978</v>
      </c>
      <c r="G989" t="s">
        <v>4361</v>
      </c>
      <c r="H989" t="s">
        <v>11353</v>
      </c>
      <c r="I989" t="s">
        <v>35</v>
      </c>
      <c r="J989">
        <v>19.7</v>
      </c>
      <c r="L989">
        <v>15</v>
      </c>
      <c r="M989">
        <v>15</v>
      </c>
      <c r="N989" t="s">
        <v>48</v>
      </c>
      <c r="O989">
        <v>41094</v>
      </c>
      <c r="P989" t="s">
        <v>24</v>
      </c>
      <c r="Q989" t="s">
        <v>42</v>
      </c>
      <c r="R989" t="s">
        <v>1180</v>
      </c>
      <c r="S989" t="s">
        <v>54</v>
      </c>
      <c r="T989" t="s">
        <v>11352</v>
      </c>
      <c r="U989" t="s">
        <v>10981</v>
      </c>
      <c r="V989" t="s">
        <v>10980</v>
      </c>
      <c r="W989" t="s">
        <v>10979</v>
      </c>
    </row>
    <row r="990" spans="2:23" x14ac:dyDescent="0.4">
      <c r="B990" t="s">
        <v>356</v>
      </c>
      <c r="C990" t="s">
        <v>12045</v>
      </c>
      <c r="D990" t="s">
        <v>12046</v>
      </c>
      <c r="E990" t="s">
        <v>4468</v>
      </c>
      <c r="F990" t="s">
        <v>11204</v>
      </c>
      <c r="G990" t="s">
        <v>4405</v>
      </c>
      <c r="H990" t="s">
        <v>11356</v>
      </c>
      <c r="I990" t="s">
        <v>49</v>
      </c>
      <c r="J990">
        <v>1</v>
      </c>
      <c r="K990" t="s">
        <v>12078</v>
      </c>
      <c r="L990">
        <v>3.2</v>
      </c>
      <c r="M990">
        <v>3.2</v>
      </c>
      <c r="N990" t="s">
        <v>36</v>
      </c>
      <c r="O990">
        <v>43862</v>
      </c>
      <c r="P990" t="s">
        <v>5</v>
      </c>
      <c r="Q990" t="s">
        <v>76</v>
      </c>
      <c r="R990" t="s">
        <v>77</v>
      </c>
      <c r="S990" t="s">
        <v>46</v>
      </c>
      <c r="T990" t="s">
        <v>11351</v>
      </c>
      <c r="U990" t="s">
        <v>11203</v>
      </c>
      <c r="V990" t="s">
        <v>11202</v>
      </c>
      <c r="W990" t="s">
        <v>11201</v>
      </c>
    </row>
    <row r="991" spans="2:23" x14ac:dyDescent="0.4">
      <c r="B991" t="s">
        <v>1227</v>
      </c>
      <c r="C991" t="s">
        <v>12045</v>
      </c>
      <c r="D991" t="s">
        <v>12047</v>
      </c>
      <c r="E991" t="s">
        <v>4474</v>
      </c>
      <c r="F991" t="s">
        <v>11181</v>
      </c>
      <c r="G991" t="s">
        <v>4399</v>
      </c>
      <c r="H991" t="s">
        <v>11353</v>
      </c>
      <c r="I991" t="s">
        <v>35</v>
      </c>
      <c r="J991">
        <v>8.6</v>
      </c>
      <c r="L991">
        <v>10</v>
      </c>
      <c r="M991">
        <v>15</v>
      </c>
      <c r="N991" t="s">
        <v>48</v>
      </c>
      <c r="O991">
        <v>43906</v>
      </c>
      <c r="P991" t="s">
        <v>10</v>
      </c>
      <c r="Q991" t="s">
        <v>111</v>
      </c>
      <c r="R991" t="s">
        <v>1182</v>
      </c>
      <c r="S991" t="s">
        <v>34</v>
      </c>
      <c r="T991" t="s">
        <v>11352</v>
      </c>
      <c r="U991" t="s">
        <v>11184</v>
      </c>
      <c r="V991" t="s">
        <v>11183</v>
      </c>
      <c r="W991" t="s">
        <v>11182</v>
      </c>
    </row>
    <row r="992" spans="2:23" x14ac:dyDescent="0.4">
      <c r="B992" t="s">
        <v>692</v>
      </c>
      <c r="C992" t="s">
        <v>12045</v>
      </c>
      <c r="D992" t="s">
        <v>12046</v>
      </c>
      <c r="E992" t="s">
        <v>4476</v>
      </c>
      <c r="F992" t="s">
        <v>11177</v>
      </c>
      <c r="G992" t="s">
        <v>4398</v>
      </c>
      <c r="H992" t="s">
        <v>11356</v>
      </c>
      <c r="I992" t="s">
        <v>35</v>
      </c>
      <c r="J992">
        <v>1.3</v>
      </c>
      <c r="L992" t="s">
        <v>4</v>
      </c>
      <c r="M992" t="s">
        <v>4</v>
      </c>
      <c r="N992" t="s">
        <v>4</v>
      </c>
      <c r="O992">
        <v>0</v>
      </c>
      <c r="P992" t="s">
        <v>3</v>
      </c>
      <c r="Q992" t="s">
        <v>76</v>
      </c>
      <c r="R992" t="s">
        <v>77</v>
      </c>
      <c r="S992" t="s">
        <v>34</v>
      </c>
      <c r="T992" t="s">
        <v>11352</v>
      </c>
      <c r="U992" t="s">
        <v>11176</v>
      </c>
      <c r="V992" t="s">
        <v>11175</v>
      </c>
      <c r="W992" t="s">
        <v>11174</v>
      </c>
    </row>
    <row r="993" spans="2:32" x14ac:dyDescent="0.4">
      <c r="B993" t="s">
        <v>366</v>
      </c>
      <c r="C993" t="s">
        <v>12045</v>
      </c>
      <c r="D993" t="s">
        <v>12046</v>
      </c>
      <c r="E993" t="s">
        <v>4472</v>
      </c>
      <c r="F993" t="s">
        <v>11188</v>
      </c>
      <c r="G993" t="s">
        <v>4401</v>
      </c>
      <c r="H993" t="s">
        <v>11353</v>
      </c>
      <c r="I993" t="s">
        <v>35</v>
      </c>
      <c r="J993">
        <v>9.1</v>
      </c>
      <c r="K993" t="s">
        <v>12080</v>
      </c>
      <c r="L993">
        <v>10</v>
      </c>
      <c r="M993">
        <v>15</v>
      </c>
      <c r="N993" t="s">
        <v>48</v>
      </c>
      <c r="O993">
        <v>41683</v>
      </c>
      <c r="P993" t="s">
        <v>5</v>
      </c>
      <c r="Q993" t="s">
        <v>76</v>
      </c>
      <c r="R993" t="s">
        <v>77</v>
      </c>
      <c r="S993" t="s">
        <v>54</v>
      </c>
      <c r="T993" t="s">
        <v>11352</v>
      </c>
      <c r="U993" t="s">
        <v>11188</v>
      </c>
      <c r="V993" t="s">
        <v>11190</v>
      </c>
      <c r="W993" t="s">
        <v>11189</v>
      </c>
    </row>
    <row r="994" spans="2:32" x14ac:dyDescent="0.4">
      <c r="B994" t="s">
        <v>363</v>
      </c>
      <c r="C994" t="s">
        <v>12045</v>
      </c>
      <c r="D994" t="s">
        <v>12046</v>
      </c>
      <c r="E994" t="s">
        <v>4471</v>
      </c>
      <c r="F994" t="s">
        <v>11191</v>
      </c>
      <c r="G994" t="s">
        <v>4402</v>
      </c>
      <c r="H994" t="s">
        <v>11357</v>
      </c>
      <c r="I994" t="s">
        <v>35</v>
      </c>
      <c r="J994">
        <v>5.2</v>
      </c>
      <c r="K994" t="s">
        <v>12079</v>
      </c>
      <c r="L994">
        <v>5</v>
      </c>
      <c r="M994">
        <v>6</v>
      </c>
      <c r="N994" t="s">
        <v>48</v>
      </c>
      <c r="O994">
        <v>43556</v>
      </c>
      <c r="P994" t="s">
        <v>5</v>
      </c>
      <c r="Q994" t="s">
        <v>76</v>
      </c>
      <c r="R994" t="s">
        <v>77</v>
      </c>
      <c r="S994" t="s">
        <v>46</v>
      </c>
      <c r="T994" t="s">
        <v>11352</v>
      </c>
      <c r="U994" t="s">
        <v>11194</v>
      </c>
      <c r="V994" t="s">
        <v>11193</v>
      </c>
      <c r="W994" t="s">
        <v>11192</v>
      </c>
    </row>
    <row r="995" spans="2:32" x14ac:dyDescent="0.4">
      <c r="B995" t="s">
        <v>1037</v>
      </c>
      <c r="C995" t="s">
        <v>12045</v>
      </c>
      <c r="D995" t="s">
        <v>12046</v>
      </c>
      <c r="E995" t="s">
        <v>4469</v>
      </c>
      <c r="F995" t="s">
        <v>11198</v>
      </c>
      <c r="G995" t="s">
        <v>4404</v>
      </c>
      <c r="H995" t="s">
        <v>11357</v>
      </c>
      <c r="I995" t="s">
        <v>35</v>
      </c>
      <c r="J995">
        <v>2.9</v>
      </c>
      <c r="L995">
        <v>6</v>
      </c>
      <c r="M995">
        <v>6.5</v>
      </c>
      <c r="N995" t="s">
        <v>36</v>
      </c>
      <c r="O995">
        <v>43322</v>
      </c>
      <c r="P995" t="s">
        <v>8</v>
      </c>
      <c r="Q995" t="s">
        <v>42</v>
      </c>
      <c r="R995" t="s">
        <v>302</v>
      </c>
      <c r="S995" t="s">
        <v>46</v>
      </c>
      <c r="T995" t="s">
        <v>11352</v>
      </c>
      <c r="U995" t="s">
        <v>11198</v>
      </c>
      <c r="V995" t="s">
        <v>11200</v>
      </c>
      <c r="W995" t="s">
        <v>11199</v>
      </c>
    </row>
    <row r="996" spans="2:32" x14ac:dyDescent="0.4">
      <c r="B996" t="s">
        <v>347</v>
      </c>
      <c r="C996" t="s">
        <v>12045</v>
      </c>
      <c r="D996" t="s">
        <v>12046</v>
      </c>
      <c r="E996" t="s">
        <v>4483</v>
      </c>
      <c r="F996" t="s">
        <v>11153</v>
      </c>
      <c r="G996" t="s">
        <v>4394</v>
      </c>
      <c r="H996" t="s">
        <v>11353</v>
      </c>
      <c r="I996" t="s">
        <v>35</v>
      </c>
      <c r="J996">
        <v>5.5</v>
      </c>
      <c r="K996" t="s">
        <v>12049</v>
      </c>
      <c r="L996">
        <v>48</v>
      </c>
      <c r="M996">
        <v>120</v>
      </c>
      <c r="N996" t="s">
        <v>45</v>
      </c>
      <c r="O996">
        <v>44044</v>
      </c>
      <c r="P996" t="s">
        <v>5</v>
      </c>
      <c r="Q996" t="s">
        <v>42</v>
      </c>
      <c r="R996" t="s">
        <v>72</v>
      </c>
      <c r="S996" t="s">
        <v>46</v>
      </c>
      <c r="T996" t="s">
        <v>11352</v>
      </c>
      <c r="U996" t="s">
        <v>11153</v>
      </c>
      <c r="V996" t="s">
        <v>11155</v>
      </c>
      <c r="W996" t="s">
        <v>11154</v>
      </c>
      <c r="Y996" t="s">
        <v>12147</v>
      </c>
      <c r="Z996" t="s">
        <v>12148</v>
      </c>
      <c r="AA996" t="s">
        <v>12149</v>
      </c>
      <c r="AB996" t="s">
        <v>12150</v>
      </c>
      <c r="AC996" t="s">
        <v>12151</v>
      </c>
      <c r="AD996" t="s">
        <v>12152</v>
      </c>
      <c r="AE996" t="s">
        <v>12153</v>
      </c>
      <c r="AF996" t="s">
        <v>12154</v>
      </c>
    </row>
    <row r="997" spans="2:32" x14ac:dyDescent="0.4">
      <c r="B997" t="s">
        <v>1043</v>
      </c>
      <c r="C997" t="s">
        <v>12045</v>
      </c>
      <c r="D997" t="s">
        <v>12046</v>
      </c>
      <c r="E997" t="s">
        <v>4537</v>
      </c>
      <c r="G997" t="s">
        <v>4359</v>
      </c>
      <c r="H997" t="s">
        <v>11353</v>
      </c>
      <c r="I997" t="s">
        <v>35</v>
      </c>
      <c r="J997">
        <v>4</v>
      </c>
      <c r="L997">
        <v>5</v>
      </c>
      <c r="M997">
        <v>5</v>
      </c>
      <c r="N997" t="s">
        <v>51</v>
      </c>
      <c r="O997">
        <v>42767</v>
      </c>
      <c r="P997" t="s">
        <v>8</v>
      </c>
      <c r="Q997" t="s">
        <v>42</v>
      </c>
      <c r="R997" t="s">
        <v>72</v>
      </c>
      <c r="S997" t="s">
        <v>46</v>
      </c>
      <c r="T997" t="s">
        <v>11352</v>
      </c>
      <c r="U997" t="s">
        <v>10960</v>
      </c>
      <c r="V997" t="s">
        <v>10959</v>
      </c>
      <c r="W997" t="s">
        <v>10958</v>
      </c>
    </row>
    <row r="998" spans="2:32" x14ac:dyDescent="0.4">
      <c r="B998" t="s">
        <v>487</v>
      </c>
      <c r="C998" t="s">
        <v>12045</v>
      </c>
      <c r="D998" t="s">
        <v>12046</v>
      </c>
      <c r="E998" t="s">
        <v>4466</v>
      </c>
      <c r="F998" t="s">
        <v>11206</v>
      </c>
      <c r="G998" t="s">
        <v>4407</v>
      </c>
      <c r="H998" t="s">
        <v>11353</v>
      </c>
      <c r="I998" t="s">
        <v>35</v>
      </c>
      <c r="J998">
        <v>4.7</v>
      </c>
      <c r="L998">
        <v>5</v>
      </c>
      <c r="M998">
        <v>5</v>
      </c>
      <c r="N998" t="s">
        <v>61</v>
      </c>
      <c r="O998">
        <v>43832</v>
      </c>
      <c r="P998" t="s">
        <v>5</v>
      </c>
      <c r="Q998" t="s">
        <v>153</v>
      </c>
      <c r="R998" t="s">
        <v>67</v>
      </c>
      <c r="S998" t="s">
        <v>46</v>
      </c>
      <c r="T998" t="s">
        <v>11352</v>
      </c>
      <c r="U998" t="s">
        <v>11209</v>
      </c>
      <c r="V998" t="s">
        <v>11208</v>
      </c>
      <c r="W998" t="s">
        <v>11207</v>
      </c>
    </row>
    <row r="999" spans="2:32" x14ac:dyDescent="0.4">
      <c r="B999" t="s">
        <v>1008</v>
      </c>
      <c r="C999" t="s">
        <v>12045</v>
      </c>
      <c r="D999" t="s">
        <v>12046</v>
      </c>
      <c r="E999" t="s">
        <v>4572</v>
      </c>
      <c r="F999" t="s">
        <v>10845</v>
      </c>
      <c r="G999" t="s">
        <v>4345</v>
      </c>
      <c r="H999" t="s">
        <v>11353</v>
      </c>
      <c r="I999" t="s">
        <v>35</v>
      </c>
      <c r="J999">
        <v>2.9</v>
      </c>
      <c r="L999">
        <v>5</v>
      </c>
      <c r="M999">
        <v>5</v>
      </c>
      <c r="N999" t="s">
        <v>51</v>
      </c>
      <c r="O999">
        <v>43617</v>
      </c>
      <c r="P999" t="s">
        <v>8</v>
      </c>
      <c r="Q999" t="s">
        <v>115</v>
      </c>
      <c r="R999" t="s">
        <v>117</v>
      </c>
      <c r="S999" t="s">
        <v>29</v>
      </c>
      <c r="T999" t="s">
        <v>11352</v>
      </c>
      <c r="U999" t="s">
        <v>10848</v>
      </c>
      <c r="V999" t="s">
        <v>10847</v>
      </c>
      <c r="W999" t="s">
        <v>10846</v>
      </c>
    </row>
    <row r="1000" spans="2:32" x14ac:dyDescent="0.4">
      <c r="B1000" t="s">
        <v>2642</v>
      </c>
      <c r="C1000" t="s">
        <v>12045</v>
      </c>
      <c r="D1000" t="s">
        <v>12046</v>
      </c>
      <c r="E1000" t="s">
        <v>4529</v>
      </c>
      <c r="F1000" t="s">
        <v>10985</v>
      </c>
      <c r="G1000" t="s">
        <v>1651</v>
      </c>
      <c r="H1000" t="s">
        <v>11353</v>
      </c>
      <c r="I1000" t="s">
        <v>52</v>
      </c>
      <c r="J1000">
        <v>5.6</v>
      </c>
      <c r="L1000" t="s">
        <v>4</v>
      </c>
      <c r="M1000" t="s">
        <v>4</v>
      </c>
      <c r="N1000" t="s">
        <v>36</v>
      </c>
      <c r="O1000">
        <v>42795</v>
      </c>
      <c r="P1000" t="s">
        <v>154</v>
      </c>
      <c r="Q1000" t="s">
        <v>111</v>
      </c>
      <c r="R1000" t="s">
        <v>113</v>
      </c>
      <c r="S1000" t="s">
        <v>54</v>
      </c>
      <c r="T1000" t="s">
        <v>11352</v>
      </c>
      <c r="V1000" t="s">
        <v>10987</v>
      </c>
      <c r="W1000" t="s">
        <v>10986</v>
      </c>
    </row>
    <row r="1001" spans="2:32" x14ac:dyDescent="0.4">
      <c r="B1001" t="s">
        <v>3300</v>
      </c>
      <c r="C1001" t="s">
        <v>12045</v>
      </c>
      <c r="D1001" t="s">
        <v>12046</v>
      </c>
      <c r="E1001" t="s">
        <v>4509</v>
      </c>
      <c r="F1001" t="s">
        <v>11053</v>
      </c>
      <c r="G1001" t="s">
        <v>3227</v>
      </c>
      <c r="H1001" t="s">
        <v>11353</v>
      </c>
      <c r="I1001" t="s">
        <v>35</v>
      </c>
      <c r="J1001">
        <v>5.4</v>
      </c>
      <c r="L1001">
        <v>6</v>
      </c>
      <c r="M1001">
        <v>7</v>
      </c>
      <c r="N1001" t="s">
        <v>51</v>
      </c>
      <c r="O1001">
        <v>42165</v>
      </c>
      <c r="P1001" t="s">
        <v>1122</v>
      </c>
      <c r="Q1001" t="s">
        <v>115</v>
      </c>
      <c r="R1001" t="s">
        <v>33</v>
      </c>
      <c r="S1001" t="s">
        <v>34</v>
      </c>
      <c r="T1001" t="s">
        <v>11352</v>
      </c>
      <c r="U1001" t="s">
        <v>11056</v>
      </c>
      <c r="V1001" t="s">
        <v>11055</v>
      </c>
      <c r="W1001" t="s">
        <v>11054</v>
      </c>
    </row>
    <row r="1002" spans="2:32" x14ac:dyDescent="0.4">
      <c r="B1002" t="s">
        <v>465</v>
      </c>
      <c r="C1002" t="s">
        <v>12045</v>
      </c>
      <c r="D1002" t="s">
        <v>12046</v>
      </c>
      <c r="E1002" t="s">
        <v>4519</v>
      </c>
      <c r="F1002" t="s">
        <v>11021</v>
      </c>
      <c r="G1002" t="s">
        <v>4367</v>
      </c>
      <c r="H1002" t="s">
        <v>11357</v>
      </c>
      <c r="I1002" t="s">
        <v>35</v>
      </c>
      <c r="J1002">
        <v>2.2000000000000002</v>
      </c>
      <c r="L1002">
        <v>5</v>
      </c>
      <c r="M1002">
        <v>6</v>
      </c>
      <c r="N1002" t="s">
        <v>36</v>
      </c>
      <c r="O1002">
        <v>43680</v>
      </c>
      <c r="P1002" t="s">
        <v>5</v>
      </c>
      <c r="Q1002" t="s">
        <v>144</v>
      </c>
      <c r="R1002" t="s">
        <v>147</v>
      </c>
      <c r="S1002" t="s">
        <v>54</v>
      </c>
      <c r="T1002" t="s">
        <v>11352</v>
      </c>
      <c r="V1002" t="s">
        <v>11020</v>
      </c>
      <c r="W1002" t="s">
        <v>11019</v>
      </c>
    </row>
    <row r="1003" spans="2:32" x14ac:dyDescent="0.4">
      <c r="B1003" t="s">
        <v>335</v>
      </c>
      <c r="C1003" t="s">
        <v>12045</v>
      </c>
      <c r="D1003" t="s">
        <v>12046</v>
      </c>
      <c r="E1003" t="s">
        <v>4536</v>
      </c>
      <c r="F1003" t="s">
        <v>10961</v>
      </c>
      <c r="G1003" t="s">
        <v>4360</v>
      </c>
      <c r="H1003" t="s">
        <v>11356</v>
      </c>
      <c r="I1003" t="s">
        <v>35</v>
      </c>
      <c r="J1003">
        <v>3.2</v>
      </c>
      <c r="K1003" t="s">
        <v>12051</v>
      </c>
      <c r="L1003" t="s">
        <v>4</v>
      </c>
      <c r="M1003" t="s">
        <v>4</v>
      </c>
      <c r="N1003" t="s">
        <v>36</v>
      </c>
      <c r="O1003">
        <v>44098</v>
      </c>
      <c r="P1003" t="s">
        <v>5</v>
      </c>
      <c r="Q1003" t="s">
        <v>42</v>
      </c>
      <c r="R1003" t="s">
        <v>24</v>
      </c>
      <c r="S1003" t="s">
        <v>46</v>
      </c>
      <c r="T1003" t="s">
        <v>11352</v>
      </c>
      <c r="U1003" t="s">
        <v>10961</v>
      </c>
      <c r="V1003" t="s">
        <v>10963</v>
      </c>
      <c r="W1003" t="s">
        <v>10962</v>
      </c>
    </row>
    <row r="1004" spans="2:32" x14ac:dyDescent="0.4">
      <c r="B1004" t="s">
        <v>2888</v>
      </c>
      <c r="C1004" t="s">
        <v>12045</v>
      </c>
      <c r="D1004" t="s">
        <v>12046</v>
      </c>
      <c r="E1004" t="s">
        <v>4459</v>
      </c>
      <c r="F1004" t="s">
        <v>11229</v>
      </c>
      <c r="G1004" t="s">
        <v>1908</v>
      </c>
      <c r="H1004" t="s">
        <v>11355</v>
      </c>
      <c r="I1004" t="s">
        <v>35</v>
      </c>
      <c r="J1004">
        <v>1.6</v>
      </c>
      <c r="L1004" t="s">
        <v>4</v>
      </c>
      <c r="M1004" t="s">
        <v>4</v>
      </c>
      <c r="N1004" t="s">
        <v>36</v>
      </c>
      <c r="O1004">
        <v>43822</v>
      </c>
      <c r="P1004" t="s">
        <v>1133</v>
      </c>
      <c r="Q1004" t="s">
        <v>122</v>
      </c>
      <c r="R1004" t="s">
        <v>1168</v>
      </c>
      <c r="S1004" t="s">
        <v>98</v>
      </c>
      <c r="T1004" t="s">
        <v>11354</v>
      </c>
      <c r="V1004" t="s">
        <v>9877</v>
      </c>
      <c r="W1004" t="s">
        <v>9876</v>
      </c>
    </row>
    <row r="1005" spans="2:32" x14ac:dyDescent="0.4">
      <c r="B1005" t="s">
        <v>351</v>
      </c>
      <c r="C1005" t="s">
        <v>12045</v>
      </c>
      <c r="D1005" t="s">
        <v>12046</v>
      </c>
      <c r="E1005" t="s">
        <v>4538</v>
      </c>
      <c r="F1005" t="s">
        <v>10955</v>
      </c>
      <c r="G1005" t="s">
        <v>4358</v>
      </c>
      <c r="H1005" t="s">
        <v>11358</v>
      </c>
      <c r="I1005" t="s">
        <v>35</v>
      </c>
      <c r="J1005">
        <v>18</v>
      </c>
      <c r="K1005" t="s">
        <v>12052</v>
      </c>
      <c r="L1005">
        <v>15</v>
      </c>
      <c r="M1005">
        <v>22</v>
      </c>
      <c r="N1005" t="s">
        <v>61</v>
      </c>
      <c r="O1005">
        <v>43766</v>
      </c>
      <c r="P1005" t="s">
        <v>5</v>
      </c>
      <c r="Q1005" t="s">
        <v>42</v>
      </c>
      <c r="R1005" t="s">
        <v>75</v>
      </c>
      <c r="S1005" t="s">
        <v>46</v>
      </c>
      <c r="T1005" t="s">
        <v>11352</v>
      </c>
      <c r="U1005" t="s">
        <v>10955</v>
      </c>
      <c r="V1005" t="s">
        <v>10957</v>
      </c>
      <c r="W1005" t="s">
        <v>10956</v>
      </c>
      <c r="Y1005" t="s">
        <v>12155</v>
      </c>
      <c r="Z1005" t="s">
        <v>12156</v>
      </c>
    </row>
    <row r="1006" spans="2:32" x14ac:dyDescent="0.4">
      <c r="B1006" t="s">
        <v>2736</v>
      </c>
      <c r="C1006" t="s">
        <v>12045</v>
      </c>
      <c r="D1006" t="s">
        <v>12046</v>
      </c>
      <c r="E1006" t="s">
        <v>4460</v>
      </c>
      <c r="G1006" t="s">
        <v>1747</v>
      </c>
      <c r="H1006" t="s">
        <v>11355</v>
      </c>
      <c r="I1006" t="s">
        <v>62</v>
      </c>
      <c r="J1006">
        <v>4.2</v>
      </c>
      <c r="L1006">
        <v>17</v>
      </c>
      <c r="M1006">
        <v>50</v>
      </c>
      <c r="N1006" t="s">
        <v>48</v>
      </c>
      <c r="O1006">
        <v>43263</v>
      </c>
      <c r="P1006" t="s">
        <v>1133</v>
      </c>
      <c r="Q1006" t="s">
        <v>122</v>
      </c>
      <c r="R1006" t="s">
        <v>1164</v>
      </c>
      <c r="S1006" t="s">
        <v>98</v>
      </c>
      <c r="T1006" t="s">
        <v>11354</v>
      </c>
      <c r="V1006" t="s">
        <v>11228</v>
      </c>
      <c r="W1006" t="s">
        <v>11227</v>
      </c>
    </row>
    <row r="1007" spans="2:32" x14ac:dyDescent="0.4">
      <c r="B1007" t="s">
        <v>670</v>
      </c>
      <c r="C1007" t="s">
        <v>12045</v>
      </c>
      <c r="D1007" t="s">
        <v>12046</v>
      </c>
      <c r="E1007" t="s">
        <v>4525</v>
      </c>
      <c r="F1007" t="s">
        <v>10999</v>
      </c>
      <c r="G1007" t="s">
        <v>4363</v>
      </c>
      <c r="H1007" t="s">
        <v>11353</v>
      </c>
      <c r="I1007" t="s">
        <v>35</v>
      </c>
      <c r="J1007">
        <v>5.5</v>
      </c>
      <c r="L1007" t="s">
        <v>4</v>
      </c>
      <c r="M1007" t="s">
        <v>4</v>
      </c>
      <c r="N1007" t="s">
        <v>36</v>
      </c>
      <c r="O1007">
        <v>42339</v>
      </c>
      <c r="P1007" t="s">
        <v>3</v>
      </c>
      <c r="Q1007" t="s">
        <v>42</v>
      </c>
      <c r="R1007" t="s">
        <v>63</v>
      </c>
      <c r="S1007" t="s">
        <v>34</v>
      </c>
      <c r="T1007" t="s">
        <v>11352</v>
      </c>
      <c r="U1007" t="s">
        <v>11002</v>
      </c>
      <c r="V1007" t="s">
        <v>11001</v>
      </c>
      <c r="W1007" t="s">
        <v>11000</v>
      </c>
    </row>
    <row r="1008" spans="2:32" x14ac:dyDescent="0.4">
      <c r="B1008" t="s">
        <v>2624</v>
      </c>
      <c r="C1008" t="s">
        <v>12045</v>
      </c>
      <c r="D1008" t="s">
        <v>12047</v>
      </c>
      <c r="E1008" t="s">
        <v>6386</v>
      </c>
      <c r="G1008" t="s">
        <v>1633</v>
      </c>
      <c r="I1008" t="s">
        <v>35</v>
      </c>
      <c r="J1008">
        <v>12.3</v>
      </c>
      <c r="L1008">
        <v>80</v>
      </c>
      <c r="M1008">
        <v>450</v>
      </c>
      <c r="N1008" t="s">
        <v>102</v>
      </c>
      <c r="O1008">
        <v>44082</v>
      </c>
      <c r="P1008" t="s">
        <v>1126</v>
      </c>
      <c r="Q1008" t="s">
        <v>111</v>
      </c>
      <c r="R1008" t="s">
        <v>113</v>
      </c>
      <c r="S1008" t="s">
        <v>34</v>
      </c>
    </row>
    <row r="1009" spans="2:23" x14ac:dyDescent="0.4">
      <c r="B1009" t="s">
        <v>505</v>
      </c>
      <c r="C1009" t="s">
        <v>12045</v>
      </c>
      <c r="D1009" t="s">
        <v>12046</v>
      </c>
      <c r="E1009" t="s">
        <v>6385</v>
      </c>
      <c r="F1009" t="s">
        <v>11491</v>
      </c>
      <c r="G1009" t="s">
        <v>3360</v>
      </c>
      <c r="H1009" t="s">
        <v>11357</v>
      </c>
      <c r="I1009" t="s">
        <v>80</v>
      </c>
      <c r="J1009">
        <v>5</v>
      </c>
      <c r="L1009" t="s">
        <v>4</v>
      </c>
      <c r="M1009" t="s">
        <v>4</v>
      </c>
      <c r="N1009" t="s">
        <v>4</v>
      </c>
      <c r="O1009">
        <v>0</v>
      </c>
      <c r="P1009" t="s">
        <v>5</v>
      </c>
      <c r="Q1009" t="s">
        <v>153</v>
      </c>
      <c r="R1009" t="s">
        <v>158</v>
      </c>
      <c r="S1009" t="s">
        <v>29</v>
      </c>
      <c r="T1009" t="s">
        <v>11352</v>
      </c>
      <c r="U1009" t="s">
        <v>11492</v>
      </c>
      <c r="V1009" t="s">
        <v>11493</v>
      </c>
      <c r="W1009" t="s">
        <v>11494</v>
      </c>
    </row>
    <row r="1010" spans="2:23" x14ac:dyDescent="0.4">
      <c r="B1010" t="s">
        <v>2538</v>
      </c>
      <c r="C1010" t="s">
        <v>12045</v>
      </c>
      <c r="D1010" t="s">
        <v>12046</v>
      </c>
      <c r="E1010" t="s">
        <v>4482</v>
      </c>
      <c r="F1010" t="s">
        <v>11156</v>
      </c>
      <c r="G1010" t="s">
        <v>1544</v>
      </c>
      <c r="H1010" t="s">
        <v>11356</v>
      </c>
      <c r="I1010" t="s">
        <v>35</v>
      </c>
      <c r="J1010">
        <v>6.1</v>
      </c>
      <c r="L1010">
        <v>1</v>
      </c>
      <c r="M1010">
        <v>1</v>
      </c>
      <c r="N1010" t="s">
        <v>36</v>
      </c>
      <c r="O1010">
        <v>42797</v>
      </c>
      <c r="P1010" t="s">
        <v>1118</v>
      </c>
      <c r="Q1010" t="s">
        <v>122</v>
      </c>
      <c r="R1010" t="s">
        <v>1163</v>
      </c>
      <c r="S1010" t="s">
        <v>46</v>
      </c>
      <c r="T1010" t="s">
        <v>11351</v>
      </c>
      <c r="U1010" t="s">
        <v>11158</v>
      </c>
      <c r="V1010" t="s">
        <v>11157</v>
      </c>
      <c r="W1010" t="s">
        <v>8574</v>
      </c>
    </row>
    <row r="1011" spans="2:23" x14ac:dyDescent="0.4">
      <c r="B1011" t="s">
        <v>633</v>
      </c>
      <c r="C1011" t="s">
        <v>12045</v>
      </c>
      <c r="D1011" t="s">
        <v>12046</v>
      </c>
      <c r="E1011" t="s">
        <v>4528</v>
      </c>
      <c r="F1011" t="s">
        <v>10988</v>
      </c>
      <c r="G1011" t="s">
        <v>4362</v>
      </c>
      <c r="H1011" t="s">
        <v>11356</v>
      </c>
      <c r="I1011" t="s">
        <v>35</v>
      </c>
      <c r="J1011">
        <v>0.9</v>
      </c>
      <c r="L1011" t="s">
        <v>4</v>
      </c>
      <c r="M1011" t="s">
        <v>4</v>
      </c>
      <c r="N1011" t="s">
        <v>36</v>
      </c>
      <c r="O1011">
        <v>43739</v>
      </c>
      <c r="P1011" t="s">
        <v>3</v>
      </c>
      <c r="Q1011" t="s">
        <v>144</v>
      </c>
      <c r="R1011" t="s">
        <v>226</v>
      </c>
      <c r="S1011" t="s">
        <v>46</v>
      </c>
      <c r="T1011" t="s">
        <v>11352</v>
      </c>
      <c r="U1011" t="s">
        <v>10991</v>
      </c>
      <c r="V1011" t="s">
        <v>10990</v>
      </c>
      <c r="W1011" t="s">
        <v>10989</v>
      </c>
    </row>
    <row r="1012" spans="2:23" x14ac:dyDescent="0.4">
      <c r="B1012" t="s">
        <v>2294</v>
      </c>
      <c r="C1012" t="s">
        <v>12045</v>
      </c>
      <c r="D1012" t="s">
        <v>12046</v>
      </c>
      <c r="E1012" t="s">
        <v>5208</v>
      </c>
      <c r="F1012" t="s">
        <v>8555</v>
      </c>
      <c r="G1012" t="s">
        <v>4008</v>
      </c>
      <c r="H1012" t="s">
        <v>11356</v>
      </c>
      <c r="I1012" t="s">
        <v>35</v>
      </c>
      <c r="J1012">
        <v>5.7</v>
      </c>
      <c r="L1012">
        <v>24</v>
      </c>
      <c r="M1012">
        <v>334</v>
      </c>
      <c r="N1012" t="s">
        <v>45</v>
      </c>
      <c r="O1012">
        <v>43752</v>
      </c>
      <c r="P1012" t="s">
        <v>1120</v>
      </c>
      <c r="Q1012" t="s">
        <v>143</v>
      </c>
      <c r="R1012" t="s">
        <v>243</v>
      </c>
      <c r="S1012" t="s">
        <v>46</v>
      </c>
      <c r="T1012" t="s">
        <v>11352</v>
      </c>
      <c r="U1012" t="s">
        <v>8555</v>
      </c>
      <c r="V1012" t="s">
        <v>8557</v>
      </c>
      <c r="W1012" t="s">
        <v>8556</v>
      </c>
    </row>
    <row r="1013" spans="2:23" x14ac:dyDescent="0.4">
      <c r="B1013" t="s">
        <v>649</v>
      </c>
      <c r="C1013" t="s">
        <v>12045</v>
      </c>
      <c r="D1013" t="s">
        <v>12046</v>
      </c>
      <c r="E1013" t="s">
        <v>5727</v>
      </c>
      <c r="F1013" t="s">
        <v>6750</v>
      </c>
      <c r="G1013" t="s">
        <v>3736</v>
      </c>
      <c r="H1013" t="s">
        <v>11357</v>
      </c>
      <c r="I1013" t="s">
        <v>52</v>
      </c>
      <c r="J1013">
        <v>2.5</v>
      </c>
      <c r="L1013" t="s">
        <v>4</v>
      </c>
      <c r="M1013" t="s">
        <v>4</v>
      </c>
      <c r="N1013" t="s">
        <v>36</v>
      </c>
      <c r="O1013">
        <v>43821</v>
      </c>
      <c r="P1013" t="s">
        <v>3</v>
      </c>
      <c r="Q1013" t="s">
        <v>144</v>
      </c>
      <c r="R1013" t="s">
        <v>89</v>
      </c>
      <c r="S1013" t="s">
        <v>34</v>
      </c>
      <c r="T1013" t="s">
        <v>11352</v>
      </c>
      <c r="U1013" t="s">
        <v>6753</v>
      </c>
      <c r="V1013" t="s">
        <v>6752</v>
      </c>
      <c r="W1013" t="s">
        <v>6751</v>
      </c>
    </row>
    <row r="1014" spans="2:23" x14ac:dyDescent="0.4">
      <c r="B1014" t="s">
        <v>2291</v>
      </c>
      <c r="C1014" t="s">
        <v>12045</v>
      </c>
      <c r="D1014" t="s">
        <v>12046</v>
      </c>
      <c r="E1014" t="s">
        <v>4467</v>
      </c>
      <c r="F1014" t="s">
        <v>11205</v>
      </c>
      <c r="G1014" t="s">
        <v>4406</v>
      </c>
      <c r="H1014" t="s">
        <v>11358</v>
      </c>
      <c r="I1014" t="s">
        <v>35</v>
      </c>
      <c r="J1014">
        <v>2.8</v>
      </c>
      <c r="L1014" t="s">
        <v>4</v>
      </c>
      <c r="M1014" t="s">
        <v>4</v>
      </c>
      <c r="N1014" t="s">
        <v>36</v>
      </c>
      <c r="O1014">
        <v>43678</v>
      </c>
      <c r="P1014" t="s">
        <v>1124</v>
      </c>
      <c r="Q1014" t="s">
        <v>153</v>
      </c>
      <c r="R1014" t="s">
        <v>218</v>
      </c>
      <c r="S1014" t="s">
        <v>132</v>
      </c>
      <c r="T1014" t="s">
        <v>11354</v>
      </c>
      <c r="U1014" t="s">
        <v>11205</v>
      </c>
      <c r="V1014" t="s">
        <v>9380</v>
      </c>
      <c r="W1014" t="s">
        <v>9379</v>
      </c>
    </row>
    <row r="1015" spans="2:23" x14ac:dyDescent="0.4">
      <c r="B1015" t="s">
        <v>2801</v>
      </c>
      <c r="C1015" t="s">
        <v>12045</v>
      </c>
      <c r="D1015" t="s">
        <v>12046</v>
      </c>
      <c r="E1015" t="s">
        <v>4521</v>
      </c>
      <c r="F1015" t="s">
        <v>11014</v>
      </c>
      <c r="G1015" t="s">
        <v>1816</v>
      </c>
      <c r="H1015" t="s">
        <v>11353</v>
      </c>
      <c r="I1015" t="s">
        <v>249</v>
      </c>
      <c r="J1015">
        <v>5.3</v>
      </c>
      <c r="L1015">
        <v>21</v>
      </c>
      <c r="M1015">
        <v>113</v>
      </c>
      <c r="N1015" t="s">
        <v>48</v>
      </c>
      <c r="O1015">
        <v>43859</v>
      </c>
      <c r="P1015" t="s">
        <v>154</v>
      </c>
      <c r="Q1015" t="s">
        <v>153</v>
      </c>
      <c r="R1015" t="s">
        <v>66</v>
      </c>
      <c r="S1015" t="s">
        <v>54</v>
      </c>
      <c r="T1015" t="s">
        <v>11352</v>
      </c>
      <c r="U1015" t="s">
        <v>11013</v>
      </c>
      <c r="V1015" t="s">
        <v>11012</v>
      </c>
      <c r="W1015" t="s">
        <v>11011</v>
      </c>
    </row>
    <row r="1016" spans="2:23" x14ac:dyDescent="0.4">
      <c r="B1016" t="s">
        <v>3038</v>
      </c>
      <c r="C1016" t="s">
        <v>12045</v>
      </c>
      <c r="D1016" t="s">
        <v>12046</v>
      </c>
      <c r="E1016" t="s">
        <v>6263</v>
      </c>
      <c r="G1016" t="s">
        <v>2061</v>
      </c>
      <c r="I1016" t="s">
        <v>35</v>
      </c>
      <c r="J1016">
        <v>6.8</v>
      </c>
      <c r="L1016">
        <v>6.5</v>
      </c>
      <c r="M1016">
        <v>26</v>
      </c>
      <c r="N1016" t="s">
        <v>48</v>
      </c>
      <c r="O1016">
        <v>43670</v>
      </c>
      <c r="P1016" t="s">
        <v>1117</v>
      </c>
      <c r="Q1016" t="s">
        <v>153</v>
      </c>
      <c r="R1016" t="s">
        <v>260</v>
      </c>
      <c r="S1016" t="s">
        <v>132</v>
      </c>
    </row>
    <row r="1017" spans="2:23" x14ac:dyDescent="0.4">
      <c r="B1017" t="s">
        <v>530</v>
      </c>
      <c r="C1017" t="s">
        <v>12045</v>
      </c>
      <c r="D1017" t="s">
        <v>12046</v>
      </c>
      <c r="E1017" t="s">
        <v>4567</v>
      </c>
      <c r="G1017" t="s">
        <v>4347</v>
      </c>
      <c r="H1017" t="s">
        <v>11355</v>
      </c>
      <c r="I1017" t="s">
        <v>79</v>
      </c>
      <c r="J1017">
        <v>1.7</v>
      </c>
      <c r="L1017" t="s">
        <v>4</v>
      </c>
      <c r="M1017" t="s">
        <v>4</v>
      </c>
      <c r="N1017" t="s">
        <v>36</v>
      </c>
      <c r="O1017">
        <v>43800</v>
      </c>
      <c r="P1017" t="s">
        <v>5</v>
      </c>
      <c r="Q1017" t="s">
        <v>183</v>
      </c>
      <c r="R1017" t="s">
        <v>184</v>
      </c>
      <c r="S1017" t="s">
        <v>93</v>
      </c>
      <c r="T1017" t="s">
        <v>11354</v>
      </c>
      <c r="V1017" t="s">
        <v>10863</v>
      </c>
      <c r="W1017" t="s">
        <v>10862</v>
      </c>
    </row>
    <row r="1018" spans="2:23" x14ac:dyDescent="0.4">
      <c r="B1018" t="s">
        <v>2629</v>
      </c>
      <c r="C1018" t="s">
        <v>12045</v>
      </c>
      <c r="D1018" t="s">
        <v>12046</v>
      </c>
      <c r="E1018" t="s">
        <v>4458</v>
      </c>
      <c r="G1018" t="s">
        <v>1638</v>
      </c>
      <c r="H1018" t="s">
        <v>11353</v>
      </c>
      <c r="I1018" t="s">
        <v>94</v>
      </c>
      <c r="J1018">
        <v>4.0999999999999996</v>
      </c>
      <c r="L1018">
        <v>1.1000000000000001</v>
      </c>
      <c r="M1018">
        <v>1.8</v>
      </c>
      <c r="N1018" t="s">
        <v>36</v>
      </c>
      <c r="O1018">
        <v>43739</v>
      </c>
      <c r="P1018" t="s">
        <v>1118</v>
      </c>
      <c r="Q1018" t="s">
        <v>111</v>
      </c>
      <c r="R1018" t="s">
        <v>1160</v>
      </c>
      <c r="S1018" t="s">
        <v>46</v>
      </c>
      <c r="T1018" t="s">
        <v>11352</v>
      </c>
      <c r="U1018" t="s">
        <v>11232</v>
      </c>
      <c r="V1018" t="s">
        <v>11231</v>
      </c>
      <c r="W1018" t="s">
        <v>11230</v>
      </c>
    </row>
    <row r="1019" spans="2:23" x14ac:dyDescent="0.4">
      <c r="B1019" t="s">
        <v>800</v>
      </c>
      <c r="C1019" t="s">
        <v>12045</v>
      </c>
      <c r="D1019" t="s">
        <v>12046</v>
      </c>
      <c r="E1019" t="s">
        <v>4942</v>
      </c>
      <c r="F1019" t="s">
        <v>9521</v>
      </c>
      <c r="G1019" t="s">
        <v>4142</v>
      </c>
      <c r="H1019" t="s">
        <v>11353</v>
      </c>
      <c r="I1019" t="s">
        <v>35</v>
      </c>
      <c r="J1019">
        <v>8.1</v>
      </c>
      <c r="L1019">
        <v>0.5</v>
      </c>
      <c r="M1019">
        <v>0.60000000000000009</v>
      </c>
      <c r="N1019" t="s">
        <v>36</v>
      </c>
      <c r="O1019">
        <v>41395</v>
      </c>
      <c r="P1019" t="s">
        <v>10</v>
      </c>
      <c r="Q1019" t="s">
        <v>115</v>
      </c>
      <c r="R1019" t="s">
        <v>116</v>
      </c>
      <c r="S1019" t="s">
        <v>46</v>
      </c>
      <c r="T1019" t="s">
        <v>11352</v>
      </c>
      <c r="U1019" t="s">
        <v>9524</v>
      </c>
      <c r="V1019" t="s">
        <v>9523</v>
      </c>
      <c r="W1019" t="s">
        <v>9522</v>
      </c>
    </row>
    <row r="1020" spans="2:23" x14ac:dyDescent="0.4">
      <c r="B1020" t="s">
        <v>2820</v>
      </c>
      <c r="C1020" t="s">
        <v>12045</v>
      </c>
      <c r="D1020" t="s">
        <v>12046</v>
      </c>
      <c r="E1020" t="s">
        <v>4571</v>
      </c>
      <c r="F1020" t="s">
        <v>10849</v>
      </c>
      <c r="G1020" t="s">
        <v>1835</v>
      </c>
      <c r="H1020" t="s">
        <v>11357</v>
      </c>
      <c r="I1020" t="s">
        <v>35</v>
      </c>
      <c r="J1020">
        <v>3.8</v>
      </c>
      <c r="L1020" t="s">
        <v>4</v>
      </c>
      <c r="M1020" t="s">
        <v>4</v>
      </c>
      <c r="N1020" t="s">
        <v>4</v>
      </c>
      <c r="O1020">
        <v>0</v>
      </c>
      <c r="P1020" t="s">
        <v>1135</v>
      </c>
      <c r="Q1020" t="s">
        <v>153</v>
      </c>
      <c r="R1020" t="s">
        <v>66</v>
      </c>
      <c r="S1020" t="s">
        <v>46</v>
      </c>
      <c r="T1020" t="s">
        <v>11352</v>
      </c>
      <c r="U1020" t="s">
        <v>10849</v>
      </c>
      <c r="V1020" t="s">
        <v>10851</v>
      </c>
      <c r="W1020" t="s">
        <v>10850</v>
      </c>
    </row>
    <row r="1021" spans="2:23" x14ac:dyDescent="0.4">
      <c r="B1021" t="s">
        <v>2998</v>
      </c>
      <c r="C1021" t="s">
        <v>12045</v>
      </c>
      <c r="D1021" t="s">
        <v>12046</v>
      </c>
      <c r="E1021" t="s">
        <v>4463</v>
      </c>
      <c r="F1021" t="s">
        <v>11218</v>
      </c>
      <c r="G1021" t="s">
        <v>2021</v>
      </c>
      <c r="H1021" t="s">
        <v>11355</v>
      </c>
      <c r="I1021" t="s">
        <v>62</v>
      </c>
      <c r="J1021">
        <v>1.7</v>
      </c>
      <c r="L1021">
        <v>0.70000000000000007</v>
      </c>
      <c r="M1021">
        <v>0.70000000000000007</v>
      </c>
      <c r="N1021" t="s">
        <v>36</v>
      </c>
      <c r="O1021">
        <v>44076</v>
      </c>
      <c r="P1021" t="s">
        <v>1133</v>
      </c>
      <c r="Q1021" t="s">
        <v>122</v>
      </c>
      <c r="R1021" t="s">
        <v>135</v>
      </c>
      <c r="S1021" t="s">
        <v>93</v>
      </c>
      <c r="T1021" t="s">
        <v>11354</v>
      </c>
      <c r="V1021" t="s">
        <v>11220</v>
      </c>
      <c r="W1021" t="s">
        <v>11219</v>
      </c>
    </row>
    <row r="1022" spans="2:23" x14ac:dyDescent="0.4">
      <c r="B1022" t="s">
        <v>2254</v>
      </c>
      <c r="C1022" t="s">
        <v>12045</v>
      </c>
      <c r="D1022" t="s">
        <v>12046</v>
      </c>
      <c r="E1022" t="s">
        <v>4989</v>
      </c>
      <c r="F1022" t="s">
        <v>9348</v>
      </c>
      <c r="G1022" t="s">
        <v>4119</v>
      </c>
      <c r="H1022" t="s">
        <v>11355</v>
      </c>
      <c r="I1022" t="s">
        <v>35</v>
      </c>
      <c r="J1022">
        <v>5.5</v>
      </c>
      <c r="L1022" t="s">
        <v>4</v>
      </c>
      <c r="M1022" t="s">
        <v>4</v>
      </c>
      <c r="N1022" t="s">
        <v>4</v>
      </c>
      <c r="O1022">
        <v>0</v>
      </c>
      <c r="P1022" t="s">
        <v>24</v>
      </c>
      <c r="Q1022" t="s">
        <v>42</v>
      </c>
      <c r="R1022" t="s">
        <v>72</v>
      </c>
      <c r="S1022" t="s">
        <v>46</v>
      </c>
      <c r="T1022" t="s">
        <v>11352</v>
      </c>
      <c r="V1022" t="s">
        <v>9350</v>
      </c>
      <c r="W1022" t="s">
        <v>9349</v>
      </c>
    </row>
    <row r="1023" spans="2:23" x14ac:dyDescent="0.4">
      <c r="B1023" t="s">
        <v>3336</v>
      </c>
      <c r="C1023" t="s">
        <v>12035</v>
      </c>
      <c r="D1023" t="s">
        <v>12046</v>
      </c>
      <c r="E1023" t="s">
        <v>4511</v>
      </c>
      <c r="F1023" t="s">
        <v>11049</v>
      </c>
      <c r="G1023" t="s">
        <v>3264</v>
      </c>
      <c r="H1023" t="s">
        <v>11353</v>
      </c>
      <c r="I1023" t="s">
        <v>30</v>
      </c>
      <c r="J1023">
        <v>0.9</v>
      </c>
      <c r="L1023" t="s">
        <v>4</v>
      </c>
      <c r="M1023" t="s">
        <v>4</v>
      </c>
      <c r="N1023" t="s">
        <v>4</v>
      </c>
      <c r="O1023">
        <v>0</v>
      </c>
      <c r="P1023" t="s">
        <v>1130</v>
      </c>
      <c r="Q1023" t="s">
        <v>189</v>
      </c>
      <c r="R1023" t="s">
        <v>72</v>
      </c>
      <c r="S1023" t="s">
        <v>44</v>
      </c>
      <c r="T1023" t="s">
        <v>11352</v>
      </c>
      <c r="U1023" t="s">
        <v>11049</v>
      </c>
      <c r="V1023" t="s">
        <v>11048</v>
      </c>
      <c r="W1023" t="s">
        <v>11047</v>
      </c>
    </row>
    <row r="1024" spans="2:23" x14ac:dyDescent="0.4">
      <c r="B1024" t="s">
        <v>2251</v>
      </c>
      <c r="C1024" t="s">
        <v>12045</v>
      </c>
      <c r="D1024" t="s">
        <v>12046</v>
      </c>
      <c r="E1024" t="s">
        <v>4941</v>
      </c>
      <c r="F1024" t="s">
        <v>9525</v>
      </c>
      <c r="G1024" t="s">
        <v>4143</v>
      </c>
      <c r="H1024" t="s">
        <v>11353</v>
      </c>
      <c r="I1024" t="s">
        <v>35</v>
      </c>
      <c r="J1024">
        <v>2.5</v>
      </c>
      <c r="L1024">
        <v>1</v>
      </c>
      <c r="M1024">
        <v>5</v>
      </c>
      <c r="N1024" t="s">
        <v>61</v>
      </c>
      <c r="O1024">
        <v>44091</v>
      </c>
      <c r="P1024" t="s">
        <v>7</v>
      </c>
      <c r="Q1024" t="s">
        <v>42</v>
      </c>
      <c r="R1024" t="s">
        <v>267</v>
      </c>
      <c r="S1024" t="s">
        <v>46</v>
      </c>
      <c r="T1024" t="s">
        <v>11352</v>
      </c>
      <c r="U1024" t="s">
        <v>9528</v>
      </c>
      <c r="V1024" t="s">
        <v>9527</v>
      </c>
      <c r="W1024" t="s">
        <v>9526</v>
      </c>
    </row>
    <row r="1025" spans="2:23" x14ac:dyDescent="0.4">
      <c r="B1025" t="s">
        <v>700</v>
      </c>
      <c r="C1025" t="s">
        <v>12045</v>
      </c>
      <c r="D1025" t="s">
        <v>12046</v>
      </c>
      <c r="E1025" t="s">
        <v>6250</v>
      </c>
      <c r="G1025" t="s">
        <v>3443</v>
      </c>
      <c r="I1025" t="s">
        <v>35</v>
      </c>
      <c r="J1025">
        <v>0.7</v>
      </c>
      <c r="L1025">
        <v>5</v>
      </c>
      <c r="M1025">
        <v>5</v>
      </c>
      <c r="N1025" t="s">
        <v>61</v>
      </c>
      <c r="O1025">
        <v>43909</v>
      </c>
      <c r="P1025" t="s">
        <v>3</v>
      </c>
      <c r="Q1025" t="s">
        <v>143</v>
      </c>
      <c r="R1025" t="s">
        <v>243</v>
      </c>
      <c r="S1025" t="s">
        <v>34</v>
      </c>
    </row>
    <row r="1026" spans="2:23" x14ac:dyDescent="0.4">
      <c r="B1026" t="s">
        <v>771</v>
      </c>
      <c r="C1026" t="s">
        <v>12045</v>
      </c>
      <c r="D1026" t="s">
        <v>12046</v>
      </c>
      <c r="E1026" t="s">
        <v>6261</v>
      </c>
      <c r="G1026" t="s">
        <v>3436</v>
      </c>
      <c r="I1026" t="s">
        <v>35</v>
      </c>
      <c r="J1026">
        <v>2.7</v>
      </c>
      <c r="L1026">
        <v>5.8</v>
      </c>
      <c r="M1026">
        <v>35</v>
      </c>
      <c r="N1026" t="s">
        <v>48</v>
      </c>
      <c r="O1026">
        <v>43746</v>
      </c>
      <c r="P1026" t="s">
        <v>3</v>
      </c>
      <c r="Q1026" t="s">
        <v>190</v>
      </c>
      <c r="R1026" t="s">
        <v>146</v>
      </c>
      <c r="S1026" t="s">
        <v>29</v>
      </c>
    </row>
    <row r="1027" spans="2:23" x14ac:dyDescent="0.4">
      <c r="B1027" t="s">
        <v>858</v>
      </c>
      <c r="C1027" t="s">
        <v>12045</v>
      </c>
      <c r="D1027" t="s">
        <v>12046</v>
      </c>
      <c r="E1027" t="s">
        <v>6262</v>
      </c>
      <c r="G1027" t="s">
        <v>3435</v>
      </c>
      <c r="I1027" t="s">
        <v>35</v>
      </c>
      <c r="J1027">
        <v>2.5</v>
      </c>
      <c r="L1027">
        <v>5</v>
      </c>
      <c r="M1027">
        <v>5</v>
      </c>
      <c r="N1027" t="s">
        <v>51</v>
      </c>
      <c r="O1027">
        <v>43405</v>
      </c>
      <c r="P1027" t="s">
        <v>10</v>
      </c>
      <c r="Q1027" t="s">
        <v>189</v>
      </c>
      <c r="R1027" t="s">
        <v>213</v>
      </c>
      <c r="S1027" t="s">
        <v>46</v>
      </c>
    </row>
    <row r="1028" spans="2:23" x14ac:dyDescent="0.4">
      <c r="B1028" t="s">
        <v>2724</v>
      </c>
      <c r="C1028" t="s">
        <v>12045</v>
      </c>
      <c r="D1028" t="s">
        <v>12046</v>
      </c>
      <c r="E1028" t="s">
        <v>6260</v>
      </c>
      <c r="G1028" t="s">
        <v>1735</v>
      </c>
      <c r="I1028" t="s">
        <v>94</v>
      </c>
      <c r="J1028">
        <v>2.2000000000000002</v>
      </c>
      <c r="L1028">
        <v>40</v>
      </c>
      <c r="M1028">
        <v>132</v>
      </c>
      <c r="N1028" t="s">
        <v>48</v>
      </c>
      <c r="O1028">
        <v>44028</v>
      </c>
      <c r="P1028" t="s">
        <v>1133</v>
      </c>
      <c r="Q1028" t="s">
        <v>122</v>
      </c>
      <c r="R1028" t="s">
        <v>123</v>
      </c>
      <c r="S1028" t="s">
        <v>98</v>
      </c>
    </row>
    <row r="1029" spans="2:23" x14ac:dyDescent="0.4">
      <c r="B1029" t="s">
        <v>2557</v>
      </c>
      <c r="C1029" t="s">
        <v>12045</v>
      </c>
      <c r="D1029" t="s">
        <v>12046</v>
      </c>
      <c r="E1029" t="s">
        <v>4955</v>
      </c>
      <c r="F1029" t="s">
        <v>9471</v>
      </c>
      <c r="G1029" t="s">
        <v>1563</v>
      </c>
      <c r="H1029" t="s">
        <v>11353</v>
      </c>
      <c r="I1029" t="s">
        <v>35</v>
      </c>
      <c r="J1029">
        <v>4.5</v>
      </c>
      <c r="L1029">
        <v>3</v>
      </c>
      <c r="M1029">
        <v>10</v>
      </c>
      <c r="N1029" t="s">
        <v>61</v>
      </c>
      <c r="O1029">
        <v>42809</v>
      </c>
      <c r="P1029" t="s">
        <v>7</v>
      </c>
      <c r="Q1029" t="s">
        <v>111</v>
      </c>
      <c r="R1029" t="s">
        <v>112</v>
      </c>
      <c r="S1029" t="s">
        <v>34</v>
      </c>
      <c r="T1029" t="s">
        <v>11352</v>
      </c>
      <c r="U1029" t="s">
        <v>9474</v>
      </c>
      <c r="V1029" t="s">
        <v>9473</v>
      </c>
      <c r="W1029" t="s">
        <v>9472</v>
      </c>
    </row>
    <row r="1030" spans="2:23" x14ac:dyDescent="0.4">
      <c r="B1030" t="s">
        <v>2476</v>
      </c>
      <c r="C1030" t="s">
        <v>12045</v>
      </c>
      <c r="D1030" t="s">
        <v>12047</v>
      </c>
      <c r="E1030" t="s">
        <v>4956</v>
      </c>
      <c r="F1030" t="s">
        <v>9467</v>
      </c>
      <c r="G1030" t="s">
        <v>1481</v>
      </c>
      <c r="H1030" t="s">
        <v>11360</v>
      </c>
      <c r="I1030" t="s">
        <v>35</v>
      </c>
      <c r="J1030">
        <v>19</v>
      </c>
      <c r="L1030">
        <v>30</v>
      </c>
      <c r="M1030">
        <v>30</v>
      </c>
      <c r="N1030" t="s">
        <v>45</v>
      </c>
      <c r="O1030">
        <v>37292</v>
      </c>
      <c r="P1030" t="s">
        <v>1124</v>
      </c>
      <c r="Q1030" t="s">
        <v>153</v>
      </c>
      <c r="R1030" t="s">
        <v>203</v>
      </c>
      <c r="S1030" t="s">
        <v>153</v>
      </c>
      <c r="T1030" t="s">
        <v>11354</v>
      </c>
      <c r="U1030" t="s">
        <v>9470</v>
      </c>
      <c r="V1030" t="s">
        <v>9469</v>
      </c>
      <c r="W1030" t="s">
        <v>9468</v>
      </c>
    </row>
    <row r="1031" spans="2:23" x14ac:dyDescent="0.4">
      <c r="B1031" t="s">
        <v>521</v>
      </c>
      <c r="C1031" t="s">
        <v>12045</v>
      </c>
      <c r="D1031" t="s">
        <v>12046</v>
      </c>
      <c r="E1031" t="s">
        <v>4976</v>
      </c>
      <c r="F1031" t="s">
        <v>9395</v>
      </c>
      <c r="G1031" t="s">
        <v>4124</v>
      </c>
      <c r="H1031" t="s">
        <v>11355</v>
      </c>
      <c r="I1031" t="s">
        <v>35</v>
      </c>
      <c r="J1031">
        <v>1.7</v>
      </c>
      <c r="L1031" t="s">
        <v>4</v>
      </c>
      <c r="M1031" t="s">
        <v>4</v>
      </c>
      <c r="N1031" t="s">
        <v>36</v>
      </c>
      <c r="O1031">
        <v>43530</v>
      </c>
      <c r="P1031" t="s">
        <v>5</v>
      </c>
      <c r="Q1031" t="s">
        <v>167</v>
      </c>
      <c r="R1031" t="s">
        <v>177</v>
      </c>
      <c r="S1031" t="s">
        <v>54</v>
      </c>
      <c r="T1031" t="s">
        <v>11352</v>
      </c>
      <c r="V1031" t="s">
        <v>9397</v>
      </c>
      <c r="W1031" t="s">
        <v>9396</v>
      </c>
    </row>
    <row r="1032" spans="2:23" x14ac:dyDescent="0.4">
      <c r="B1032" t="s">
        <v>2576</v>
      </c>
      <c r="C1032" t="s">
        <v>12045</v>
      </c>
      <c r="D1032" t="s">
        <v>12046</v>
      </c>
      <c r="E1032" t="s">
        <v>4984</v>
      </c>
      <c r="F1032" t="s">
        <v>9368</v>
      </c>
      <c r="G1032" t="s">
        <v>1584</v>
      </c>
      <c r="H1032" t="s">
        <v>11353</v>
      </c>
      <c r="I1032" t="s">
        <v>1581</v>
      </c>
      <c r="J1032">
        <v>8.3000000000000007</v>
      </c>
      <c r="L1032">
        <v>19</v>
      </c>
      <c r="M1032">
        <v>160</v>
      </c>
      <c r="N1032" t="s">
        <v>45</v>
      </c>
      <c r="O1032">
        <v>43969</v>
      </c>
      <c r="P1032" t="s">
        <v>1134</v>
      </c>
      <c r="Q1032" t="s">
        <v>111</v>
      </c>
      <c r="R1032" t="s">
        <v>114</v>
      </c>
      <c r="S1032" t="s">
        <v>34</v>
      </c>
      <c r="T1032" t="s">
        <v>11352</v>
      </c>
      <c r="U1032" t="s">
        <v>9367</v>
      </c>
      <c r="V1032" t="s">
        <v>9366</v>
      </c>
      <c r="W1032" t="s">
        <v>9365</v>
      </c>
    </row>
    <row r="1033" spans="2:23" x14ac:dyDescent="0.4">
      <c r="B1033" t="s">
        <v>2750</v>
      </c>
      <c r="C1033" t="s">
        <v>12045</v>
      </c>
      <c r="D1033" t="s">
        <v>12046</v>
      </c>
      <c r="E1033" t="s">
        <v>4950</v>
      </c>
      <c r="F1033" t="s">
        <v>9493</v>
      </c>
      <c r="G1033" t="s">
        <v>1762</v>
      </c>
      <c r="H1033" t="s">
        <v>11353</v>
      </c>
      <c r="I1033" t="s">
        <v>35</v>
      </c>
      <c r="J1033">
        <v>4.5</v>
      </c>
      <c r="L1033">
        <v>10</v>
      </c>
      <c r="M1033">
        <v>48</v>
      </c>
      <c r="N1033" t="s">
        <v>48</v>
      </c>
      <c r="O1033">
        <v>43822</v>
      </c>
      <c r="P1033" t="s">
        <v>1130</v>
      </c>
      <c r="Q1033" t="s">
        <v>122</v>
      </c>
      <c r="R1033" t="s">
        <v>126</v>
      </c>
      <c r="S1033" t="s">
        <v>93</v>
      </c>
      <c r="T1033" t="s">
        <v>11351</v>
      </c>
      <c r="U1033" t="s">
        <v>9496</v>
      </c>
      <c r="V1033" t="s">
        <v>9495</v>
      </c>
      <c r="W1033" t="s">
        <v>9494</v>
      </c>
    </row>
    <row r="1034" spans="2:23" x14ac:dyDescent="0.4">
      <c r="B1034" t="s">
        <v>2963</v>
      </c>
      <c r="C1034" t="s">
        <v>12045</v>
      </c>
      <c r="D1034" t="s">
        <v>12047</v>
      </c>
      <c r="E1034" t="s">
        <v>4954</v>
      </c>
      <c r="F1034" t="s">
        <v>9475</v>
      </c>
      <c r="G1034" t="s">
        <v>1986</v>
      </c>
      <c r="H1034" t="s">
        <v>11353</v>
      </c>
      <c r="I1034" t="s">
        <v>221</v>
      </c>
      <c r="J1034">
        <v>8.5</v>
      </c>
      <c r="L1034" t="s">
        <v>4</v>
      </c>
      <c r="M1034" t="s">
        <v>4</v>
      </c>
      <c r="N1034" t="s">
        <v>4</v>
      </c>
      <c r="O1034">
        <v>0</v>
      </c>
      <c r="P1034" t="s">
        <v>1117</v>
      </c>
      <c r="Q1034" t="s">
        <v>111</v>
      </c>
      <c r="R1034" t="s">
        <v>217</v>
      </c>
      <c r="S1034" t="s">
        <v>132</v>
      </c>
      <c r="T1034" t="s">
        <v>11354</v>
      </c>
      <c r="U1034" t="s">
        <v>9475</v>
      </c>
      <c r="V1034" t="s">
        <v>9477</v>
      </c>
      <c r="W1034" t="s">
        <v>9476</v>
      </c>
    </row>
    <row r="1035" spans="2:23" x14ac:dyDescent="0.4">
      <c r="B1035" t="s">
        <v>645</v>
      </c>
      <c r="C1035" t="s">
        <v>12045</v>
      </c>
      <c r="D1035" t="s">
        <v>12046</v>
      </c>
      <c r="E1035" t="s">
        <v>4953</v>
      </c>
      <c r="F1035" t="s">
        <v>9481</v>
      </c>
      <c r="G1035" t="s">
        <v>4135</v>
      </c>
      <c r="H1035" t="s">
        <v>11353</v>
      </c>
      <c r="I1035" t="s">
        <v>35</v>
      </c>
      <c r="J1035">
        <v>2.8</v>
      </c>
      <c r="L1035" t="s">
        <v>4</v>
      </c>
      <c r="M1035" t="s">
        <v>4</v>
      </c>
      <c r="N1035" t="s">
        <v>4</v>
      </c>
      <c r="O1035">
        <v>0</v>
      </c>
      <c r="P1035" t="s">
        <v>3</v>
      </c>
      <c r="Q1035" t="s">
        <v>144</v>
      </c>
      <c r="R1035" t="s">
        <v>212</v>
      </c>
      <c r="S1035" t="s">
        <v>29</v>
      </c>
      <c r="T1035" t="s">
        <v>11352</v>
      </c>
      <c r="U1035" t="s">
        <v>9480</v>
      </c>
      <c r="V1035" t="s">
        <v>9479</v>
      </c>
      <c r="W1035" t="s">
        <v>9478</v>
      </c>
    </row>
    <row r="1036" spans="2:23" x14ac:dyDescent="0.4">
      <c r="B1036" t="s">
        <v>2603</v>
      </c>
      <c r="C1036" t="s">
        <v>12045</v>
      </c>
      <c r="D1036" t="s">
        <v>12046</v>
      </c>
      <c r="E1036" t="s">
        <v>4952</v>
      </c>
      <c r="F1036" t="s">
        <v>9482</v>
      </c>
      <c r="G1036" t="s">
        <v>1611</v>
      </c>
      <c r="H1036" t="s">
        <v>11356</v>
      </c>
      <c r="I1036" t="s">
        <v>35</v>
      </c>
      <c r="J1036">
        <v>8.1999999999999993</v>
      </c>
      <c r="L1036">
        <v>10</v>
      </c>
      <c r="M1036">
        <v>12</v>
      </c>
      <c r="N1036" t="s">
        <v>48</v>
      </c>
      <c r="O1036">
        <v>43424</v>
      </c>
      <c r="P1036" t="s">
        <v>1122</v>
      </c>
      <c r="Q1036" t="s">
        <v>111</v>
      </c>
      <c r="R1036" t="s">
        <v>1159</v>
      </c>
      <c r="S1036" t="s">
        <v>34</v>
      </c>
      <c r="T1036" t="s">
        <v>11352</v>
      </c>
      <c r="U1036" t="s">
        <v>9485</v>
      </c>
      <c r="V1036" t="s">
        <v>9484</v>
      </c>
      <c r="W1036" t="s">
        <v>9483</v>
      </c>
    </row>
    <row r="1037" spans="2:23" x14ac:dyDescent="0.4">
      <c r="B1037" t="s">
        <v>613</v>
      </c>
      <c r="C1037" t="s">
        <v>12045</v>
      </c>
      <c r="D1037" t="s">
        <v>12046</v>
      </c>
      <c r="E1037" t="s">
        <v>5080</v>
      </c>
      <c r="F1037" t="s">
        <v>9029</v>
      </c>
      <c r="G1037" t="s">
        <v>4068</v>
      </c>
      <c r="H1037" t="s">
        <v>11356</v>
      </c>
      <c r="I1037" t="s">
        <v>35</v>
      </c>
      <c r="J1037">
        <v>1.4</v>
      </c>
      <c r="L1037" t="s">
        <v>4</v>
      </c>
      <c r="M1037" t="s">
        <v>4</v>
      </c>
      <c r="N1037" t="s">
        <v>4</v>
      </c>
      <c r="O1037">
        <v>0</v>
      </c>
      <c r="P1037" t="s">
        <v>3</v>
      </c>
      <c r="Q1037" t="s">
        <v>115</v>
      </c>
      <c r="R1037" t="s">
        <v>219</v>
      </c>
      <c r="S1037" t="s">
        <v>46</v>
      </c>
      <c r="T1037" t="s">
        <v>11352</v>
      </c>
      <c r="U1037" t="s">
        <v>9029</v>
      </c>
      <c r="V1037" t="s">
        <v>9031</v>
      </c>
      <c r="W1037" t="s">
        <v>9030</v>
      </c>
    </row>
    <row r="1038" spans="2:23" x14ac:dyDescent="0.4">
      <c r="B1038" t="s">
        <v>656</v>
      </c>
      <c r="C1038" t="s">
        <v>12045</v>
      </c>
      <c r="D1038" t="s">
        <v>12046</v>
      </c>
      <c r="E1038" t="s">
        <v>4971</v>
      </c>
      <c r="F1038" t="s">
        <v>9412</v>
      </c>
      <c r="G1038" t="s">
        <v>4127</v>
      </c>
      <c r="H1038" t="s">
        <v>11353</v>
      </c>
      <c r="I1038" t="s">
        <v>35</v>
      </c>
      <c r="J1038">
        <v>4.4000000000000004</v>
      </c>
      <c r="K1038" t="s">
        <v>12062</v>
      </c>
      <c r="L1038">
        <v>15</v>
      </c>
      <c r="M1038">
        <v>15</v>
      </c>
      <c r="N1038" t="s">
        <v>48</v>
      </c>
      <c r="O1038">
        <v>43661</v>
      </c>
      <c r="P1038" t="s">
        <v>3</v>
      </c>
      <c r="Q1038" t="s">
        <v>42</v>
      </c>
      <c r="R1038" t="s">
        <v>233</v>
      </c>
      <c r="S1038" t="s">
        <v>34</v>
      </c>
      <c r="T1038" t="s">
        <v>11352</v>
      </c>
      <c r="U1038" t="s">
        <v>9415</v>
      </c>
      <c r="V1038" t="s">
        <v>9414</v>
      </c>
      <c r="W1038" t="s">
        <v>9413</v>
      </c>
    </row>
    <row r="1039" spans="2:23" x14ac:dyDescent="0.4">
      <c r="B1039" t="s">
        <v>2354</v>
      </c>
      <c r="C1039" t="s">
        <v>12045</v>
      </c>
      <c r="D1039" t="s">
        <v>12046</v>
      </c>
      <c r="E1039" t="s">
        <v>4973</v>
      </c>
      <c r="F1039" t="s">
        <v>9404</v>
      </c>
      <c r="G1039" t="s">
        <v>1353</v>
      </c>
      <c r="H1039" t="s">
        <v>11353</v>
      </c>
      <c r="I1039" t="s">
        <v>35</v>
      </c>
      <c r="J1039">
        <v>5.9</v>
      </c>
      <c r="L1039">
        <v>1</v>
      </c>
      <c r="M1039">
        <v>1</v>
      </c>
      <c r="N1039" t="s">
        <v>36</v>
      </c>
      <c r="O1039">
        <v>43412</v>
      </c>
      <c r="P1039" t="s">
        <v>1118</v>
      </c>
      <c r="Q1039" t="s">
        <v>143</v>
      </c>
      <c r="R1039" t="s">
        <v>287</v>
      </c>
      <c r="S1039" t="s">
        <v>29</v>
      </c>
      <c r="T1039" t="s">
        <v>11352</v>
      </c>
      <c r="U1039" t="s">
        <v>9407</v>
      </c>
      <c r="V1039" t="s">
        <v>9406</v>
      </c>
      <c r="W1039" t="s">
        <v>9405</v>
      </c>
    </row>
    <row r="1040" spans="2:23" x14ac:dyDescent="0.4">
      <c r="B1040" t="s">
        <v>562</v>
      </c>
      <c r="C1040" t="s">
        <v>12045</v>
      </c>
      <c r="D1040" t="s">
        <v>12046</v>
      </c>
      <c r="E1040" t="s">
        <v>4998</v>
      </c>
      <c r="F1040" t="s">
        <v>9315</v>
      </c>
      <c r="G1040" t="s">
        <v>4113</v>
      </c>
      <c r="H1040" t="s">
        <v>11353</v>
      </c>
      <c r="I1040" t="s">
        <v>141</v>
      </c>
      <c r="J1040">
        <v>8.3000000000000007</v>
      </c>
      <c r="L1040">
        <v>5</v>
      </c>
      <c r="M1040">
        <v>10</v>
      </c>
      <c r="N1040" t="s">
        <v>61</v>
      </c>
      <c r="O1040">
        <v>43405</v>
      </c>
      <c r="P1040" t="s">
        <v>3</v>
      </c>
      <c r="Q1040" t="s">
        <v>27</v>
      </c>
      <c r="R1040" t="s">
        <v>81</v>
      </c>
      <c r="S1040" t="s">
        <v>34</v>
      </c>
      <c r="T1040" t="s">
        <v>11352</v>
      </c>
      <c r="U1040" t="s">
        <v>9317</v>
      </c>
      <c r="V1040" t="s">
        <v>9316</v>
      </c>
      <c r="W1040" t="s">
        <v>8857</v>
      </c>
    </row>
    <row r="1041" spans="2:23" x14ac:dyDescent="0.4">
      <c r="B1041" t="s">
        <v>1069</v>
      </c>
      <c r="C1041" t="s">
        <v>12045</v>
      </c>
      <c r="D1041" t="s">
        <v>12046</v>
      </c>
      <c r="E1041" t="s">
        <v>4999</v>
      </c>
      <c r="G1041" t="s">
        <v>4112</v>
      </c>
      <c r="H1041" t="s">
        <v>11353</v>
      </c>
      <c r="I1041" t="s">
        <v>35</v>
      </c>
      <c r="J1041">
        <v>6.6</v>
      </c>
      <c r="L1041">
        <v>158</v>
      </c>
      <c r="M1041">
        <v>276</v>
      </c>
      <c r="N1041" t="s">
        <v>102</v>
      </c>
      <c r="O1041">
        <v>43230</v>
      </c>
      <c r="P1041" t="s">
        <v>8</v>
      </c>
      <c r="Q1041" t="s">
        <v>155</v>
      </c>
      <c r="R1041" t="s">
        <v>156</v>
      </c>
      <c r="S1041" t="s">
        <v>44</v>
      </c>
      <c r="T1041" t="s">
        <v>11352</v>
      </c>
      <c r="U1041" t="s">
        <v>9314</v>
      </c>
      <c r="V1041" t="s">
        <v>9313</v>
      </c>
      <c r="W1041" t="s">
        <v>9312</v>
      </c>
    </row>
    <row r="1042" spans="2:23" x14ac:dyDescent="0.4">
      <c r="B1042" t="s">
        <v>2175</v>
      </c>
      <c r="C1042" t="s">
        <v>12045</v>
      </c>
      <c r="D1042" t="s">
        <v>12046</v>
      </c>
      <c r="E1042" t="s">
        <v>4455</v>
      </c>
      <c r="F1042" t="s">
        <v>11240</v>
      </c>
      <c r="G1042" t="s">
        <v>4410</v>
      </c>
      <c r="H1042" t="s">
        <v>11353</v>
      </c>
      <c r="I1042" t="s">
        <v>35</v>
      </c>
      <c r="J1042">
        <v>5.0999999999999996</v>
      </c>
      <c r="L1042">
        <v>5</v>
      </c>
      <c r="M1042">
        <v>5</v>
      </c>
      <c r="N1042" t="s">
        <v>51</v>
      </c>
      <c r="O1042">
        <v>42675</v>
      </c>
      <c r="P1042" t="s">
        <v>1125</v>
      </c>
      <c r="Q1042" t="s">
        <v>42</v>
      </c>
      <c r="R1042" t="s">
        <v>298</v>
      </c>
      <c r="S1042" t="s">
        <v>54</v>
      </c>
      <c r="T1042" t="s">
        <v>11352</v>
      </c>
      <c r="V1042" t="s">
        <v>11242</v>
      </c>
      <c r="W1042" t="s">
        <v>11241</v>
      </c>
    </row>
    <row r="1043" spans="2:23" x14ac:dyDescent="0.4">
      <c r="B1043" t="s">
        <v>741</v>
      </c>
      <c r="C1043" t="s">
        <v>12045</v>
      </c>
      <c r="D1043" t="s">
        <v>12046</v>
      </c>
      <c r="E1043" t="s">
        <v>5000</v>
      </c>
      <c r="F1043" t="s">
        <v>9309</v>
      </c>
      <c r="G1043" t="s">
        <v>4111</v>
      </c>
      <c r="H1043" t="s">
        <v>11358</v>
      </c>
      <c r="I1043" t="s">
        <v>35</v>
      </c>
      <c r="J1043">
        <v>7.9</v>
      </c>
      <c r="L1043" t="s">
        <v>4</v>
      </c>
      <c r="M1043" t="s">
        <v>4</v>
      </c>
      <c r="N1043" t="s">
        <v>36</v>
      </c>
      <c r="O1043">
        <v>40179</v>
      </c>
      <c r="P1043" t="s">
        <v>3</v>
      </c>
      <c r="Q1043" t="s">
        <v>153</v>
      </c>
      <c r="R1043" t="s">
        <v>245</v>
      </c>
      <c r="S1043" t="s">
        <v>46</v>
      </c>
      <c r="T1043" t="s">
        <v>11352</v>
      </c>
      <c r="U1043" t="s">
        <v>9309</v>
      </c>
      <c r="V1043" t="s">
        <v>9311</v>
      </c>
      <c r="W1043" t="s">
        <v>9310</v>
      </c>
    </row>
    <row r="1044" spans="2:23" x14ac:dyDescent="0.4">
      <c r="B1044" t="s">
        <v>2589</v>
      </c>
      <c r="C1044" t="s">
        <v>12045</v>
      </c>
      <c r="D1044" t="s">
        <v>12046</v>
      </c>
      <c r="E1044" t="s">
        <v>5001</v>
      </c>
      <c r="F1044" t="s">
        <v>9306</v>
      </c>
      <c r="G1044" t="s">
        <v>1597</v>
      </c>
      <c r="H1044" t="s">
        <v>11353</v>
      </c>
      <c r="I1044" t="s">
        <v>94</v>
      </c>
      <c r="J1044">
        <v>4.4000000000000004</v>
      </c>
      <c r="L1044">
        <v>0.30000000000000004</v>
      </c>
      <c r="M1044">
        <v>0.30000000000000004</v>
      </c>
      <c r="N1044" t="s">
        <v>36</v>
      </c>
      <c r="O1044">
        <v>42669</v>
      </c>
      <c r="P1044" t="s">
        <v>1130</v>
      </c>
      <c r="Q1044" t="s">
        <v>111</v>
      </c>
      <c r="R1044" t="s">
        <v>24</v>
      </c>
      <c r="S1044" t="s">
        <v>93</v>
      </c>
      <c r="T1044" t="s">
        <v>11354</v>
      </c>
      <c r="U1044" t="s">
        <v>9306</v>
      </c>
      <c r="V1044" t="s">
        <v>9308</v>
      </c>
      <c r="W1044" t="s">
        <v>9307</v>
      </c>
    </row>
    <row r="1045" spans="2:23" x14ac:dyDescent="0.4">
      <c r="B1045" t="s">
        <v>2723</v>
      </c>
      <c r="C1045" t="s">
        <v>12045</v>
      </c>
      <c r="D1045" t="s">
        <v>12047</v>
      </c>
      <c r="E1045" t="s">
        <v>4570</v>
      </c>
      <c r="F1045" t="s">
        <v>10852</v>
      </c>
      <c r="G1045" t="s">
        <v>1734</v>
      </c>
      <c r="H1045" t="s">
        <v>11355</v>
      </c>
      <c r="I1045" t="s">
        <v>35</v>
      </c>
      <c r="J1045">
        <v>20.3</v>
      </c>
      <c r="L1045">
        <v>106</v>
      </c>
      <c r="M1045">
        <v>266</v>
      </c>
      <c r="N1045" t="s">
        <v>102</v>
      </c>
      <c r="O1045">
        <v>43738</v>
      </c>
      <c r="P1045" t="s">
        <v>1133</v>
      </c>
      <c r="Q1045" t="s">
        <v>122</v>
      </c>
      <c r="R1045" t="s">
        <v>123</v>
      </c>
      <c r="S1045" t="s">
        <v>98</v>
      </c>
      <c r="T1045" t="s">
        <v>11354</v>
      </c>
      <c r="V1045" t="s">
        <v>10854</v>
      </c>
      <c r="W1045" t="s">
        <v>10853</v>
      </c>
    </row>
    <row r="1046" spans="2:23" x14ac:dyDescent="0.4">
      <c r="B1046" t="s">
        <v>3000</v>
      </c>
      <c r="C1046" t="s">
        <v>12045</v>
      </c>
      <c r="D1046" t="s">
        <v>12046</v>
      </c>
      <c r="E1046" t="s">
        <v>5957</v>
      </c>
      <c r="G1046" t="s">
        <v>2023</v>
      </c>
      <c r="I1046" t="s">
        <v>141</v>
      </c>
      <c r="J1046">
        <v>0.4</v>
      </c>
      <c r="L1046" t="s">
        <v>4</v>
      </c>
      <c r="M1046" t="s">
        <v>4</v>
      </c>
      <c r="N1046" t="s">
        <v>36</v>
      </c>
      <c r="O1046">
        <v>43997</v>
      </c>
      <c r="P1046" t="s">
        <v>1133</v>
      </c>
      <c r="Q1046" t="s">
        <v>122</v>
      </c>
      <c r="R1046" t="s">
        <v>135</v>
      </c>
      <c r="S1046" t="s">
        <v>93</v>
      </c>
    </row>
    <row r="1047" spans="2:23" x14ac:dyDescent="0.4">
      <c r="B1047" t="s">
        <v>2999</v>
      </c>
      <c r="C1047" t="s">
        <v>12045</v>
      </c>
      <c r="D1047" t="s">
        <v>12046</v>
      </c>
      <c r="E1047" t="s">
        <v>5958</v>
      </c>
      <c r="G1047" t="s">
        <v>2022</v>
      </c>
      <c r="I1047" t="s">
        <v>139</v>
      </c>
      <c r="J1047">
        <v>2.9</v>
      </c>
      <c r="L1047">
        <v>5</v>
      </c>
      <c r="M1047">
        <v>5</v>
      </c>
      <c r="N1047" t="s">
        <v>51</v>
      </c>
      <c r="O1047">
        <v>43282</v>
      </c>
      <c r="P1047" t="s">
        <v>1130</v>
      </c>
      <c r="Q1047" t="s">
        <v>122</v>
      </c>
      <c r="R1047" t="s">
        <v>135</v>
      </c>
      <c r="S1047" t="s">
        <v>93</v>
      </c>
    </row>
    <row r="1048" spans="2:23" x14ac:dyDescent="0.4">
      <c r="B1048" t="s">
        <v>2679</v>
      </c>
      <c r="C1048" t="s">
        <v>12045</v>
      </c>
      <c r="D1048" t="s">
        <v>12047</v>
      </c>
      <c r="E1048" t="s">
        <v>5962</v>
      </c>
      <c r="G1048" t="s">
        <v>1690</v>
      </c>
      <c r="I1048" t="s">
        <v>79</v>
      </c>
      <c r="J1048">
        <v>6.3</v>
      </c>
      <c r="L1048">
        <v>40</v>
      </c>
      <c r="M1048">
        <v>596</v>
      </c>
      <c r="N1048" t="s">
        <v>130</v>
      </c>
      <c r="O1048">
        <v>43999</v>
      </c>
      <c r="P1048" t="s">
        <v>1133</v>
      </c>
      <c r="Q1048" t="s">
        <v>122</v>
      </c>
      <c r="R1048" t="s">
        <v>123</v>
      </c>
      <c r="S1048" t="s">
        <v>98</v>
      </c>
    </row>
    <row r="1049" spans="2:23" x14ac:dyDescent="0.4">
      <c r="B1049" t="s">
        <v>547</v>
      </c>
      <c r="C1049" t="s">
        <v>12045</v>
      </c>
      <c r="D1049" t="s">
        <v>12046</v>
      </c>
      <c r="E1049" t="s">
        <v>6005</v>
      </c>
      <c r="F1049" t="s">
        <v>11993</v>
      </c>
      <c r="G1049" t="s">
        <v>3576</v>
      </c>
      <c r="H1049" t="s">
        <v>11358</v>
      </c>
      <c r="I1049" t="s">
        <v>49</v>
      </c>
      <c r="J1049">
        <v>2.2999999999999998</v>
      </c>
      <c r="L1049">
        <v>20</v>
      </c>
      <c r="M1049">
        <v>20</v>
      </c>
      <c r="N1049" t="s">
        <v>48</v>
      </c>
      <c r="O1049">
        <v>43797</v>
      </c>
      <c r="P1049" t="s">
        <v>5</v>
      </c>
      <c r="Q1049" t="s">
        <v>191</v>
      </c>
      <c r="R1049" t="s">
        <v>66</v>
      </c>
      <c r="S1049" t="s">
        <v>54</v>
      </c>
      <c r="T1049" t="s">
        <v>11352</v>
      </c>
      <c r="V1049" t="s">
        <v>11994</v>
      </c>
      <c r="W1049" t="s">
        <v>11995</v>
      </c>
    </row>
    <row r="1050" spans="2:23" x14ac:dyDescent="0.4">
      <c r="B1050" t="s">
        <v>3092</v>
      </c>
      <c r="C1050" t="s">
        <v>12045</v>
      </c>
      <c r="D1050" t="s">
        <v>12046</v>
      </c>
      <c r="E1050" t="s">
        <v>5951</v>
      </c>
      <c r="G1050" t="s">
        <v>2117</v>
      </c>
      <c r="I1050" t="s">
        <v>35</v>
      </c>
      <c r="J1050">
        <v>1.3</v>
      </c>
      <c r="L1050" t="s">
        <v>4</v>
      </c>
      <c r="M1050" t="s">
        <v>4</v>
      </c>
      <c r="N1050" t="s">
        <v>36</v>
      </c>
      <c r="O1050">
        <v>43841</v>
      </c>
      <c r="P1050" t="s">
        <v>24</v>
      </c>
      <c r="Q1050" t="s">
        <v>122</v>
      </c>
      <c r="R1050" t="s">
        <v>1173</v>
      </c>
      <c r="S1050" t="s">
        <v>54</v>
      </c>
    </row>
    <row r="1051" spans="2:23" x14ac:dyDescent="0.4">
      <c r="B1051" t="s">
        <v>3311</v>
      </c>
      <c r="C1051" t="s">
        <v>12045</v>
      </c>
      <c r="D1051" t="s">
        <v>12046</v>
      </c>
      <c r="E1051" t="s">
        <v>6075</v>
      </c>
      <c r="G1051" t="s">
        <v>3238</v>
      </c>
      <c r="I1051" t="s">
        <v>35</v>
      </c>
      <c r="J1051">
        <v>0.6</v>
      </c>
      <c r="L1051" t="s">
        <v>4</v>
      </c>
      <c r="M1051" t="s">
        <v>4</v>
      </c>
      <c r="N1051" t="s">
        <v>36</v>
      </c>
      <c r="O1051">
        <v>43927</v>
      </c>
      <c r="P1051" t="s">
        <v>1125</v>
      </c>
      <c r="Q1051" t="s">
        <v>100</v>
      </c>
      <c r="R1051" t="s">
        <v>56</v>
      </c>
      <c r="S1051" t="s">
        <v>54</v>
      </c>
    </row>
    <row r="1052" spans="2:23" x14ac:dyDescent="0.4">
      <c r="B1052" t="s">
        <v>3169</v>
      </c>
      <c r="C1052" t="s">
        <v>12045</v>
      </c>
      <c r="D1052" t="s">
        <v>12046</v>
      </c>
      <c r="E1052" t="s">
        <v>6039</v>
      </c>
      <c r="G1052" t="s">
        <v>3120</v>
      </c>
      <c r="I1052" t="s">
        <v>52</v>
      </c>
      <c r="J1052">
        <v>3.4</v>
      </c>
      <c r="L1052">
        <v>50</v>
      </c>
      <c r="M1052">
        <v>200</v>
      </c>
      <c r="N1052" t="s">
        <v>45</v>
      </c>
      <c r="O1052">
        <v>44014</v>
      </c>
      <c r="P1052" t="s">
        <v>1133</v>
      </c>
      <c r="Q1052" t="s">
        <v>122</v>
      </c>
      <c r="R1052" t="s">
        <v>123</v>
      </c>
      <c r="S1052" t="s">
        <v>98</v>
      </c>
    </row>
    <row r="1053" spans="2:23" x14ac:dyDescent="0.4">
      <c r="B1053" t="s">
        <v>2656</v>
      </c>
      <c r="C1053" t="s">
        <v>12045</v>
      </c>
      <c r="D1053" t="s">
        <v>12046</v>
      </c>
      <c r="E1053" t="s">
        <v>6041</v>
      </c>
      <c r="G1053" t="s">
        <v>1665</v>
      </c>
      <c r="I1053" t="s">
        <v>80</v>
      </c>
      <c r="J1053">
        <v>3.9</v>
      </c>
      <c r="L1053">
        <v>5</v>
      </c>
      <c r="M1053">
        <v>6</v>
      </c>
      <c r="N1053" t="s">
        <v>36</v>
      </c>
      <c r="O1053">
        <v>43046</v>
      </c>
      <c r="P1053" t="s">
        <v>1133</v>
      </c>
      <c r="Q1053" t="s">
        <v>122</v>
      </c>
      <c r="R1053" t="s">
        <v>214</v>
      </c>
      <c r="S1053" t="s">
        <v>98</v>
      </c>
    </row>
    <row r="1054" spans="2:23" x14ac:dyDescent="0.4">
      <c r="B1054" t="s">
        <v>3080</v>
      </c>
      <c r="C1054" t="s">
        <v>12045</v>
      </c>
      <c r="D1054" t="s">
        <v>12046</v>
      </c>
      <c r="E1054" t="s">
        <v>6040</v>
      </c>
      <c r="G1054" t="s">
        <v>2105</v>
      </c>
      <c r="I1054" t="s">
        <v>35</v>
      </c>
      <c r="J1054">
        <v>1.8</v>
      </c>
      <c r="L1054">
        <v>15</v>
      </c>
      <c r="M1054">
        <v>30</v>
      </c>
      <c r="N1054" t="s">
        <v>48</v>
      </c>
      <c r="O1054">
        <v>43957</v>
      </c>
      <c r="P1054" t="s">
        <v>1133</v>
      </c>
      <c r="Q1054" t="s">
        <v>122</v>
      </c>
      <c r="R1054" t="s">
        <v>136</v>
      </c>
      <c r="S1054" t="s">
        <v>98</v>
      </c>
    </row>
    <row r="1055" spans="2:23" x14ac:dyDescent="0.4">
      <c r="B1055" t="s">
        <v>3195</v>
      </c>
      <c r="C1055" t="s">
        <v>12045</v>
      </c>
      <c r="D1055" t="s">
        <v>12046</v>
      </c>
      <c r="E1055" t="s">
        <v>6024</v>
      </c>
      <c r="G1055" t="s">
        <v>3147</v>
      </c>
      <c r="I1055" t="s">
        <v>60</v>
      </c>
      <c r="J1055">
        <v>3.8</v>
      </c>
      <c r="L1055" t="s">
        <v>4</v>
      </c>
      <c r="M1055" t="s">
        <v>4</v>
      </c>
      <c r="N1055" t="s">
        <v>36</v>
      </c>
      <c r="O1055">
        <v>42716</v>
      </c>
      <c r="P1055" t="s">
        <v>1133</v>
      </c>
      <c r="Q1055" t="s">
        <v>122</v>
      </c>
      <c r="R1055" t="s">
        <v>123</v>
      </c>
      <c r="S1055" t="s">
        <v>98</v>
      </c>
    </row>
    <row r="1056" spans="2:23" x14ac:dyDescent="0.4">
      <c r="B1056" t="s">
        <v>2484</v>
      </c>
      <c r="C1056" t="s">
        <v>12045</v>
      </c>
      <c r="D1056" t="s">
        <v>12047</v>
      </c>
      <c r="E1056" t="s">
        <v>6037</v>
      </c>
      <c r="G1056" t="s">
        <v>1489</v>
      </c>
      <c r="I1056" t="s">
        <v>1428</v>
      </c>
      <c r="J1056">
        <v>21.8</v>
      </c>
      <c r="L1056">
        <v>25</v>
      </c>
      <c r="M1056">
        <v>35</v>
      </c>
      <c r="N1056" t="s">
        <v>45</v>
      </c>
      <c r="O1056">
        <v>37062</v>
      </c>
      <c r="P1056" t="s">
        <v>1124</v>
      </c>
      <c r="Q1056" t="s">
        <v>153</v>
      </c>
      <c r="R1056" t="s">
        <v>203</v>
      </c>
      <c r="S1056" t="s">
        <v>153</v>
      </c>
    </row>
    <row r="1057" spans="2:23" x14ac:dyDescent="0.4">
      <c r="B1057" t="s">
        <v>3270</v>
      </c>
      <c r="C1057" t="s">
        <v>12045</v>
      </c>
      <c r="D1057" t="s">
        <v>12046</v>
      </c>
      <c r="E1057" t="s">
        <v>6055</v>
      </c>
      <c r="G1057" t="s">
        <v>3197</v>
      </c>
      <c r="I1057" t="s">
        <v>141</v>
      </c>
      <c r="J1057">
        <v>4.3</v>
      </c>
      <c r="L1057">
        <v>60</v>
      </c>
      <c r="M1057">
        <v>173</v>
      </c>
      <c r="N1057" t="s">
        <v>48</v>
      </c>
      <c r="O1057">
        <v>43971</v>
      </c>
      <c r="P1057" t="s">
        <v>1130</v>
      </c>
      <c r="Q1057" t="s">
        <v>165</v>
      </c>
      <c r="R1057" t="s">
        <v>57</v>
      </c>
      <c r="S1057" t="s">
        <v>93</v>
      </c>
    </row>
    <row r="1058" spans="2:23" x14ac:dyDescent="0.4">
      <c r="B1058" t="s">
        <v>767</v>
      </c>
      <c r="C1058" t="s">
        <v>12045</v>
      </c>
      <c r="D1058" t="s">
        <v>12046</v>
      </c>
      <c r="E1058" t="s">
        <v>6049</v>
      </c>
      <c r="F1058" t="s">
        <v>11466</v>
      </c>
      <c r="G1058" t="s">
        <v>3559</v>
      </c>
      <c r="H1058" t="s">
        <v>11357</v>
      </c>
      <c r="I1058" t="s">
        <v>176</v>
      </c>
      <c r="J1058">
        <v>5.7</v>
      </c>
      <c r="L1058" t="s">
        <v>4</v>
      </c>
      <c r="M1058" t="s">
        <v>4</v>
      </c>
      <c r="N1058" t="s">
        <v>4</v>
      </c>
      <c r="O1058">
        <v>0</v>
      </c>
      <c r="P1058" t="s">
        <v>3</v>
      </c>
      <c r="Q1058" t="s">
        <v>182</v>
      </c>
      <c r="R1058" t="s">
        <v>186</v>
      </c>
      <c r="S1058" t="s">
        <v>46</v>
      </c>
      <c r="T1058" t="s">
        <v>11352</v>
      </c>
      <c r="U1058" t="s">
        <v>11466</v>
      </c>
      <c r="V1058" t="s">
        <v>11467</v>
      </c>
      <c r="W1058" t="s">
        <v>11468</v>
      </c>
    </row>
    <row r="1059" spans="2:23" x14ac:dyDescent="0.4">
      <c r="B1059" t="s">
        <v>2334</v>
      </c>
      <c r="C1059" t="s">
        <v>12045</v>
      </c>
      <c r="D1059" t="s">
        <v>12046</v>
      </c>
      <c r="E1059" t="s">
        <v>6124</v>
      </c>
      <c r="G1059" t="s">
        <v>1330</v>
      </c>
      <c r="I1059" t="s">
        <v>35</v>
      </c>
      <c r="J1059">
        <v>2.2000000000000002</v>
      </c>
      <c r="L1059" t="s">
        <v>4</v>
      </c>
      <c r="M1059" t="s">
        <v>4</v>
      </c>
      <c r="N1059" t="s">
        <v>36</v>
      </c>
      <c r="O1059">
        <v>43385</v>
      </c>
      <c r="P1059" t="s">
        <v>1117</v>
      </c>
      <c r="Q1059" t="s">
        <v>143</v>
      </c>
      <c r="R1059" t="s">
        <v>64</v>
      </c>
      <c r="S1059" t="s">
        <v>132</v>
      </c>
    </row>
    <row r="1060" spans="2:23" x14ac:dyDescent="0.4">
      <c r="B1060" t="s">
        <v>1071</v>
      </c>
      <c r="C1060" t="s">
        <v>12045</v>
      </c>
      <c r="D1060" t="s">
        <v>12046</v>
      </c>
      <c r="E1060" t="s">
        <v>5993</v>
      </c>
      <c r="F1060" t="s">
        <v>11869</v>
      </c>
      <c r="G1060" t="s">
        <v>3583</v>
      </c>
      <c r="H1060" t="s">
        <v>11353</v>
      </c>
      <c r="I1060" t="s">
        <v>35</v>
      </c>
      <c r="J1060">
        <v>7.9</v>
      </c>
      <c r="L1060">
        <v>26</v>
      </c>
      <c r="M1060">
        <v>72</v>
      </c>
      <c r="N1060" t="s">
        <v>48</v>
      </c>
      <c r="O1060">
        <v>42704</v>
      </c>
      <c r="P1060" t="s">
        <v>8</v>
      </c>
      <c r="Q1060" t="s">
        <v>155</v>
      </c>
      <c r="R1060" t="s">
        <v>156</v>
      </c>
      <c r="S1060" t="s">
        <v>44</v>
      </c>
      <c r="T1060" t="s">
        <v>11352</v>
      </c>
      <c r="U1060" t="s">
        <v>11870</v>
      </c>
      <c r="V1060" t="s">
        <v>11871</v>
      </c>
      <c r="W1060" t="s">
        <v>11872</v>
      </c>
    </row>
    <row r="1061" spans="2:23" x14ac:dyDescent="0.4">
      <c r="B1061" t="s">
        <v>1267</v>
      </c>
      <c r="C1061" t="s">
        <v>12045</v>
      </c>
      <c r="D1061" t="s">
        <v>12047</v>
      </c>
      <c r="E1061" t="s">
        <v>5994</v>
      </c>
      <c r="F1061" t="s">
        <v>11915</v>
      </c>
      <c r="G1061" t="s">
        <v>3582</v>
      </c>
      <c r="H1061" t="s">
        <v>11353</v>
      </c>
      <c r="I1061" t="s">
        <v>35</v>
      </c>
      <c r="J1061">
        <v>7.1</v>
      </c>
      <c r="L1061">
        <v>20</v>
      </c>
      <c r="M1061">
        <v>40</v>
      </c>
      <c r="N1061" t="s">
        <v>45</v>
      </c>
      <c r="O1061">
        <v>41506</v>
      </c>
      <c r="P1061" t="s">
        <v>8</v>
      </c>
      <c r="Q1061" t="s">
        <v>155</v>
      </c>
      <c r="R1061" t="s">
        <v>163</v>
      </c>
      <c r="S1061" t="s">
        <v>54</v>
      </c>
      <c r="T1061" t="s">
        <v>11352</v>
      </c>
      <c r="U1061" t="s">
        <v>11915</v>
      </c>
      <c r="V1061" t="s">
        <v>11916</v>
      </c>
      <c r="W1061" t="s">
        <v>11917</v>
      </c>
    </row>
    <row r="1062" spans="2:23" x14ac:dyDescent="0.4">
      <c r="B1062" t="s">
        <v>1081</v>
      </c>
      <c r="C1062" t="s">
        <v>12045</v>
      </c>
      <c r="D1062" t="s">
        <v>12046</v>
      </c>
      <c r="E1062" t="s">
        <v>5949</v>
      </c>
      <c r="F1062" t="s">
        <v>11955</v>
      </c>
      <c r="G1062" t="s">
        <v>3611</v>
      </c>
      <c r="H1062" t="s">
        <v>11353</v>
      </c>
      <c r="I1062" t="s">
        <v>52</v>
      </c>
      <c r="J1062">
        <v>2.1</v>
      </c>
      <c r="L1062">
        <v>8.4</v>
      </c>
      <c r="M1062">
        <v>30</v>
      </c>
      <c r="N1062" t="s">
        <v>48</v>
      </c>
      <c r="O1062">
        <v>43892</v>
      </c>
      <c r="P1062" t="s">
        <v>8</v>
      </c>
      <c r="Q1062" t="s">
        <v>155</v>
      </c>
      <c r="R1062" t="s">
        <v>163</v>
      </c>
      <c r="S1062" t="s">
        <v>54</v>
      </c>
      <c r="T1062" t="s">
        <v>11352</v>
      </c>
      <c r="U1062" t="s">
        <v>11955</v>
      </c>
      <c r="V1062" t="s">
        <v>11956</v>
      </c>
      <c r="W1062" t="s">
        <v>11957</v>
      </c>
    </row>
    <row r="1063" spans="2:23" x14ac:dyDescent="0.4">
      <c r="B1063" t="s">
        <v>3339</v>
      </c>
      <c r="C1063" t="s">
        <v>12045</v>
      </c>
      <c r="D1063" t="s">
        <v>12046</v>
      </c>
      <c r="E1063" t="s">
        <v>6098</v>
      </c>
      <c r="G1063" t="s">
        <v>3267</v>
      </c>
      <c r="I1063" t="s">
        <v>80</v>
      </c>
      <c r="J1063">
        <v>4.3</v>
      </c>
      <c r="L1063">
        <v>2</v>
      </c>
      <c r="M1063">
        <v>2</v>
      </c>
      <c r="N1063" t="s">
        <v>36</v>
      </c>
      <c r="O1063">
        <v>42974</v>
      </c>
      <c r="P1063" t="s">
        <v>1132</v>
      </c>
      <c r="Q1063" t="s">
        <v>174</v>
      </c>
      <c r="R1063" t="s">
        <v>57</v>
      </c>
      <c r="S1063" t="s">
        <v>294</v>
      </c>
    </row>
    <row r="1064" spans="2:23" x14ac:dyDescent="0.4">
      <c r="B1064" t="s">
        <v>2271</v>
      </c>
      <c r="C1064" t="s">
        <v>12045</v>
      </c>
      <c r="D1064" t="s">
        <v>12046</v>
      </c>
      <c r="E1064" t="s">
        <v>6107</v>
      </c>
      <c r="G1064" t="s">
        <v>3527</v>
      </c>
      <c r="I1064" t="s">
        <v>35</v>
      </c>
      <c r="J1064">
        <v>10.5</v>
      </c>
      <c r="L1064">
        <v>1300</v>
      </c>
      <c r="M1064">
        <v>1529</v>
      </c>
      <c r="N1064" t="s">
        <v>102</v>
      </c>
      <c r="O1064">
        <v>43990</v>
      </c>
      <c r="P1064" t="s">
        <v>1127</v>
      </c>
      <c r="Q1064" t="s">
        <v>111</v>
      </c>
      <c r="R1064" t="s">
        <v>33</v>
      </c>
      <c r="S1064" t="s">
        <v>46</v>
      </c>
    </row>
    <row r="1065" spans="2:23" x14ac:dyDescent="0.4">
      <c r="B1065" t="s">
        <v>490</v>
      </c>
      <c r="C1065" t="s">
        <v>12045</v>
      </c>
      <c r="D1065" t="s">
        <v>12046</v>
      </c>
      <c r="E1065" t="s">
        <v>4991</v>
      </c>
      <c r="F1065" t="s">
        <v>9341</v>
      </c>
      <c r="G1065" t="s">
        <v>4117</v>
      </c>
      <c r="H1065" t="s">
        <v>11353</v>
      </c>
      <c r="I1065" t="s">
        <v>35</v>
      </c>
      <c r="J1065">
        <v>2.2000000000000002</v>
      </c>
      <c r="L1065">
        <v>5</v>
      </c>
      <c r="M1065">
        <v>10</v>
      </c>
      <c r="N1065" t="s">
        <v>51</v>
      </c>
      <c r="O1065">
        <v>43739</v>
      </c>
      <c r="P1065" t="s">
        <v>5</v>
      </c>
      <c r="Q1065" t="s">
        <v>153</v>
      </c>
      <c r="R1065" t="s">
        <v>66</v>
      </c>
      <c r="S1065" t="s">
        <v>54</v>
      </c>
      <c r="T1065" t="s">
        <v>11352</v>
      </c>
      <c r="U1065" t="s">
        <v>9341</v>
      </c>
      <c r="V1065" t="s">
        <v>9343</v>
      </c>
      <c r="W1065" t="s">
        <v>9342</v>
      </c>
    </row>
    <row r="1066" spans="2:23" x14ac:dyDescent="0.4">
      <c r="B1066" t="s">
        <v>374</v>
      </c>
      <c r="C1066" t="s">
        <v>12045</v>
      </c>
      <c r="D1066" t="s">
        <v>12046</v>
      </c>
      <c r="E1066" t="s">
        <v>6071</v>
      </c>
      <c r="F1066" t="s">
        <v>11556</v>
      </c>
      <c r="G1066" t="s">
        <v>3549</v>
      </c>
      <c r="H1066" t="s">
        <v>11353</v>
      </c>
      <c r="I1066" t="s">
        <v>35</v>
      </c>
      <c r="J1066">
        <v>4</v>
      </c>
      <c r="L1066" t="s">
        <v>4</v>
      </c>
      <c r="M1066" t="s">
        <v>4</v>
      </c>
      <c r="N1066" t="s">
        <v>36</v>
      </c>
      <c r="O1066">
        <v>43817</v>
      </c>
      <c r="P1066" t="s">
        <v>5</v>
      </c>
      <c r="Q1066" t="s">
        <v>27</v>
      </c>
      <c r="R1066" t="s">
        <v>83</v>
      </c>
      <c r="S1066" t="s">
        <v>29</v>
      </c>
      <c r="T1066" t="s">
        <v>11352</v>
      </c>
      <c r="U1066" t="s">
        <v>11557</v>
      </c>
      <c r="V1066" t="s">
        <v>11558</v>
      </c>
      <c r="W1066" t="s">
        <v>11559</v>
      </c>
    </row>
    <row r="1067" spans="2:23" x14ac:dyDescent="0.4">
      <c r="B1067" t="s">
        <v>7881</v>
      </c>
      <c r="C1067" t="s">
        <v>12045</v>
      </c>
      <c r="D1067" t="s">
        <v>12047</v>
      </c>
      <c r="E1067" t="s">
        <v>5407</v>
      </c>
      <c r="F1067" t="s">
        <v>7880</v>
      </c>
      <c r="G1067" t="s">
        <v>3908</v>
      </c>
      <c r="H1067" t="s">
        <v>11355</v>
      </c>
      <c r="I1067" t="s">
        <v>79</v>
      </c>
      <c r="J1067">
        <v>29.6</v>
      </c>
      <c r="L1067">
        <v>100</v>
      </c>
      <c r="M1067">
        <v>100</v>
      </c>
      <c r="N1067" t="s">
        <v>102</v>
      </c>
      <c r="O1067">
        <v>41307</v>
      </c>
      <c r="P1067" t="s">
        <v>1132</v>
      </c>
      <c r="Q1067" t="s">
        <v>42</v>
      </c>
      <c r="R1067" t="s">
        <v>1162</v>
      </c>
      <c r="S1067" t="s">
        <v>58</v>
      </c>
      <c r="T1067" t="s">
        <v>11354</v>
      </c>
      <c r="U1067" t="s">
        <v>7879</v>
      </c>
      <c r="V1067" t="s">
        <v>7878</v>
      </c>
      <c r="W1067" t="s">
        <v>7877</v>
      </c>
    </row>
    <row r="1068" spans="2:23" x14ac:dyDescent="0.4">
      <c r="B1068" t="s">
        <v>2527</v>
      </c>
      <c r="C1068" t="s">
        <v>12045</v>
      </c>
      <c r="D1068" t="s">
        <v>12047</v>
      </c>
      <c r="E1068" t="s">
        <v>4496</v>
      </c>
      <c r="F1068" t="s">
        <v>11102</v>
      </c>
      <c r="G1068" t="s">
        <v>1533</v>
      </c>
      <c r="H1068" t="s">
        <v>11353</v>
      </c>
      <c r="I1068" t="s">
        <v>49</v>
      </c>
      <c r="J1068">
        <v>6.5</v>
      </c>
      <c r="L1068" t="s">
        <v>4</v>
      </c>
      <c r="M1068" t="s">
        <v>4</v>
      </c>
      <c r="N1068" t="s">
        <v>4</v>
      </c>
      <c r="O1068">
        <v>0</v>
      </c>
      <c r="P1068" t="s">
        <v>7</v>
      </c>
      <c r="Q1068" t="s">
        <v>153</v>
      </c>
      <c r="R1068" t="s">
        <v>70</v>
      </c>
      <c r="S1068" t="s">
        <v>46</v>
      </c>
      <c r="T1068" t="s">
        <v>11351</v>
      </c>
      <c r="V1068" t="s">
        <v>11104</v>
      </c>
      <c r="W1068" t="s">
        <v>11103</v>
      </c>
    </row>
    <row r="1069" spans="2:23" x14ac:dyDescent="0.4">
      <c r="B1069" t="s">
        <v>431</v>
      </c>
      <c r="C1069" t="s">
        <v>12045</v>
      </c>
      <c r="D1069" t="s">
        <v>12046</v>
      </c>
      <c r="E1069" t="s">
        <v>4495</v>
      </c>
      <c r="F1069" t="s">
        <v>11105</v>
      </c>
      <c r="G1069" t="s">
        <v>4383</v>
      </c>
      <c r="H1069" t="s">
        <v>11353</v>
      </c>
      <c r="I1069" t="s">
        <v>35</v>
      </c>
      <c r="J1069">
        <v>2.1</v>
      </c>
      <c r="L1069">
        <v>6</v>
      </c>
      <c r="M1069">
        <v>6</v>
      </c>
      <c r="N1069" t="s">
        <v>48</v>
      </c>
      <c r="O1069">
        <v>43937</v>
      </c>
      <c r="P1069" t="s">
        <v>5</v>
      </c>
      <c r="Q1069" t="s">
        <v>122</v>
      </c>
      <c r="R1069" t="s">
        <v>66</v>
      </c>
      <c r="S1069" t="s">
        <v>54</v>
      </c>
      <c r="T1069" t="s">
        <v>11352</v>
      </c>
      <c r="V1069" t="s">
        <v>11107</v>
      </c>
      <c r="W1069" t="s">
        <v>11106</v>
      </c>
    </row>
    <row r="1070" spans="2:23" x14ac:dyDescent="0.4">
      <c r="B1070" t="s">
        <v>375</v>
      </c>
      <c r="C1070" t="s">
        <v>12045</v>
      </c>
      <c r="D1070" t="s">
        <v>12046</v>
      </c>
      <c r="E1070" t="s">
        <v>4493</v>
      </c>
      <c r="F1070" t="s">
        <v>11115</v>
      </c>
      <c r="G1070" t="s">
        <v>4384</v>
      </c>
      <c r="H1070" t="s">
        <v>11353</v>
      </c>
      <c r="I1070" t="s">
        <v>35</v>
      </c>
      <c r="J1070">
        <v>1.3</v>
      </c>
      <c r="L1070">
        <v>1.5</v>
      </c>
      <c r="M1070">
        <v>1.5</v>
      </c>
      <c r="N1070" t="s">
        <v>36</v>
      </c>
      <c r="O1070">
        <v>43678</v>
      </c>
      <c r="P1070" t="s">
        <v>5</v>
      </c>
      <c r="Q1070" t="s">
        <v>27</v>
      </c>
      <c r="R1070" t="s">
        <v>84</v>
      </c>
      <c r="S1070" t="s">
        <v>46</v>
      </c>
      <c r="T1070" t="s">
        <v>11352</v>
      </c>
      <c r="V1070" t="s">
        <v>11117</v>
      </c>
      <c r="W1070" t="s">
        <v>11116</v>
      </c>
    </row>
    <row r="1071" spans="2:23" x14ac:dyDescent="0.4">
      <c r="B1071" t="s">
        <v>2219</v>
      </c>
      <c r="C1071" t="s">
        <v>12045</v>
      </c>
      <c r="D1071" t="s">
        <v>12046</v>
      </c>
      <c r="E1071" t="s">
        <v>4485</v>
      </c>
      <c r="F1071" t="s">
        <v>11147</v>
      </c>
      <c r="G1071" t="s">
        <v>4392</v>
      </c>
      <c r="H1071" t="s">
        <v>11355</v>
      </c>
      <c r="I1071" t="s">
        <v>62</v>
      </c>
      <c r="J1071">
        <v>0.9</v>
      </c>
      <c r="L1071" t="s">
        <v>4</v>
      </c>
      <c r="M1071" t="s">
        <v>4</v>
      </c>
      <c r="N1071" t="s">
        <v>36</v>
      </c>
      <c r="O1071">
        <v>44033</v>
      </c>
      <c r="P1071" t="s">
        <v>1130</v>
      </c>
      <c r="Q1071" t="s">
        <v>42</v>
      </c>
      <c r="R1071" t="s">
        <v>194</v>
      </c>
      <c r="S1071" t="s">
        <v>93</v>
      </c>
      <c r="T1071" t="s">
        <v>11354</v>
      </c>
      <c r="V1071" t="s">
        <v>11149</v>
      </c>
      <c r="W1071" t="s">
        <v>11148</v>
      </c>
    </row>
    <row r="1072" spans="2:23" x14ac:dyDescent="0.4">
      <c r="B1072" t="s">
        <v>320</v>
      </c>
      <c r="C1072" t="s">
        <v>12045</v>
      </c>
      <c r="D1072" t="s">
        <v>12046</v>
      </c>
      <c r="E1072" t="s">
        <v>4492</v>
      </c>
      <c r="F1072" t="s">
        <v>11118</v>
      </c>
      <c r="G1072" t="s">
        <v>4385</v>
      </c>
      <c r="H1072" t="s">
        <v>11358</v>
      </c>
      <c r="I1072" t="s">
        <v>52</v>
      </c>
      <c r="J1072">
        <v>4.5</v>
      </c>
      <c r="L1072" t="s">
        <v>4</v>
      </c>
      <c r="M1072" t="s">
        <v>4</v>
      </c>
      <c r="N1072" t="s">
        <v>4</v>
      </c>
      <c r="O1072">
        <v>0</v>
      </c>
      <c r="P1072" t="s">
        <v>5</v>
      </c>
      <c r="Q1072" t="s">
        <v>42</v>
      </c>
      <c r="R1072" t="s">
        <v>53</v>
      </c>
      <c r="S1072" t="s">
        <v>54</v>
      </c>
      <c r="T1072" t="s">
        <v>11352</v>
      </c>
      <c r="U1072" t="s">
        <v>11121</v>
      </c>
      <c r="V1072" t="s">
        <v>11120</v>
      </c>
      <c r="W1072" t="s">
        <v>11119</v>
      </c>
    </row>
    <row r="1073" spans="2:23" x14ac:dyDescent="0.4">
      <c r="B1073" t="s">
        <v>358</v>
      </c>
      <c r="C1073" t="s">
        <v>12045</v>
      </c>
      <c r="D1073" t="s">
        <v>12046</v>
      </c>
      <c r="E1073" t="s">
        <v>4498</v>
      </c>
      <c r="F1073" t="s">
        <v>11095</v>
      </c>
      <c r="G1073" t="s">
        <v>4381</v>
      </c>
      <c r="H1073" t="s">
        <v>11358</v>
      </c>
      <c r="I1073" t="s">
        <v>35</v>
      </c>
      <c r="J1073">
        <v>2</v>
      </c>
      <c r="L1073">
        <v>5</v>
      </c>
      <c r="M1073">
        <v>5</v>
      </c>
      <c r="N1073" t="s">
        <v>51</v>
      </c>
      <c r="O1073">
        <v>43739</v>
      </c>
      <c r="P1073" t="s">
        <v>5</v>
      </c>
      <c r="Q1073" t="s">
        <v>76</v>
      </c>
      <c r="R1073" t="s">
        <v>77</v>
      </c>
      <c r="S1073" t="s">
        <v>46</v>
      </c>
      <c r="T1073" t="s">
        <v>11352</v>
      </c>
      <c r="U1073" t="s">
        <v>11095</v>
      </c>
      <c r="V1073" t="s">
        <v>11097</v>
      </c>
      <c r="W1073" t="s">
        <v>11096</v>
      </c>
    </row>
    <row r="1074" spans="2:23" x14ac:dyDescent="0.4">
      <c r="B1074" t="s">
        <v>2620</v>
      </c>
      <c r="C1074" t="s">
        <v>12045</v>
      </c>
      <c r="D1074" t="s">
        <v>12046</v>
      </c>
      <c r="E1074" t="s">
        <v>4457</v>
      </c>
      <c r="F1074" t="s">
        <v>11233</v>
      </c>
      <c r="G1074" t="s">
        <v>1628</v>
      </c>
      <c r="H1074" t="s">
        <v>11355</v>
      </c>
      <c r="I1074" t="s">
        <v>264</v>
      </c>
      <c r="J1074">
        <v>2.5</v>
      </c>
      <c r="L1074">
        <v>0.70000000000000007</v>
      </c>
      <c r="M1074">
        <v>0.70000000000000007</v>
      </c>
      <c r="N1074" t="s">
        <v>36</v>
      </c>
      <c r="O1074">
        <v>44050</v>
      </c>
      <c r="P1074" t="s">
        <v>24</v>
      </c>
      <c r="Q1074" t="s">
        <v>111</v>
      </c>
      <c r="R1074" t="s">
        <v>124</v>
      </c>
      <c r="S1074" t="s">
        <v>54</v>
      </c>
      <c r="T1074" t="s">
        <v>11352</v>
      </c>
      <c r="U1074" t="s">
        <v>11236</v>
      </c>
      <c r="V1074" t="s">
        <v>11235</v>
      </c>
      <c r="W1074" t="s">
        <v>11234</v>
      </c>
    </row>
    <row r="1075" spans="2:23" x14ac:dyDescent="0.4">
      <c r="B1075" t="s">
        <v>392</v>
      </c>
      <c r="C1075" t="s">
        <v>12045</v>
      </c>
      <c r="D1075" t="s">
        <v>12046</v>
      </c>
      <c r="E1075" t="s">
        <v>4454</v>
      </c>
      <c r="G1075" t="s">
        <v>4411</v>
      </c>
      <c r="H1075" t="s">
        <v>11353</v>
      </c>
      <c r="I1075" t="s">
        <v>52</v>
      </c>
      <c r="J1075">
        <v>2.4</v>
      </c>
      <c r="L1075" t="s">
        <v>4</v>
      </c>
      <c r="M1075" t="s">
        <v>4</v>
      </c>
      <c r="N1075" t="s">
        <v>36</v>
      </c>
      <c r="O1075">
        <v>43797</v>
      </c>
      <c r="P1075" t="s">
        <v>5</v>
      </c>
      <c r="Q1075" t="s">
        <v>96</v>
      </c>
      <c r="R1075" t="s">
        <v>106</v>
      </c>
      <c r="S1075" t="s">
        <v>34</v>
      </c>
      <c r="T1075" t="s">
        <v>11352</v>
      </c>
      <c r="V1075" t="s">
        <v>11244</v>
      </c>
      <c r="W1075" t="s">
        <v>11243</v>
      </c>
    </row>
    <row r="1076" spans="2:23" x14ac:dyDescent="0.4">
      <c r="B1076" t="s">
        <v>2994</v>
      </c>
      <c r="C1076" t="s">
        <v>12045</v>
      </c>
      <c r="D1076" t="s">
        <v>12046</v>
      </c>
      <c r="E1076" t="s">
        <v>4475</v>
      </c>
      <c r="F1076" t="s">
        <v>11178</v>
      </c>
      <c r="G1076" t="s">
        <v>2017</v>
      </c>
      <c r="H1076" t="s">
        <v>11355</v>
      </c>
      <c r="I1076" t="s">
        <v>79</v>
      </c>
      <c r="J1076">
        <v>2.2000000000000002</v>
      </c>
      <c r="L1076" t="s">
        <v>4</v>
      </c>
      <c r="M1076" t="s">
        <v>4</v>
      </c>
      <c r="N1076" t="s">
        <v>4</v>
      </c>
      <c r="O1076">
        <v>0</v>
      </c>
      <c r="P1076" t="s">
        <v>1132</v>
      </c>
      <c r="Q1076" t="s">
        <v>122</v>
      </c>
      <c r="R1076" t="s">
        <v>135</v>
      </c>
      <c r="S1076" t="s">
        <v>93</v>
      </c>
      <c r="T1076" t="s">
        <v>11354</v>
      </c>
      <c r="V1076" t="s">
        <v>11180</v>
      </c>
      <c r="W1076" t="s">
        <v>11179</v>
      </c>
    </row>
    <row r="1077" spans="2:23" x14ac:dyDescent="0.4">
      <c r="B1077" t="s">
        <v>2680</v>
      </c>
      <c r="C1077" t="s">
        <v>12045</v>
      </c>
      <c r="D1077" t="s">
        <v>12047</v>
      </c>
      <c r="E1077" t="s">
        <v>4456</v>
      </c>
      <c r="F1077" t="s">
        <v>11237</v>
      </c>
      <c r="G1077" t="s">
        <v>1691</v>
      </c>
      <c r="H1077" t="s">
        <v>11355</v>
      </c>
      <c r="I1077" t="s">
        <v>35</v>
      </c>
      <c r="J1077">
        <v>13.5</v>
      </c>
      <c r="L1077">
        <v>20</v>
      </c>
      <c r="M1077">
        <v>55</v>
      </c>
      <c r="N1077" t="s">
        <v>48</v>
      </c>
      <c r="O1077">
        <v>42002</v>
      </c>
      <c r="P1077" t="s">
        <v>1133</v>
      </c>
      <c r="Q1077" t="s">
        <v>122</v>
      </c>
      <c r="R1077" t="s">
        <v>123</v>
      </c>
      <c r="S1077" t="s">
        <v>98</v>
      </c>
      <c r="T1077" t="s">
        <v>11354</v>
      </c>
      <c r="U1077" t="s">
        <v>11237</v>
      </c>
      <c r="V1077" t="s">
        <v>11239</v>
      </c>
      <c r="W1077" t="s">
        <v>11238</v>
      </c>
    </row>
    <row r="1078" spans="2:23" x14ac:dyDescent="0.4">
      <c r="B1078" t="s">
        <v>680</v>
      </c>
      <c r="C1078" t="s">
        <v>12045</v>
      </c>
      <c r="D1078" t="s">
        <v>12046</v>
      </c>
      <c r="E1078" t="s">
        <v>4453</v>
      </c>
      <c r="F1078" t="s">
        <v>11245</v>
      </c>
      <c r="G1078" t="s">
        <v>4412</v>
      </c>
      <c r="H1078" t="s">
        <v>11358</v>
      </c>
      <c r="I1078" t="s">
        <v>35</v>
      </c>
      <c r="J1078">
        <v>4.9000000000000004</v>
      </c>
      <c r="K1078" t="s">
        <v>12061</v>
      </c>
      <c r="L1078">
        <v>15</v>
      </c>
      <c r="M1078">
        <v>52</v>
      </c>
      <c r="N1078" t="s">
        <v>48</v>
      </c>
      <c r="O1078">
        <v>43896</v>
      </c>
      <c r="P1078" t="s">
        <v>3</v>
      </c>
      <c r="Q1078" t="s">
        <v>76</v>
      </c>
      <c r="R1078" t="s">
        <v>78</v>
      </c>
      <c r="S1078" t="s">
        <v>44</v>
      </c>
      <c r="T1078" t="s">
        <v>11352</v>
      </c>
      <c r="U1078" t="s">
        <v>11248</v>
      </c>
      <c r="V1078" t="s">
        <v>11247</v>
      </c>
      <c r="W1078" t="s">
        <v>11246</v>
      </c>
    </row>
    <row r="1079" spans="2:23" x14ac:dyDescent="0.4">
      <c r="B1079" t="s">
        <v>701</v>
      </c>
      <c r="C1079" t="s">
        <v>12045</v>
      </c>
      <c r="D1079" t="s">
        <v>12046</v>
      </c>
      <c r="E1079" t="s">
        <v>4484</v>
      </c>
      <c r="F1079" t="s">
        <v>11150</v>
      </c>
      <c r="G1079" t="s">
        <v>4393</v>
      </c>
      <c r="H1079" t="s">
        <v>11353</v>
      </c>
      <c r="I1079" t="s">
        <v>35</v>
      </c>
      <c r="J1079">
        <v>4</v>
      </c>
      <c r="L1079">
        <v>5</v>
      </c>
      <c r="M1079">
        <v>5</v>
      </c>
      <c r="N1079" t="s">
        <v>36</v>
      </c>
      <c r="O1079">
        <v>43805</v>
      </c>
      <c r="P1079" t="s">
        <v>3</v>
      </c>
      <c r="Q1079" t="s">
        <v>143</v>
      </c>
      <c r="R1079" t="s">
        <v>64</v>
      </c>
      <c r="S1079" t="s">
        <v>46</v>
      </c>
      <c r="T1079" t="s">
        <v>11352</v>
      </c>
      <c r="U1079" t="s">
        <v>11150</v>
      </c>
      <c r="V1079" t="s">
        <v>11152</v>
      </c>
      <c r="W1079" t="s">
        <v>11151</v>
      </c>
    </row>
    <row r="1080" spans="2:23" x14ac:dyDescent="0.4">
      <c r="B1080" t="s">
        <v>416</v>
      </c>
      <c r="C1080" t="s">
        <v>12045</v>
      </c>
      <c r="D1080" t="s">
        <v>12046</v>
      </c>
      <c r="E1080" t="s">
        <v>4488</v>
      </c>
      <c r="F1080" t="s">
        <v>11134</v>
      </c>
      <c r="G1080" t="s">
        <v>4389</v>
      </c>
      <c r="H1080" t="s">
        <v>11353</v>
      </c>
      <c r="I1080" t="s">
        <v>52</v>
      </c>
      <c r="J1080">
        <v>3</v>
      </c>
      <c r="L1080" t="s">
        <v>4</v>
      </c>
      <c r="M1080" t="s">
        <v>4</v>
      </c>
      <c r="N1080" t="s">
        <v>36</v>
      </c>
      <c r="O1080">
        <v>43049</v>
      </c>
      <c r="P1080" t="s">
        <v>5</v>
      </c>
      <c r="Q1080" t="s">
        <v>111</v>
      </c>
      <c r="R1080" t="s">
        <v>112</v>
      </c>
      <c r="S1080" t="s">
        <v>29</v>
      </c>
      <c r="T1080" t="s">
        <v>11352</v>
      </c>
      <c r="U1080" t="s">
        <v>11134</v>
      </c>
      <c r="V1080" t="s">
        <v>11136</v>
      </c>
      <c r="W1080" t="s">
        <v>11135</v>
      </c>
    </row>
    <row r="1081" spans="2:23" x14ac:dyDescent="0.4">
      <c r="B1081" t="s">
        <v>2218</v>
      </c>
      <c r="C1081" t="s">
        <v>12045</v>
      </c>
      <c r="D1081" t="s">
        <v>12046</v>
      </c>
      <c r="E1081" t="s">
        <v>4491</v>
      </c>
      <c r="F1081" t="s">
        <v>11122</v>
      </c>
      <c r="G1081" t="s">
        <v>4386</v>
      </c>
      <c r="H1081" t="s">
        <v>11355</v>
      </c>
      <c r="I1081" t="s">
        <v>176</v>
      </c>
      <c r="J1081">
        <v>4.5999999999999996</v>
      </c>
      <c r="L1081">
        <v>0.5</v>
      </c>
      <c r="M1081">
        <v>0.5</v>
      </c>
      <c r="N1081" t="s">
        <v>36</v>
      </c>
      <c r="O1081">
        <v>43983</v>
      </c>
      <c r="P1081" t="s">
        <v>194</v>
      </c>
      <c r="Q1081" t="s">
        <v>42</v>
      </c>
      <c r="R1081" t="s">
        <v>194</v>
      </c>
      <c r="S1081" t="s">
        <v>1162</v>
      </c>
      <c r="T1081" t="s">
        <v>11354</v>
      </c>
      <c r="U1081" t="s">
        <v>11125</v>
      </c>
      <c r="V1081" t="s">
        <v>11124</v>
      </c>
      <c r="W1081" t="s">
        <v>11123</v>
      </c>
    </row>
    <row r="1082" spans="2:23" x14ac:dyDescent="0.4">
      <c r="B1082" t="s">
        <v>448</v>
      </c>
      <c r="C1082" t="s">
        <v>12045</v>
      </c>
      <c r="D1082" t="s">
        <v>12046</v>
      </c>
      <c r="E1082" t="s">
        <v>4497</v>
      </c>
      <c r="F1082" t="s">
        <v>11098</v>
      </c>
      <c r="G1082" t="s">
        <v>4382</v>
      </c>
      <c r="H1082" t="s">
        <v>11353</v>
      </c>
      <c r="I1082" t="s">
        <v>35</v>
      </c>
      <c r="J1082">
        <v>3.9</v>
      </c>
      <c r="L1082">
        <v>16</v>
      </c>
      <c r="M1082">
        <v>85</v>
      </c>
      <c r="N1082" t="s">
        <v>48</v>
      </c>
      <c r="O1082">
        <v>43851</v>
      </c>
      <c r="P1082" t="s">
        <v>5</v>
      </c>
      <c r="Q1082" t="s">
        <v>122</v>
      </c>
      <c r="R1082" t="s">
        <v>138</v>
      </c>
      <c r="S1082" t="s">
        <v>46</v>
      </c>
      <c r="T1082" t="s">
        <v>11352</v>
      </c>
      <c r="U1082" t="s">
        <v>11101</v>
      </c>
      <c r="V1082" t="s">
        <v>11100</v>
      </c>
      <c r="W1082" t="s">
        <v>11099</v>
      </c>
    </row>
    <row r="1083" spans="2:23" x14ac:dyDescent="0.4">
      <c r="B1083" t="s">
        <v>1040</v>
      </c>
      <c r="C1083" t="s">
        <v>12045</v>
      </c>
      <c r="D1083" t="s">
        <v>12046</v>
      </c>
      <c r="E1083" t="s">
        <v>4553</v>
      </c>
      <c r="F1083" t="s">
        <v>10905</v>
      </c>
      <c r="G1083" t="s">
        <v>4353</v>
      </c>
      <c r="H1083" t="s">
        <v>11353</v>
      </c>
      <c r="I1083" t="s">
        <v>52</v>
      </c>
      <c r="J1083">
        <v>7.3</v>
      </c>
      <c r="L1083">
        <v>21</v>
      </c>
      <c r="M1083">
        <v>47</v>
      </c>
      <c r="N1083" t="s">
        <v>45</v>
      </c>
      <c r="O1083">
        <v>43228</v>
      </c>
      <c r="P1083" t="s">
        <v>8</v>
      </c>
      <c r="Q1083" t="s">
        <v>42</v>
      </c>
      <c r="R1083" t="s">
        <v>72</v>
      </c>
      <c r="S1083" t="s">
        <v>54</v>
      </c>
      <c r="T1083" t="s">
        <v>11352</v>
      </c>
      <c r="U1083" t="s">
        <v>10905</v>
      </c>
      <c r="V1083" t="s">
        <v>10907</v>
      </c>
      <c r="W1083" t="s">
        <v>10906</v>
      </c>
    </row>
    <row r="1084" spans="2:23" x14ac:dyDescent="0.4">
      <c r="B1084" t="s">
        <v>1049</v>
      </c>
      <c r="C1084" t="s">
        <v>12045</v>
      </c>
      <c r="D1084" t="s">
        <v>12046</v>
      </c>
      <c r="E1084" t="s">
        <v>4480</v>
      </c>
      <c r="F1084" t="s">
        <v>11163</v>
      </c>
      <c r="G1084" t="s">
        <v>4395</v>
      </c>
      <c r="H1084" t="s">
        <v>11353</v>
      </c>
      <c r="I1084" t="s">
        <v>35</v>
      </c>
      <c r="J1084">
        <v>3</v>
      </c>
      <c r="L1084">
        <v>2</v>
      </c>
      <c r="M1084">
        <v>4</v>
      </c>
      <c r="N1084" t="s">
        <v>36</v>
      </c>
      <c r="O1084">
        <v>43530</v>
      </c>
      <c r="P1084" t="s">
        <v>8</v>
      </c>
      <c r="Q1084" t="s">
        <v>109</v>
      </c>
      <c r="R1084" t="s">
        <v>72</v>
      </c>
      <c r="S1084" t="s">
        <v>44</v>
      </c>
      <c r="T1084" t="s">
        <v>11352</v>
      </c>
      <c r="U1084" t="s">
        <v>11163</v>
      </c>
      <c r="V1084" t="s">
        <v>11165</v>
      </c>
      <c r="W1084" t="s">
        <v>11164</v>
      </c>
    </row>
    <row r="1085" spans="2:23" x14ac:dyDescent="0.4">
      <c r="B1085" t="s">
        <v>930</v>
      </c>
      <c r="C1085" t="s">
        <v>12045</v>
      </c>
      <c r="D1085" t="s">
        <v>12046</v>
      </c>
      <c r="E1085" t="s">
        <v>4520</v>
      </c>
      <c r="F1085" t="s">
        <v>11015</v>
      </c>
      <c r="G1085" t="s">
        <v>4366</v>
      </c>
      <c r="H1085" t="s">
        <v>11353</v>
      </c>
      <c r="I1085" t="s">
        <v>35</v>
      </c>
      <c r="J1085">
        <v>2.2000000000000002</v>
      </c>
      <c r="L1085">
        <v>1</v>
      </c>
      <c r="M1085">
        <v>1</v>
      </c>
      <c r="N1085" t="s">
        <v>36</v>
      </c>
      <c r="O1085">
        <v>43495</v>
      </c>
      <c r="P1085" t="s">
        <v>190</v>
      </c>
      <c r="Q1085" t="s">
        <v>153</v>
      </c>
      <c r="R1085" t="s">
        <v>66</v>
      </c>
      <c r="S1085" t="s">
        <v>46</v>
      </c>
      <c r="T1085" t="s">
        <v>11352</v>
      </c>
      <c r="U1085" t="s">
        <v>11018</v>
      </c>
      <c r="V1085" t="s">
        <v>11017</v>
      </c>
      <c r="W1085" t="s">
        <v>11016</v>
      </c>
    </row>
    <row r="1086" spans="2:23" x14ac:dyDescent="0.4">
      <c r="B1086" t="s">
        <v>459</v>
      </c>
      <c r="C1086" t="s">
        <v>12045</v>
      </c>
      <c r="D1086" t="s">
        <v>12046</v>
      </c>
      <c r="E1086" t="s">
        <v>4499</v>
      </c>
      <c r="F1086" t="s">
        <v>11091</v>
      </c>
      <c r="G1086" t="s">
        <v>4380</v>
      </c>
      <c r="H1086" t="s">
        <v>11358</v>
      </c>
      <c r="I1086" t="s">
        <v>35</v>
      </c>
      <c r="J1086">
        <v>4.5999999999999996</v>
      </c>
      <c r="L1086">
        <v>35</v>
      </c>
      <c r="M1086">
        <v>89</v>
      </c>
      <c r="N1086" t="s">
        <v>45</v>
      </c>
      <c r="O1086">
        <v>44085</v>
      </c>
      <c r="P1086" t="s">
        <v>5</v>
      </c>
      <c r="Q1086" t="s">
        <v>143</v>
      </c>
      <c r="R1086" t="s">
        <v>57</v>
      </c>
      <c r="S1086" t="s">
        <v>54</v>
      </c>
      <c r="T1086" t="s">
        <v>11352</v>
      </c>
      <c r="U1086" t="s">
        <v>11094</v>
      </c>
      <c r="V1086" t="s">
        <v>11093</v>
      </c>
      <c r="W1086" t="s">
        <v>11092</v>
      </c>
    </row>
    <row r="1087" spans="2:23" x14ac:dyDescent="0.4">
      <c r="B1087" t="s">
        <v>2925</v>
      </c>
      <c r="C1087" t="s">
        <v>12045</v>
      </c>
      <c r="D1087" t="s">
        <v>12047</v>
      </c>
      <c r="E1087" t="s">
        <v>4574</v>
      </c>
      <c r="F1087" t="s">
        <v>10838</v>
      </c>
      <c r="G1087" t="s">
        <v>1946</v>
      </c>
      <c r="H1087" t="s">
        <v>11355</v>
      </c>
      <c r="I1087" t="s">
        <v>52</v>
      </c>
      <c r="J1087">
        <v>4.4000000000000004</v>
      </c>
      <c r="L1087">
        <v>5</v>
      </c>
      <c r="M1087">
        <v>6</v>
      </c>
      <c r="N1087" t="s">
        <v>51</v>
      </c>
      <c r="O1087">
        <v>42767</v>
      </c>
      <c r="P1087" t="s">
        <v>1133</v>
      </c>
      <c r="Q1087" t="s">
        <v>122</v>
      </c>
      <c r="R1087" t="s">
        <v>1169</v>
      </c>
      <c r="S1087" t="s">
        <v>58</v>
      </c>
      <c r="T1087" t="s">
        <v>11354</v>
      </c>
      <c r="U1087" t="s">
        <v>10841</v>
      </c>
      <c r="V1087" t="s">
        <v>10840</v>
      </c>
      <c r="W1087" t="s">
        <v>10839</v>
      </c>
    </row>
    <row r="1088" spans="2:23" x14ac:dyDescent="0.4">
      <c r="B1088" t="s">
        <v>2856</v>
      </c>
      <c r="C1088" t="s">
        <v>12045</v>
      </c>
      <c r="D1088" t="s">
        <v>12046</v>
      </c>
      <c r="E1088" t="s">
        <v>5213</v>
      </c>
      <c r="F1088" t="s">
        <v>8537</v>
      </c>
      <c r="G1088" t="s">
        <v>1873</v>
      </c>
      <c r="H1088" t="s">
        <v>11355</v>
      </c>
      <c r="I1088" t="s">
        <v>60</v>
      </c>
      <c r="J1088">
        <v>1.9</v>
      </c>
      <c r="L1088">
        <v>5</v>
      </c>
      <c r="M1088">
        <v>25</v>
      </c>
      <c r="N1088" t="s">
        <v>61</v>
      </c>
      <c r="O1088">
        <v>43959</v>
      </c>
      <c r="P1088" t="s">
        <v>1132</v>
      </c>
      <c r="Q1088" t="s">
        <v>122</v>
      </c>
      <c r="R1088" t="s">
        <v>1167</v>
      </c>
      <c r="S1088" t="s">
        <v>93</v>
      </c>
      <c r="T1088" t="s">
        <v>11354</v>
      </c>
      <c r="U1088" t="s">
        <v>8537</v>
      </c>
      <c r="V1088" t="s">
        <v>8539</v>
      </c>
      <c r="W1088" t="s">
        <v>8538</v>
      </c>
    </row>
    <row r="1089" spans="2:23" x14ac:dyDescent="0.4">
      <c r="B1089" t="s">
        <v>1063</v>
      </c>
      <c r="C1089" t="s">
        <v>12045</v>
      </c>
      <c r="D1089" t="s">
        <v>12046</v>
      </c>
      <c r="E1089" t="s">
        <v>5183</v>
      </c>
      <c r="F1089" t="s">
        <v>8648</v>
      </c>
      <c r="G1089" t="s">
        <v>4019</v>
      </c>
      <c r="H1089" t="s">
        <v>11357</v>
      </c>
      <c r="I1089" t="s">
        <v>121</v>
      </c>
      <c r="J1089">
        <v>3.5</v>
      </c>
      <c r="L1089">
        <v>5</v>
      </c>
      <c r="M1089">
        <v>11</v>
      </c>
      <c r="N1089" t="s">
        <v>51</v>
      </c>
      <c r="O1089">
        <v>43800</v>
      </c>
      <c r="P1089" t="s">
        <v>8</v>
      </c>
      <c r="Q1089" t="s">
        <v>42</v>
      </c>
      <c r="R1089" t="s">
        <v>137</v>
      </c>
      <c r="S1089" t="s">
        <v>46</v>
      </c>
      <c r="T1089" t="s">
        <v>11352</v>
      </c>
      <c r="U1089" t="s">
        <v>8648</v>
      </c>
      <c r="V1089" t="s">
        <v>8650</v>
      </c>
      <c r="W1089" t="s">
        <v>8649</v>
      </c>
    </row>
    <row r="1090" spans="2:23" x14ac:dyDescent="0.4">
      <c r="B1090" t="s">
        <v>642</v>
      </c>
      <c r="C1090" t="s">
        <v>12045</v>
      </c>
      <c r="D1090" t="s">
        <v>12046</v>
      </c>
      <c r="E1090" t="s">
        <v>5214</v>
      </c>
      <c r="F1090" t="s">
        <v>8534</v>
      </c>
      <c r="G1090" t="s">
        <v>4005</v>
      </c>
      <c r="H1090" t="s">
        <v>11358</v>
      </c>
      <c r="I1090" t="s">
        <v>35</v>
      </c>
      <c r="J1090">
        <v>4</v>
      </c>
      <c r="L1090" t="s">
        <v>4</v>
      </c>
      <c r="M1090" t="s">
        <v>4</v>
      </c>
      <c r="N1090" t="s">
        <v>31</v>
      </c>
      <c r="O1090">
        <v>43795</v>
      </c>
      <c r="P1090" t="s">
        <v>3</v>
      </c>
      <c r="Q1090" t="s">
        <v>122</v>
      </c>
      <c r="R1090" t="s">
        <v>56</v>
      </c>
      <c r="S1090" t="s">
        <v>46</v>
      </c>
      <c r="T1090" t="s">
        <v>11352</v>
      </c>
      <c r="U1090" t="s">
        <v>8534</v>
      </c>
      <c r="V1090" t="s">
        <v>8536</v>
      </c>
      <c r="W1090" t="s">
        <v>8535</v>
      </c>
    </row>
    <row r="1091" spans="2:23" x14ac:dyDescent="0.4">
      <c r="B1091" t="s">
        <v>1099</v>
      </c>
      <c r="C1091" t="s">
        <v>12045</v>
      </c>
      <c r="D1091" t="s">
        <v>12046</v>
      </c>
      <c r="E1091" t="s">
        <v>5193</v>
      </c>
      <c r="F1091" t="s">
        <v>8608</v>
      </c>
      <c r="G1091" t="s">
        <v>4015</v>
      </c>
      <c r="H1091" t="s">
        <v>11356</v>
      </c>
      <c r="I1091" t="s">
        <v>60</v>
      </c>
      <c r="J1091">
        <v>2.5</v>
      </c>
      <c r="L1091">
        <v>5</v>
      </c>
      <c r="M1091">
        <v>5</v>
      </c>
      <c r="N1091" t="s">
        <v>36</v>
      </c>
      <c r="O1091">
        <v>43271</v>
      </c>
      <c r="P1091" t="s">
        <v>8</v>
      </c>
      <c r="Q1091" t="s">
        <v>167</v>
      </c>
      <c r="R1091" t="s">
        <v>169</v>
      </c>
      <c r="S1091" t="s">
        <v>46</v>
      </c>
      <c r="T1091" t="s">
        <v>11352</v>
      </c>
      <c r="U1091" t="s">
        <v>8611</v>
      </c>
      <c r="V1091" t="s">
        <v>8610</v>
      </c>
      <c r="W1091" t="s">
        <v>8609</v>
      </c>
    </row>
    <row r="1092" spans="2:23" x14ac:dyDescent="0.4">
      <c r="B1092" t="s">
        <v>1000</v>
      </c>
      <c r="C1092" t="s">
        <v>12045</v>
      </c>
      <c r="D1092" t="s">
        <v>12046</v>
      </c>
      <c r="E1092" t="s">
        <v>5161</v>
      </c>
      <c r="F1092" t="s">
        <v>8732</v>
      </c>
      <c r="G1092" t="s">
        <v>4027</v>
      </c>
      <c r="H1092" t="s">
        <v>11353</v>
      </c>
      <c r="I1092" t="s">
        <v>35</v>
      </c>
      <c r="J1092">
        <v>5.5</v>
      </c>
      <c r="L1092">
        <v>21</v>
      </c>
      <c r="M1092">
        <v>183</v>
      </c>
      <c r="N1092" t="s">
        <v>45</v>
      </c>
      <c r="O1092">
        <v>43819</v>
      </c>
      <c r="P1092" t="s">
        <v>8</v>
      </c>
      <c r="Q1092" t="s">
        <v>115</v>
      </c>
      <c r="R1092" t="s">
        <v>117</v>
      </c>
      <c r="S1092" t="s">
        <v>46</v>
      </c>
      <c r="T1092" t="s">
        <v>11352</v>
      </c>
      <c r="U1092" t="s">
        <v>8738</v>
      </c>
      <c r="V1092" t="s">
        <v>8737</v>
      </c>
      <c r="W1092" t="s">
        <v>8736</v>
      </c>
    </row>
    <row r="1093" spans="2:23" x14ac:dyDescent="0.4">
      <c r="B1093" t="s">
        <v>1000</v>
      </c>
      <c r="C1093" t="s">
        <v>12045</v>
      </c>
      <c r="D1093" t="s">
        <v>12046</v>
      </c>
      <c r="E1093" t="s">
        <v>5161</v>
      </c>
      <c r="F1093" t="s">
        <v>8732</v>
      </c>
      <c r="G1093" t="s">
        <v>4027</v>
      </c>
      <c r="H1093" t="s">
        <v>11353</v>
      </c>
      <c r="I1093" t="s">
        <v>35</v>
      </c>
      <c r="J1093">
        <v>5.5</v>
      </c>
      <c r="L1093">
        <v>21</v>
      </c>
      <c r="M1093">
        <v>183</v>
      </c>
      <c r="N1093" t="s">
        <v>45</v>
      </c>
      <c r="O1093">
        <v>43819</v>
      </c>
      <c r="P1093" t="s">
        <v>8</v>
      </c>
      <c r="Q1093" t="s">
        <v>115</v>
      </c>
      <c r="R1093" t="s">
        <v>117</v>
      </c>
      <c r="S1093" t="s">
        <v>46</v>
      </c>
      <c r="T1093" t="s">
        <v>11352</v>
      </c>
      <c r="U1093" t="s">
        <v>8735</v>
      </c>
      <c r="V1093" t="s">
        <v>8734</v>
      </c>
      <c r="W1093" t="s">
        <v>8733</v>
      </c>
    </row>
    <row r="1094" spans="2:23" x14ac:dyDescent="0.4">
      <c r="B1094" t="s">
        <v>403</v>
      </c>
      <c r="C1094" t="s">
        <v>12045</v>
      </c>
      <c r="D1094" t="s">
        <v>12046</v>
      </c>
      <c r="E1094" t="s">
        <v>5160</v>
      </c>
      <c r="F1094" t="s">
        <v>8739</v>
      </c>
      <c r="G1094" t="s">
        <v>4028</v>
      </c>
      <c r="H1094" t="s">
        <v>11353</v>
      </c>
      <c r="I1094" t="s">
        <v>49</v>
      </c>
      <c r="J1094">
        <v>3.3</v>
      </c>
      <c r="L1094">
        <v>10</v>
      </c>
      <c r="M1094">
        <v>10</v>
      </c>
      <c r="N1094" t="s">
        <v>61</v>
      </c>
      <c r="O1094">
        <v>44081</v>
      </c>
      <c r="P1094" t="s">
        <v>5</v>
      </c>
      <c r="Q1094" t="s">
        <v>111</v>
      </c>
      <c r="R1094" t="s">
        <v>113</v>
      </c>
      <c r="S1094" t="s">
        <v>34</v>
      </c>
      <c r="T1094" t="s">
        <v>11352</v>
      </c>
      <c r="U1094" t="s">
        <v>8742</v>
      </c>
      <c r="V1094" t="s">
        <v>8741</v>
      </c>
      <c r="W1094" t="s">
        <v>8740</v>
      </c>
    </row>
    <row r="1095" spans="2:23" x14ac:dyDescent="0.4">
      <c r="B1095" t="s">
        <v>3168</v>
      </c>
      <c r="C1095" t="s">
        <v>12045</v>
      </c>
      <c r="D1095" t="s">
        <v>12047</v>
      </c>
      <c r="E1095" t="s">
        <v>5212</v>
      </c>
      <c r="F1095" t="s">
        <v>8540</v>
      </c>
      <c r="G1095" t="s">
        <v>3119</v>
      </c>
      <c r="H1095" t="s">
        <v>11355</v>
      </c>
      <c r="I1095" t="s">
        <v>35</v>
      </c>
      <c r="J1095">
        <v>2.8</v>
      </c>
      <c r="L1095" t="s">
        <v>4</v>
      </c>
      <c r="M1095" t="s">
        <v>4</v>
      </c>
      <c r="N1095" t="s">
        <v>4</v>
      </c>
      <c r="O1095">
        <v>0</v>
      </c>
      <c r="P1095" t="s">
        <v>1133</v>
      </c>
      <c r="Q1095" t="s">
        <v>122</v>
      </c>
      <c r="R1095" t="s">
        <v>123</v>
      </c>
      <c r="S1095" t="s">
        <v>98</v>
      </c>
      <c r="T1095" t="s">
        <v>11354</v>
      </c>
      <c r="U1095" t="s">
        <v>8540</v>
      </c>
      <c r="V1095" t="s">
        <v>8542</v>
      </c>
      <c r="W1095" t="s">
        <v>8541</v>
      </c>
    </row>
    <row r="1096" spans="2:23" x14ac:dyDescent="0.4">
      <c r="B1096" t="s">
        <v>2264</v>
      </c>
      <c r="C1096" t="s">
        <v>12045</v>
      </c>
      <c r="D1096" t="s">
        <v>12046</v>
      </c>
      <c r="E1096" t="s">
        <v>4559</v>
      </c>
      <c r="G1096" t="s">
        <v>4350</v>
      </c>
      <c r="H1096" t="s">
        <v>11355</v>
      </c>
      <c r="I1096" t="s">
        <v>49</v>
      </c>
      <c r="J1096">
        <v>4.0999999999999996</v>
      </c>
      <c r="L1096">
        <v>5</v>
      </c>
      <c r="M1096">
        <v>5</v>
      </c>
      <c r="N1096" t="s">
        <v>51</v>
      </c>
      <c r="O1096">
        <v>42795</v>
      </c>
      <c r="P1096" t="s">
        <v>1130</v>
      </c>
      <c r="Q1096" t="s">
        <v>42</v>
      </c>
      <c r="R1096" t="s">
        <v>138</v>
      </c>
      <c r="S1096" t="s">
        <v>93</v>
      </c>
      <c r="T1096" t="s">
        <v>11354</v>
      </c>
      <c r="V1096" t="s">
        <v>10889</v>
      </c>
      <c r="W1096" t="s">
        <v>10888</v>
      </c>
    </row>
    <row r="1097" spans="2:23" x14ac:dyDescent="0.4">
      <c r="B1097" t="s">
        <v>2395</v>
      </c>
      <c r="C1097" t="s">
        <v>12045</v>
      </c>
      <c r="D1097" t="s">
        <v>12046</v>
      </c>
      <c r="E1097" t="s">
        <v>4481</v>
      </c>
      <c r="F1097" t="s">
        <v>11159</v>
      </c>
      <c r="G1097" t="s">
        <v>1397</v>
      </c>
      <c r="H1097" t="s">
        <v>11355</v>
      </c>
      <c r="I1097" t="s">
        <v>35</v>
      </c>
      <c r="J1097">
        <v>3.6</v>
      </c>
      <c r="L1097">
        <v>20</v>
      </c>
      <c r="M1097">
        <v>50</v>
      </c>
      <c r="N1097" t="s">
        <v>48</v>
      </c>
      <c r="O1097">
        <v>43843</v>
      </c>
      <c r="P1097" t="s">
        <v>154</v>
      </c>
      <c r="Q1097" t="s">
        <v>153</v>
      </c>
      <c r="R1097" t="s">
        <v>160</v>
      </c>
      <c r="S1097" t="s">
        <v>54</v>
      </c>
      <c r="T1097" t="s">
        <v>11352</v>
      </c>
      <c r="U1097" t="s">
        <v>11162</v>
      </c>
      <c r="V1097" t="s">
        <v>11161</v>
      </c>
      <c r="W1097" t="s">
        <v>11160</v>
      </c>
    </row>
    <row r="1098" spans="2:23" x14ac:dyDescent="0.4">
      <c r="B1098" t="s">
        <v>2715</v>
      </c>
      <c r="C1098" t="s">
        <v>12045</v>
      </c>
      <c r="D1098" t="s">
        <v>12047</v>
      </c>
      <c r="E1098" t="s">
        <v>4540</v>
      </c>
      <c r="F1098" t="s">
        <v>10948</v>
      </c>
      <c r="G1098" t="s">
        <v>1726</v>
      </c>
      <c r="H1098" t="s">
        <v>11355</v>
      </c>
      <c r="I1098" t="s">
        <v>52</v>
      </c>
      <c r="J1098">
        <v>20.5</v>
      </c>
      <c r="L1098">
        <v>200</v>
      </c>
      <c r="M1098">
        <v>200</v>
      </c>
      <c r="N1098" t="s">
        <v>102</v>
      </c>
      <c r="O1098">
        <v>43586</v>
      </c>
      <c r="P1098" t="s">
        <v>1133</v>
      </c>
      <c r="Q1098" t="s">
        <v>122</v>
      </c>
      <c r="R1098" t="s">
        <v>123</v>
      </c>
      <c r="S1098" t="s">
        <v>98</v>
      </c>
      <c r="T1098" t="s">
        <v>11354</v>
      </c>
      <c r="V1098" t="s">
        <v>10854</v>
      </c>
      <c r="W1098" t="s">
        <v>10951</v>
      </c>
    </row>
    <row r="1099" spans="2:23" x14ac:dyDescent="0.4">
      <c r="B1099" t="s">
        <v>2715</v>
      </c>
      <c r="C1099" t="s">
        <v>12045</v>
      </c>
      <c r="D1099" t="s">
        <v>12047</v>
      </c>
      <c r="E1099" t="s">
        <v>4540</v>
      </c>
      <c r="F1099" t="s">
        <v>10948</v>
      </c>
      <c r="G1099" t="s">
        <v>1726</v>
      </c>
      <c r="H1099" t="s">
        <v>11355</v>
      </c>
      <c r="I1099" t="s">
        <v>52</v>
      </c>
      <c r="J1099">
        <v>20.5</v>
      </c>
      <c r="L1099">
        <v>200</v>
      </c>
      <c r="M1099">
        <v>200</v>
      </c>
      <c r="N1099" t="s">
        <v>102</v>
      </c>
      <c r="O1099">
        <v>43586</v>
      </c>
      <c r="P1099" t="s">
        <v>1133</v>
      </c>
      <c r="Q1099" t="s">
        <v>122</v>
      </c>
      <c r="R1099" t="s">
        <v>123</v>
      </c>
      <c r="S1099" t="s">
        <v>98</v>
      </c>
      <c r="T1099" t="s">
        <v>11354</v>
      </c>
      <c r="V1099" t="s">
        <v>10950</v>
      </c>
      <c r="W1099" t="s">
        <v>10949</v>
      </c>
    </row>
    <row r="1100" spans="2:23" x14ac:dyDescent="0.4">
      <c r="B1100" t="s">
        <v>2684</v>
      </c>
      <c r="C1100" t="s">
        <v>12045</v>
      </c>
      <c r="D1100" t="s">
        <v>12047</v>
      </c>
      <c r="E1100" t="s">
        <v>4541</v>
      </c>
      <c r="F1100" t="s">
        <v>10946</v>
      </c>
      <c r="G1100" t="s">
        <v>1695</v>
      </c>
      <c r="H1100" t="s">
        <v>11355</v>
      </c>
      <c r="I1100" t="s">
        <v>35</v>
      </c>
      <c r="J1100">
        <v>59.9</v>
      </c>
      <c r="L1100">
        <v>133</v>
      </c>
      <c r="M1100">
        <v>133</v>
      </c>
      <c r="N1100" t="s">
        <v>102</v>
      </c>
      <c r="O1100">
        <v>40472</v>
      </c>
      <c r="P1100" t="s">
        <v>1133</v>
      </c>
      <c r="Q1100" t="s">
        <v>122</v>
      </c>
      <c r="R1100" t="s">
        <v>123</v>
      </c>
      <c r="S1100" t="s">
        <v>98</v>
      </c>
      <c r="T1100" t="s">
        <v>11354</v>
      </c>
      <c r="U1100" t="s">
        <v>10947</v>
      </c>
      <c r="V1100" t="s">
        <v>7779</v>
      </c>
      <c r="W1100" t="s">
        <v>7778</v>
      </c>
    </row>
    <row r="1101" spans="2:23" x14ac:dyDescent="0.4">
      <c r="B1101" t="s">
        <v>3052</v>
      </c>
      <c r="C1101" t="s">
        <v>12045</v>
      </c>
      <c r="D1101" t="s">
        <v>12047</v>
      </c>
      <c r="E1101" t="s">
        <v>4539</v>
      </c>
      <c r="F1101" t="s">
        <v>10952</v>
      </c>
      <c r="G1101" t="s">
        <v>2076</v>
      </c>
      <c r="H1101" t="s">
        <v>11355</v>
      </c>
      <c r="I1101" t="s">
        <v>133</v>
      </c>
      <c r="J1101">
        <v>7.7</v>
      </c>
      <c r="L1101">
        <v>12</v>
      </c>
      <c r="M1101">
        <v>129</v>
      </c>
      <c r="N1101" t="s">
        <v>45</v>
      </c>
      <c r="O1101">
        <v>43269</v>
      </c>
      <c r="P1101" t="s">
        <v>1133</v>
      </c>
      <c r="Q1101" t="s">
        <v>122</v>
      </c>
      <c r="R1101" t="s">
        <v>1171</v>
      </c>
      <c r="S1101" t="s">
        <v>98</v>
      </c>
      <c r="T1101" t="s">
        <v>11354</v>
      </c>
      <c r="V1101" t="s">
        <v>10954</v>
      </c>
      <c r="W1101" t="s">
        <v>10953</v>
      </c>
    </row>
    <row r="1102" spans="2:23" x14ac:dyDescent="0.4">
      <c r="B1102" t="s">
        <v>2215</v>
      </c>
      <c r="C1102" t="s">
        <v>12045</v>
      </c>
      <c r="D1102" t="s">
        <v>12047</v>
      </c>
      <c r="E1102" t="s">
        <v>4542</v>
      </c>
      <c r="F1102" t="s">
        <v>10942</v>
      </c>
      <c r="G1102" t="s">
        <v>4357</v>
      </c>
      <c r="H1102" t="s">
        <v>11353</v>
      </c>
      <c r="I1102" t="s">
        <v>150</v>
      </c>
      <c r="J1102">
        <v>3.6</v>
      </c>
      <c r="L1102">
        <v>275</v>
      </c>
      <c r="M1102">
        <v>427</v>
      </c>
      <c r="N1102" t="s">
        <v>87</v>
      </c>
      <c r="O1102">
        <v>40599</v>
      </c>
      <c r="P1102" t="s">
        <v>1132</v>
      </c>
      <c r="Q1102" t="s">
        <v>42</v>
      </c>
      <c r="R1102" t="s">
        <v>189</v>
      </c>
      <c r="S1102" t="s">
        <v>294</v>
      </c>
      <c r="T1102" t="s">
        <v>11354</v>
      </c>
      <c r="U1102" t="s">
        <v>10945</v>
      </c>
      <c r="V1102" t="s">
        <v>10944</v>
      </c>
      <c r="W1102" t="s">
        <v>10943</v>
      </c>
    </row>
    <row r="1103" spans="2:23" x14ac:dyDescent="0.4">
      <c r="B1103" t="s">
        <v>2716</v>
      </c>
      <c r="C1103" t="s">
        <v>12045</v>
      </c>
      <c r="D1103" t="s">
        <v>12046</v>
      </c>
      <c r="E1103" t="s">
        <v>4534</v>
      </c>
      <c r="F1103" t="s">
        <v>10968</v>
      </c>
      <c r="G1103" t="s">
        <v>1727</v>
      </c>
      <c r="H1103" t="s">
        <v>11355</v>
      </c>
      <c r="I1103" t="s">
        <v>35</v>
      </c>
      <c r="J1103">
        <v>1.8</v>
      </c>
      <c r="L1103">
        <v>20</v>
      </c>
      <c r="M1103">
        <v>45</v>
      </c>
      <c r="N1103" t="s">
        <v>36</v>
      </c>
      <c r="O1103">
        <v>43675</v>
      </c>
      <c r="P1103" t="s">
        <v>1133</v>
      </c>
      <c r="Q1103" t="s">
        <v>122</v>
      </c>
      <c r="R1103" t="s">
        <v>123</v>
      </c>
      <c r="S1103" t="s">
        <v>98</v>
      </c>
      <c r="T1103" t="s">
        <v>11354</v>
      </c>
      <c r="V1103" t="s">
        <v>10970</v>
      </c>
      <c r="W1103" t="s">
        <v>10969</v>
      </c>
    </row>
    <row r="1104" spans="2:23" x14ac:dyDescent="0.4">
      <c r="B1104" t="s">
        <v>2212</v>
      </c>
      <c r="C1104" t="s">
        <v>12045</v>
      </c>
      <c r="D1104" t="s">
        <v>12046</v>
      </c>
      <c r="E1104" t="s">
        <v>4508</v>
      </c>
      <c r="F1104" t="s">
        <v>11057</v>
      </c>
      <c r="G1104" t="s">
        <v>4374</v>
      </c>
      <c r="H1104" t="s">
        <v>11355</v>
      </c>
      <c r="I1104" t="s">
        <v>121</v>
      </c>
      <c r="J1104">
        <v>3.9</v>
      </c>
      <c r="L1104">
        <v>5</v>
      </c>
      <c r="M1104">
        <v>5</v>
      </c>
      <c r="N1104" t="s">
        <v>51</v>
      </c>
      <c r="O1104">
        <v>42887</v>
      </c>
      <c r="P1104" t="s">
        <v>1132</v>
      </c>
      <c r="Q1104" t="s">
        <v>42</v>
      </c>
      <c r="R1104" t="s">
        <v>194</v>
      </c>
      <c r="S1104" t="s">
        <v>58</v>
      </c>
      <c r="T1104" t="s">
        <v>11354</v>
      </c>
      <c r="U1104" t="s">
        <v>11057</v>
      </c>
      <c r="V1104" t="s">
        <v>11059</v>
      </c>
      <c r="W1104" t="s">
        <v>11058</v>
      </c>
    </row>
    <row r="1105" spans="2:23" x14ac:dyDescent="0.4">
      <c r="B1105" t="s">
        <v>703</v>
      </c>
      <c r="C1105" t="s">
        <v>12045</v>
      </c>
      <c r="D1105" t="s">
        <v>12046</v>
      </c>
      <c r="E1105" t="s">
        <v>4490</v>
      </c>
      <c r="F1105" t="s">
        <v>11126</v>
      </c>
      <c r="G1105" t="s">
        <v>4387</v>
      </c>
      <c r="H1105" t="s">
        <v>11358</v>
      </c>
      <c r="I1105" t="s">
        <v>35</v>
      </c>
      <c r="J1105">
        <v>5.2</v>
      </c>
      <c r="L1105">
        <v>10</v>
      </c>
      <c r="M1105">
        <v>18</v>
      </c>
      <c r="N1105" t="s">
        <v>61</v>
      </c>
      <c r="O1105">
        <v>42678</v>
      </c>
      <c r="P1105" t="s">
        <v>3</v>
      </c>
      <c r="Q1105" t="s">
        <v>143</v>
      </c>
      <c r="R1105" t="s">
        <v>146</v>
      </c>
      <c r="S1105" t="s">
        <v>34</v>
      </c>
      <c r="T1105" t="s">
        <v>11352</v>
      </c>
      <c r="U1105" t="s">
        <v>11128</v>
      </c>
      <c r="V1105" t="s">
        <v>11127</v>
      </c>
      <c r="W1105" t="s">
        <v>6986</v>
      </c>
    </row>
    <row r="1106" spans="2:23" x14ac:dyDescent="0.4">
      <c r="B1106" t="s">
        <v>2295</v>
      </c>
      <c r="C1106" t="s">
        <v>12045</v>
      </c>
      <c r="D1106" t="s">
        <v>12046</v>
      </c>
      <c r="E1106" t="s">
        <v>4452</v>
      </c>
      <c r="F1106" t="s">
        <v>11249</v>
      </c>
      <c r="G1106" t="s">
        <v>1292</v>
      </c>
      <c r="H1106" t="s">
        <v>11356</v>
      </c>
      <c r="I1106" t="s">
        <v>35</v>
      </c>
      <c r="J1106">
        <v>5.9</v>
      </c>
      <c r="L1106">
        <v>100</v>
      </c>
      <c r="M1106">
        <v>240</v>
      </c>
      <c r="N1106" t="s">
        <v>102</v>
      </c>
      <c r="O1106">
        <v>44050</v>
      </c>
      <c r="P1106" t="s">
        <v>1120</v>
      </c>
      <c r="Q1106" t="s">
        <v>143</v>
      </c>
      <c r="R1106" t="s">
        <v>243</v>
      </c>
      <c r="S1106" t="s">
        <v>46</v>
      </c>
      <c r="T1106" t="s">
        <v>11352</v>
      </c>
      <c r="U1106" t="s">
        <v>11249</v>
      </c>
      <c r="V1106" t="s">
        <v>11250</v>
      </c>
      <c r="W1106" t="s">
        <v>6535</v>
      </c>
    </row>
    <row r="1107" spans="2:23" x14ac:dyDescent="0.4">
      <c r="B1107" t="s">
        <v>2945</v>
      </c>
      <c r="C1107" t="s">
        <v>12045</v>
      </c>
      <c r="D1107" t="s">
        <v>12046</v>
      </c>
      <c r="E1107" t="s">
        <v>4951</v>
      </c>
      <c r="F1107" t="s">
        <v>9486</v>
      </c>
      <c r="G1107" t="s">
        <v>1968</v>
      </c>
      <c r="H1107" t="s">
        <v>11356</v>
      </c>
      <c r="I1107" t="s">
        <v>35</v>
      </c>
      <c r="J1107">
        <v>4.0999999999999996</v>
      </c>
      <c r="L1107">
        <v>15</v>
      </c>
      <c r="M1107">
        <v>23</v>
      </c>
      <c r="N1107" t="s">
        <v>48</v>
      </c>
      <c r="O1107">
        <v>43215</v>
      </c>
      <c r="P1107" t="s">
        <v>7</v>
      </c>
      <c r="Q1107" t="s">
        <v>111</v>
      </c>
      <c r="R1107" t="s">
        <v>217</v>
      </c>
      <c r="S1107" t="s">
        <v>46</v>
      </c>
      <c r="T1107" t="s">
        <v>11351</v>
      </c>
      <c r="U1107" t="s">
        <v>9492</v>
      </c>
      <c r="V1107" t="s">
        <v>9491</v>
      </c>
      <c r="W1107" t="s">
        <v>9490</v>
      </c>
    </row>
    <row r="1108" spans="2:23" x14ac:dyDescent="0.4">
      <c r="B1108" t="s">
        <v>2945</v>
      </c>
      <c r="C1108" t="s">
        <v>12045</v>
      </c>
      <c r="D1108" t="s">
        <v>12046</v>
      </c>
      <c r="E1108" t="s">
        <v>4951</v>
      </c>
      <c r="F1108" t="s">
        <v>9486</v>
      </c>
      <c r="G1108" t="s">
        <v>1968</v>
      </c>
      <c r="H1108" t="s">
        <v>11356</v>
      </c>
      <c r="I1108" t="s">
        <v>35</v>
      </c>
      <c r="J1108">
        <v>4.0999999999999996</v>
      </c>
      <c r="L1108">
        <v>15</v>
      </c>
      <c r="M1108">
        <v>23</v>
      </c>
      <c r="N1108" t="s">
        <v>48</v>
      </c>
      <c r="O1108">
        <v>43215</v>
      </c>
      <c r="P1108" t="s">
        <v>7</v>
      </c>
      <c r="Q1108" t="s">
        <v>111</v>
      </c>
      <c r="R1108" t="s">
        <v>217</v>
      </c>
      <c r="S1108" t="s">
        <v>46</v>
      </c>
      <c r="T1108" t="s">
        <v>11351</v>
      </c>
      <c r="U1108" t="s">
        <v>9489</v>
      </c>
      <c r="V1108" t="s">
        <v>9488</v>
      </c>
      <c r="W1108" t="s">
        <v>9487</v>
      </c>
    </row>
    <row r="1109" spans="2:23" x14ac:dyDescent="0.4">
      <c r="B1109" t="s">
        <v>2154</v>
      </c>
      <c r="C1109" t="s">
        <v>12045</v>
      </c>
      <c r="D1109" t="s">
        <v>12047</v>
      </c>
      <c r="E1109" t="s">
        <v>5032</v>
      </c>
      <c r="F1109" t="s">
        <v>9203</v>
      </c>
      <c r="G1109" t="s">
        <v>4095</v>
      </c>
      <c r="H1109" t="s">
        <v>11355</v>
      </c>
      <c r="I1109" t="s">
        <v>35</v>
      </c>
      <c r="J1109">
        <v>23.3</v>
      </c>
      <c r="L1109">
        <v>110</v>
      </c>
      <c r="M1109">
        <v>110</v>
      </c>
      <c r="N1109" t="s">
        <v>102</v>
      </c>
      <c r="O1109">
        <v>40507</v>
      </c>
      <c r="P1109" t="s">
        <v>1132</v>
      </c>
      <c r="Q1109" t="s">
        <v>42</v>
      </c>
      <c r="R1109" t="s">
        <v>58</v>
      </c>
      <c r="S1109" t="s">
        <v>58</v>
      </c>
      <c r="T1109" t="s">
        <v>11354</v>
      </c>
      <c r="U1109" t="s">
        <v>9206</v>
      </c>
      <c r="V1109" t="s">
        <v>9205</v>
      </c>
      <c r="W1109" t="s">
        <v>9204</v>
      </c>
    </row>
    <row r="1110" spans="2:23" x14ac:dyDescent="0.4">
      <c r="B1110" t="s">
        <v>763</v>
      </c>
      <c r="C1110" t="s">
        <v>12045</v>
      </c>
      <c r="D1110" t="s">
        <v>12046</v>
      </c>
      <c r="E1110" t="s">
        <v>4987</v>
      </c>
      <c r="F1110" t="s">
        <v>9354</v>
      </c>
      <c r="G1110" t="s">
        <v>4120</v>
      </c>
      <c r="H1110" t="s">
        <v>11357</v>
      </c>
      <c r="I1110" t="s">
        <v>35</v>
      </c>
      <c r="J1110">
        <v>4.3</v>
      </c>
      <c r="L1110" t="s">
        <v>4</v>
      </c>
      <c r="M1110" t="s">
        <v>4</v>
      </c>
      <c r="N1110" t="s">
        <v>4</v>
      </c>
      <c r="O1110">
        <v>0</v>
      </c>
      <c r="P1110" t="s">
        <v>3</v>
      </c>
      <c r="Q1110" t="s">
        <v>165</v>
      </c>
      <c r="R1110" t="s">
        <v>256</v>
      </c>
      <c r="S1110" t="s">
        <v>46</v>
      </c>
      <c r="T1110" t="s">
        <v>11352</v>
      </c>
      <c r="U1110" t="s">
        <v>9357</v>
      </c>
      <c r="V1110" t="s">
        <v>9356</v>
      </c>
      <c r="W1110" t="s">
        <v>9355</v>
      </c>
    </row>
    <row r="1111" spans="2:23" x14ac:dyDescent="0.4">
      <c r="B1111" t="s">
        <v>745</v>
      </c>
      <c r="C1111" t="s">
        <v>12045</v>
      </c>
      <c r="D1111" t="s">
        <v>12046</v>
      </c>
      <c r="E1111" t="s">
        <v>6372</v>
      </c>
      <c r="F1111" t="s">
        <v>11445</v>
      </c>
      <c r="G1111" t="s">
        <v>3369</v>
      </c>
      <c r="H1111" t="s">
        <v>11355</v>
      </c>
      <c r="I1111" t="s">
        <v>52</v>
      </c>
      <c r="J1111">
        <v>6.7</v>
      </c>
      <c r="L1111" t="s">
        <v>4</v>
      </c>
      <c r="M1111" t="s">
        <v>4</v>
      </c>
      <c r="N1111" t="s">
        <v>4</v>
      </c>
      <c r="O1111">
        <v>0</v>
      </c>
      <c r="P1111" t="s">
        <v>3</v>
      </c>
      <c r="Q1111" t="s">
        <v>155</v>
      </c>
      <c r="R1111" t="s">
        <v>163</v>
      </c>
      <c r="S1111" t="s">
        <v>93</v>
      </c>
      <c r="T1111" t="s">
        <v>11352</v>
      </c>
      <c r="U1111" t="s">
        <v>11446</v>
      </c>
      <c r="V1111" t="s">
        <v>11447</v>
      </c>
      <c r="W1111" t="s">
        <v>11448</v>
      </c>
    </row>
    <row r="1112" spans="2:23" x14ac:dyDescent="0.4">
      <c r="B1112" t="s">
        <v>1047</v>
      </c>
      <c r="C1112" t="s">
        <v>12045</v>
      </c>
      <c r="D1112" t="s">
        <v>12046</v>
      </c>
      <c r="E1112" t="s">
        <v>6383</v>
      </c>
      <c r="G1112" t="s">
        <v>3362</v>
      </c>
      <c r="I1112" t="s">
        <v>80</v>
      </c>
      <c r="J1112">
        <v>3.1</v>
      </c>
      <c r="L1112">
        <v>5</v>
      </c>
      <c r="M1112">
        <v>6</v>
      </c>
      <c r="N1112" t="s">
        <v>36</v>
      </c>
      <c r="O1112">
        <v>43777</v>
      </c>
      <c r="P1112" t="s">
        <v>8</v>
      </c>
      <c r="Q1112" t="s">
        <v>42</v>
      </c>
      <c r="R1112" t="s">
        <v>72</v>
      </c>
      <c r="S1112" t="s">
        <v>93</v>
      </c>
    </row>
    <row r="1113" spans="2:23" x14ac:dyDescent="0.4">
      <c r="B1113" t="s">
        <v>2784</v>
      </c>
      <c r="C1113" t="s">
        <v>12045</v>
      </c>
      <c r="D1113" t="s">
        <v>12047</v>
      </c>
      <c r="E1113" t="s">
        <v>4462</v>
      </c>
      <c r="F1113" t="s">
        <v>11221</v>
      </c>
      <c r="G1113" t="s">
        <v>1799</v>
      </c>
      <c r="H1113" t="s">
        <v>11355</v>
      </c>
      <c r="I1113" t="s">
        <v>1797</v>
      </c>
      <c r="J1113">
        <v>3.7</v>
      </c>
      <c r="L1113">
        <v>300</v>
      </c>
      <c r="M1113">
        <v>410</v>
      </c>
      <c r="N1113" t="s">
        <v>31</v>
      </c>
      <c r="O1113">
        <v>43650</v>
      </c>
      <c r="P1113" t="s">
        <v>1133</v>
      </c>
      <c r="Q1113" t="s">
        <v>122</v>
      </c>
      <c r="R1113" t="s">
        <v>1166</v>
      </c>
      <c r="S1113" t="s">
        <v>98</v>
      </c>
      <c r="T1113" t="s">
        <v>11354</v>
      </c>
      <c r="U1113" t="s">
        <v>11221</v>
      </c>
      <c r="V1113" t="s">
        <v>11223</v>
      </c>
      <c r="W1113" t="s">
        <v>11222</v>
      </c>
    </row>
    <row r="1114" spans="2:23" x14ac:dyDescent="0.4">
      <c r="B1114" t="s">
        <v>2942</v>
      </c>
      <c r="C1114" t="s">
        <v>12045</v>
      </c>
      <c r="D1114" t="s">
        <v>12046</v>
      </c>
      <c r="E1114" t="s">
        <v>6376</v>
      </c>
      <c r="G1114" t="s">
        <v>1965</v>
      </c>
      <c r="I1114" t="s">
        <v>35</v>
      </c>
      <c r="J1114">
        <v>5.0999999999999996</v>
      </c>
      <c r="L1114">
        <v>12</v>
      </c>
      <c r="M1114">
        <v>63</v>
      </c>
      <c r="N1114" t="s">
        <v>48</v>
      </c>
      <c r="O1114">
        <v>43489</v>
      </c>
      <c r="P1114" t="s">
        <v>1133</v>
      </c>
      <c r="Q1114" t="s">
        <v>122</v>
      </c>
      <c r="R1114" t="s">
        <v>74</v>
      </c>
      <c r="S1114" t="s">
        <v>98</v>
      </c>
    </row>
    <row r="1115" spans="2:23" x14ac:dyDescent="0.4">
      <c r="B1115" t="s">
        <v>2849</v>
      </c>
      <c r="C1115" t="s">
        <v>12045</v>
      </c>
      <c r="D1115" t="s">
        <v>12046</v>
      </c>
      <c r="E1115" t="s">
        <v>5005</v>
      </c>
      <c r="F1115" t="s">
        <v>9296</v>
      </c>
      <c r="G1115" t="s">
        <v>1866</v>
      </c>
      <c r="H1115" t="s">
        <v>11355</v>
      </c>
      <c r="I1115" t="s">
        <v>52</v>
      </c>
      <c r="J1115">
        <v>3.8</v>
      </c>
      <c r="L1115">
        <v>5</v>
      </c>
      <c r="M1115">
        <v>8.8000000000000007</v>
      </c>
      <c r="N1115" t="s">
        <v>36</v>
      </c>
      <c r="O1115">
        <v>43886</v>
      </c>
      <c r="P1115" t="s">
        <v>194</v>
      </c>
      <c r="Q1115" t="s">
        <v>122</v>
      </c>
      <c r="R1115" t="s">
        <v>1167</v>
      </c>
      <c r="S1115" t="s">
        <v>93</v>
      </c>
      <c r="T1115" t="s">
        <v>11354</v>
      </c>
      <c r="V1115" t="s">
        <v>9297</v>
      </c>
      <c r="W1115" t="s">
        <v>8304</v>
      </c>
    </row>
    <row r="1116" spans="2:23" x14ac:dyDescent="0.4">
      <c r="B1116" t="s">
        <v>10632</v>
      </c>
      <c r="C1116" t="s">
        <v>12045</v>
      </c>
      <c r="D1116" t="s">
        <v>12047</v>
      </c>
      <c r="E1116" t="s">
        <v>4630</v>
      </c>
      <c r="G1116" t="s">
        <v>4314</v>
      </c>
      <c r="H1116" t="s">
        <v>11355</v>
      </c>
      <c r="I1116" t="s">
        <v>62</v>
      </c>
      <c r="J1116">
        <v>2.5</v>
      </c>
      <c r="L1116">
        <v>10</v>
      </c>
      <c r="M1116">
        <v>10</v>
      </c>
      <c r="N1116" t="s">
        <v>48</v>
      </c>
      <c r="O1116">
        <v>43521</v>
      </c>
      <c r="P1116" t="s">
        <v>1133</v>
      </c>
      <c r="Q1116" t="s">
        <v>122</v>
      </c>
      <c r="R1116" t="s">
        <v>135</v>
      </c>
      <c r="S1116" t="s">
        <v>98</v>
      </c>
      <c r="T1116" t="s">
        <v>11354</v>
      </c>
      <c r="U1116" t="s">
        <v>10635</v>
      </c>
      <c r="V1116" t="s">
        <v>10634</v>
      </c>
      <c r="W1116" t="s">
        <v>10633</v>
      </c>
    </row>
    <row r="1117" spans="2:23" x14ac:dyDescent="0.4">
      <c r="B1117" t="s">
        <v>2298</v>
      </c>
      <c r="C1117" t="s">
        <v>12045</v>
      </c>
      <c r="D1117" t="s">
        <v>12046</v>
      </c>
      <c r="E1117" t="s">
        <v>5003</v>
      </c>
      <c r="F1117" t="s">
        <v>9299</v>
      </c>
      <c r="G1117" t="s">
        <v>1295</v>
      </c>
      <c r="H1117" t="s">
        <v>11355</v>
      </c>
      <c r="I1117" t="s">
        <v>35</v>
      </c>
      <c r="J1117">
        <v>3.8</v>
      </c>
      <c r="L1117">
        <v>31</v>
      </c>
      <c r="M1117">
        <v>425</v>
      </c>
      <c r="N1117" t="s">
        <v>45</v>
      </c>
      <c r="O1117">
        <v>43347</v>
      </c>
      <c r="P1117" t="s">
        <v>1133</v>
      </c>
      <c r="Q1117" t="s">
        <v>122</v>
      </c>
      <c r="R1117" t="s">
        <v>104</v>
      </c>
      <c r="S1117" t="s">
        <v>98</v>
      </c>
      <c r="T1117" t="s">
        <v>11354</v>
      </c>
      <c r="V1117" t="s">
        <v>9301</v>
      </c>
      <c r="W1117" t="s">
        <v>9300</v>
      </c>
    </row>
    <row r="1118" spans="2:23" x14ac:dyDescent="0.4">
      <c r="B1118" t="s">
        <v>3156</v>
      </c>
      <c r="C1118" t="s">
        <v>12045</v>
      </c>
      <c r="D1118" t="s">
        <v>12046</v>
      </c>
      <c r="E1118" t="s">
        <v>5004</v>
      </c>
      <c r="G1118" t="s">
        <v>3107</v>
      </c>
      <c r="H1118" t="s">
        <v>11355</v>
      </c>
      <c r="I1118" t="s">
        <v>35</v>
      </c>
      <c r="J1118">
        <v>1.4</v>
      </c>
      <c r="L1118">
        <v>1</v>
      </c>
      <c r="M1118">
        <v>1</v>
      </c>
      <c r="N1118" t="s">
        <v>36</v>
      </c>
      <c r="O1118">
        <v>43748</v>
      </c>
      <c r="P1118" t="s">
        <v>1133</v>
      </c>
      <c r="Q1118" t="s">
        <v>122</v>
      </c>
      <c r="R1118" t="s">
        <v>123</v>
      </c>
      <c r="S1118" t="s">
        <v>98</v>
      </c>
      <c r="T1118" t="s">
        <v>11354</v>
      </c>
      <c r="V1118" t="s">
        <v>8237</v>
      </c>
      <c r="W1118" t="s">
        <v>9298</v>
      </c>
    </row>
    <row r="1119" spans="2:23" x14ac:dyDescent="0.4">
      <c r="B1119" t="s">
        <v>777</v>
      </c>
      <c r="C1119" t="s">
        <v>12045</v>
      </c>
      <c r="D1119" t="s">
        <v>12046</v>
      </c>
      <c r="E1119" t="s">
        <v>6384</v>
      </c>
      <c r="G1119" t="s">
        <v>3361</v>
      </c>
      <c r="I1119" t="s">
        <v>35</v>
      </c>
      <c r="J1119">
        <v>6.1</v>
      </c>
      <c r="L1119">
        <v>5</v>
      </c>
      <c r="M1119">
        <v>5</v>
      </c>
      <c r="N1119" t="s">
        <v>51</v>
      </c>
      <c r="O1119">
        <v>43160</v>
      </c>
      <c r="P1119" t="s">
        <v>10</v>
      </c>
      <c r="Q1119" t="s">
        <v>32</v>
      </c>
      <c r="R1119" t="s">
        <v>33</v>
      </c>
      <c r="S1119" t="s">
        <v>29</v>
      </c>
    </row>
    <row r="1120" spans="2:23" x14ac:dyDescent="0.4">
      <c r="B1120" t="s">
        <v>333</v>
      </c>
      <c r="C1120" t="s">
        <v>12045</v>
      </c>
      <c r="D1120" t="s">
        <v>12046</v>
      </c>
      <c r="E1120" t="s">
        <v>6375</v>
      </c>
      <c r="G1120" t="s">
        <v>3366</v>
      </c>
      <c r="I1120" t="s">
        <v>60</v>
      </c>
      <c r="J1120">
        <v>6.1</v>
      </c>
      <c r="L1120">
        <v>5</v>
      </c>
      <c r="M1120">
        <v>11</v>
      </c>
      <c r="N1120" t="s">
        <v>61</v>
      </c>
      <c r="O1120">
        <v>42978</v>
      </c>
      <c r="P1120" t="s">
        <v>5</v>
      </c>
      <c r="Q1120" t="s">
        <v>42</v>
      </c>
      <c r="R1120" t="s">
        <v>57</v>
      </c>
      <c r="S1120" t="s">
        <v>54</v>
      </c>
    </row>
    <row r="1121" spans="2:23" x14ac:dyDescent="0.4">
      <c r="B1121" t="s">
        <v>911</v>
      </c>
      <c r="C1121" t="s">
        <v>12045</v>
      </c>
      <c r="D1121" t="s">
        <v>12046</v>
      </c>
      <c r="E1121" t="s">
        <v>6374</v>
      </c>
      <c r="F1121" t="s">
        <v>11908</v>
      </c>
      <c r="G1121" t="s">
        <v>3367</v>
      </c>
      <c r="H1121" t="s">
        <v>11353</v>
      </c>
      <c r="I1121" t="s">
        <v>35</v>
      </c>
      <c r="J1121">
        <v>4.4000000000000004</v>
      </c>
      <c r="L1121">
        <v>40</v>
      </c>
      <c r="M1121">
        <v>40</v>
      </c>
      <c r="N1121" t="s">
        <v>31</v>
      </c>
      <c r="O1121">
        <v>42900</v>
      </c>
      <c r="P1121" t="s">
        <v>190</v>
      </c>
      <c r="Q1121" t="s">
        <v>143</v>
      </c>
      <c r="R1121" t="s">
        <v>163</v>
      </c>
      <c r="S1121" t="s">
        <v>44</v>
      </c>
      <c r="T1121" t="s">
        <v>11352</v>
      </c>
      <c r="U1121" t="s">
        <v>11908</v>
      </c>
      <c r="V1121" t="s">
        <v>11909</v>
      </c>
      <c r="W1121" t="s">
        <v>11910</v>
      </c>
    </row>
    <row r="1122" spans="2:23" x14ac:dyDescent="0.4">
      <c r="B1122" t="s">
        <v>2335</v>
      </c>
      <c r="C1122" t="s">
        <v>12045</v>
      </c>
      <c r="D1122" t="s">
        <v>12046</v>
      </c>
      <c r="E1122" t="s">
        <v>6379</v>
      </c>
      <c r="G1122" t="s">
        <v>1331</v>
      </c>
      <c r="I1122" t="s">
        <v>52</v>
      </c>
      <c r="J1122">
        <v>5.6</v>
      </c>
      <c r="L1122">
        <v>2</v>
      </c>
      <c r="M1122">
        <v>6.4</v>
      </c>
      <c r="N1122" t="s">
        <v>36</v>
      </c>
      <c r="O1122">
        <v>42370</v>
      </c>
      <c r="P1122" t="s">
        <v>1130</v>
      </c>
      <c r="Q1122" t="s">
        <v>143</v>
      </c>
      <c r="R1122" t="s">
        <v>287</v>
      </c>
      <c r="S1122" t="s">
        <v>93</v>
      </c>
    </row>
    <row r="1123" spans="2:23" x14ac:dyDescent="0.4">
      <c r="B1123" t="s">
        <v>952</v>
      </c>
      <c r="C1123" t="s">
        <v>12045</v>
      </c>
      <c r="D1123" t="s">
        <v>12046</v>
      </c>
      <c r="E1123" t="s">
        <v>4573</v>
      </c>
      <c r="F1123" t="s">
        <v>10842</v>
      </c>
      <c r="G1123" t="s">
        <v>4344</v>
      </c>
      <c r="H1123" t="s">
        <v>11356</v>
      </c>
      <c r="I1123" t="s">
        <v>35</v>
      </c>
      <c r="J1123">
        <v>2.6</v>
      </c>
      <c r="L1123">
        <v>8</v>
      </c>
      <c r="M1123">
        <v>8</v>
      </c>
      <c r="N1123" t="s">
        <v>36</v>
      </c>
      <c r="O1123">
        <v>43325</v>
      </c>
      <c r="P1123" t="s">
        <v>190</v>
      </c>
      <c r="Q1123" t="s">
        <v>190</v>
      </c>
      <c r="R1123" t="s">
        <v>291</v>
      </c>
      <c r="S1123" t="s">
        <v>46</v>
      </c>
      <c r="T1123" t="s">
        <v>11352</v>
      </c>
      <c r="U1123" t="s">
        <v>10842</v>
      </c>
      <c r="V1123" t="s">
        <v>10844</v>
      </c>
      <c r="W1123" t="s">
        <v>10843</v>
      </c>
    </row>
    <row r="1124" spans="2:23" x14ac:dyDescent="0.4">
      <c r="B1124" t="s">
        <v>3081</v>
      </c>
      <c r="C1124" t="s">
        <v>12045</v>
      </c>
      <c r="D1124" t="s">
        <v>12046</v>
      </c>
      <c r="E1124" t="s">
        <v>5702</v>
      </c>
      <c r="G1124" t="s">
        <v>2106</v>
      </c>
      <c r="H1124" t="s">
        <v>11355</v>
      </c>
      <c r="I1124" t="s">
        <v>35</v>
      </c>
      <c r="J1124">
        <v>1.3</v>
      </c>
      <c r="L1124">
        <v>5</v>
      </c>
      <c r="M1124">
        <v>5</v>
      </c>
      <c r="N1124" t="s">
        <v>36</v>
      </c>
      <c r="O1124">
        <v>43656</v>
      </c>
      <c r="P1124" t="s">
        <v>1133</v>
      </c>
      <c r="Q1124" t="s">
        <v>122</v>
      </c>
      <c r="R1124" t="s">
        <v>136</v>
      </c>
      <c r="S1124" t="s">
        <v>98</v>
      </c>
      <c r="T1124" t="s">
        <v>11354</v>
      </c>
      <c r="V1124" t="s">
        <v>6840</v>
      </c>
      <c r="W1124" t="s">
        <v>6839</v>
      </c>
    </row>
    <row r="1125" spans="2:23" x14ac:dyDescent="0.4">
      <c r="B1125" t="s">
        <v>2997</v>
      </c>
      <c r="C1125" t="s">
        <v>12045</v>
      </c>
      <c r="D1125" t="s">
        <v>12047</v>
      </c>
      <c r="E1125" t="s">
        <v>5631</v>
      </c>
      <c r="F1125" t="s">
        <v>7087</v>
      </c>
      <c r="G1125" t="s">
        <v>2020</v>
      </c>
      <c r="H1125" t="s">
        <v>11355</v>
      </c>
      <c r="I1125" t="s">
        <v>60</v>
      </c>
      <c r="J1125">
        <v>12.7</v>
      </c>
      <c r="L1125" t="s">
        <v>4</v>
      </c>
      <c r="M1125" t="s">
        <v>4</v>
      </c>
      <c r="N1125" t="s">
        <v>36</v>
      </c>
      <c r="O1125">
        <v>41358</v>
      </c>
      <c r="P1125" t="s">
        <v>1133</v>
      </c>
      <c r="Q1125" t="s">
        <v>122</v>
      </c>
      <c r="R1125" t="s">
        <v>135</v>
      </c>
      <c r="S1125" t="s">
        <v>93</v>
      </c>
      <c r="T1125" t="s">
        <v>11354</v>
      </c>
      <c r="U1125" t="s">
        <v>7087</v>
      </c>
      <c r="V1125" t="s">
        <v>7089</v>
      </c>
      <c r="W1125" t="s">
        <v>7088</v>
      </c>
    </row>
    <row r="1126" spans="2:23" x14ac:dyDescent="0.4">
      <c r="B1126" t="s">
        <v>3040</v>
      </c>
      <c r="C1126" t="s">
        <v>12045</v>
      </c>
      <c r="D1126" t="s">
        <v>12046</v>
      </c>
      <c r="E1126" t="s">
        <v>5632</v>
      </c>
      <c r="G1126" t="s">
        <v>2063</v>
      </c>
      <c r="H1126" t="s">
        <v>11355</v>
      </c>
      <c r="I1126" t="s">
        <v>141</v>
      </c>
      <c r="J1126">
        <v>0.9</v>
      </c>
      <c r="L1126">
        <v>5</v>
      </c>
      <c r="M1126">
        <v>5</v>
      </c>
      <c r="N1126" t="s">
        <v>51</v>
      </c>
      <c r="O1126">
        <v>43899</v>
      </c>
      <c r="P1126" t="s">
        <v>1125</v>
      </c>
      <c r="Q1126" t="s">
        <v>122</v>
      </c>
      <c r="R1126" t="s">
        <v>136</v>
      </c>
      <c r="S1126" t="s">
        <v>93</v>
      </c>
      <c r="T1126" t="s">
        <v>11354</v>
      </c>
      <c r="V1126" t="s">
        <v>7086</v>
      </c>
      <c r="W1126" t="s">
        <v>7085</v>
      </c>
    </row>
    <row r="1127" spans="2:23" x14ac:dyDescent="0.4">
      <c r="B1127" t="s">
        <v>2721</v>
      </c>
      <c r="C1127" t="s">
        <v>12045</v>
      </c>
      <c r="D1127" t="s">
        <v>12046</v>
      </c>
      <c r="E1127" t="s">
        <v>5693</v>
      </c>
      <c r="G1127" t="s">
        <v>1732</v>
      </c>
      <c r="H1127" t="s">
        <v>11355</v>
      </c>
      <c r="I1127" t="s">
        <v>79</v>
      </c>
      <c r="J1127">
        <v>4.7</v>
      </c>
      <c r="L1127">
        <v>30</v>
      </c>
      <c r="M1127">
        <v>30</v>
      </c>
      <c r="N1127" t="s">
        <v>48</v>
      </c>
      <c r="O1127">
        <v>43644</v>
      </c>
      <c r="P1127" t="s">
        <v>1133</v>
      </c>
      <c r="Q1127" t="s">
        <v>122</v>
      </c>
      <c r="R1127" t="s">
        <v>123</v>
      </c>
      <c r="S1127" t="s">
        <v>98</v>
      </c>
      <c r="T1127" t="s">
        <v>11354</v>
      </c>
      <c r="V1127" t="s">
        <v>6870</v>
      </c>
      <c r="W1127" t="s">
        <v>6869</v>
      </c>
    </row>
    <row r="1128" spans="2:23" x14ac:dyDescent="0.4">
      <c r="B1128" t="s">
        <v>1208</v>
      </c>
      <c r="C1128" t="s">
        <v>12045</v>
      </c>
      <c r="D1128" t="s">
        <v>12047</v>
      </c>
      <c r="E1128" t="s">
        <v>4979</v>
      </c>
      <c r="F1128" t="s">
        <v>9385</v>
      </c>
      <c r="G1128" t="s">
        <v>4122</v>
      </c>
      <c r="H1128" t="s">
        <v>11353</v>
      </c>
      <c r="I1128" t="s">
        <v>49</v>
      </c>
      <c r="J1128">
        <v>19.600000000000001</v>
      </c>
      <c r="K1128" t="s">
        <v>12051</v>
      </c>
      <c r="L1128">
        <v>12</v>
      </c>
      <c r="M1128">
        <v>12</v>
      </c>
      <c r="N1128" t="s">
        <v>48</v>
      </c>
      <c r="O1128">
        <v>43495</v>
      </c>
      <c r="P1128" t="s">
        <v>3</v>
      </c>
      <c r="Q1128" t="s">
        <v>122</v>
      </c>
      <c r="R1128" t="s">
        <v>56</v>
      </c>
      <c r="S1128" t="s">
        <v>54</v>
      </c>
      <c r="T1128" t="s">
        <v>11354</v>
      </c>
      <c r="U1128" t="s">
        <v>9385</v>
      </c>
      <c r="V1128" t="s">
        <v>9387</v>
      </c>
      <c r="W1128" t="s">
        <v>9386</v>
      </c>
    </row>
    <row r="1129" spans="2:23" x14ac:dyDescent="0.4">
      <c r="B1129" t="s">
        <v>3056</v>
      </c>
      <c r="C1129" t="s">
        <v>12045</v>
      </c>
      <c r="D1129" t="s">
        <v>12047</v>
      </c>
      <c r="E1129" t="s">
        <v>4979</v>
      </c>
      <c r="F1129" t="s">
        <v>9385</v>
      </c>
      <c r="G1129" t="s">
        <v>2080</v>
      </c>
      <c r="H1129" t="s">
        <v>11355</v>
      </c>
      <c r="I1129" t="s">
        <v>49</v>
      </c>
      <c r="J1129">
        <v>19.600000000000001</v>
      </c>
      <c r="L1129">
        <v>80</v>
      </c>
      <c r="M1129">
        <v>211</v>
      </c>
      <c r="N1129" t="s">
        <v>102</v>
      </c>
      <c r="O1129">
        <v>43578</v>
      </c>
      <c r="P1129" t="s">
        <v>1133</v>
      </c>
      <c r="Q1129" t="s">
        <v>122</v>
      </c>
      <c r="R1129" t="s">
        <v>1171</v>
      </c>
      <c r="S1129" t="s">
        <v>98</v>
      </c>
      <c r="T1129" t="s">
        <v>11354</v>
      </c>
      <c r="U1129" t="s">
        <v>9384</v>
      </c>
      <c r="V1129" t="s">
        <v>9383</v>
      </c>
      <c r="W1129" t="s">
        <v>9382</v>
      </c>
    </row>
    <row r="1130" spans="2:23" x14ac:dyDescent="0.4">
      <c r="B1130" t="s">
        <v>2286</v>
      </c>
      <c r="C1130" t="s">
        <v>12045</v>
      </c>
      <c r="D1130" t="s">
        <v>12046</v>
      </c>
      <c r="E1130" t="s">
        <v>4980</v>
      </c>
      <c r="F1130" t="s">
        <v>9381</v>
      </c>
      <c r="G1130" t="s">
        <v>4121</v>
      </c>
      <c r="H1130" t="s">
        <v>11358</v>
      </c>
      <c r="I1130" t="s">
        <v>35</v>
      </c>
      <c r="J1130">
        <v>7.9</v>
      </c>
      <c r="L1130" t="s">
        <v>4</v>
      </c>
      <c r="M1130" t="s">
        <v>4</v>
      </c>
      <c r="N1130" t="s">
        <v>31</v>
      </c>
      <c r="O1130">
        <v>43976</v>
      </c>
      <c r="P1130" t="s">
        <v>1124</v>
      </c>
      <c r="Q1130" t="s">
        <v>153</v>
      </c>
      <c r="R1130" t="s">
        <v>218</v>
      </c>
      <c r="S1130" t="s">
        <v>132</v>
      </c>
      <c r="T1130" t="s">
        <v>11354</v>
      </c>
      <c r="V1130" t="s">
        <v>9380</v>
      </c>
      <c r="W1130" t="s">
        <v>9379</v>
      </c>
    </row>
    <row r="1131" spans="2:23" x14ac:dyDescent="0.4">
      <c r="B1131" t="s">
        <v>2602</v>
      </c>
      <c r="C1131" t="s">
        <v>12045</v>
      </c>
      <c r="D1131" t="s">
        <v>12046</v>
      </c>
      <c r="E1131" t="s">
        <v>5673</v>
      </c>
      <c r="F1131" t="s">
        <v>6941</v>
      </c>
      <c r="G1131" t="s">
        <v>1610</v>
      </c>
      <c r="H1131" t="s">
        <v>11353</v>
      </c>
      <c r="I1131" t="s">
        <v>52</v>
      </c>
      <c r="J1131">
        <v>8.1999999999999993</v>
      </c>
      <c r="L1131">
        <v>100</v>
      </c>
      <c r="M1131">
        <v>181</v>
      </c>
      <c r="N1131" t="s">
        <v>48</v>
      </c>
      <c r="O1131">
        <v>44004</v>
      </c>
      <c r="P1131" t="s">
        <v>7</v>
      </c>
      <c r="Q1131" t="s">
        <v>111</v>
      </c>
      <c r="R1131" t="s">
        <v>124</v>
      </c>
      <c r="S1131" t="s">
        <v>34</v>
      </c>
      <c r="T1131" t="s">
        <v>11352</v>
      </c>
      <c r="U1131" t="s">
        <v>6944</v>
      </c>
      <c r="V1131" t="s">
        <v>6943</v>
      </c>
      <c r="W1131" t="s">
        <v>6942</v>
      </c>
    </row>
    <row r="1132" spans="2:23" x14ac:dyDescent="0.4">
      <c r="B1132" t="s">
        <v>651</v>
      </c>
      <c r="C1132" t="s">
        <v>12045</v>
      </c>
      <c r="D1132" t="s">
        <v>12046</v>
      </c>
      <c r="E1132" t="s">
        <v>5671</v>
      </c>
      <c r="F1132" t="s">
        <v>6949</v>
      </c>
      <c r="G1132" t="s">
        <v>3766</v>
      </c>
      <c r="H1132" t="s">
        <v>11353</v>
      </c>
      <c r="I1132" t="s">
        <v>35</v>
      </c>
      <c r="J1132">
        <v>9.1</v>
      </c>
      <c r="L1132">
        <v>38</v>
      </c>
      <c r="M1132">
        <v>66</v>
      </c>
      <c r="N1132" t="s">
        <v>48</v>
      </c>
      <c r="O1132">
        <v>42712</v>
      </c>
      <c r="P1132" t="s">
        <v>3</v>
      </c>
      <c r="Q1132" t="s">
        <v>42</v>
      </c>
      <c r="R1132" t="s">
        <v>56</v>
      </c>
      <c r="S1132" t="s">
        <v>46</v>
      </c>
      <c r="T1132" t="s">
        <v>11352</v>
      </c>
      <c r="U1132" t="s">
        <v>6952</v>
      </c>
      <c r="V1132" t="s">
        <v>6951</v>
      </c>
      <c r="W1132" t="s">
        <v>6950</v>
      </c>
    </row>
    <row r="1133" spans="2:23" x14ac:dyDescent="0.4">
      <c r="B1133" t="s">
        <v>2211</v>
      </c>
      <c r="C1133" t="s">
        <v>12045</v>
      </c>
      <c r="D1133" t="s">
        <v>12046</v>
      </c>
      <c r="E1133" t="s">
        <v>5703</v>
      </c>
      <c r="F1133" t="s">
        <v>6835</v>
      </c>
      <c r="G1133" t="s">
        <v>3746</v>
      </c>
      <c r="H1133" t="s">
        <v>11355</v>
      </c>
      <c r="I1133" t="s">
        <v>139</v>
      </c>
      <c r="J1133">
        <v>6.6</v>
      </c>
      <c r="L1133">
        <v>25</v>
      </c>
      <c r="M1133">
        <v>45</v>
      </c>
      <c r="N1133" t="s">
        <v>48</v>
      </c>
      <c r="O1133">
        <v>43972</v>
      </c>
      <c r="P1133" t="s">
        <v>1130</v>
      </c>
      <c r="Q1133" t="s">
        <v>42</v>
      </c>
      <c r="R1133" t="s">
        <v>169</v>
      </c>
      <c r="S1133" t="s">
        <v>93</v>
      </c>
      <c r="T1133" t="s">
        <v>11354</v>
      </c>
      <c r="U1133" t="s">
        <v>6838</v>
      </c>
      <c r="V1133" t="s">
        <v>6837</v>
      </c>
      <c r="W1133" t="s">
        <v>6836</v>
      </c>
    </row>
    <row r="1134" spans="2:23" x14ac:dyDescent="0.4">
      <c r="B1134" t="s">
        <v>3007</v>
      </c>
      <c r="C1134" t="s">
        <v>12045</v>
      </c>
      <c r="D1134" t="s">
        <v>12047</v>
      </c>
      <c r="E1134" t="s">
        <v>5672</v>
      </c>
      <c r="F1134" t="s">
        <v>6945</v>
      </c>
      <c r="G1134" t="s">
        <v>2030</v>
      </c>
      <c r="H1134" t="s">
        <v>11355</v>
      </c>
      <c r="I1134" t="s">
        <v>35</v>
      </c>
      <c r="J1134">
        <v>4.9000000000000004</v>
      </c>
      <c r="L1134">
        <v>27</v>
      </c>
      <c r="M1134">
        <v>177</v>
      </c>
      <c r="N1134" t="s">
        <v>45</v>
      </c>
      <c r="O1134">
        <v>43713</v>
      </c>
      <c r="P1134" t="s">
        <v>1133</v>
      </c>
      <c r="Q1134" t="s">
        <v>122</v>
      </c>
      <c r="R1134" t="s">
        <v>135</v>
      </c>
      <c r="S1134" t="s">
        <v>98</v>
      </c>
      <c r="T1134" t="s">
        <v>11354</v>
      </c>
      <c r="U1134" t="s">
        <v>6948</v>
      </c>
      <c r="V1134" t="s">
        <v>6947</v>
      </c>
      <c r="W1134" t="s">
        <v>6946</v>
      </c>
    </row>
    <row r="1135" spans="2:23" x14ac:dyDescent="0.4">
      <c r="B1135" t="s">
        <v>2848</v>
      </c>
      <c r="C1135" t="s">
        <v>12045</v>
      </c>
      <c r="D1135" t="s">
        <v>12046</v>
      </c>
      <c r="E1135" t="s">
        <v>4526</v>
      </c>
      <c r="F1135" t="s">
        <v>10995</v>
      </c>
      <c r="G1135" t="s">
        <v>1865</v>
      </c>
      <c r="H1135" t="s">
        <v>11355</v>
      </c>
      <c r="I1135" t="s">
        <v>35</v>
      </c>
      <c r="J1135">
        <v>3.7</v>
      </c>
      <c r="L1135">
        <v>30</v>
      </c>
      <c r="M1135">
        <v>152</v>
      </c>
      <c r="N1135" t="s">
        <v>48</v>
      </c>
      <c r="O1135">
        <v>43859</v>
      </c>
      <c r="P1135" t="s">
        <v>194</v>
      </c>
      <c r="Q1135" t="s">
        <v>122</v>
      </c>
      <c r="R1135" t="s">
        <v>1167</v>
      </c>
      <c r="S1135" t="s">
        <v>93</v>
      </c>
      <c r="T1135" t="s">
        <v>11354</v>
      </c>
      <c r="U1135" t="s">
        <v>10998</v>
      </c>
      <c r="V1135" t="s">
        <v>10997</v>
      </c>
      <c r="W1135" t="s">
        <v>10996</v>
      </c>
    </row>
    <row r="1136" spans="2:23" x14ac:dyDescent="0.4">
      <c r="B1136" t="s">
        <v>1263</v>
      </c>
      <c r="C1136" t="s">
        <v>12045</v>
      </c>
      <c r="D1136" t="s">
        <v>12047</v>
      </c>
      <c r="E1136" t="s">
        <v>4977</v>
      </c>
      <c r="F1136" t="s">
        <v>9391</v>
      </c>
      <c r="G1136" t="s">
        <v>4123</v>
      </c>
      <c r="H1136" t="s">
        <v>11353</v>
      </c>
      <c r="I1136" t="s">
        <v>35</v>
      </c>
      <c r="J1136">
        <v>22.2</v>
      </c>
      <c r="L1136">
        <v>15</v>
      </c>
      <c r="M1136">
        <v>15</v>
      </c>
      <c r="N1136" t="s">
        <v>48</v>
      </c>
      <c r="O1136">
        <v>43381</v>
      </c>
      <c r="P1136" t="s">
        <v>8</v>
      </c>
      <c r="Q1136" t="s">
        <v>165</v>
      </c>
      <c r="R1136" t="s">
        <v>57</v>
      </c>
      <c r="S1136" t="s">
        <v>54</v>
      </c>
      <c r="T1136" t="s">
        <v>11352</v>
      </c>
      <c r="U1136" t="s">
        <v>9394</v>
      </c>
      <c r="V1136" t="s">
        <v>9393</v>
      </c>
      <c r="W1136" t="s">
        <v>9392</v>
      </c>
    </row>
    <row r="1137" spans="2:23" x14ac:dyDescent="0.4">
      <c r="B1137" t="s">
        <v>1235</v>
      </c>
      <c r="C1137" t="s">
        <v>12045</v>
      </c>
      <c r="D1137" t="s">
        <v>12047</v>
      </c>
      <c r="E1137" t="s">
        <v>5633</v>
      </c>
      <c r="F1137" t="s">
        <v>7081</v>
      </c>
      <c r="G1137" t="s">
        <v>3789</v>
      </c>
      <c r="H1137" t="s">
        <v>11353</v>
      </c>
      <c r="I1137" t="s">
        <v>35</v>
      </c>
      <c r="J1137">
        <v>17</v>
      </c>
      <c r="L1137">
        <v>219</v>
      </c>
      <c r="M1137">
        <v>308</v>
      </c>
      <c r="N1137" t="s">
        <v>87</v>
      </c>
      <c r="O1137">
        <v>39470</v>
      </c>
      <c r="P1137" t="s">
        <v>8</v>
      </c>
      <c r="Q1137" t="s">
        <v>27</v>
      </c>
      <c r="R1137" t="s">
        <v>973</v>
      </c>
      <c r="S1137" t="s">
        <v>54</v>
      </c>
      <c r="T1137" t="s">
        <v>11352</v>
      </c>
      <c r="U1137" t="s">
        <v>7084</v>
      </c>
      <c r="V1137" t="s">
        <v>7083</v>
      </c>
      <c r="W1137" t="s">
        <v>7082</v>
      </c>
    </row>
    <row r="1138" spans="2:23" x14ac:dyDescent="0.4">
      <c r="B1138" t="s">
        <v>3307</v>
      </c>
      <c r="C1138" t="s">
        <v>12045</v>
      </c>
      <c r="D1138" t="s">
        <v>12046</v>
      </c>
      <c r="E1138" t="s">
        <v>4982</v>
      </c>
      <c r="F1138" t="s">
        <v>9373</v>
      </c>
      <c r="G1138" t="s">
        <v>3234</v>
      </c>
      <c r="H1138" t="s">
        <v>11355</v>
      </c>
      <c r="I1138" t="s">
        <v>35</v>
      </c>
      <c r="J1138">
        <v>3.3</v>
      </c>
      <c r="L1138">
        <v>5</v>
      </c>
      <c r="M1138">
        <v>5</v>
      </c>
      <c r="N1138" t="s">
        <v>51</v>
      </c>
      <c r="O1138">
        <v>43525</v>
      </c>
      <c r="P1138" t="s">
        <v>24</v>
      </c>
      <c r="Q1138" t="s">
        <v>189</v>
      </c>
      <c r="R1138" t="s">
        <v>57</v>
      </c>
      <c r="S1138" t="s">
        <v>54</v>
      </c>
      <c r="T1138" t="s">
        <v>11352</v>
      </c>
      <c r="U1138" t="s">
        <v>9373</v>
      </c>
      <c r="V1138" t="s">
        <v>9375</v>
      </c>
      <c r="W1138" t="s">
        <v>9374</v>
      </c>
    </row>
    <row r="1139" spans="2:23" x14ac:dyDescent="0.4">
      <c r="B1139" t="s">
        <v>2727</v>
      </c>
      <c r="C1139" t="s">
        <v>12045</v>
      </c>
      <c r="D1139" t="s">
        <v>12046</v>
      </c>
      <c r="E1139" t="s">
        <v>4981</v>
      </c>
      <c r="F1139" t="s">
        <v>9376</v>
      </c>
      <c r="G1139" t="s">
        <v>1738</v>
      </c>
      <c r="H1139" t="s">
        <v>11358</v>
      </c>
      <c r="I1139" t="s">
        <v>142</v>
      </c>
      <c r="J1139">
        <v>2.4</v>
      </c>
      <c r="L1139">
        <v>5</v>
      </c>
      <c r="M1139">
        <v>5</v>
      </c>
      <c r="N1139" t="s">
        <v>36</v>
      </c>
      <c r="O1139">
        <v>43662</v>
      </c>
      <c r="P1139" t="s">
        <v>1133</v>
      </c>
      <c r="Q1139" t="s">
        <v>122</v>
      </c>
      <c r="R1139" t="s">
        <v>123</v>
      </c>
      <c r="S1139" t="s">
        <v>1155</v>
      </c>
      <c r="T1139" t="s">
        <v>11354</v>
      </c>
      <c r="V1139" t="s">
        <v>9378</v>
      </c>
      <c r="W1139" t="s">
        <v>9377</v>
      </c>
    </row>
    <row r="1140" spans="2:23" x14ac:dyDescent="0.4">
      <c r="B1140" t="s">
        <v>2582</v>
      </c>
      <c r="C1140" t="s">
        <v>12045</v>
      </c>
      <c r="D1140" t="s">
        <v>12046</v>
      </c>
      <c r="E1140" t="s">
        <v>4983</v>
      </c>
      <c r="F1140" t="s">
        <v>9369</v>
      </c>
      <c r="G1140" t="s">
        <v>1590</v>
      </c>
      <c r="H1140" t="s">
        <v>11353</v>
      </c>
      <c r="I1140" t="s">
        <v>49</v>
      </c>
      <c r="J1140">
        <v>7</v>
      </c>
      <c r="L1140">
        <v>50</v>
      </c>
      <c r="M1140">
        <v>56</v>
      </c>
      <c r="N1140" t="s">
        <v>31</v>
      </c>
      <c r="O1140">
        <v>42166</v>
      </c>
      <c r="P1140" t="s">
        <v>24</v>
      </c>
      <c r="Q1140" t="s">
        <v>111</v>
      </c>
      <c r="R1140" t="s">
        <v>24</v>
      </c>
      <c r="S1140" t="s">
        <v>54</v>
      </c>
      <c r="T1140" t="s">
        <v>11352</v>
      </c>
      <c r="U1140" t="s">
        <v>9372</v>
      </c>
      <c r="V1140" t="s">
        <v>9371</v>
      </c>
      <c r="W1140" t="s">
        <v>9370</v>
      </c>
    </row>
    <row r="1141" spans="2:23" x14ac:dyDescent="0.4">
      <c r="B1141" t="s">
        <v>2663</v>
      </c>
      <c r="C1141" t="s">
        <v>12045</v>
      </c>
      <c r="D1141" t="s">
        <v>12046</v>
      </c>
      <c r="E1141" t="s">
        <v>5694</v>
      </c>
      <c r="F1141" t="s">
        <v>6866</v>
      </c>
      <c r="G1141" t="s">
        <v>1672</v>
      </c>
      <c r="H1141" t="s">
        <v>11353</v>
      </c>
      <c r="I1141" t="s">
        <v>176</v>
      </c>
      <c r="J1141">
        <v>3.9</v>
      </c>
      <c r="L1141" t="s">
        <v>4</v>
      </c>
      <c r="M1141" t="s">
        <v>4</v>
      </c>
      <c r="N1141" t="s">
        <v>4</v>
      </c>
      <c r="O1141">
        <v>0</v>
      </c>
      <c r="P1141" t="s">
        <v>1134</v>
      </c>
      <c r="Q1141" t="s">
        <v>153</v>
      </c>
      <c r="R1141" t="s">
        <v>278</v>
      </c>
      <c r="S1141" t="s">
        <v>29</v>
      </c>
      <c r="T1141" t="s">
        <v>11352</v>
      </c>
      <c r="U1141" t="s">
        <v>6866</v>
      </c>
      <c r="V1141" t="s">
        <v>6868</v>
      </c>
      <c r="W1141" t="s">
        <v>6867</v>
      </c>
    </row>
    <row r="1142" spans="2:23" x14ac:dyDescent="0.4">
      <c r="B1142" t="s">
        <v>550</v>
      </c>
      <c r="C1142" t="s">
        <v>12045</v>
      </c>
      <c r="D1142" t="s">
        <v>12046</v>
      </c>
      <c r="E1142" t="s">
        <v>4966</v>
      </c>
      <c r="G1142" t="s">
        <v>4130</v>
      </c>
      <c r="H1142" t="s">
        <v>11353</v>
      </c>
      <c r="I1142" t="s">
        <v>35</v>
      </c>
      <c r="J1142">
        <v>0.3</v>
      </c>
      <c r="L1142" t="s">
        <v>4</v>
      </c>
      <c r="M1142" t="s">
        <v>4</v>
      </c>
      <c r="N1142" t="s">
        <v>4</v>
      </c>
      <c r="O1142">
        <v>0</v>
      </c>
      <c r="P1142" t="s">
        <v>5</v>
      </c>
      <c r="Q1142" t="s">
        <v>189</v>
      </c>
      <c r="R1142" t="s">
        <v>194</v>
      </c>
      <c r="S1142" t="s">
        <v>54</v>
      </c>
      <c r="T1142" t="s">
        <v>11352</v>
      </c>
      <c r="U1142" t="s">
        <v>9433</v>
      </c>
      <c r="V1142" t="s">
        <v>9432</v>
      </c>
      <c r="W1142" t="s">
        <v>9431</v>
      </c>
    </row>
    <row r="1143" spans="2:23" x14ac:dyDescent="0.4">
      <c r="B1143" t="s">
        <v>401</v>
      </c>
      <c r="C1143" t="s">
        <v>12045</v>
      </c>
      <c r="D1143" t="s">
        <v>12046</v>
      </c>
      <c r="E1143" t="s">
        <v>4963</v>
      </c>
      <c r="F1143" t="s">
        <v>9440</v>
      </c>
      <c r="G1143" t="s">
        <v>4132</v>
      </c>
      <c r="H1143" t="s">
        <v>11353</v>
      </c>
      <c r="I1143" t="s">
        <v>49</v>
      </c>
      <c r="J1143">
        <v>4.9000000000000004</v>
      </c>
      <c r="L1143">
        <v>28</v>
      </c>
      <c r="M1143">
        <v>134</v>
      </c>
      <c r="N1143" t="s">
        <v>45</v>
      </c>
      <c r="O1143">
        <v>44098</v>
      </c>
      <c r="P1143" t="s">
        <v>5</v>
      </c>
      <c r="Q1143" t="s">
        <v>111</v>
      </c>
      <c r="R1143" t="s">
        <v>24</v>
      </c>
      <c r="S1143" t="s">
        <v>46</v>
      </c>
      <c r="T1143" t="s">
        <v>11352</v>
      </c>
      <c r="U1143" t="s">
        <v>9440</v>
      </c>
      <c r="V1143" t="s">
        <v>9442</v>
      </c>
      <c r="W1143" t="s">
        <v>9441</v>
      </c>
    </row>
    <row r="1144" spans="2:23" x14ac:dyDescent="0.4">
      <c r="B1144" t="s">
        <v>3185</v>
      </c>
      <c r="C1144" t="s">
        <v>12045</v>
      </c>
      <c r="D1144" t="s">
        <v>12046</v>
      </c>
      <c r="E1144" t="s">
        <v>5464</v>
      </c>
      <c r="F1144" t="s">
        <v>7670</v>
      </c>
      <c r="G1144" t="s">
        <v>3136</v>
      </c>
      <c r="H1144" t="s">
        <v>11355</v>
      </c>
      <c r="I1144" t="s">
        <v>52</v>
      </c>
      <c r="J1144">
        <v>3.5</v>
      </c>
      <c r="L1144">
        <v>18</v>
      </c>
      <c r="M1144">
        <v>70</v>
      </c>
      <c r="N1144" t="s">
        <v>48</v>
      </c>
      <c r="O1144">
        <v>44074</v>
      </c>
      <c r="P1144" t="s">
        <v>1133</v>
      </c>
      <c r="Q1144" t="s">
        <v>122</v>
      </c>
      <c r="R1144" t="s">
        <v>123</v>
      </c>
      <c r="S1144" t="s">
        <v>98</v>
      </c>
      <c r="T1144" t="s">
        <v>11354</v>
      </c>
      <c r="V1144" t="s">
        <v>7672</v>
      </c>
      <c r="W1144" t="s">
        <v>7671</v>
      </c>
    </row>
    <row r="1145" spans="2:23" x14ac:dyDescent="0.4">
      <c r="B1145" t="s">
        <v>1193</v>
      </c>
      <c r="C1145" t="s">
        <v>12045</v>
      </c>
      <c r="D1145" t="s">
        <v>12047</v>
      </c>
      <c r="E1145" t="s">
        <v>5462</v>
      </c>
      <c r="F1145" t="s">
        <v>7676</v>
      </c>
      <c r="G1145" t="s">
        <v>3875</v>
      </c>
      <c r="H1145" t="s">
        <v>11355</v>
      </c>
      <c r="I1145" t="s">
        <v>299</v>
      </c>
      <c r="J1145">
        <v>6.2</v>
      </c>
      <c r="L1145">
        <v>2</v>
      </c>
      <c r="M1145">
        <v>7</v>
      </c>
      <c r="N1145" t="s">
        <v>36</v>
      </c>
      <c r="O1145">
        <v>42766</v>
      </c>
      <c r="P1145" t="s">
        <v>5</v>
      </c>
      <c r="Q1145" t="s">
        <v>122</v>
      </c>
      <c r="R1145" t="s">
        <v>214</v>
      </c>
      <c r="S1145" t="s">
        <v>93</v>
      </c>
      <c r="T1145" t="s">
        <v>11354</v>
      </c>
      <c r="U1145" t="s">
        <v>7679</v>
      </c>
      <c r="V1145" t="s">
        <v>7678</v>
      </c>
      <c r="W1145" t="s">
        <v>7677</v>
      </c>
    </row>
    <row r="1146" spans="2:23" x14ac:dyDescent="0.4">
      <c r="B1146" t="s">
        <v>2705</v>
      </c>
      <c r="C1146" t="s">
        <v>12045</v>
      </c>
      <c r="D1146" t="s">
        <v>12046</v>
      </c>
      <c r="E1146" t="s">
        <v>5428</v>
      </c>
      <c r="F1146" t="s">
        <v>7803</v>
      </c>
      <c r="G1146" t="s">
        <v>1716</v>
      </c>
      <c r="H1146" t="s">
        <v>11355</v>
      </c>
      <c r="I1146" t="s">
        <v>35</v>
      </c>
      <c r="J1146">
        <v>4.9000000000000004</v>
      </c>
      <c r="L1146">
        <v>20</v>
      </c>
      <c r="M1146">
        <v>45</v>
      </c>
      <c r="N1146" t="s">
        <v>48</v>
      </c>
      <c r="O1146">
        <v>43301</v>
      </c>
      <c r="P1146" t="s">
        <v>1133</v>
      </c>
      <c r="Q1146" t="s">
        <v>122</v>
      </c>
      <c r="R1146" t="s">
        <v>123</v>
      </c>
      <c r="S1146" t="s">
        <v>98</v>
      </c>
      <c r="T1146" t="s">
        <v>11354</v>
      </c>
      <c r="V1146" t="s">
        <v>7805</v>
      </c>
      <c r="W1146" t="s">
        <v>7804</v>
      </c>
    </row>
    <row r="1147" spans="2:23" x14ac:dyDescent="0.4">
      <c r="B1147" t="s">
        <v>426</v>
      </c>
      <c r="C1147" t="s">
        <v>12045</v>
      </c>
      <c r="D1147" t="s">
        <v>12046</v>
      </c>
      <c r="E1147" t="s">
        <v>5480</v>
      </c>
      <c r="F1147" t="s">
        <v>7615</v>
      </c>
      <c r="G1147" t="s">
        <v>3863</v>
      </c>
      <c r="H1147" t="s">
        <v>11358</v>
      </c>
      <c r="I1147" t="s">
        <v>128</v>
      </c>
      <c r="J1147">
        <v>5.4</v>
      </c>
      <c r="L1147">
        <v>56</v>
      </c>
      <c r="M1147">
        <v>168</v>
      </c>
      <c r="N1147" t="s">
        <v>45</v>
      </c>
      <c r="O1147">
        <v>43535</v>
      </c>
      <c r="P1147" t="s">
        <v>5</v>
      </c>
      <c r="Q1147" t="s">
        <v>122</v>
      </c>
      <c r="R1147" t="s">
        <v>127</v>
      </c>
      <c r="S1147" t="s">
        <v>54</v>
      </c>
      <c r="T1147" t="s">
        <v>11352</v>
      </c>
      <c r="V1147" t="s">
        <v>7614</v>
      </c>
      <c r="W1147" t="s">
        <v>7613</v>
      </c>
    </row>
    <row r="1148" spans="2:23" x14ac:dyDescent="0.4">
      <c r="B1148" t="s">
        <v>2316</v>
      </c>
      <c r="C1148" t="s">
        <v>12045</v>
      </c>
      <c r="D1148" t="s">
        <v>12046</v>
      </c>
      <c r="E1148" t="s">
        <v>5465</v>
      </c>
      <c r="G1148" t="s">
        <v>3873</v>
      </c>
      <c r="H1148" t="s">
        <v>11355</v>
      </c>
      <c r="I1148" t="s">
        <v>35</v>
      </c>
      <c r="J1148">
        <v>1</v>
      </c>
      <c r="L1148" t="s">
        <v>4</v>
      </c>
      <c r="M1148" t="s">
        <v>4</v>
      </c>
      <c r="N1148" t="s">
        <v>36</v>
      </c>
      <c r="O1148">
        <v>43987</v>
      </c>
      <c r="P1148" t="s">
        <v>194</v>
      </c>
      <c r="Q1148" t="s">
        <v>122</v>
      </c>
      <c r="R1148" t="s">
        <v>1154</v>
      </c>
      <c r="S1148" t="s">
        <v>93</v>
      </c>
      <c r="T1148" t="s">
        <v>11354</v>
      </c>
      <c r="V1148" t="s">
        <v>7669</v>
      </c>
      <c r="W1148" t="s">
        <v>7668</v>
      </c>
    </row>
    <row r="1149" spans="2:23" x14ac:dyDescent="0.4">
      <c r="B1149" t="s">
        <v>312</v>
      </c>
      <c r="C1149" t="s">
        <v>12045</v>
      </c>
      <c r="D1149" t="s">
        <v>12046</v>
      </c>
      <c r="E1149" t="s">
        <v>5463</v>
      </c>
      <c r="F1149" t="s">
        <v>7673</v>
      </c>
      <c r="G1149" t="s">
        <v>3874</v>
      </c>
      <c r="H1149" t="s">
        <v>11353</v>
      </c>
      <c r="I1149" t="s">
        <v>49</v>
      </c>
      <c r="J1149">
        <v>4.2</v>
      </c>
      <c r="L1149">
        <v>5</v>
      </c>
      <c r="M1149">
        <v>7.3</v>
      </c>
      <c r="N1149" t="s">
        <v>51</v>
      </c>
      <c r="O1149">
        <v>43374</v>
      </c>
      <c r="P1149" t="s">
        <v>5</v>
      </c>
      <c r="Q1149" t="s">
        <v>42</v>
      </c>
      <c r="R1149" t="s">
        <v>43</v>
      </c>
      <c r="S1149" t="s">
        <v>44</v>
      </c>
      <c r="T1149" t="s">
        <v>11352</v>
      </c>
      <c r="U1149" t="s">
        <v>15</v>
      </c>
      <c r="V1149" t="s">
        <v>7675</v>
      </c>
      <c r="W1149" t="s">
        <v>7674</v>
      </c>
    </row>
    <row r="1150" spans="2:23" x14ac:dyDescent="0.4">
      <c r="B1150" t="s">
        <v>3173</v>
      </c>
      <c r="C1150" t="s">
        <v>12045</v>
      </c>
      <c r="D1150" t="s">
        <v>12046</v>
      </c>
      <c r="E1150" t="s">
        <v>4962</v>
      </c>
      <c r="F1150" t="s">
        <v>9443</v>
      </c>
      <c r="G1150" t="s">
        <v>3124</v>
      </c>
      <c r="H1150" t="s">
        <v>11355</v>
      </c>
      <c r="I1150" t="s">
        <v>49</v>
      </c>
      <c r="J1150">
        <v>1.4</v>
      </c>
      <c r="L1150">
        <v>5</v>
      </c>
      <c r="M1150">
        <v>5</v>
      </c>
      <c r="N1150" t="s">
        <v>36</v>
      </c>
      <c r="O1150">
        <v>43733</v>
      </c>
      <c r="P1150" t="s">
        <v>1133</v>
      </c>
      <c r="Q1150" t="s">
        <v>122</v>
      </c>
      <c r="R1150" t="s">
        <v>123</v>
      </c>
      <c r="S1150" t="s">
        <v>98</v>
      </c>
      <c r="T1150" t="s">
        <v>11354</v>
      </c>
      <c r="V1150" t="s">
        <v>9445</v>
      </c>
      <c r="W1150" t="s">
        <v>9444</v>
      </c>
    </row>
    <row r="1151" spans="2:23" x14ac:dyDescent="0.4">
      <c r="B1151" t="s">
        <v>2890</v>
      </c>
      <c r="C1151" t="s">
        <v>12045</v>
      </c>
      <c r="D1151" t="s">
        <v>12046</v>
      </c>
      <c r="E1151" t="s">
        <v>4961</v>
      </c>
      <c r="F1151" t="s">
        <v>9446</v>
      </c>
      <c r="G1151" t="s">
        <v>1910</v>
      </c>
      <c r="H1151" t="s">
        <v>11355</v>
      </c>
      <c r="I1151" t="s">
        <v>49</v>
      </c>
      <c r="J1151">
        <v>4.5999999999999996</v>
      </c>
      <c r="L1151">
        <v>5</v>
      </c>
      <c r="M1151">
        <v>5</v>
      </c>
      <c r="N1151" t="s">
        <v>51</v>
      </c>
      <c r="O1151">
        <v>42856</v>
      </c>
      <c r="P1151" t="s">
        <v>1133</v>
      </c>
      <c r="Q1151" t="s">
        <v>122</v>
      </c>
      <c r="R1151" t="s">
        <v>261</v>
      </c>
      <c r="S1151" t="s">
        <v>98</v>
      </c>
      <c r="T1151" t="s">
        <v>11354</v>
      </c>
      <c r="V1151" t="s">
        <v>9448</v>
      </c>
      <c r="W1151" t="s">
        <v>9447</v>
      </c>
    </row>
    <row r="1152" spans="2:23" x14ac:dyDescent="0.4">
      <c r="B1152" t="s">
        <v>520</v>
      </c>
      <c r="C1152" t="s">
        <v>12045</v>
      </c>
      <c r="D1152" t="s">
        <v>12046</v>
      </c>
      <c r="E1152" t="s">
        <v>5513</v>
      </c>
      <c r="F1152" t="s">
        <v>7500</v>
      </c>
      <c r="G1152" t="s">
        <v>3841</v>
      </c>
      <c r="H1152" t="s">
        <v>11355</v>
      </c>
      <c r="I1152" t="s">
        <v>176</v>
      </c>
      <c r="J1152">
        <v>1.8</v>
      </c>
      <c r="K1152" t="s">
        <v>12083</v>
      </c>
      <c r="L1152">
        <v>2</v>
      </c>
      <c r="M1152">
        <v>2</v>
      </c>
      <c r="N1152" t="s">
        <v>36</v>
      </c>
      <c r="O1152">
        <v>43594</v>
      </c>
      <c r="P1152" t="s">
        <v>5</v>
      </c>
      <c r="Q1152" t="s">
        <v>165</v>
      </c>
      <c r="R1152" t="s">
        <v>53</v>
      </c>
      <c r="S1152" t="s">
        <v>153</v>
      </c>
      <c r="T1152" t="s">
        <v>11354</v>
      </c>
      <c r="V1152" t="s">
        <v>7502</v>
      </c>
      <c r="W1152" t="s">
        <v>7501</v>
      </c>
    </row>
    <row r="1153" spans="2:23" x14ac:dyDescent="0.4">
      <c r="B1153" t="s">
        <v>3051</v>
      </c>
      <c r="C1153" t="s">
        <v>12045</v>
      </c>
      <c r="D1153" t="s">
        <v>12047</v>
      </c>
      <c r="E1153" t="s">
        <v>5515</v>
      </c>
      <c r="F1153" t="s">
        <v>7495</v>
      </c>
      <c r="G1153" t="s">
        <v>2075</v>
      </c>
      <c r="H1153" t="s">
        <v>11355</v>
      </c>
      <c r="I1153" t="s">
        <v>35</v>
      </c>
      <c r="J1153">
        <v>5.5</v>
      </c>
      <c r="L1153">
        <v>30</v>
      </c>
      <c r="M1153">
        <v>117</v>
      </c>
      <c r="N1153" t="s">
        <v>45</v>
      </c>
      <c r="O1153">
        <v>43704</v>
      </c>
      <c r="P1153" t="s">
        <v>1133</v>
      </c>
      <c r="Q1153" t="s">
        <v>122</v>
      </c>
      <c r="R1153" t="s">
        <v>1171</v>
      </c>
      <c r="S1153" t="s">
        <v>98</v>
      </c>
      <c r="T1153" t="s">
        <v>11354</v>
      </c>
      <c r="V1153" t="s">
        <v>7497</v>
      </c>
      <c r="W1153" t="s">
        <v>7496</v>
      </c>
    </row>
    <row r="1154" spans="2:23" x14ac:dyDescent="0.4">
      <c r="B1154" t="s">
        <v>2717</v>
      </c>
      <c r="C1154" t="s">
        <v>12045</v>
      </c>
      <c r="D1154" t="s">
        <v>12046</v>
      </c>
      <c r="E1154" t="s">
        <v>5514</v>
      </c>
      <c r="G1154" t="s">
        <v>1728</v>
      </c>
      <c r="H1154" t="s">
        <v>11355</v>
      </c>
      <c r="I1154" t="s">
        <v>35</v>
      </c>
      <c r="J1154">
        <v>3.3</v>
      </c>
      <c r="L1154">
        <v>16</v>
      </c>
      <c r="M1154">
        <v>62</v>
      </c>
      <c r="N1154" t="s">
        <v>48</v>
      </c>
      <c r="O1154">
        <v>43724</v>
      </c>
      <c r="P1154" t="s">
        <v>1133</v>
      </c>
      <c r="Q1154" t="s">
        <v>122</v>
      </c>
      <c r="R1154" t="s">
        <v>123</v>
      </c>
      <c r="S1154" t="s">
        <v>98</v>
      </c>
      <c r="T1154" t="s">
        <v>11354</v>
      </c>
      <c r="V1154" t="s">
        <v>7499</v>
      </c>
      <c r="W1154" t="s">
        <v>7498</v>
      </c>
    </row>
    <row r="1155" spans="2:23" x14ac:dyDescent="0.4">
      <c r="B1155" t="s">
        <v>1064</v>
      </c>
      <c r="C1155" t="s">
        <v>12045</v>
      </c>
      <c r="D1155" t="s">
        <v>12046</v>
      </c>
      <c r="E1155" t="s">
        <v>4970</v>
      </c>
      <c r="F1155" t="s">
        <v>9416</v>
      </c>
      <c r="G1155" t="s">
        <v>4128</v>
      </c>
      <c r="H1155" t="s">
        <v>11353</v>
      </c>
      <c r="I1155" t="s">
        <v>35</v>
      </c>
      <c r="J1155">
        <v>2.7</v>
      </c>
      <c r="L1155">
        <v>2.7</v>
      </c>
      <c r="M1155">
        <v>8</v>
      </c>
      <c r="N1155" t="s">
        <v>61</v>
      </c>
      <c r="O1155">
        <v>43790</v>
      </c>
      <c r="P1155" t="s">
        <v>8</v>
      </c>
      <c r="Q1155" t="s">
        <v>42</v>
      </c>
      <c r="R1155" t="s">
        <v>234</v>
      </c>
      <c r="S1155" t="s">
        <v>34</v>
      </c>
      <c r="T1155" t="s">
        <v>11352</v>
      </c>
      <c r="U1155" t="s">
        <v>9419</v>
      </c>
      <c r="V1155" t="s">
        <v>9418</v>
      </c>
      <c r="W1155" t="s">
        <v>9417</v>
      </c>
    </row>
    <row r="1156" spans="2:23" x14ac:dyDescent="0.4">
      <c r="B1156" t="s">
        <v>2787</v>
      </c>
      <c r="C1156" t="s">
        <v>12045</v>
      </c>
      <c r="D1156" t="s">
        <v>12047</v>
      </c>
      <c r="E1156" t="s">
        <v>5570</v>
      </c>
      <c r="G1156" t="s">
        <v>1802</v>
      </c>
      <c r="H1156" t="s">
        <v>11355</v>
      </c>
      <c r="I1156" t="s">
        <v>94</v>
      </c>
      <c r="J1156">
        <v>6.3</v>
      </c>
      <c r="L1156">
        <v>25</v>
      </c>
      <c r="M1156">
        <v>95</v>
      </c>
      <c r="N1156" t="s">
        <v>45</v>
      </c>
      <c r="O1156">
        <v>43595</v>
      </c>
      <c r="P1156" t="s">
        <v>1133</v>
      </c>
      <c r="Q1156" t="s">
        <v>122</v>
      </c>
      <c r="R1156" t="s">
        <v>1166</v>
      </c>
      <c r="S1156" t="s">
        <v>98</v>
      </c>
      <c r="T1156" t="s">
        <v>11354</v>
      </c>
      <c r="V1156" t="s">
        <v>7300</v>
      </c>
      <c r="W1156" t="s">
        <v>7299</v>
      </c>
    </row>
    <row r="1157" spans="2:23" x14ac:dyDescent="0.4">
      <c r="B1157" t="s">
        <v>924</v>
      </c>
      <c r="C1157" t="s">
        <v>12045</v>
      </c>
      <c r="D1157" t="s">
        <v>12046</v>
      </c>
      <c r="E1157" t="s">
        <v>5614</v>
      </c>
      <c r="F1157" t="s">
        <v>7152</v>
      </c>
      <c r="G1157" t="s">
        <v>3799</v>
      </c>
      <c r="H1157" t="s">
        <v>11353</v>
      </c>
      <c r="I1157" t="s">
        <v>277</v>
      </c>
      <c r="J1157">
        <v>2</v>
      </c>
      <c r="L1157">
        <v>60</v>
      </c>
      <c r="M1157">
        <v>151</v>
      </c>
      <c r="N1157" t="s">
        <v>48</v>
      </c>
      <c r="O1157">
        <v>44049</v>
      </c>
      <c r="P1157" t="s">
        <v>190</v>
      </c>
      <c r="Q1157" t="s">
        <v>165</v>
      </c>
      <c r="R1157" t="s">
        <v>208</v>
      </c>
      <c r="S1157" t="s">
        <v>44</v>
      </c>
      <c r="T1157" t="s">
        <v>11352</v>
      </c>
      <c r="U1157" t="s">
        <v>7152</v>
      </c>
      <c r="V1157" t="s">
        <v>7154</v>
      </c>
      <c r="W1157" t="s">
        <v>7153</v>
      </c>
    </row>
    <row r="1158" spans="2:23" x14ac:dyDescent="0.4">
      <c r="B1158" t="s">
        <v>924</v>
      </c>
      <c r="C1158" t="s">
        <v>12045</v>
      </c>
      <c r="D1158" t="s">
        <v>12046</v>
      </c>
      <c r="E1158" t="s">
        <v>5614</v>
      </c>
      <c r="F1158" t="s">
        <v>7152</v>
      </c>
      <c r="G1158" t="s">
        <v>3799</v>
      </c>
      <c r="H1158" t="s">
        <v>11353</v>
      </c>
      <c r="I1158" t="s">
        <v>277</v>
      </c>
      <c r="J1158">
        <v>2</v>
      </c>
      <c r="L1158">
        <v>60</v>
      </c>
      <c r="M1158">
        <v>151</v>
      </c>
      <c r="N1158" t="s">
        <v>48</v>
      </c>
      <c r="O1158">
        <v>44049</v>
      </c>
      <c r="P1158" t="s">
        <v>190</v>
      </c>
      <c r="Q1158" t="s">
        <v>165</v>
      </c>
      <c r="R1158" t="s">
        <v>208</v>
      </c>
      <c r="S1158" t="s">
        <v>44</v>
      </c>
      <c r="T1158" t="s">
        <v>11352</v>
      </c>
      <c r="U1158" t="s">
        <v>7151</v>
      </c>
      <c r="V1158" t="s">
        <v>7150</v>
      </c>
      <c r="W1158" t="s">
        <v>7149</v>
      </c>
    </row>
    <row r="1159" spans="2:23" x14ac:dyDescent="0.4">
      <c r="B1159" t="s">
        <v>2954</v>
      </c>
      <c r="C1159" t="s">
        <v>12045</v>
      </c>
      <c r="D1159" t="s">
        <v>12047</v>
      </c>
      <c r="E1159" t="s">
        <v>5511</v>
      </c>
      <c r="F1159" t="s">
        <v>7506</v>
      </c>
      <c r="G1159" t="s">
        <v>1977</v>
      </c>
      <c r="H1159" t="s">
        <v>11353</v>
      </c>
      <c r="I1159" t="s">
        <v>62</v>
      </c>
      <c r="J1159">
        <v>5.7</v>
      </c>
      <c r="L1159">
        <v>12</v>
      </c>
      <c r="M1159">
        <v>100</v>
      </c>
      <c r="N1159" t="s">
        <v>48</v>
      </c>
      <c r="O1159">
        <v>43497</v>
      </c>
      <c r="P1159" t="s">
        <v>1133</v>
      </c>
      <c r="Q1159" t="s">
        <v>122</v>
      </c>
      <c r="R1159" t="s">
        <v>74</v>
      </c>
      <c r="S1159" t="s">
        <v>98</v>
      </c>
      <c r="T1159" t="s">
        <v>11354</v>
      </c>
      <c r="V1159" t="s">
        <v>7508</v>
      </c>
      <c r="W1159" t="s">
        <v>7507</v>
      </c>
    </row>
    <row r="1160" spans="2:23" x14ac:dyDescent="0.4">
      <c r="B1160" t="s">
        <v>2818</v>
      </c>
      <c r="C1160" t="s">
        <v>12045</v>
      </c>
      <c r="D1160" t="s">
        <v>12047</v>
      </c>
      <c r="E1160" t="s">
        <v>5512</v>
      </c>
      <c r="F1160" t="s">
        <v>7503</v>
      </c>
      <c r="G1160" t="s">
        <v>1833</v>
      </c>
      <c r="H1160" t="s">
        <v>11353</v>
      </c>
      <c r="I1160" t="s">
        <v>35</v>
      </c>
      <c r="J1160">
        <v>16.3</v>
      </c>
      <c r="L1160" t="s">
        <v>4</v>
      </c>
      <c r="M1160" t="s">
        <v>4</v>
      </c>
      <c r="N1160" t="s">
        <v>4</v>
      </c>
      <c r="O1160">
        <v>39414</v>
      </c>
      <c r="P1160" t="s">
        <v>1125</v>
      </c>
      <c r="Q1160" t="s">
        <v>153</v>
      </c>
      <c r="R1160" t="s">
        <v>66</v>
      </c>
      <c r="S1160" t="s">
        <v>46</v>
      </c>
      <c r="T1160" t="s">
        <v>11352</v>
      </c>
      <c r="U1160" t="s">
        <v>7503</v>
      </c>
      <c r="V1160" t="s">
        <v>7505</v>
      </c>
      <c r="W1160" t="s">
        <v>7504</v>
      </c>
    </row>
    <row r="1161" spans="2:23" x14ac:dyDescent="0.4">
      <c r="B1161" t="s">
        <v>2241</v>
      </c>
      <c r="C1161" t="s">
        <v>12045</v>
      </c>
      <c r="D1161" t="s">
        <v>12047</v>
      </c>
      <c r="E1161" t="s">
        <v>5604</v>
      </c>
      <c r="G1161" t="s">
        <v>3801</v>
      </c>
      <c r="I1161" t="s">
        <v>49</v>
      </c>
      <c r="J1161">
        <v>11.5</v>
      </c>
      <c r="L1161">
        <v>5</v>
      </c>
      <c r="M1161">
        <v>5</v>
      </c>
      <c r="N1161" t="s">
        <v>51</v>
      </c>
      <c r="O1161">
        <v>42401</v>
      </c>
      <c r="P1161" t="s">
        <v>1132</v>
      </c>
      <c r="Q1161" t="s">
        <v>42</v>
      </c>
      <c r="R1161" t="s">
        <v>175</v>
      </c>
      <c r="S1161" t="s">
        <v>93</v>
      </c>
    </row>
    <row r="1162" spans="2:23" x14ac:dyDescent="0.4">
      <c r="B1162" t="s">
        <v>3316</v>
      </c>
      <c r="C1162" t="s">
        <v>12045</v>
      </c>
      <c r="D1162" t="s">
        <v>12046</v>
      </c>
      <c r="E1162" t="s">
        <v>5571</v>
      </c>
      <c r="F1162" t="s">
        <v>7296</v>
      </c>
      <c r="G1162" t="s">
        <v>3243</v>
      </c>
      <c r="H1162" t="s">
        <v>11353</v>
      </c>
      <c r="I1162" t="s">
        <v>35</v>
      </c>
      <c r="J1162">
        <v>6.3</v>
      </c>
      <c r="L1162">
        <v>5</v>
      </c>
      <c r="M1162">
        <v>5</v>
      </c>
      <c r="N1162" t="s">
        <v>51</v>
      </c>
      <c r="O1162">
        <v>44049</v>
      </c>
      <c r="P1162" t="s">
        <v>1125</v>
      </c>
      <c r="Q1162" t="s">
        <v>154</v>
      </c>
      <c r="R1162" t="s">
        <v>57</v>
      </c>
      <c r="S1162" t="s">
        <v>54</v>
      </c>
      <c r="T1162" t="s">
        <v>11352</v>
      </c>
      <c r="V1162" t="s">
        <v>7298</v>
      </c>
      <c r="W1162" t="s">
        <v>7297</v>
      </c>
    </row>
    <row r="1163" spans="2:23" x14ac:dyDescent="0.4">
      <c r="B1163" t="s">
        <v>2781</v>
      </c>
      <c r="C1163" t="s">
        <v>12045</v>
      </c>
      <c r="D1163" t="s">
        <v>12046</v>
      </c>
      <c r="E1163" t="s">
        <v>5615</v>
      </c>
      <c r="F1163" t="s">
        <v>7146</v>
      </c>
      <c r="G1163" t="s">
        <v>1794</v>
      </c>
      <c r="H1163" t="s">
        <v>11355</v>
      </c>
      <c r="I1163" t="s">
        <v>35</v>
      </c>
      <c r="J1163">
        <v>2.2999999999999998</v>
      </c>
      <c r="L1163">
        <v>10</v>
      </c>
      <c r="M1163">
        <v>38</v>
      </c>
      <c r="N1163" t="s">
        <v>48</v>
      </c>
      <c r="O1163">
        <v>43770</v>
      </c>
      <c r="P1163" t="s">
        <v>1133</v>
      </c>
      <c r="Q1163" t="s">
        <v>122</v>
      </c>
      <c r="R1163" t="s">
        <v>125</v>
      </c>
      <c r="S1163" t="s">
        <v>98</v>
      </c>
      <c r="T1163" t="s">
        <v>11354</v>
      </c>
      <c r="V1163" t="s">
        <v>7148</v>
      </c>
      <c r="W1163" t="s">
        <v>7147</v>
      </c>
    </row>
    <row r="1164" spans="2:23" x14ac:dyDescent="0.4">
      <c r="B1164" t="s">
        <v>2853</v>
      </c>
      <c r="C1164" t="s">
        <v>12045</v>
      </c>
      <c r="D1164" t="s">
        <v>12046</v>
      </c>
      <c r="E1164" t="s">
        <v>5548</v>
      </c>
      <c r="G1164" t="s">
        <v>1870</v>
      </c>
      <c r="H1164" t="s">
        <v>11353</v>
      </c>
      <c r="I1164" t="s">
        <v>35</v>
      </c>
      <c r="J1164">
        <v>3.6</v>
      </c>
      <c r="L1164">
        <v>0.2</v>
      </c>
      <c r="M1164">
        <v>0.2</v>
      </c>
      <c r="N1164" t="s">
        <v>36</v>
      </c>
      <c r="O1164">
        <v>42793</v>
      </c>
      <c r="P1164" t="s">
        <v>1130</v>
      </c>
      <c r="Q1164" t="s">
        <v>122</v>
      </c>
      <c r="R1164" t="s">
        <v>1167</v>
      </c>
      <c r="S1164" t="s">
        <v>93</v>
      </c>
      <c r="T1164" t="s">
        <v>11354</v>
      </c>
      <c r="V1164" t="s">
        <v>7374</v>
      </c>
      <c r="W1164" t="s">
        <v>7373</v>
      </c>
    </row>
    <row r="1165" spans="2:23" x14ac:dyDescent="0.4">
      <c r="B1165" t="s">
        <v>3283</v>
      </c>
      <c r="C1165" t="s">
        <v>12045</v>
      </c>
      <c r="D1165" t="s">
        <v>12047</v>
      </c>
      <c r="E1165" t="s">
        <v>5568</v>
      </c>
      <c r="F1165" t="s">
        <v>7304</v>
      </c>
      <c r="G1165" t="s">
        <v>3210</v>
      </c>
      <c r="H1165" t="s">
        <v>11355</v>
      </c>
      <c r="I1165" t="s">
        <v>49</v>
      </c>
      <c r="J1165">
        <v>2.4</v>
      </c>
      <c r="L1165" t="s">
        <v>4</v>
      </c>
      <c r="M1165" t="s">
        <v>4</v>
      </c>
      <c r="N1165" t="s">
        <v>36</v>
      </c>
      <c r="O1165">
        <v>43328</v>
      </c>
      <c r="P1165" t="s">
        <v>1132</v>
      </c>
      <c r="Q1165" t="s">
        <v>165</v>
      </c>
      <c r="R1165" t="s">
        <v>57</v>
      </c>
      <c r="S1165" t="s">
        <v>93</v>
      </c>
      <c r="T1165" t="s">
        <v>11354</v>
      </c>
      <c r="U1165" t="s">
        <v>7307</v>
      </c>
      <c r="V1165" t="s">
        <v>7306</v>
      </c>
      <c r="W1165" t="s">
        <v>7305</v>
      </c>
    </row>
    <row r="1166" spans="2:23" x14ac:dyDescent="0.4">
      <c r="B1166" t="s">
        <v>3181</v>
      </c>
      <c r="C1166" t="s">
        <v>12045</v>
      </c>
      <c r="D1166" t="s">
        <v>12047</v>
      </c>
      <c r="E1166" t="s">
        <v>5569</v>
      </c>
      <c r="F1166" t="s">
        <v>7301</v>
      </c>
      <c r="G1166" t="s">
        <v>3132</v>
      </c>
      <c r="H1166" t="s">
        <v>11355</v>
      </c>
      <c r="I1166" t="s">
        <v>49</v>
      </c>
      <c r="J1166">
        <v>3.3</v>
      </c>
      <c r="L1166">
        <v>20</v>
      </c>
      <c r="M1166">
        <v>57</v>
      </c>
      <c r="N1166" t="s">
        <v>48</v>
      </c>
      <c r="O1166">
        <v>43823</v>
      </c>
      <c r="P1166" t="s">
        <v>1133</v>
      </c>
      <c r="Q1166" t="s">
        <v>122</v>
      </c>
      <c r="R1166" t="s">
        <v>123</v>
      </c>
      <c r="S1166" t="s">
        <v>98</v>
      </c>
      <c r="T1166" t="s">
        <v>11354</v>
      </c>
      <c r="V1166" t="s">
        <v>7303</v>
      </c>
      <c r="W1166" t="s">
        <v>7302</v>
      </c>
    </row>
    <row r="1167" spans="2:23" x14ac:dyDescent="0.4">
      <c r="B1167" t="s">
        <v>2953</v>
      </c>
      <c r="C1167" t="s">
        <v>12045</v>
      </c>
      <c r="D1167" t="s">
        <v>12047</v>
      </c>
      <c r="E1167" t="s">
        <v>4968</v>
      </c>
      <c r="F1167" t="s">
        <v>9423</v>
      </c>
      <c r="G1167" t="s">
        <v>1976</v>
      </c>
      <c r="H1167" t="s">
        <v>11355</v>
      </c>
      <c r="I1167" t="s">
        <v>1962</v>
      </c>
      <c r="J1167">
        <v>9</v>
      </c>
      <c r="L1167">
        <v>5</v>
      </c>
      <c r="M1167">
        <v>10</v>
      </c>
      <c r="N1167" t="s">
        <v>61</v>
      </c>
      <c r="O1167">
        <v>41361</v>
      </c>
      <c r="P1167" t="s">
        <v>1132</v>
      </c>
      <c r="Q1167" t="s">
        <v>122</v>
      </c>
      <c r="R1167" t="s">
        <v>74</v>
      </c>
      <c r="S1167" t="s">
        <v>93</v>
      </c>
      <c r="T1167" t="s">
        <v>11354</v>
      </c>
      <c r="U1167" t="s">
        <v>9426</v>
      </c>
      <c r="V1167" t="s">
        <v>9425</v>
      </c>
      <c r="W1167" t="s">
        <v>9424</v>
      </c>
    </row>
    <row r="1168" spans="2:23" x14ac:dyDescent="0.4">
      <c r="B1168" t="s">
        <v>2859</v>
      </c>
      <c r="C1168" t="s">
        <v>12045</v>
      </c>
      <c r="D1168" t="s">
        <v>12047</v>
      </c>
      <c r="E1168" t="s">
        <v>5605</v>
      </c>
      <c r="F1168" t="s">
        <v>7179</v>
      </c>
      <c r="G1168" t="s">
        <v>1876</v>
      </c>
      <c r="H1168" t="s">
        <v>11358</v>
      </c>
      <c r="I1168" t="s">
        <v>264</v>
      </c>
      <c r="J1168">
        <v>6.3</v>
      </c>
      <c r="L1168">
        <v>0.30000000000000004</v>
      </c>
      <c r="M1168">
        <v>1.1000000000000001</v>
      </c>
      <c r="N1168" t="s">
        <v>36</v>
      </c>
      <c r="O1168">
        <v>42248</v>
      </c>
      <c r="P1168" t="s">
        <v>1130</v>
      </c>
      <c r="Q1168" t="s">
        <v>122</v>
      </c>
      <c r="R1168" t="s">
        <v>230</v>
      </c>
      <c r="S1168" t="s">
        <v>93</v>
      </c>
      <c r="T1168" t="s">
        <v>11354</v>
      </c>
      <c r="U1168" t="s">
        <v>7179</v>
      </c>
      <c r="V1168" t="s">
        <v>7181</v>
      </c>
      <c r="W1168" t="s">
        <v>7180</v>
      </c>
    </row>
    <row r="1169" spans="2:34" x14ac:dyDescent="0.4">
      <c r="B1169" t="s">
        <v>2773</v>
      </c>
      <c r="C1169" t="s">
        <v>12045</v>
      </c>
      <c r="D1169" t="s">
        <v>12046</v>
      </c>
      <c r="E1169" t="s">
        <v>5482</v>
      </c>
      <c r="F1169" t="s">
        <v>7606</v>
      </c>
      <c r="G1169" t="s">
        <v>1786</v>
      </c>
      <c r="H1169" t="s">
        <v>11353</v>
      </c>
      <c r="I1169" t="s">
        <v>52</v>
      </c>
      <c r="J1169">
        <v>3.5</v>
      </c>
      <c r="L1169">
        <v>10</v>
      </c>
      <c r="M1169">
        <v>25</v>
      </c>
      <c r="N1169" t="s">
        <v>61</v>
      </c>
      <c r="O1169">
        <v>43962</v>
      </c>
      <c r="P1169" t="s">
        <v>154</v>
      </c>
      <c r="Q1169" t="s">
        <v>122</v>
      </c>
      <c r="R1169" t="s">
        <v>126</v>
      </c>
      <c r="S1169" t="s">
        <v>54</v>
      </c>
      <c r="T1169" t="s">
        <v>11352</v>
      </c>
      <c r="U1169" t="s">
        <v>7609</v>
      </c>
      <c r="V1169" t="s">
        <v>7608</v>
      </c>
      <c r="W1169" t="s">
        <v>7607</v>
      </c>
    </row>
    <row r="1170" spans="2:34" x14ac:dyDescent="0.4">
      <c r="B1170" t="s">
        <v>2791</v>
      </c>
      <c r="C1170" t="s">
        <v>12045</v>
      </c>
      <c r="D1170" t="s">
        <v>12046</v>
      </c>
      <c r="E1170" t="s">
        <v>5606</v>
      </c>
      <c r="F1170" t="s">
        <v>7175</v>
      </c>
      <c r="G1170" t="s">
        <v>1806</v>
      </c>
      <c r="H1170" t="s">
        <v>11353</v>
      </c>
      <c r="I1170" t="s">
        <v>35</v>
      </c>
      <c r="J1170">
        <v>7.4</v>
      </c>
      <c r="L1170">
        <v>1.8</v>
      </c>
      <c r="M1170">
        <v>3.2</v>
      </c>
      <c r="N1170" t="s">
        <v>36</v>
      </c>
      <c r="O1170">
        <v>42469</v>
      </c>
      <c r="P1170" t="s">
        <v>1130</v>
      </c>
      <c r="Q1170" t="s">
        <v>122</v>
      </c>
      <c r="R1170" t="s">
        <v>1166</v>
      </c>
      <c r="S1170" t="s">
        <v>93</v>
      </c>
      <c r="T1170" t="s">
        <v>11354</v>
      </c>
      <c r="U1170" t="s">
        <v>7178</v>
      </c>
      <c r="V1170" t="s">
        <v>7177</v>
      </c>
      <c r="W1170" t="s">
        <v>7176</v>
      </c>
    </row>
    <row r="1171" spans="2:34" x14ac:dyDescent="0.4">
      <c r="B1171" t="s">
        <v>2535</v>
      </c>
      <c r="C1171" t="s">
        <v>12045</v>
      </c>
      <c r="D1171" t="s">
        <v>12046</v>
      </c>
      <c r="E1171" t="s">
        <v>5601</v>
      </c>
      <c r="F1171" t="s">
        <v>7190</v>
      </c>
      <c r="G1171" t="s">
        <v>1541</v>
      </c>
      <c r="H1171" t="s">
        <v>11355</v>
      </c>
      <c r="I1171" t="s">
        <v>235</v>
      </c>
      <c r="J1171">
        <v>5.8</v>
      </c>
      <c r="L1171">
        <v>5</v>
      </c>
      <c r="M1171">
        <v>5</v>
      </c>
      <c r="N1171" t="s">
        <v>51</v>
      </c>
      <c r="O1171">
        <v>42165</v>
      </c>
      <c r="P1171" t="s">
        <v>1130</v>
      </c>
      <c r="Q1171" t="s">
        <v>122</v>
      </c>
      <c r="R1171" t="s">
        <v>92</v>
      </c>
      <c r="S1171" t="s">
        <v>93</v>
      </c>
      <c r="T1171" t="s">
        <v>11354</v>
      </c>
      <c r="U1171" t="s">
        <v>7193</v>
      </c>
      <c r="V1171" t="s">
        <v>7192</v>
      </c>
      <c r="W1171" t="s">
        <v>7191</v>
      </c>
    </row>
    <row r="1172" spans="2:34" x14ac:dyDescent="0.4">
      <c r="B1172" t="s">
        <v>3285</v>
      </c>
      <c r="C1172" t="s">
        <v>12045</v>
      </c>
      <c r="D1172" t="s">
        <v>12047</v>
      </c>
      <c r="E1172" t="s">
        <v>6395</v>
      </c>
      <c r="G1172" t="s">
        <v>3212</v>
      </c>
      <c r="I1172" t="s">
        <v>35</v>
      </c>
      <c r="J1172">
        <v>5.7</v>
      </c>
      <c r="L1172">
        <v>5</v>
      </c>
      <c r="M1172">
        <v>6</v>
      </c>
      <c r="N1172" t="s">
        <v>36</v>
      </c>
      <c r="O1172">
        <v>42248</v>
      </c>
      <c r="P1172" t="s">
        <v>1139</v>
      </c>
      <c r="Q1172" t="s">
        <v>189</v>
      </c>
      <c r="R1172" t="s">
        <v>66</v>
      </c>
      <c r="S1172" t="s">
        <v>93</v>
      </c>
    </row>
    <row r="1173" spans="2:34" x14ac:dyDescent="0.4">
      <c r="B1173" t="s">
        <v>2512</v>
      </c>
      <c r="C1173" t="s">
        <v>12045</v>
      </c>
      <c r="D1173" t="s">
        <v>12046</v>
      </c>
      <c r="E1173" t="s">
        <v>5773</v>
      </c>
      <c r="F1173" t="s">
        <v>6583</v>
      </c>
      <c r="G1173" t="s">
        <v>1517</v>
      </c>
      <c r="H1173" t="s">
        <v>11355</v>
      </c>
      <c r="I1173" t="s">
        <v>35</v>
      </c>
      <c r="J1173">
        <v>1.2</v>
      </c>
      <c r="L1173" t="s">
        <v>4</v>
      </c>
      <c r="M1173" t="s">
        <v>4</v>
      </c>
      <c r="N1173" t="s">
        <v>36</v>
      </c>
      <c r="O1173">
        <v>43678</v>
      </c>
      <c r="P1173" t="s">
        <v>1124</v>
      </c>
      <c r="Q1173" t="s">
        <v>153</v>
      </c>
      <c r="R1173" t="s">
        <v>245</v>
      </c>
      <c r="S1173" t="s">
        <v>153</v>
      </c>
      <c r="T1173" t="s">
        <v>11352</v>
      </c>
      <c r="U1173" t="s">
        <v>6588</v>
      </c>
      <c r="V1173" t="s">
        <v>6587</v>
      </c>
      <c r="W1173" t="s">
        <v>6586</v>
      </c>
    </row>
    <row r="1174" spans="2:34" x14ac:dyDescent="0.4">
      <c r="B1174" t="s">
        <v>2512</v>
      </c>
      <c r="C1174" t="s">
        <v>12045</v>
      </c>
      <c r="D1174" t="s">
        <v>12046</v>
      </c>
      <c r="E1174" t="s">
        <v>5773</v>
      </c>
      <c r="F1174" t="s">
        <v>6583</v>
      </c>
      <c r="G1174" t="s">
        <v>1517</v>
      </c>
      <c r="H1174" t="s">
        <v>11355</v>
      </c>
      <c r="I1174" t="s">
        <v>35</v>
      </c>
      <c r="J1174">
        <v>1.2</v>
      </c>
      <c r="L1174" t="s">
        <v>4</v>
      </c>
      <c r="M1174" t="s">
        <v>4</v>
      </c>
      <c r="N1174" t="s">
        <v>36</v>
      </c>
      <c r="O1174">
        <v>43678</v>
      </c>
      <c r="P1174" t="s">
        <v>1124</v>
      </c>
      <c r="Q1174" t="s">
        <v>153</v>
      </c>
      <c r="R1174" t="s">
        <v>245</v>
      </c>
      <c r="S1174" t="s">
        <v>153</v>
      </c>
      <c r="T1174" t="s">
        <v>11352</v>
      </c>
      <c r="U1174" t="s">
        <v>6583</v>
      </c>
      <c r="V1174" t="s">
        <v>6585</v>
      </c>
      <c r="W1174" t="s">
        <v>6584</v>
      </c>
    </row>
    <row r="1175" spans="2:34" x14ac:dyDescent="0.4">
      <c r="B1175" t="s">
        <v>2433</v>
      </c>
      <c r="C1175" t="s">
        <v>12045</v>
      </c>
      <c r="D1175" t="s">
        <v>12046</v>
      </c>
      <c r="E1175" t="s">
        <v>6391</v>
      </c>
      <c r="G1175" t="s">
        <v>1437</v>
      </c>
      <c r="I1175" t="s">
        <v>35</v>
      </c>
      <c r="J1175">
        <v>8.3000000000000007</v>
      </c>
      <c r="L1175">
        <v>5</v>
      </c>
      <c r="M1175">
        <v>10</v>
      </c>
      <c r="N1175" t="s">
        <v>61</v>
      </c>
      <c r="O1175">
        <v>43191</v>
      </c>
      <c r="P1175" t="s">
        <v>1125</v>
      </c>
      <c r="Q1175" t="s">
        <v>153</v>
      </c>
      <c r="R1175" t="s">
        <v>108</v>
      </c>
      <c r="S1175" t="s">
        <v>34</v>
      </c>
    </row>
    <row r="1176" spans="2:34" x14ac:dyDescent="0.4">
      <c r="B1176" t="s">
        <v>2320</v>
      </c>
      <c r="C1176" t="s">
        <v>12045</v>
      </c>
      <c r="D1176" t="s">
        <v>12046</v>
      </c>
      <c r="E1176" t="s">
        <v>6393</v>
      </c>
      <c r="G1176" t="s">
        <v>1316</v>
      </c>
      <c r="I1176" t="s">
        <v>35</v>
      </c>
      <c r="J1176">
        <v>8.1</v>
      </c>
      <c r="L1176">
        <v>1140</v>
      </c>
      <c r="M1176">
        <v>2602</v>
      </c>
      <c r="N1176" t="s">
        <v>224</v>
      </c>
      <c r="O1176">
        <v>42691</v>
      </c>
      <c r="P1176" t="s">
        <v>1117</v>
      </c>
      <c r="Q1176" t="s">
        <v>143</v>
      </c>
      <c r="R1176" t="s">
        <v>64</v>
      </c>
      <c r="S1176" t="s">
        <v>1314</v>
      </c>
    </row>
    <row r="1177" spans="2:34" x14ac:dyDescent="0.4">
      <c r="B1177" t="s">
        <v>2326</v>
      </c>
      <c r="C1177" t="s">
        <v>12045</v>
      </c>
      <c r="D1177" t="s">
        <v>12046</v>
      </c>
      <c r="E1177" t="s">
        <v>6394</v>
      </c>
      <c r="G1177" t="s">
        <v>1322</v>
      </c>
      <c r="I1177" t="s">
        <v>35</v>
      </c>
      <c r="J1177">
        <v>9.6</v>
      </c>
      <c r="L1177">
        <v>250</v>
      </c>
      <c r="M1177">
        <v>300</v>
      </c>
      <c r="N1177" t="s">
        <v>45</v>
      </c>
      <c r="O1177">
        <v>42727</v>
      </c>
      <c r="P1177" t="s">
        <v>1117</v>
      </c>
      <c r="Q1177" t="s">
        <v>143</v>
      </c>
      <c r="R1177" t="s">
        <v>64</v>
      </c>
      <c r="S1177" t="s">
        <v>1314</v>
      </c>
    </row>
    <row r="1178" spans="2:34" x14ac:dyDescent="0.4">
      <c r="B1178" t="s">
        <v>2641</v>
      </c>
      <c r="C1178" t="s">
        <v>12045</v>
      </c>
      <c r="D1178" t="s">
        <v>12046</v>
      </c>
      <c r="E1178" t="s">
        <v>6392</v>
      </c>
      <c r="G1178" t="s">
        <v>1650</v>
      </c>
      <c r="I1178" t="s">
        <v>35</v>
      </c>
      <c r="J1178">
        <v>7</v>
      </c>
      <c r="L1178">
        <v>0.30000000000000004</v>
      </c>
      <c r="M1178">
        <v>0.30000000000000004</v>
      </c>
      <c r="N1178" t="s">
        <v>36</v>
      </c>
      <c r="O1178">
        <v>42095</v>
      </c>
      <c r="P1178" t="s">
        <v>1124</v>
      </c>
      <c r="Q1178" t="s">
        <v>111</v>
      </c>
      <c r="R1178" t="s">
        <v>113</v>
      </c>
      <c r="S1178" t="s">
        <v>29</v>
      </c>
    </row>
    <row r="1179" spans="2:34" x14ac:dyDescent="0.4">
      <c r="B1179" t="s">
        <v>3170</v>
      </c>
      <c r="C1179" t="s">
        <v>12045</v>
      </c>
      <c r="D1179" t="s">
        <v>12046</v>
      </c>
      <c r="E1179" t="s">
        <v>5751</v>
      </c>
      <c r="G1179" t="s">
        <v>3121</v>
      </c>
      <c r="H1179" t="s">
        <v>11355</v>
      </c>
      <c r="I1179" t="s">
        <v>52</v>
      </c>
      <c r="J1179">
        <v>2</v>
      </c>
      <c r="L1179">
        <v>20</v>
      </c>
      <c r="M1179">
        <v>80</v>
      </c>
      <c r="N1179" t="s">
        <v>48</v>
      </c>
      <c r="O1179">
        <v>43915</v>
      </c>
      <c r="P1179" t="s">
        <v>1133</v>
      </c>
      <c r="Q1179" t="s">
        <v>122</v>
      </c>
      <c r="R1179" t="s">
        <v>123</v>
      </c>
      <c r="S1179" t="s">
        <v>98</v>
      </c>
      <c r="T1179" t="s">
        <v>11354</v>
      </c>
      <c r="V1179" t="s">
        <v>6664</v>
      </c>
      <c r="W1179" t="s">
        <v>6663</v>
      </c>
    </row>
    <row r="1180" spans="2:34" x14ac:dyDescent="0.4">
      <c r="B1180" t="s">
        <v>2197</v>
      </c>
      <c r="C1180" t="s">
        <v>12045</v>
      </c>
      <c r="D1180" t="s">
        <v>12046</v>
      </c>
      <c r="E1180" t="s">
        <v>5725</v>
      </c>
      <c r="F1180" t="s">
        <v>6757</v>
      </c>
      <c r="G1180" t="s">
        <v>3738</v>
      </c>
      <c r="H1180" t="s">
        <v>11353</v>
      </c>
      <c r="I1180" t="s">
        <v>35</v>
      </c>
      <c r="J1180">
        <v>2.5</v>
      </c>
      <c r="L1180" t="s">
        <v>4</v>
      </c>
      <c r="M1180" t="s">
        <v>4</v>
      </c>
      <c r="N1180" t="s">
        <v>36</v>
      </c>
      <c r="O1180">
        <v>43845</v>
      </c>
      <c r="P1180" t="s">
        <v>24</v>
      </c>
      <c r="Q1180" t="s">
        <v>42</v>
      </c>
      <c r="R1180" t="s">
        <v>73</v>
      </c>
      <c r="S1180" t="s">
        <v>46</v>
      </c>
      <c r="T1180" t="s">
        <v>11352</v>
      </c>
      <c r="U1180" t="s">
        <v>6757</v>
      </c>
      <c r="V1180" t="s">
        <v>6759</v>
      </c>
      <c r="W1180" t="s">
        <v>6758</v>
      </c>
    </row>
    <row r="1181" spans="2:34" x14ac:dyDescent="0.4">
      <c r="B1181" t="s">
        <v>2627</v>
      </c>
      <c r="C1181" t="s">
        <v>12045</v>
      </c>
      <c r="D1181" t="s">
        <v>12046</v>
      </c>
      <c r="E1181" t="s">
        <v>5732</v>
      </c>
      <c r="F1181" t="s">
        <v>6728</v>
      </c>
      <c r="G1181" t="s">
        <v>1636</v>
      </c>
      <c r="H1181" t="s">
        <v>11356</v>
      </c>
      <c r="I1181" t="s">
        <v>35</v>
      </c>
      <c r="J1181">
        <v>4.5999999999999996</v>
      </c>
      <c r="L1181">
        <v>9</v>
      </c>
      <c r="M1181">
        <v>21</v>
      </c>
      <c r="N1181" t="s">
        <v>48</v>
      </c>
      <c r="O1181">
        <v>44046</v>
      </c>
      <c r="P1181" t="s">
        <v>7</v>
      </c>
      <c r="Q1181" t="s">
        <v>111</v>
      </c>
      <c r="R1181" t="s">
        <v>1145</v>
      </c>
      <c r="S1181" t="s">
        <v>34</v>
      </c>
      <c r="T1181" t="s">
        <v>11352</v>
      </c>
      <c r="U1181" t="s">
        <v>6734</v>
      </c>
      <c r="V1181" t="s">
        <v>6733</v>
      </c>
      <c r="W1181" t="s">
        <v>6732</v>
      </c>
    </row>
    <row r="1182" spans="2:34" x14ac:dyDescent="0.4">
      <c r="B1182" t="s">
        <v>2627</v>
      </c>
      <c r="C1182" t="s">
        <v>12045</v>
      </c>
      <c r="D1182" t="s">
        <v>12046</v>
      </c>
      <c r="E1182" t="s">
        <v>5732</v>
      </c>
      <c r="F1182" t="s">
        <v>6728</v>
      </c>
      <c r="G1182" t="s">
        <v>1636</v>
      </c>
      <c r="H1182" t="s">
        <v>11356</v>
      </c>
      <c r="I1182" t="s">
        <v>35</v>
      </c>
      <c r="J1182">
        <v>4.5999999999999996</v>
      </c>
      <c r="L1182">
        <v>9</v>
      </c>
      <c r="M1182">
        <v>21</v>
      </c>
      <c r="N1182" t="s">
        <v>48</v>
      </c>
      <c r="O1182">
        <v>44046</v>
      </c>
      <c r="P1182" t="s">
        <v>7</v>
      </c>
      <c r="Q1182" t="s">
        <v>111</v>
      </c>
      <c r="R1182" t="s">
        <v>1145</v>
      </c>
      <c r="S1182" t="s">
        <v>34</v>
      </c>
      <c r="T1182" t="s">
        <v>11352</v>
      </c>
      <c r="U1182" t="s">
        <v>6731</v>
      </c>
      <c r="V1182" t="s">
        <v>6730</v>
      </c>
      <c r="W1182" t="s">
        <v>6729</v>
      </c>
    </row>
    <row r="1183" spans="2:34" x14ac:dyDescent="0.4">
      <c r="B1183" t="s">
        <v>350</v>
      </c>
      <c r="C1183" t="s">
        <v>12045</v>
      </c>
      <c r="D1183" t="s">
        <v>12046</v>
      </c>
      <c r="E1183" t="s">
        <v>5709</v>
      </c>
      <c r="F1183" t="s">
        <v>6815</v>
      </c>
      <c r="G1183" t="s">
        <v>3743</v>
      </c>
      <c r="H1183" t="s">
        <v>11353</v>
      </c>
      <c r="I1183" t="s">
        <v>35</v>
      </c>
      <c r="J1183">
        <v>8.4</v>
      </c>
      <c r="L1183">
        <v>20</v>
      </c>
      <c r="M1183">
        <v>115</v>
      </c>
      <c r="N1183" t="s">
        <v>45</v>
      </c>
      <c r="O1183">
        <v>43920</v>
      </c>
      <c r="P1183" t="s">
        <v>5</v>
      </c>
      <c r="Q1183" t="s">
        <v>42</v>
      </c>
      <c r="R1183" t="s">
        <v>74</v>
      </c>
      <c r="S1183" t="s">
        <v>44</v>
      </c>
      <c r="T1183" t="s">
        <v>11352</v>
      </c>
      <c r="U1183" t="s">
        <v>6815</v>
      </c>
      <c r="V1183" t="s">
        <v>6817</v>
      </c>
      <c r="W1183" t="s">
        <v>6816</v>
      </c>
      <c r="Y1183" t="s">
        <v>12157</v>
      </c>
      <c r="Z1183" t="s">
        <v>11342</v>
      </c>
      <c r="AA1183" t="s">
        <v>12158</v>
      </c>
      <c r="AB1183" t="s">
        <v>12159</v>
      </c>
      <c r="AC1183" t="s">
        <v>12160</v>
      </c>
      <c r="AD1183" t="s">
        <v>12161</v>
      </c>
      <c r="AE1183" t="s">
        <v>12162</v>
      </c>
      <c r="AF1183" t="s">
        <v>12163</v>
      </c>
      <c r="AG1183" t="s">
        <v>12164</v>
      </c>
      <c r="AH1183" t="s">
        <v>12165</v>
      </c>
    </row>
    <row r="1184" spans="2:34" x14ac:dyDescent="0.4">
      <c r="B1184" t="s">
        <v>2204</v>
      </c>
      <c r="C1184" t="s">
        <v>12045</v>
      </c>
      <c r="D1184" t="s">
        <v>12046</v>
      </c>
      <c r="E1184" t="s">
        <v>5712</v>
      </c>
      <c r="F1184" t="s">
        <v>6802</v>
      </c>
      <c r="G1184" t="s">
        <v>3742</v>
      </c>
      <c r="H1184" t="s">
        <v>11355</v>
      </c>
      <c r="I1184" t="s">
        <v>80</v>
      </c>
      <c r="J1184">
        <v>1.6</v>
      </c>
      <c r="L1184">
        <v>0.5</v>
      </c>
      <c r="M1184">
        <v>0.5</v>
      </c>
      <c r="N1184" t="s">
        <v>36</v>
      </c>
      <c r="O1184">
        <v>43249</v>
      </c>
      <c r="P1184" t="s">
        <v>1132</v>
      </c>
      <c r="Q1184" t="s">
        <v>42</v>
      </c>
      <c r="R1184" t="s">
        <v>179</v>
      </c>
      <c r="S1184" t="s">
        <v>98</v>
      </c>
      <c r="T1184" t="s">
        <v>11352</v>
      </c>
      <c r="U1184" t="s">
        <v>6802</v>
      </c>
      <c r="V1184" t="s">
        <v>6804</v>
      </c>
      <c r="W1184" t="s">
        <v>6803</v>
      </c>
    </row>
    <row r="1185" spans="2:23" x14ac:dyDescent="0.4">
      <c r="B1185" t="s">
        <v>2695</v>
      </c>
      <c r="C1185" t="s">
        <v>12045</v>
      </c>
      <c r="D1185" t="s">
        <v>12046</v>
      </c>
      <c r="E1185" t="s">
        <v>5754</v>
      </c>
      <c r="F1185" t="s">
        <v>6655</v>
      </c>
      <c r="G1185" t="s">
        <v>1706</v>
      </c>
      <c r="H1185" t="s">
        <v>11355</v>
      </c>
      <c r="I1185" t="s">
        <v>49</v>
      </c>
      <c r="J1185">
        <v>4.0999999999999996</v>
      </c>
      <c r="L1185">
        <v>58</v>
      </c>
      <c r="M1185">
        <v>441</v>
      </c>
      <c r="N1185" t="s">
        <v>45</v>
      </c>
      <c r="O1185">
        <v>43663</v>
      </c>
      <c r="P1185" t="s">
        <v>1133</v>
      </c>
      <c r="Q1185" t="s">
        <v>122</v>
      </c>
      <c r="R1185" t="s">
        <v>123</v>
      </c>
      <c r="S1185" t="s">
        <v>98</v>
      </c>
      <c r="T1185" t="s">
        <v>11354</v>
      </c>
      <c r="V1185" t="s">
        <v>6657</v>
      </c>
      <c r="W1185" t="s">
        <v>6656</v>
      </c>
    </row>
    <row r="1186" spans="2:23" x14ac:dyDescent="0.4">
      <c r="B1186" t="s">
        <v>644</v>
      </c>
      <c r="C1186" t="s">
        <v>12045</v>
      </c>
      <c r="D1186" t="s">
        <v>12046</v>
      </c>
      <c r="E1186" t="s">
        <v>5753</v>
      </c>
      <c r="F1186" t="s">
        <v>6658</v>
      </c>
      <c r="G1186" t="s">
        <v>3719</v>
      </c>
      <c r="H1186" t="s">
        <v>11353</v>
      </c>
      <c r="I1186" t="s">
        <v>229</v>
      </c>
      <c r="J1186">
        <v>0.3</v>
      </c>
      <c r="L1186" t="s">
        <v>4</v>
      </c>
      <c r="M1186" t="s">
        <v>4</v>
      </c>
      <c r="N1186" t="s">
        <v>4</v>
      </c>
      <c r="O1186">
        <v>0</v>
      </c>
      <c r="P1186" t="s">
        <v>3</v>
      </c>
      <c r="Q1186" t="s">
        <v>144</v>
      </c>
      <c r="R1186" t="s">
        <v>138</v>
      </c>
      <c r="S1186" t="s">
        <v>98</v>
      </c>
      <c r="T1186" t="s">
        <v>11352</v>
      </c>
      <c r="V1186" t="s">
        <v>6660</v>
      </c>
      <c r="W1186" t="s">
        <v>6659</v>
      </c>
    </row>
    <row r="1187" spans="2:23" x14ac:dyDescent="0.4">
      <c r="B1187" t="s">
        <v>2807</v>
      </c>
      <c r="C1187" t="s">
        <v>12045</v>
      </c>
      <c r="D1187" t="s">
        <v>12046</v>
      </c>
      <c r="E1187" t="s">
        <v>4562</v>
      </c>
      <c r="F1187" t="s">
        <v>10878</v>
      </c>
      <c r="G1187" t="s">
        <v>1822</v>
      </c>
      <c r="H1187" t="s">
        <v>11355</v>
      </c>
      <c r="I1187" t="s">
        <v>79</v>
      </c>
      <c r="J1187">
        <v>4</v>
      </c>
      <c r="L1187">
        <v>10</v>
      </c>
      <c r="M1187">
        <v>15</v>
      </c>
      <c r="N1187" t="s">
        <v>48</v>
      </c>
      <c r="O1187">
        <v>42917</v>
      </c>
      <c r="P1187" t="s">
        <v>1132</v>
      </c>
      <c r="Q1187" t="s">
        <v>122</v>
      </c>
      <c r="R1187" t="s">
        <v>66</v>
      </c>
      <c r="S1187" t="s">
        <v>93</v>
      </c>
      <c r="T1187" t="s">
        <v>11354</v>
      </c>
      <c r="U1187" t="s">
        <v>10878</v>
      </c>
      <c r="V1187" t="s">
        <v>10880</v>
      </c>
      <c r="W1187" t="s">
        <v>10879</v>
      </c>
    </row>
    <row r="1188" spans="2:23" x14ac:dyDescent="0.4">
      <c r="B1188" t="s">
        <v>2306</v>
      </c>
      <c r="C1188" t="s">
        <v>12045</v>
      </c>
      <c r="D1188" t="s">
        <v>12046</v>
      </c>
      <c r="E1188" t="s">
        <v>5752</v>
      </c>
      <c r="F1188" t="s">
        <v>6661</v>
      </c>
      <c r="G1188" t="s">
        <v>1303</v>
      </c>
      <c r="H1188" t="s">
        <v>11356</v>
      </c>
      <c r="I1188" t="s">
        <v>142</v>
      </c>
      <c r="J1188">
        <v>2.9</v>
      </c>
      <c r="L1188" t="s">
        <v>4</v>
      </c>
      <c r="M1188" t="s">
        <v>4</v>
      </c>
      <c r="N1188" t="s">
        <v>31</v>
      </c>
      <c r="O1188">
        <v>43199</v>
      </c>
      <c r="P1188" t="s">
        <v>1120</v>
      </c>
      <c r="Q1188" t="s">
        <v>143</v>
      </c>
      <c r="R1188" t="s">
        <v>243</v>
      </c>
      <c r="S1188" t="s">
        <v>46</v>
      </c>
      <c r="T1188" t="s">
        <v>11352</v>
      </c>
      <c r="U1188" t="s">
        <v>6661</v>
      </c>
      <c r="V1188" t="s">
        <v>6662</v>
      </c>
      <c r="W1188" t="s">
        <v>6535</v>
      </c>
    </row>
    <row r="1189" spans="2:23" x14ac:dyDescent="0.4">
      <c r="B1189" t="s">
        <v>916</v>
      </c>
      <c r="C1189" t="s">
        <v>12045</v>
      </c>
      <c r="D1189" t="s">
        <v>12046</v>
      </c>
      <c r="E1189" t="s">
        <v>5762</v>
      </c>
      <c r="F1189" t="s">
        <v>6623</v>
      </c>
      <c r="G1189" t="s">
        <v>3715</v>
      </c>
      <c r="H1189" t="s">
        <v>11353</v>
      </c>
      <c r="I1189" t="s">
        <v>52</v>
      </c>
      <c r="J1189">
        <v>2.6</v>
      </c>
      <c r="L1189" t="s">
        <v>4</v>
      </c>
      <c r="M1189" t="s">
        <v>4</v>
      </c>
      <c r="N1189" t="s">
        <v>36</v>
      </c>
      <c r="O1189">
        <v>43252</v>
      </c>
      <c r="P1189" t="s">
        <v>190</v>
      </c>
      <c r="Q1189" t="s">
        <v>143</v>
      </c>
      <c r="R1189" t="s">
        <v>287</v>
      </c>
      <c r="S1189" t="s">
        <v>44</v>
      </c>
      <c r="T1189" t="s">
        <v>11352</v>
      </c>
      <c r="U1189" t="s">
        <v>6623</v>
      </c>
      <c r="V1189" t="s">
        <v>6625</v>
      </c>
      <c r="W1189" t="s">
        <v>6624</v>
      </c>
    </row>
    <row r="1190" spans="2:23" x14ac:dyDescent="0.4">
      <c r="B1190" t="s">
        <v>3150</v>
      </c>
      <c r="C1190" t="s">
        <v>12044</v>
      </c>
      <c r="D1190" t="s">
        <v>12046</v>
      </c>
      <c r="E1190" t="s">
        <v>5761</v>
      </c>
      <c r="F1190" t="s">
        <v>6628</v>
      </c>
      <c r="G1190" t="s">
        <v>3101</v>
      </c>
      <c r="H1190" t="s">
        <v>11355</v>
      </c>
      <c r="I1190" t="s">
        <v>3099</v>
      </c>
      <c r="J1190">
        <v>8.8000000000000007</v>
      </c>
      <c r="L1190">
        <v>3.6</v>
      </c>
      <c r="M1190">
        <v>3.6</v>
      </c>
      <c r="N1190" t="s">
        <v>61</v>
      </c>
      <c r="O1190">
        <v>43896</v>
      </c>
      <c r="P1190" t="s">
        <v>1133</v>
      </c>
      <c r="Q1190" t="s">
        <v>122</v>
      </c>
      <c r="R1190" t="s">
        <v>123</v>
      </c>
      <c r="S1190" t="s">
        <v>98</v>
      </c>
      <c r="T1190" t="s">
        <v>11354</v>
      </c>
      <c r="V1190" t="s">
        <v>6627</v>
      </c>
      <c r="W1190" t="s">
        <v>6626</v>
      </c>
    </row>
    <row r="1191" spans="2:23" x14ac:dyDescent="0.4">
      <c r="B1191" t="s">
        <v>2749</v>
      </c>
      <c r="C1191" t="s">
        <v>12045</v>
      </c>
      <c r="D1191" t="s">
        <v>12046</v>
      </c>
      <c r="E1191" t="s">
        <v>5707</v>
      </c>
      <c r="F1191" t="s">
        <v>6822</v>
      </c>
      <c r="G1191" t="s">
        <v>1761</v>
      </c>
      <c r="H1191" t="s">
        <v>11353</v>
      </c>
      <c r="I1191" t="s">
        <v>49</v>
      </c>
      <c r="J1191">
        <v>7.3</v>
      </c>
      <c r="L1191">
        <v>30</v>
      </c>
      <c r="M1191">
        <v>51</v>
      </c>
      <c r="N1191" t="s">
        <v>45</v>
      </c>
      <c r="O1191">
        <v>42436</v>
      </c>
      <c r="P1191" t="s">
        <v>1133</v>
      </c>
      <c r="Q1191" t="s">
        <v>122</v>
      </c>
      <c r="R1191" t="s">
        <v>127</v>
      </c>
      <c r="S1191" t="s">
        <v>93</v>
      </c>
      <c r="T1191" t="s">
        <v>11354</v>
      </c>
      <c r="U1191" t="s">
        <v>6822</v>
      </c>
      <c r="V1191" t="s">
        <v>6824</v>
      </c>
      <c r="W1191" t="s">
        <v>6823</v>
      </c>
    </row>
    <row r="1192" spans="2:23" x14ac:dyDescent="0.4">
      <c r="B1192" t="s">
        <v>2755</v>
      </c>
      <c r="C1192" t="s">
        <v>12045</v>
      </c>
      <c r="D1192" t="s">
        <v>12046</v>
      </c>
      <c r="E1192" t="s">
        <v>5763</v>
      </c>
      <c r="F1192" t="s">
        <v>6620</v>
      </c>
      <c r="G1192" t="s">
        <v>1767</v>
      </c>
      <c r="H1192" t="s">
        <v>11353</v>
      </c>
      <c r="I1192" t="s">
        <v>35</v>
      </c>
      <c r="J1192">
        <v>5.5</v>
      </c>
      <c r="L1192">
        <v>5</v>
      </c>
      <c r="M1192">
        <v>6</v>
      </c>
      <c r="N1192" t="s">
        <v>36</v>
      </c>
      <c r="O1192">
        <v>42156</v>
      </c>
      <c r="P1192" t="s">
        <v>1133</v>
      </c>
      <c r="Q1192" t="s">
        <v>122</v>
      </c>
      <c r="R1192" t="s">
        <v>126</v>
      </c>
      <c r="S1192" t="s">
        <v>93</v>
      </c>
      <c r="T1192" t="s">
        <v>11354</v>
      </c>
      <c r="U1192" t="s">
        <v>6620</v>
      </c>
      <c r="V1192" t="s">
        <v>6622</v>
      </c>
      <c r="W1192" t="s">
        <v>6621</v>
      </c>
    </row>
    <row r="1193" spans="2:23" x14ac:dyDescent="0.4">
      <c r="B1193" t="s">
        <v>2794</v>
      </c>
      <c r="C1193" t="s">
        <v>12045</v>
      </c>
      <c r="D1193" t="s">
        <v>12047</v>
      </c>
      <c r="E1193" t="s">
        <v>5755</v>
      </c>
      <c r="F1193" t="s">
        <v>6651</v>
      </c>
      <c r="G1193" t="s">
        <v>1810</v>
      </c>
      <c r="H1193" t="s">
        <v>11355</v>
      </c>
      <c r="I1193" t="s">
        <v>121</v>
      </c>
      <c r="J1193">
        <v>24.5</v>
      </c>
      <c r="L1193">
        <v>8</v>
      </c>
      <c r="M1193">
        <v>8</v>
      </c>
      <c r="N1193" t="s">
        <v>61</v>
      </c>
      <c r="O1193">
        <v>36973</v>
      </c>
      <c r="P1193" t="s">
        <v>1130</v>
      </c>
      <c r="Q1193" t="s">
        <v>122</v>
      </c>
      <c r="R1193" t="s">
        <v>1166</v>
      </c>
      <c r="S1193" t="s">
        <v>93</v>
      </c>
      <c r="T1193" t="s">
        <v>11354</v>
      </c>
      <c r="U1193" t="s">
        <v>6654</v>
      </c>
      <c r="V1193" t="s">
        <v>6653</v>
      </c>
      <c r="W1193" t="s">
        <v>6652</v>
      </c>
    </row>
    <row r="1194" spans="2:23" x14ac:dyDescent="0.4">
      <c r="B1194" t="s">
        <v>2743</v>
      </c>
      <c r="C1194" t="s">
        <v>12045</v>
      </c>
      <c r="D1194" t="s">
        <v>12047</v>
      </c>
      <c r="E1194" t="s">
        <v>5758</v>
      </c>
      <c r="F1194" t="s">
        <v>6640</v>
      </c>
      <c r="G1194" t="s">
        <v>1754</v>
      </c>
      <c r="H1194" t="s">
        <v>11355</v>
      </c>
      <c r="I1194" t="s">
        <v>35</v>
      </c>
      <c r="J1194">
        <v>8.6</v>
      </c>
      <c r="L1194">
        <v>5</v>
      </c>
      <c r="M1194">
        <v>8</v>
      </c>
      <c r="N1194" t="s">
        <v>61</v>
      </c>
      <c r="O1194">
        <v>41470</v>
      </c>
      <c r="P1194" t="s">
        <v>1132</v>
      </c>
      <c r="Q1194" t="s">
        <v>122</v>
      </c>
      <c r="R1194" t="s">
        <v>1164</v>
      </c>
      <c r="S1194" t="s">
        <v>58</v>
      </c>
      <c r="T1194" t="s">
        <v>11354</v>
      </c>
      <c r="U1194" t="s">
        <v>6640</v>
      </c>
      <c r="V1194" t="s">
        <v>6642</v>
      </c>
      <c r="W1194" t="s">
        <v>6641</v>
      </c>
    </row>
    <row r="1195" spans="2:23" x14ac:dyDescent="0.4">
      <c r="B1195" t="s">
        <v>1035</v>
      </c>
      <c r="C1195" t="s">
        <v>12045</v>
      </c>
      <c r="D1195" t="s">
        <v>12046</v>
      </c>
      <c r="E1195" t="s">
        <v>5756</v>
      </c>
      <c r="F1195" t="s">
        <v>6647</v>
      </c>
      <c r="G1195" t="s">
        <v>3718</v>
      </c>
      <c r="H1195" t="s">
        <v>11357</v>
      </c>
      <c r="I1195" t="s">
        <v>35</v>
      </c>
      <c r="J1195">
        <v>6.3</v>
      </c>
      <c r="L1195">
        <v>5</v>
      </c>
      <c r="M1195">
        <v>23</v>
      </c>
      <c r="N1195" t="s">
        <v>48</v>
      </c>
      <c r="O1195">
        <v>43952</v>
      </c>
      <c r="P1195" t="s">
        <v>8</v>
      </c>
      <c r="Q1195" t="s">
        <v>42</v>
      </c>
      <c r="R1195" t="s">
        <v>302</v>
      </c>
      <c r="S1195" t="s">
        <v>34</v>
      </c>
      <c r="T1195" t="s">
        <v>11352</v>
      </c>
      <c r="U1195" t="s">
        <v>6650</v>
      </c>
      <c r="V1195" t="s">
        <v>6649</v>
      </c>
      <c r="W1195" t="s">
        <v>6648</v>
      </c>
    </row>
    <row r="1196" spans="2:23" x14ac:dyDescent="0.4">
      <c r="B1196" t="s">
        <v>2937</v>
      </c>
      <c r="C1196" t="s">
        <v>12045</v>
      </c>
      <c r="D1196" t="s">
        <v>12046</v>
      </c>
      <c r="E1196" t="s">
        <v>5757</v>
      </c>
      <c r="F1196" t="s">
        <v>6643</v>
      </c>
      <c r="G1196" t="s">
        <v>1958</v>
      </c>
      <c r="H1196" t="s">
        <v>11355</v>
      </c>
      <c r="I1196" t="s">
        <v>299</v>
      </c>
      <c r="J1196">
        <v>7.2</v>
      </c>
      <c r="L1196" t="s">
        <v>4</v>
      </c>
      <c r="M1196" t="s">
        <v>4</v>
      </c>
      <c r="N1196" t="s">
        <v>4</v>
      </c>
      <c r="O1196">
        <v>0</v>
      </c>
      <c r="P1196" t="s">
        <v>1132</v>
      </c>
      <c r="Q1196" t="s">
        <v>122</v>
      </c>
      <c r="R1196" t="s">
        <v>1169</v>
      </c>
      <c r="S1196" t="s">
        <v>98</v>
      </c>
      <c r="T1196" t="s">
        <v>11354</v>
      </c>
      <c r="U1196" t="s">
        <v>6646</v>
      </c>
      <c r="V1196" t="s">
        <v>6645</v>
      </c>
      <c r="W1196" t="s">
        <v>6644</v>
      </c>
    </row>
    <row r="1197" spans="2:23" x14ac:dyDescent="0.4">
      <c r="B1197" t="s">
        <v>933</v>
      </c>
      <c r="C1197" t="s">
        <v>12035</v>
      </c>
      <c r="D1197" t="s">
        <v>12046</v>
      </c>
      <c r="E1197" t="s">
        <v>5706</v>
      </c>
      <c r="F1197" t="s">
        <v>6827</v>
      </c>
      <c r="G1197" t="s">
        <v>3744</v>
      </c>
      <c r="H1197" t="s">
        <v>11353</v>
      </c>
      <c r="I1197" t="s">
        <v>47</v>
      </c>
      <c r="J1197">
        <v>2.8</v>
      </c>
      <c r="L1197" t="s">
        <v>4</v>
      </c>
      <c r="M1197" t="s">
        <v>4</v>
      </c>
      <c r="N1197" t="s">
        <v>4</v>
      </c>
      <c r="O1197">
        <v>43435</v>
      </c>
      <c r="P1197" t="s">
        <v>190</v>
      </c>
      <c r="Q1197" t="s">
        <v>155</v>
      </c>
      <c r="R1197" t="s">
        <v>156</v>
      </c>
      <c r="S1197" t="s">
        <v>44</v>
      </c>
      <c r="T1197" t="s">
        <v>11352</v>
      </c>
      <c r="U1197" t="s">
        <v>6827</v>
      </c>
      <c r="V1197" t="s">
        <v>6826</v>
      </c>
      <c r="W1197" t="s">
        <v>6825</v>
      </c>
    </row>
    <row r="1198" spans="2:23" x14ac:dyDescent="0.4">
      <c r="B1198" t="s">
        <v>661</v>
      </c>
      <c r="C1198" t="s">
        <v>12045</v>
      </c>
      <c r="D1198" t="s">
        <v>12046</v>
      </c>
      <c r="E1198" t="s">
        <v>5705</v>
      </c>
      <c r="F1198" t="s">
        <v>6830</v>
      </c>
      <c r="G1198" t="s">
        <v>3745</v>
      </c>
      <c r="H1198" t="s">
        <v>11356</v>
      </c>
      <c r="I1198" t="s">
        <v>35</v>
      </c>
      <c r="J1198">
        <v>1.7</v>
      </c>
      <c r="L1198" t="s">
        <v>4</v>
      </c>
      <c r="M1198" t="s">
        <v>4</v>
      </c>
      <c r="N1198" t="s">
        <v>36</v>
      </c>
      <c r="O1198">
        <v>44026</v>
      </c>
      <c r="P1198" t="s">
        <v>3</v>
      </c>
      <c r="Q1198" t="s">
        <v>42</v>
      </c>
      <c r="R1198" t="s">
        <v>207</v>
      </c>
      <c r="S1198" t="s">
        <v>46</v>
      </c>
      <c r="T1198" t="s">
        <v>11352</v>
      </c>
      <c r="U1198" t="s">
        <v>6830</v>
      </c>
      <c r="V1198" t="s">
        <v>6829</v>
      </c>
      <c r="W1198" t="s">
        <v>6828</v>
      </c>
    </row>
    <row r="1199" spans="2:23" x14ac:dyDescent="0.4">
      <c r="B1199" t="s">
        <v>691</v>
      </c>
      <c r="C1199" t="s">
        <v>12045</v>
      </c>
      <c r="D1199" t="s">
        <v>12046</v>
      </c>
      <c r="E1199" t="s">
        <v>5764</v>
      </c>
      <c r="F1199" t="s">
        <v>6617</v>
      </c>
      <c r="G1199" t="s">
        <v>3714</v>
      </c>
      <c r="H1199" t="s">
        <v>11356</v>
      </c>
      <c r="I1199" t="s">
        <v>35</v>
      </c>
      <c r="J1199">
        <v>2</v>
      </c>
      <c r="L1199" t="s">
        <v>4</v>
      </c>
      <c r="M1199" t="s">
        <v>4</v>
      </c>
      <c r="N1199" t="s">
        <v>4</v>
      </c>
      <c r="O1199">
        <v>0</v>
      </c>
      <c r="P1199" t="s">
        <v>3</v>
      </c>
      <c r="Q1199" t="s">
        <v>76</v>
      </c>
      <c r="R1199" t="s">
        <v>239</v>
      </c>
      <c r="S1199" t="s">
        <v>46</v>
      </c>
      <c r="T1199" t="s">
        <v>11352</v>
      </c>
      <c r="U1199" t="s">
        <v>6617</v>
      </c>
      <c r="V1199" t="s">
        <v>6619</v>
      </c>
      <c r="W1199" t="s">
        <v>6618</v>
      </c>
    </row>
    <row r="1200" spans="2:23" x14ac:dyDescent="0.4">
      <c r="B1200" t="s">
        <v>2822</v>
      </c>
      <c r="C1200" t="s">
        <v>12045</v>
      </c>
      <c r="D1200" t="s">
        <v>12046</v>
      </c>
      <c r="E1200" t="s">
        <v>5711</v>
      </c>
      <c r="F1200" t="s">
        <v>6805</v>
      </c>
      <c r="G1200" t="s">
        <v>1838</v>
      </c>
      <c r="H1200" t="s">
        <v>11353</v>
      </c>
      <c r="I1200" t="s">
        <v>35</v>
      </c>
      <c r="J1200">
        <v>16.8</v>
      </c>
      <c r="L1200">
        <v>75</v>
      </c>
      <c r="M1200">
        <v>150</v>
      </c>
      <c r="N1200" t="s">
        <v>45</v>
      </c>
      <c r="O1200">
        <v>43677</v>
      </c>
      <c r="P1200" t="s">
        <v>1127</v>
      </c>
      <c r="Q1200" t="s">
        <v>153</v>
      </c>
      <c r="R1200" t="s">
        <v>66</v>
      </c>
      <c r="S1200" t="s">
        <v>34</v>
      </c>
      <c r="T1200" t="s">
        <v>11352</v>
      </c>
      <c r="U1200" t="s">
        <v>6811</v>
      </c>
      <c r="V1200" t="s">
        <v>6810</v>
      </c>
      <c r="W1200" t="s">
        <v>6809</v>
      </c>
    </row>
    <row r="1201" spans="2:23" x14ac:dyDescent="0.4">
      <c r="B1201" t="s">
        <v>2822</v>
      </c>
      <c r="C1201" t="s">
        <v>12045</v>
      </c>
      <c r="D1201" t="s">
        <v>12046</v>
      </c>
      <c r="E1201" t="s">
        <v>5711</v>
      </c>
      <c r="F1201" t="s">
        <v>6805</v>
      </c>
      <c r="G1201" t="s">
        <v>1838</v>
      </c>
      <c r="H1201" t="s">
        <v>11353</v>
      </c>
      <c r="I1201" t="s">
        <v>35</v>
      </c>
      <c r="J1201">
        <v>16.8</v>
      </c>
      <c r="L1201">
        <v>75</v>
      </c>
      <c r="M1201">
        <v>150</v>
      </c>
      <c r="N1201" t="s">
        <v>45</v>
      </c>
      <c r="O1201">
        <v>43677</v>
      </c>
      <c r="P1201" t="s">
        <v>1127</v>
      </c>
      <c r="Q1201" t="s">
        <v>153</v>
      </c>
      <c r="R1201" t="s">
        <v>66</v>
      </c>
      <c r="S1201" t="s">
        <v>34</v>
      </c>
      <c r="T1201" t="s">
        <v>11352</v>
      </c>
      <c r="U1201" t="s">
        <v>6808</v>
      </c>
      <c r="V1201" t="s">
        <v>6807</v>
      </c>
      <c r="W1201" t="s">
        <v>6806</v>
      </c>
    </row>
    <row r="1202" spans="2:23" x14ac:dyDescent="0.4">
      <c r="B1202" t="s">
        <v>2416</v>
      </c>
      <c r="C1202" t="s">
        <v>12045</v>
      </c>
      <c r="D1202" t="s">
        <v>12047</v>
      </c>
      <c r="E1202" t="s">
        <v>5708</v>
      </c>
      <c r="F1202" t="s">
        <v>6818</v>
      </c>
      <c r="G1202" t="s">
        <v>1418</v>
      </c>
      <c r="H1202" t="s">
        <v>11355</v>
      </c>
      <c r="I1202" t="s">
        <v>52</v>
      </c>
      <c r="J1202">
        <v>22.2</v>
      </c>
      <c r="L1202">
        <v>100</v>
      </c>
      <c r="M1202">
        <v>120</v>
      </c>
      <c r="N1202" t="s">
        <v>102</v>
      </c>
      <c r="O1202">
        <v>38885</v>
      </c>
      <c r="P1202" t="s">
        <v>1126</v>
      </c>
      <c r="Q1202" t="s">
        <v>153</v>
      </c>
      <c r="R1202" t="s">
        <v>160</v>
      </c>
      <c r="S1202" t="s">
        <v>153</v>
      </c>
      <c r="T1202" t="s">
        <v>11352</v>
      </c>
      <c r="U1202" t="s">
        <v>6821</v>
      </c>
      <c r="V1202" t="s">
        <v>6820</v>
      </c>
      <c r="W1202" t="s">
        <v>6819</v>
      </c>
    </row>
    <row r="1203" spans="2:23" x14ac:dyDescent="0.4">
      <c r="B1203" t="s">
        <v>508</v>
      </c>
      <c r="C1203" t="s">
        <v>12045</v>
      </c>
      <c r="D1203" t="s">
        <v>12046</v>
      </c>
      <c r="E1203" t="s">
        <v>4564</v>
      </c>
      <c r="F1203" t="s">
        <v>10871</v>
      </c>
      <c r="G1203" t="s">
        <v>4348</v>
      </c>
      <c r="H1203" t="s">
        <v>11353</v>
      </c>
      <c r="I1203" t="s">
        <v>166</v>
      </c>
      <c r="J1203">
        <v>2.2000000000000002</v>
      </c>
      <c r="L1203">
        <v>21</v>
      </c>
      <c r="M1203">
        <v>21</v>
      </c>
      <c r="N1203" t="s">
        <v>36</v>
      </c>
      <c r="O1203">
        <v>44081</v>
      </c>
      <c r="P1203" t="s">
        <v>5</v>
      </c>
      <c r="Q1203" t="s">
        <v>165</v>
      </c>
      <c r="R1203" t="s">
        <v>57</v>
      </c>
      <c r="S1203" t="s">
        <v>54</v>
      </c>
      <c r="T1203" t="s">
        <v>11352</v>
      </c>
      <c r="V1203" t="s">
        <v>10873</v>
      </c>
      <c r="W1203" t="s">
        <v>10872</v>
      </c>
    </row>
    <row r="1204" spans="2:23" x14ac:dyDescent="0.4">
      <c r="B1204" t="s">
        <v>3189</v>
      </c>
      <c r="C1204" t="s">
        <v>12045</v>
      </c>
      <c r="D1204" t="s">
        <v>12046</v>
      </c>
      <c r="E1204" t="s">
        <v>4565</v>
      </c>
      <c r="F1204" t="s">
        <v>10868</v>
      </c>
      <c r="G1204" t="s">
        <v>3140</v>
      </c>
      <c r="H1204" t="s">
        <v>11355</v>
      </c>
      <c r="I1204" t="s">
        <v>129</v>
      </c>
      <c r="J1204">
        <v>4.9000000000000004</v>
      </c>
      <c r="L1204">
        <v>30</v>
      </c>
      <c r="M1204">
        <v>71</v>
      </c>
      <c r="N1204" t="s">
        <v>48</v>
      </c>
      <c r="O1204">
        <v>43472</v>
      </c>
      <c r="P1204" t="s">
        <v>1133</v>
      </c>
      <c r="Q1204" t="s">
        <v>122</v>
      </c>
      <c r="R1204" t="s">
        <v>123</v>
      </c>
      <c r="S1204" t="s">
        <v>98</v>
      </c>
      <c r="T1204" t="s">
        <v>11354</v>
      </c>
      <c r="U1204" t="s">
        <v>10868</v>
      </c>
      <c r="V1204" t="s">
        <v>10870</v>
      </c>
      <c r="W1204" t="s">
        <v>10869</v>
      </c>
    </row>
    <row r="1205" spans="2:23" x14ac:dyDescent="0.4">
      <c r="B1205" t="s">
        <v>3086</v>
      </c>
      <c r="C1205" t="s">
        <v>12045</v>
      </c>
      <c r="D1205" t="s">
        <v>12046</v>
      </c>
      <c r="E1205" t="s">
        <v>5704</v>
      </c>
      <c r="F1205" t="s">
        <v>6831</v>
      </c>
      <c r="G1205" t="s">
        <v>2111</v>
      </c>
      <c r="H1205" t="s">
        <v>11353</v>
      </c>
      <c r="I1205" t="s">
        <v>49</v>
      </c>
      <c r="J1205">
        <v>4.7</v>
      </c>
      <c r="L1205">
        <v>5</v>
      </c>
      <c r="M1205">
        <v>5</v>
      </c>
      <c r="N1205" t="s">
        <v>36</v>
      </c>
      <c r="O1205">
        <v>43462</v>
      </c>
      <c r="P1205" t="s">
        <v>7</v>
      </c>
      <c r="Q1205" t="s">
        <v>153</v>
      </c>
      <c r="R1205" t="s">
        <v>157</v>
      </c>
      <c r="S1205" t="s">
        <v>34</v>
      </c>
      <c r="T1205" t="s">
        <v>11352</v>
      </c>
      <c r="U1205" t="s">
        <v>6834</v>
      </c>
      <c r="V1205" t="s">
        <v>6833</v>
      </c>
      <c r="W1205" t="s">
        <v>6832</v>
      </c>
    </row>
    <row r="1206" spans="2:23" x14ac:dyDescent="0.4">
      <c r="B1206" t="s">
        <v>942</v>
      </c>
      <c r="C1206" t="s">
        <v>12045</v>
      </c>
      <c r="D1206" t="s">
        <v>12046</v>
      </c>
      <c r="E1206" t="s">
        <v>5749</v>
      </c>
      <c r="F1206" t="s">
        <v>6669</v>
      </c>
      <c r="G1206" t="s">
        <v>3721</v>
      </c>
      <c r="H1206" t="s">
        <v>11358</v>
      </c>
      <c r="I1206" t="s">
        <v>52</v>
      </c>
      <c r="J1206">
        <v>1</v>
      </c>
      <c r="L1206" t="s">
        <v>4</v>
      </c>
      <c r="M1206" t="s">
        <v>4</v>
      </c>
      <c r="N1206" t="s">
        <v>61</v>
      </c>
      <c r="O1206">
        <v>44074</v>
      </c>
      <c r="P1206" t="s">
        <v>190</v>
      </c>
      <c r="Q1206" t="s">
        <v>190</v>
      </c>
      <c r="R1206" t="s">
        <v>57</v>
      </c>
      <c r="S1206" t="s">
        <v>54</v>
      </c>
      <c r="T1206" t="s">
        <v>11352</v>
      </c>
      <c r="V1206" t="s">
        <v>6671</v>
      </c>
      <c r="W1206" t="s">
        <v>6670</v>
      </c>
    </row>
    <row r="1207" spans="2:23" x14ac:dyDescent="0.4">
      <c r="B1207" t="s">
        <v>639</v>
      </c>
      <c r="C1207" t="s">
        <v>12045</v>
      </c>
      <c r="D1207" t="s">
        <v>12046</v>
      </c>
      <c r="E1207" t="s">
        <v>5750</v>
      </c>
      <c r="F1207" t="s">
        <v>6665</v>
      </c>
      <c r="G1207" t="s">
        <v>3720</v>
      </c>
      <c r="H1207" t="s">
        <v>11353</v>
      </c>
      <c r="I1207" t="s">
        <v>52</v>
      </c>
      <c r="J1207">
        <v>3.2</v>
      </c>
      <c r="L1207">
        <v>5</v>
      </c>
      <c r="M1207">
        <v>10</v>
      </c>
      <c r="N1207" t="s">
        <v>36</v>
      </c>
      <c r="O1207">
        <v>43612</v>
      </c>
      <c r="P1207" t="s">
        <v>3</v>
      </c>
      <c r="Q1207" t="s">
        <v>144</v>
      </c>
      <c r="R1207" t="s">
        <v>89</v>
      </c>
      <c r="S1207" t="s">
        <v>54</v>
      </c>
      <c r="T1207" t="s">
        <v>11352</v>
      </c>
      <c r="U1207" t="s">
        <v>6668</v>
      </c>
      <c r="V1207" t="s">
        <v>6667</v>
      </c>
      <c r="W1207" t="s">
        <v>6666</v>
      </c>
    </row>
    <row r="1208" spans="2:23" x14ac:dyDescent="0.4">
      <c r="B1208" t="s">
        <v>2351</v>
      </c>
      <c r="C1208" t="s">
        <v>12045</v>
      </c>
      <c r="D1208" t="s">
        <v>12046</v>
      </c>
      <c r="E1208" t="s">
        <v>5741</v>
      </c>
      <c r="F1208" t="s">
        <v>6697</v>
      </c>
      <c r="G1208" t="s">
        <v>1350</v>
      </c>
      <c r="H1208" t="s">
        <v>11356</v>
      </c>
      <c r="I1208" t="s">
        <v>35</v>
      </c>
      <c r="J1208">
        <v>2.8</v>
      </c>
      <c r="L1208">
        <v>1</v>
      </c>
      <c r="M1208">
        <v>1</v>
      </c>
      <c r="N1208" t="s">
        <v>36</v>
      </c>
      <c r="O1208">
        <v>44001</v>
      </c>
      <c r="P1208" t="s">
        <v>1118</v>
      </c>
      <c r="Q1208" t="s">
        <v>143</v>
      </c>
      <c r="R1208" t="s">
        <v>287</v>
      </c>
      <c r="S1208" t="s">
        <v>46</v>
      </c>
      <c r="T1208" t="s">
        <v>11352</v>
      </c>
      <c r="U1208" t="s">
        <v>6697</v>
      </c>
      <c r="V1208" t="s">
        <v>6699</v>
      </c>
      <c r="W1208" t="s">
        <v>6698</v>
      </c>
    </row>
    <row r="1209" spans="2:23" x14ac:dyDescent="0.4">
      <c r="B1209" t="s">
        <v>2425</v>
      </c>
      <c r="C1209" t="s">
        <v>12045</v>
      </c>
      <c r="D1209" t="s">
        <v>12046</v>
      </c>
      <c r="E1209" t="s">
        <v>5735</v>
      </c>
      <c r="F1209" t="s">
        <v>6718</v>
      </c>
      <c r="G1209" t="s">
        <v>1429</v>
      </c>
      <c r="H1209" t="s">
        <v>11356</v>
      </c>
      <c r="I1209" t="s">
        <v>35</v>
      </c>
      <c r="J1209">
        <v>6.9</v>
      </c>
      <c r="L1209">
        <v>20</v>
      </c>
      <c r="M1209">
        <v>82</v>
      </c>
      <c r="N1209" t="s">
        <v>45</v>
      </c>
      <c r="O1209">
        <v>43752</v>
      </c>
      <c r="P1209" t="s">
        <v>1118</v>
      </c>
      <c r="Q1209" t="s">
        <v>153</v>
      </c>
      <c r="R1209" t="s">
        <v>108</v>
      </c>
      <c r="S1209" t="s">
        <v>46</v>
      </c>
      <c r="T1209" t="s">
        <v>11351</v>
      </c>
      <c r="U1209" t="s">
        <v>6718</v>
      </c>
      <c r="V1209" t="s">
        <v>6720</v>
      </c>
      <c r="W1209" t="s">
        <v>6719</v>
      </c>
    </row>
    <row r="1210" spans="2:23" x14ac:dyDescent="0.4">
      <c r="B1210" t="s">
        <v>2139</v>
      </c>
      <c r="C1210" t="s">
        <v>12045</v>
      </c>
      <c r="D1210" t="s">
        <v>12046</v>
      </c>
      <c r="E1210" t="s">
        <v>5736</v>
      </c>
      <c r="F1210" t="s">
        <v>6717</v>
      </c>
      <c r="G1210" t="s">
        <v>3729</v>
      </c>
      <c r="H1210" t="s">
        <v>11356</v>
      </c>
      <c r="I1210" t="s">
        <v>35</v>
      </c>
      <c r="J1210">
        <v>8.5</v>
      </c>
      <c r="L1210" t="s">
        <v>4</v>
      </c>
      <c r="M1210" t="s">
        <v>4</v>
      </c>
      <c r="N1210" t="s">
        <v>48</v>
      </c>
      <c r="O1210">
        <v>42705</v>
      </c>
      <c r="P1210" t="s">
        <v>7</v>
      </c>
      <c r="Q1210" t="s">
        <v>42</v>
      </c>
      <c r="R1210" t="s">
        <v>63</v>
      </c>
      <c r="S1210" t="s">
        <v>46</v>
      </c>
      <c r="T1210" t="s">
        <v>11352</v>
      </c>
      <c r="U1210" t="s">
        <v>6716</v>
      </c>
      <c r="V1210" t="s">
        <v>6715</v>
      </c>
      <c r="W1210" t="s">
        <v>6714</v>
      </c>
    </row>
    <row r="1211" spans="2:23" x14ac:dyDescent="0.4">
      <c r="B1211" t="s">
        <v>1243</v>
      </c>
      <c r="C1211" t="s">
        <v>12045</v>
      </c>
      <c r="D1211" t="s">
        <v>12047</v>
      </c>
      <c r="E1211" t="s">
        <v>5733</v>
      </c>
      <c r="F1211" t="s">
        <v>6724</v>
      </c>
      <c r="G1211" t="s">
        <v>3731</v>
      </c>
      <c r="H1211" t="s">
        <v>11353</v>
      </c>
      <c r="I1211" t="s">
        <v>35</v>
      </c>
      <c r="J1211">
        <v>28.1</v>
      </c>
      <c r="L1211">
        <v>20</v>
      </c>
      <c r="M1211">
        <v>60</v>
      </c>
      <c r="N1211" t="s">
        <v>102</v>
      </c>
      <c r="O1211">
        <v>36634</v>
      </c>
      <c r="P1211" t="s">
        <v>8</v>
      </c>
      <c r="Q1211" t="s">
        <v>42</v>
      </c>
      <c r="R1211" t="s">
        <v>72</v>
      </c>
      <c r="S1211" t="s">
        <v>132</v>
      </c>
      <c r="T1211" t="s">
        <v>11354</v>
      </c>
      <c r="U1211" t="s">
        <v>6727</v>
      </c>
      <c r="V1211" t="s">
        <v>6726</v>
      </c>
      <c r="W1211" t="s">
        <v>6725</v>
      </c>
    </row>
    <row r="1212" spans="2:23" x14ac:dyDescent="0.4">
      <c r="B1212" t="s">
        <v>832</v>
      </c>
      <c r="C1212" t="s">
        <v>12045</v>
      </c>
      <c r="D1212" t="s">
        <v>12046</v>
      </c>
      <c r="E1212" t="s">
        <v>5734</v>
      </c>
      <c r="F1212" t="s">
        <v>6723</v>
      </c>
      <c r="G1212" t="s">
        <v>3730</v>
      </c>
      <c r="H1212" t="s">
        <v>11356</v>
      </c>
      <c r="I1212" t="s">
        <v>35</v>
      </c>
      <c r="J1212">
        <v>0.2</v>
      </c>
      <c r="L1212" t="s">
        <v>4</v>
      </c>
      <c r="M1212" t="s">
        <v>4</v>
      </c>
      <c r="N1212" t="s">
        <v>36</v>
      </c>
      <c r="O1212">
        <v>44055</v>
      </c>
      <c r="P1212" t="s">
        <v>10</v>
      </c>
      <c r="Q1212" t="s">
        <v>42</v>
      </c>
      <c r="R1212" t="s">
        <v>69</v>
      </c>
      <c r="S1212" t="s">
        <v>46</v>
      </c>
      <c r="T1212" t="s">
        <v>11352</v>
      </c>
      <c r="U1212" t="s">
        <v>6723</v>
      </c>
      <c r="V1212" t="s">
        <v>6722</v>
      </c>
      <c r="W1212" t="s">
        <v>6721</v>
      </c>
    </row>
    <row r="1213" spans="2:23" x14ac:dyDescent="0.4">
      <c r="B1213" t="s">
        <v>654</v>
      </c>
      <c r="C1213" t="s">
        <v>12045</v>
      </c>
      <c r="D1213" t="s">
        <v>12046</v>
      </c>
      <c r="E1213" t="s">
        <v>5738</v>
      </c>
      <c r="F1213" t="s">
        <v>6707</v>
      </c>
      <c r="G1213" t="s">
        <v>3728</v>
      </c>
      <c r="H1213" t="s">
        <v>11358</v>
      </c>
      <c r="I1213" t="s">
        <v>35</v>
      </c>
      <c r="J1213">
        <v>9.6999999999999993</v>
      </c>
      <c r="L1213">
        <v>10</v>
      </c>
      <c r="M1213">
        <v>56</v>
      </c>
      <c r="N1213" t="s">
        <v>45</v>
      </c>
      <c r="O1213">
        <v>41821</v>
      </c>
      <c r="P1213" t="s">
        <v>3</v>
      </c>
      <c r="Q1213" t="s">
        <v>42</v>
      </c>
      <c r="R1213" t="s">
        <v>78</v>
      </c>
      <c r="S1213" t="s">
        <v>34</v>
      </c>
      <c r="T1213" t="s">
        <v>11352</v>
      </c>
      <c r="U1213" t="s">
        <v>6710</v>
      </c>
      <c r="V1213" t="s">
        <v>6709</v>
      </c>
      <c r="W1213" t="s">
        <v>6708</v>
      </c>
    </row>
    <row r="1214" spans="2:23" x14ac:dyDescent="0.4">
      <c r="B1214" t="s">
        <v>533</v>
      </c>
      <c r="C1214" t="s">
        <v>12045</v>
      </c>
      <c r="D1214" t="s">
        <v>12046</v>
      </c>
      <c r="E1214" t="s">
        <v>5740</v>
      </c>
      <c r="F1214" t="s">
        <v>6700</v>
      </c>
      <c r="G1214" t="s">
        <v>3727</v>
      </c>
      <c r="H1214" t="s">
        <v>11353</v>
      </c>
      <c r="I1214" t="s">
        <v>35</v>
      </c>
      <c r="J1214">
        <v>2.2000000000000002</v>
      </c>
      <c r="L1214">
        <v>5</v>
      </c>
      <c r="M1214">
        <v>5</v>
      </c>
      <c r="N1214" t="s">
        <v>51</v>
      </c>
      <c r="O1214">
        <v>43505</v>
      </c>
      <c r="P1214" t="s">
        <v>5</v>
      </c>
      <c r="Q1214" t="s">
        <v>182</v>
      </c>
      <c r="R1214" t="s">
        <v>56</v>
      </c>
      <c r="S1214" t="s">
        <v>46</v>
      </c>
      <c r="T1214" t="s">
        <v>11352</v>
      </c>
      <c r="U1214" t="s">
        <v>6703</v>
      </c>
      <c r="V1214" t="s">
        <v>6702</v>
      </c>
      <c r="W1214" t="s">
        <v>6701</v>
      </c>
    </row>
    <row r="1215" spans="2:23" x14ac:dyDescent="0.4">
      <c r="B1215" t="s">
        <v>563</v>
      </c>
      <c r="C1215" t="s">
        <v>12045</v>
      </c>
      <c r="D1215" t="s">
        <v>12046</v>
      </c>
      <c r="E1215" t="s">
        <v>5742</v>
      </c>
      <c r="F1215" t="s">
        <v>6694</v>
      </c>
      <c r="G1215" t="s">
        <v>3726</v>
      </c>
      <c r="H1215" t="s">
        <v>11356</v>
      </c>
      <c r="I1215" t="s">
        <v>35</v>
      </c>
      <c r="J1215">
        <v>3.5</v>
      </c>
      <c r="L1215">
        <v>0.70000000000000007</v>
      </c>
      <c r="M1215">
        <v>1.2</v>
      </c>
      <c r="N1215" t="s">
        <v>36</v>
      </c>
      <c r="O1215">
        <v>43556</v>
      </c>
      <c r="P1215" t="s">
        <v>3</v>
      </c>
      <c r="Q1215" t="s">
        <v>27</v>
      </c>
      <c r="R1215" t="s">
        <v>204</v>
      </c>
      <c r="S1215" t="s">
        <v>46</v>
      </c>
      <c r="T1215" t="s">
        <v>11351</v>
      </c>
      <c r="U1215" t="s">
        <v>6694</v>
      </c>
      <c r="V1215" t="s">
        <v>6696</v>
      </c>
      <c r="W1215" t="s">
        <v>6695</v>
      </c>
    </row>
    <row r="1216" spans="2:23" x14ac:dyDescent="0.4">
      <c r="B1216" t="s">
        <v>2324</v>
      </c>
      <c r="C1216" t="s">
        <v>12045</v>
      </c>
      <c r="D1216" t="s">
        <v>12046</v>
      </c>
      <c r="E1216" t="s">
        <v>5739</v>
      </c>
      <c r="F1216" t="s">
        <v>6704</v>
      </c>
      <c r="G1216" t="s">
        <v>1320</v>
      </c>
      <c r="H1216" t="s">
        <v>11356</v>
      </c>
      <c r="I1216" t="s">
        <v>35</v>
      </c>
      <c r="J1216">
        <v>8.4</v>
      </c>
      <c r="L1216">
        <v>3.3</v>
      </c>
      <c r="M1216">
        <v>10</v>
      </c>
      <c r="N1216" t="s">
        <v>61</v>
      </c>
      <c r="O1216">
        <v>42600</v>
      </c>
      <c r="P1216" t="s">
        <v>1120</v>
      </c>
      <c r="Q1216" t="s">
        <v>143</v>
      </c>
      <c r="R1216" t="s">
        <v>64</v>
      </c>
      <c r="S1216" t="s">
        <v>46</v>
      </c>
      <c r="T1216" t="s">
        <v>11352</v>
      </c>
      <c r="U1216" t="s">
        <v>6704</v>
      </c>
      <c r="V1216" t="s">
        <v>6706</v>
      </c>
      <c r="W1216" t="s">
        <v>6705</v>
      </c>
    </row>
    <row r="1217" spans="2:29" x14ac:dyDescent="0.4">
      <c r="B1217" t="s">
        <v>2919</v>
      </c>
      <c r="C1217" t="s">
        <v>12045</v>
      </c>
      <c r="D1217" t="s">
        <v>12046</v>
      </c>
      <c r="E1217" t="s">
        <v>5737</v>
      </c>
      <c r="F1217" t="s">
        <v>6711</v>
      </c>
      <c r="G1217" t="s">
        <v>1940</v>
      </c>
      <c r="H1217" t="s">
        <v>11356</v>
      </c>
      <c r="I1217" t="s">
        <v>35</v>
      </c>
      <c r="J1217">
        <v>0.9</v>
      </c>
      <c r="L1217" t="s">
        <v>4</v>
      </c>
      <c r="M1217" t="s">
        <v>4</v>
      </c>
      <c r="N1217" t="s">
        <v>4</v>
      </c>
      <c r="O1217">
        <v>0</v>
      </c>
      <c r="P1217" t="s">
        <v>1118</v>
      </c>
      <c r="Q1217" t="s">
        <v>143</v>
      </c>
      <c r="R1217" t="s">
        <v>149</v>
      </c>
      <c r="S1217" t="s">
        <v>46</v>
      </c>
      <c r="T1217" t="s">
        <v>11352</v>
      </c>
      <c r="U1217" t="s">
        <v>6711</v>
      </c>
      <c r="V1217" t="s">
        <v>6713</v>
      </c>
      <c r="W1217" t="s">
        <v>6712</v>
      </c>
    </row>
    <row r="1218" spans="2:29" x14ac:dyDescent="0.4">
      <c r="B1218" t="s">
        <v>564</v>
      </c>
      <c r="C1218" t="s">
        <v>12045</v>
      </c>
      <c r="D1218" t="s">
        <v>12046</v>
      </c>
      <c r="E1218" t="s">
        <v>5744</v>
      </c>
      <c r="F1218" t="s">
        <v>6685</v>
      </c>
      <c r="G1218" t="s">
        <v>3724</v>
      </c>
      <c r="H1218" t="s">
        <v>11359</v>
      </c>
      <c r="I1218" t="s">
        <v>35</v>
      </c>
      <c r="J1218">
        <v>5.9</v>
      </c>
      <c r="L1218" t="s">
        <v>4</v>
      </c>
      <c r="M1218" t="s">
        <v>4</v>
      </c>
      <c r="N1218" t="s">
        <v>31</v>
      </c>
      <c r="O1218">
        <v>42459</v>
      </c>
      <c r="P1218" t="s">
        <v>3</v>
      </c>
      <c r="Q1218" t="s">
        <v>32</v>
      </c>
      <c r="R1218" t="s">
        <v>33</v>
      </c>
      <c r="S1218" t="s">
        <v>34</v>
      </c>
      <c r="T1218" t="s">
        <v>11352</v>
      </c>
      <c r="U1218" t="s">
        <v>6685</v>
      </c>
      <c r="V1218" t="s">
        <v>6687</v>
      </c>
      <c r="W1218" t="s">
        <v>6686</v>
      </c>
    </row>
    <row r="1219" spans="2:29" x14ac:dyDescent="0.4">
      <c r="B1219" t="s">
        <v>601</v>
      </c>
      <c r="C1219" t="s">
        <v>12045</v>
      </c>
      <c r="D1219" t="s">
        <v>12046</v>
      </c>
      <c r="E1219" t="s">
        <v>5743</v>
      </c>
      <c r="F1219" t="s">
        <v>6688</v>
      </c>
      <c r="G1219" t="s">
        <v>3725</v>
      </c>
      <c r="H1219" t="s">
        <v>11353</v>
      </c>
      <c r="I1219" t="s">
        <v>35</v>
      </c>
      <c r="J1219">
        <v>5.6</v>
      </c>
      <c r="L1219">
        <v>70</v>
      </c>
      <c r="M1219">
        <v>105</v>
      </c>
      <c r="N1219" t="s">
        <v>48</v>
      </c>
      <c r="O1219">
        <v>43217</v>
      </c>
      <c r="P1219" t="s">
        <v>3</v>
      </c>
      <c r="Q1219" t="s">
        <v>109</v>
      </c>
      <c r="R1219" t="s">
        <v>56</v>
      </c>
      <c r="S1219" t="s">
        <v>46</v>
      </c>
      <c r="T1219" t="s">
        <v>11352</v>
      </c>
      <c r="U1219" t="s">
        <v>6688</v>
      </c>
      <c r="V1219" t="s">
        <v>6693</v>
      </c>
      <c r="W1219" t="s">
        <v>6692</v>
      </c>
    </row>
    <row r="1220" spans="2:29" x14ac:dyDescent="0.4">
      <c r="B1220" t="s">
        <v>601</v>
      </c>
      <c r="C1220" t="s">
        <v>12045</v>
      </c>
      <c r="D1220" t="s">
        <v>12046</v>
      </c>
      <c r="E1220" t="s">
        <v>5743</v>
      </c>
      <c r="F1220" t="s">
        <v>6688</v>
      </c>
      <c r="G1220" t="s">
        <v>3725</v>
      </c>
      <c r="H1220" t="s">
        <v>11353</v>
      </c>
      <c r="I1220" t="s">
        <v>35</v>
      </c>
      <c r="J1220">
        <v>5.6</v>
      </c>
      <c r="L1220">
        <v>70</v>
      </c>
      <c r="M1220">
        <v>105</v>
      </c>
      <c r="N1220" t="s">
        <v>48</v>
      </c>
      <c r="O1220">
        <v>43217</v>
      </c>
      <c r="P1220" t="s">
        <v>3</v>
      </c>
      <c r="Q1220" t="s">
        <v>109</v>
      </c>
      <c r="R1220" t="s">
        <v>56</v>
      </c>
      <c r="S1220" t="s">
        <v>46</v>
      </c>
      <c r="T1220" t="s">
        <v>11352</v>
      </c>
      <c r="U1220" t="s">
        <v>6691</v>
      </c>
      <c r="V1220" t="s">
        <v>6690</v>
      </c>
      <c r="W1220" t="s">
        <v>6689</v>
      </c>
    </row>
    <row r="1221" spans="2:29" x14ac:dyDescent="0.4">
      <c r="B1221" t="s">
        <v>682</v>
      </c>
      <c r="C1221" t="s">
        <v>12045</v>
      </c>
      <c r="D1221" t="s">
        <v>12046</v>
      </c>
      <c r="E1221" t="s">
        <v>5729</v>
      </c>
      <c r="F1221" t="s">
        <v>6743</v>
      </c>
      <c r="G1221" t="s">
        <v>3734</v>
      </c>
      <c r="H1221" t="s">
        <v>11358</v>
      </c>
      <c r="I1221" t="s">
        <v>35</v>
      </c>
      <c r="J1221">
        <v>6.5</v>
      </c>
      <c r="L1221">
        <v>20</v>
      </c>
      <c r="M1221">
        <v>70</v>
      </c>
      <c r="N1221" t="s">
        <v>45</v>
      </c>
      <c r="O1221">
        <v>43374</v>
      </c>
      <c r="P1221" t="s">
        <v>3</v>
      </c>
      <c r="Q1221" t="s">
        <v>76</v>
      </c>
      <c r="R1221" t="s">
        <v>236</v>
      </c>
      <c r="S1221" t="s">
        <v>44</v>
      </c>
      <c r="T1221" t="s">
        <v>11352</v>
      </c>
      <c r="U1221" t="s">
        <v>6743</v>
      </c>
      <c r="V1221" t="s">
        <v>6745</v>
      </c>
      <c r="W1221" t="s">
        <v>6744</v>
      </c>
    </row>
    <row r="1222" spans="2:29" x14ac:dyDescent="0.4">
      <c r="B1222" t="s">
        <v>999</v>
      </c>
      <c r="C1222" t="s">
        <v>12045</v>
      </c>
      <c r="D1222" t="s">
        <v>12046</v>
      </c>
      <c r="E1222" t="s">
        <v>5722</v>
      </c>
      <c r="F1222" t="s">
        <v>6766</v>
      </c>
      <c r="G1222" t="s">
        <v>3739</v>
      </c>
      <c r="H1222" t="s">
        <v>11353</v>
      </c>
      <c r="I1222" t="s">
        <v>35</v>
      </c>
      <c r="J1222">
        <v>4.0999999999999996</v>
      </c>
      <c r="L1222">
        <v>30</v>
      </c>
      <c r="M1222">
        <v>102</v>
      </c>
      <c r="N1222" t="s">
        <v>48</v>
      </c>
      <c r="O1222">
        <v>43780</v>
      </c>
      <c r="P1222" t="s">
        <v>8</v>
      </c>
      <c r="Q1222" t="s">
        <v>115</v>
      </c>
      <c r="R1222" t="s">
        <v>117</v>
      </c>
      <c r="S1222" t="s">
        <v>34</v>
      </c>
      <c r="T1222" t="s">
        <v>11352</v>
      </c>
      <c r="U1222" t="s">
        <v>6769</v>
      </c>
      <c r="V1222" t="s">
        <v>6768</v>
      </c>
      <c r="W1222" t="s">
        <v>6767</v>
      </c>
    </row>
    <row r="1223" spans="2:29" x14ac:dyDescent="0.4">
      <c r="B1223" t="s">
        <v>962</v>
      </c>
      <c r="C1223" t="s">
        <v>12045</v>
      </c>
      <c r="D1223" t="s">
        <v>12046</v>
      </c>
      <c r="E1223" t="s">
        <v>5731</v>
      </c>
      <c r="F1223" t="s">
        <v>6735</v>
      </c>
      <c r="G1223" t="s">
        <v>3732</v>
      </c>
      <c r="H1223" t="s">
        <v>11353</v>
      </c>
      <c r="I1223" t="s">
        <v>277</v>
      </c>
      <c r="J1223">
        <v>3.5</v>
      </c>
      <c r="L1223" t="s">
        <v>4</v>
      </c>
      <c r="M1223" t="s">
        <v>4</v>
      </c>
      <c r="N1223" t="s">
        <v>36</v>
      </c>
      <c r="O1223">
        <v>43739</v>
      </c>
      <c r="P1223" t="s">
        <v>190</v>
      </c>
      <c r="Q1223" t="s">
        <v>190</v>
      </c>
      <c r="R1223" t="s">
        <v>292</v>
      </c>
      <c r="S1223" t="s">
        <v>44</v>
      </c>
      <c r="T1223" t="s">
        <v>11352</v>
      </c>
      <c r="U1223" t="s">
        <v>6738</v>
      </c>
      <c r="V1223" t="s">
        <v>6737</v>
      </c>
      <c r="W1223" t="s">
        <v>6736</v>
      </c>
    </row>
    <row r="1224" spans="2:29" x14ac:dyDescent="0.4">
      <c r="B1224" t="s">
        <v>2464</v>
      </c>
      <c r="C1224" t="s">
        <v>12045</v>
      </c>
      <c r="D1224" t="s">
        <v>12046</v>
      </c>
      <c r="E1224" t="s">
        <v>5710</v>
      </c>
      <c r="F1224" t="s">
        <v>6814</v>
      </c>
      <c r="G1224" t="s">
        <v>1469</v>
      </c>
      <c r="H1224" t="s">
        <v>11353</v>
      </c>
      <c r="I1224" t="s">
        <v>1468</v>
      </c>
      <c r="J1224">
        <v>8.8000000000000007</v>
      </c>
      <c r="L1224">
        <v>30</v>
      </c>
      <c r="M1224">
        <v>77</v>
      </c>
      <c r="N1224" t="s">
        <v>102</v>
      </c>
      <c r="O1224">
        <v>43628</v>
      </c>
      <c r="P1224" t="s">
        <v>1122</v>
      </c>
      <c r="Q1224" t="s">
        <v>153</v>
      </c>
      <c r="R1224" t="s">
        <v>203</v>
      </c>
      <c r="S1224" t="s">
        <v>46</v>
      </c>
      <c r="T1224" t="s">
        <v>11352</v>
      </c>
      <c r="U1224" t="s">
        <v>6814</v>
      </c>
      <c r="V1224" t="s">
        <v>6813</v>
      </c>
      <c r="W1224" t="s">
        <v>6812</v>
      </c>
    </row>
    <row r="1225" spans="2:29" x14ac:dyDescent="0.4">
      <c r="B1225" t="s">
        <v>1214</v>
      </c>
      <c r="C1225" t="s">
        <v>12045</v>
      </c>
      <c r="D1225" t="s">
        <v>12047</v>
      </c>
      <c r="E1225" t="s">
        <v>5728</v>
      </c>
      <c r="F1225" t="s">
        <v>6749</v>
      </c>
      <c r="G1225" t="s">
        <v>3735</v>
      </c>
      <c r="H1225" t="s">
        <v>11353</v>
      </c>
      <c r="I1225" t="s">
        <v>35</v>
      </c>
      <c r="J1225">
        <v>9.1999999999999993</v>
      </c>
      <c r="K1225" t="s">
        <v>12056</v>
      </c>
      <c r="L1225">
        <v>2.5</v>
      </c>
      <c r="M1225">
        <v>2.5</v>
      </c>
      <c r="N1225" t="s">
        <v>36</v>
      </c>
      <c r="O1225">
        <v>40739</v>
      </c>
      <c r="P1225" t="s">
        <v>3</v>
      </c>
      <c r="Q1225" t="s">
        <v>42</v>
      </c>
      <c r="R1225" t="s">
        <v>233</v>
      </c>
      <c r="S1225" t="s">
        <v>46</v>
      </c>
      <c r="T1225" t="s">
        <v>11352</v>
      </c>
      <c r="U1225" t="s">
        <v>6748</v>
      </c>
      <c r="V1225" t="s">
        <v>6747</v>
      </c>
      <c r="W1225" t="s">
        <v>6746</v>
      </c>
    </row>
    <row r="1226" spans="2:29" x14ac:dyDescent="0.4">
      <c r="B1226" t="s">
        <v>1114</v>
      </c>
      <c r="C1226" t="s">
        <v>12045</v>
      </c>
      <c r="D1226" t="s">
        <v>12046</v>
      </c>
      <c r="E1226" t="s">
        <v>5730</v>
      </c>
      <c r="F1226" t="s">
        <v>6739</v>
      </c>
      <c r="G1226" t="s">
        <v>3733</v>
      </c>
      <c r="H1226" t="s">
        <v>11353</v>
      </c>
      <c r="I1226" t="s">
        <v>35</v>
      </c>
      <c r="J1226">
        <v>2</v>
      </c>
      <c r="L1226" t="s">
        <v>4</v>
      </c>
      <c r="M1226" t="s">
        <v>4</v>
      </c>
      <c r="N1226" t="s">
        <v>36</v>
      </c>
      <c r="O1226">
        <v>43709</v>
      </c>
      <c r="P1226" t="s">
        <v>8</v>
      </c>
      <c r="Q1226" t="s">
        <v>192</v>
      </c>
      <c r="R1226" t="s">
        <v>258</v>
      </c>
      <c r="S1226" t="s">
        <v>54</v>
      </c>
      <c r="T1226" t="s">
        <v>11352</v>
      </c>
      <c r="U1226" t="s">
        <v>6742</v>
      </c>
      <c r="V1226" t="s">
        <v>6741</v>
      </c>
      <c r="W1226" t="s">
        <v>6740</v>
      </c>
    </row>
    <row r="1227" spans="2:29" x14ac:dyDescent="0.4">
      <c r="B1227" t="s">
        <v>2718</v>
      </c>
      <c r="C1227" t="s">
        <v>12045</v>
      </c>
      <c r="D1227" t="s">
        <v>12046</v>
      </c>
      <c r="E1227" t="s">
        <v>5721</v>
      </c>
      <c r="G1227" t="s">
        <v>1729</v>
      </c>
      <c r="H1227" t="s">
        <v>11355</v>
      </c>
      <c r="I1227" t="s">
        <v>35</v>
      </c>
      <c r="J1227">
        <v>3.1</v>
      </c>
      <c r="L1227">
        <v>10</v>
      </c>
      <c r="M1227">
        <v>30</v>
      </c>
      <c r="N1227" t="s">
        <v>36</v>
      </c>
      <c r="O1227">
        <v>43865</v>
      </c>
      <c r="P1227" t="s">
        <v>1133</v>
      </c>
      <c r="Q1227" t="s">
        <v>122</v>
      </c>
      <c r="R1227" t="s">
        <v>123</v>
      </c>
      <c r="S1227" t="s">
        <v>98</v>
      </c>
      <c r="T1227" t="s">
        <v>11354</v>
      </c>
      <c r="V1227" t="s">
        <v>6771</v>
      </c>
      <c r="W1227" t="s">
        <v>6770</v>
      </c>
    </row>
    <row r="1228" spans="2:29" x14ac:dyDescent="0.4">
      <c r="B1228" t="s">
        <v>419</v>
      </c>
      <c r="C1228" t="s">
        <v>12045</v>
      </c>
      <c r="D1228" t="s">
        <v>12046</v>
      </c>
      <c r="E1228" t="s">
        <v>5720</v>
      </c>
      <c r="F1228" t="s">
        <v>6772</v>
      </c>
      <c r="G1228" t="s">
        <v>3740</v>
      </c>
      <c r="H1228" t="s">
        <v>11358</v>
      </c>
      <c r="I1228" t="s">
        <v>35</v>
      </c>
      <c r="J1228">
        <v>5.3</v>
      </c>
      <c r="L1228">
        <v>30</v>
      </c>
      <c r="M1228">
        <v>230</v>
      </c>
      <c r="N1228" t="s">
        <v>45</v>
      </c>
      <c r="O1228">
        <v>44078</v>
      </c>
      <c r="P1228" t="s">
        <v>5</v>
      </c>
      <c r="Q1228" t="s">
        <v>122</v>
      </c>
      <c r="R1228" t="s">
        <v>123</v>
      </c>
      <c r="S1228" t="s">
        <v>54</v>
      </c>
      <c r="T1228" t="s">
        <v>11352</v>
      </c>
      <c r="V1228" t="s">
        <v>6774</v>
      </c>
      <c r="W1228" t="s">
        <v>6773</v>
      </c>
    </row>
    <row r="1229" spans="2:29" x14ac:dyDescent="0.4">
      <c r="B1229" t="s">
        <v>309</v>
      </c>
      <c r="C1229" t="s">
        <v>12045</v>
      </c>
      <c r="D1229" t="s">
        <v>12046</v>
      </c>
      <c r="E1229" t="s">
        <v>4510</v>
      </c>
      <c r="F1229" t="s">
        <v>11050</v>
      </c>
      <c r="G1229" t="s">
        <v>4373</v>
      </c>
      <c r="H1229" t="s">
        <v>11353</v>
      </c>
      <c r="I1229" t="s">
        <v>47</v>
      </c>
      <c r="J1229">
        <v>3.3</v>
      </c>
      <c r="L1229">
        <v>11</v>
      </c>
      <c r="M1229">
        <v>54</v>
      </c>
      <c r="N1229" t="s">
        <v>48</v>
      </c>
      <c r="O1229">
        <v>43584</v>
      </c>
      <c r="P1229" t="s">
        <v>5</v>
      </c>
      <c r="Q1229" t="s">
        <v>42</v>
      </c>
      <c r="R1229" t="s">
        <v>43</v>
      </c>
      <c r="S1229" t="s">
        <v>44</v>
      </c>
      <c r="T1229" t="s">
        <v>11352</v>
      </c>
      <c r="U1229" t="s">
        <v>17</v>
      </c>
      <c r="V1229" t="s">
        <v>11052</v>
      </c>
      <c r="W1229" t="s">
        <v>11051</v>
      </c>
      <c r="Y1229" t="s">
        <v>11404</v>
      </c>
      <c r="AA1229" t="s">
        <v>12166</v>
      </c>
      <c r="AC1229" t="s">
        <v>11405</v>
      </c>
    </row>
    <row r="1230" spans="2:29" x14ac:dyDescent="0.4">
      <c r="B1230" t="s">
        <v>2483</v>
      </c>
      <c r="C1230" t="s">
        <v>12045</v>
      </c>
      <c r="D1230" t="s">
        <v>12047</v>
      </c>
      <c r="E1230" t="s">
        <v>5715</v>
      </c>
      <c r="G1230" t="s">
        <v>1488</v>
      </c>
      <c r="H1230" t="s">
        <v>11355</v>
      </c>
      <c r="I1230" t="s">
        <v>35</v>
      </c>
      <c r="J1230">
        <v>19.2</v>
      </c>
      <c r="L1230">
        <v>70</v>
      </c>
      <c r="M1230">
        <v>84</v>
      </c>
      <c r="N1230" t="s">
        <v>48</v>
      </c>
      <c r="O1230">
        <v>38686</v>
      </c>
      <c r="P1230" t="s">
        <v>1124</v>
      </c>
      <c r="Q1230" t="s">
        <v>153</v>
      </c>
      <c r="R1230" t="s">
        <v>203</v>
      </c>
      <c r="S1230" t="s">
        <v>153</v>
      </c>
      <c r="T1230" t="s">
        <v>11354</v>
      </c>
      <c r="V1230" t="s">
        <v>6792</v>
      </c>
      <c r="W1230" t="s">
        <v>6791</v>
      </c>
    </row>
    <row r="1231" spans="2:29" x14ac:dyDescent="0.4">
      <c r="B1231" t="s">
        <v>2783</v>
      </c>
      <c r="C1231" t="s">
        <v>12045</v>
      </c>
      <c r="D1231" t="s">
        <v>12046</v>
      </c>
      <c r="E1231" t="s">
        <v>5716</v>
      </c>
      <c r="F1231" t="s">
        <v>6790</v>
      </c>
      <c r="G1231" t="s">
        <v>1796</v>
      </c>
      <c r="H1231" t="s">
        <v>11355</v>
      </c>
      <c r="I1231" t="s">
        <v>141</v>
      </c>
      <c r="J1231">
        <v>0.8</v>
      </c>
      <c r="L1231">
        <v>5</v>
      </c>
      <c r="M1231">
        <v>6</v>
      </c>
      <c r="N1231" t="s">
        <v>51</v>
      </c>
      <c r="O1231">
        <v>43891</v>
      </c>
      <c r="P1231" t="s">
        <v>1133</v>
      </c>
      <c r="Q1231" t="s">
        <v>122</v>
      </c>
      <c r="R1231" t="s">
        <v>126</v>
      </c>
      <c r="S1231" t="s">
        <v>98</v>
      </c>
      <c r="T1231" t="s">
        <v>11354</v>
      </c>
      <c r="V1231" t="s">
        <v>6789</v>
      </c>
      <c r="W1231" t="s">
        <v>6788</v>
      </c>
    </row>
    <row r="1232" spans="2:29" x14ac:dyDescent="0.4">
      <c r="B1232" t="s">
        <v>2982</v>
      </c>
      <c r="C1232" t="s">
        <v>12045</v>
      </c>
      <c r="D1232" t="s">
        <v>12046</v>
      </c>
      <c r="E1232" t="s">
        <v>5718</v>
      </c>
      <c r="F1232" t="s">
        <v>6779</v>
      </c>
      <c r="G1232" t="s">
        <v>2005</v>
      </c>
      <c r="H1232" t="s">
        <v>11355</v>
      </c>
      <c r="I1232" t="s">
        <v>35</v>
      </c>
      <c r="J1232">
        <v>4.3</v>
      </c>
      <c r="L1232">
        <v>120</v>
      </c>
      <c r="M1232">
        <v>132</v>
      </c>
      <c r="N1232" t="s">
        <v>48</v>
      </c>
      <c r="O1232">
        <v>43646</v>
      </c>
      <c r="P1232" t="s">
        <v>1130</v>
      </c>
      <c r="Q1232" t="s">
        <v>122</v>
      </c>
      <c r="R1232" t="s">
        <v>140</v>
      </c>
      <c r="S1232" t="s">
        <v>93</v>
      </c>
      <c r="T1232" t="s">
        <v>11354</v>
      </c>
      <c r="U1232" t="s">
        <v>6782</v>
      </c>
      <c r="V1232" t="s">
        <v>6781</v>
      </c>
      <c r="W1232" t="s">
        <v>6780</v>
      </c>
    </row>
    <row r="1233" spans="2:23" x14ac:dyDescent="0.4">
      <c r="B1233" t="s">
        <v>2980</v>
      </c>
      <c r="C1233" t="s">
        <v>12045</v>
      </c>
      <c r="D1233" t="s">
        <v>12046</v>
      </c>
      <c r="E1233" t="s">
        <v>5717</v>
      </c>
      <c r="F1233" t="s">
        <v>6783</v>
      </c>
      <c r="G1233" t="s">
        <v>2003</v>
      </c>
      <c r="H1233" t="s">
        <v>11355</v>
      </c>
      <c r="I1233" t="s">
        <v>35</v>
      </c>
      <c r="J1233">
        <v>4.5999999999999996</v>
      </c>
      <c r="L1233">
        <v>20</v>
      </c>
      <c r="M1233">
        <v>141</v>
      </c>
      <c r="N1233" t="s">
        <v>45</v>
      </c>
      <c r="O1233">
        <v>43829</v>
      </c>
      <c r="P1233" t="s">
        <v>1130</v>
      </c>
      <c r="Q1233" t="s">
        <v>122</v>
      </c>
      <c r="R1233" t="s">
        <v>135</v>
      </c>
      <c r="S1233" t="s">
        <v>93</v>
      </c>
      <c r="T1233" t="s">
        <v>11354</v>
      </c>
      <c r="U1233" t="s">
        <v>6783</v>
      </c>
      <c r="V1233" t="s">
        <v>6787</v>
      </c>
      <c r="W1233" t="s">
        <v>6786</v>
      </c>
    </row>
    <row r="1234" spans="2:23" x14ac:dyDescent="0.4">
      <c r="B1234" t="s">
        <v>2980</v>
      </c>
      <c r="C1234" t="s">
        <v>12045</v>
      </c>
      <c r="D1234" t="s">
        <v>12046</v>
      </c>
      <c r="E1234" t="s">
        <v>5717</v>
      </c>
      <c r="F1234" t="s">
        <v>6783</v>
      </c>
      <c r="G1234" t="s">
        <v>2003</v>
      </c>
      <c r="H1234" t="s">
        <v>11355</v>
      </c>
      <c r="I1234" t="s">
        <v>35</v>
      </c>
      <c r="J1234">
        <v>4.5999999999999996</v>
      </c>
      <c r="L1234">
        <v>20</v>
      </c>
      <c r="M1234">
        <v>141</v>
      </c>
      <c r="N1234" t="s">
        <v>45</v>
      </c>
      <c r="O1234">
        <v>43829</v>
      </c>
      <c r="P1234" t="s">
        <v>1130</v>
      </c>
      <c r="Q1234" t="s">
        <v>122</v>
      </c>
      <c r="R1234" t="s">
        <v>135</v>
      </c>
      <c r="S1234" t="s">
        <v>93</v>
      </c>
      <c r="T1234" t="s">
        <v>11354</v>
      </c>
      <c r="V1234" t="s">
        <v>6785</v>
      </c>
      <c r="W1234" t="s">
        <v>6784</v>
      </c>
    </row>
    <row r="1235" spans="2:23" x14ac:dyDescent="0.4">
      <c r="B1235" t="s">
        <v>2693</v>
      </c>
      <c r="C1235" t="s">
        <v>12045</v>
      </c>
      <c r="D1235" t="s">
        <v>12047</v>
      </c>
      <c r="E1235" t="s">
        <v>5714</v>
      </c>
      <c r="F1235" t="s">
        <v>6793</v>
      </c>
      <c r="G1235" t="s">
        <v>1704</v>
      </c>
      <c r="H1235" t="s">
        <v>11355</v>
      </c>
      <c r="I1235" t="s">
        <v>176</v>
      </c>
      <c r="J1235">
        <v>13.9</v>
      </c>
      <c r="L1235">
        <v>10</v>
      </c>
      <c r="M1235">
        <v>10</v>
      </c>
      <c r="N1235" t="s">
        <v>48</v>
      </c>
      <c r="O1235">
        <v>43069</v>
      </c>
      <c r="P1235" t="s">
        <v>1133</v>
      </c>
      <c r="Q1235" t="s">
        <v>122</v>
      </c>
      <c r="R1235" t="s">
        <v>123</v>
      </c>
      <c r="S1235" t="s">
        <v>98</v>
      </c>
      <c r="T1235" t="s">
        <v>11354</v>
      </c>
      <c r="V1235" t="s">
        <v>6795</v>
      </c>
      <c r="W1235" t="s">
        <v>6794</v>
      </c>
    </row>
    <row r="1236" spans="2:23" x14ac:dyDescent="0.4">
      <c r="B1236" t="s">
        <v>616</v>
      </c>
      <c r="C1236" t="s">
        <v>12045</v>
      </c>
      <c r="D1236" t="s">
        <v>12046</v>
      </c>
      <c r="E1236" t="s">
        <v>4512</v>
      </c>
      <c r="F1236" t="s">
        <v>11044</v>
      </c>
      <c r="G1236" t="s">
        <v>4372</v>
      </c>
      <c r="H1236" t="s">
        <v>11353</v>
      </c>
      <c r="I1236" t="s">
        <v>94</v>
      </c>
      <c r="J1236">
        <v>4.0999999999999996</v>
      </c>
      <c r="L1236">
        <v>3</v>
      </c>
      <c r="M1236">
        <v>3</v>
      </c>
      <c r="N1236" t="s">
        <v>36</v>
      </c>
      <c r="O1236">
        <v>43542</v>
      </c>
      <c r="P1236" t="s">
        <v>3</v>
      </c>
      <c r="Q1236" t="s">
        <v>111</v>
      </c>
      <c r="R1236" t="s">
        <v>112</v>
      </c>
      <c r="S1236" t="s">
        <v>44</v>
      </c>
      <c r="T1236" t="s">
        <v>11352</v>
      </c>
      <c r="U1236" t="s">
        <v>11044</v>
      </c>
      <c r="V1236" t="s">
        <v>11046</v>
      </c>
      <c r="W1236" t="s">
        <v>11045</v>
      </c>
    </row>
    <row r="1237" spans="2:23" x14ac:dyDescent="0.4">
      <c r="B1237" t="s">
        <v>394</v>
      </c>
      <c r="C1237" t="s">
        <v>12045</v>
      </c>
      <c r="D1237" t="s">
        <v>12046</v>
      </c>
      <c r="E1237" t="s">
        <v>5719</v>
      </c>
      <c r="F1237" t="s">
        <v>6775</v>
      </c>
      <c r="G1237" t="s">
        <v>3741</v>
      </c>
      <c r="H1237" t="s">
        <v>11358</v>
      </c>
      <c r="I1237" t="s">
        <v>35</v>
      </c>
      <c r="J1237">
        <v>5.2</v>
      </c>
      <c r="L1237">
        <v>15</v>
      </c>
      <c r="M1237">
        <v>48</v>
      </c>
      <c r="N1237" t="s">
        <v>48</v>
      </c>
      <c r="O1237">
        <v>43657</v>
      </c>
      <c r="P1237" t="s">
        <v>5</v>
      </c>
      <c r="Q1237" t="s">
        <v>103</v>
      </c>
      <c r="R1237" t="s">
        <v>105</v>
      </c>
      <c r="S1237" t="s">
        <v>44</v>
      </c>
      <c r="T1237" t="s">
        <v>11352</v>
      </c>
      <c r="U1237" t="s">
        <v>6778</v>
      </c>
      <c r="V1237" t="s">
        <v>6777</v>
      </c>
      <c r="W1237" t="s">
        <v>6776</v>
      </c>
    </row>
    <row r="1238" spans="2:23" x14ac:dyDescent="0.4">
      <c r="B1238" t="s">
        <v>2190</v>
      </c>
      <c r="C1238" t="s">
        <v>12045</v>
      </c>
      <c r="D1238" t="s">
        <v>12047</v>
      </c>
      <c r="E1238" t="s">
        <v>5745</v>
      </c>
      <c r="F1238" t="s">
        <v>6682</v>
      </c>
      <c r="G1238" t="s">
        <v>3723</v>
      </c>
      <c r="H1238" t="s">
        <v>11355</v>
      </c>
      <c r="I1238" t="s">
        <v>141</v>
      </c>
      <c r="J1238">
        <v>5.6</v>
      </c>
      <c r="L1238">
        <v>5</v>
      </c>
      <c r="M1238">
        <v>5.2</v>
      </c>
      <c r="N1238" t="s">
        <v>51</v>
      </c>
      <c r="O1238">
        <v>42401</v>
      </c>
      <c r="P1238" t="s">
        <v>1132</v>
      </c>
      <c r="Q1238" t="s">
        <v>42</v>
      </c>
      <c r="R1238" t="s">
        <v>81</v>
      </c>
      <c r="S1238" t="s">
        <v>58</v>
      </c>
      <c r="T1238" t="s">
        <v>11354</v>
      </c>
      <c r="V1238" t="s">
        <v>6684</v>
      </c>
      <c r="W1238" t="s">
        <v>6683</v>
      </c>
    </row>
    <row r="1239" spans="2:23" x14ac:dyDescent="0.4">
      <c r="B1239" t="s">
        <v>2985</v>
      </c>
      <c r="C1239" t="s">
        <v>12045</v>
      </c>
      <c r="D1239" t="s">
        <v>12046</v>
      </c>
      <c r="E1239" t="s">
        <v>5747</v>
      </c>
      <c r="F1239" t="s">
        <v>6676</v>
      </c>
      <c r="G1239" t="s">
        <v>2008</v>
      </c>
      <c r="H1239" t="s">
        <v>11355</v>
      </c>
      <c r="I1239" t="s">
        <v>52</v>
      </c>
      <c r="J1239">
        <v>7.8</v>
      </c>
      <c r="L1239">
        <v>25</v>
      </c>
      <c r="M1239">
        <v>285</v>
      </c>
      <c r="N1239" t="s">
        <v>45</v>
      </c>
      <c r="O1239">
        <v>43343</v>
      </c>
      <c r="P1239" t="s">
        <v>1130</v>
      </c>
      <c r="Q1239" t="s">
        <v>122</v>
      </c>
      <c r="R1239" t="s">
        <v>135</v>
      </c>
      <c r="S1239" t="s">
        <v>93</v>
      </c>
      <c r="T1239" t="s">
        <v>11354</v>
      </c>
      <c r="V1239" t="s">
        <v>6678</v>
      </c>
      <c r="W1239" t="s">
        <v>6677</v>
      </c>
    </row>
    <row r="1240" spans="2:23" x14ac:dyDescent="0.4">
      <c r="B1240" t="s">
        <v>2199</v>
      </c>
      <c r="C1240" t="s">
        <v>12045</v>
      </c>
      <c r="D1240" t="s">
        <v>12047</v>
      </c>
      <c r="E1240" t="s">
        <v>5748</v>
      </c>
      <c r="F1240" t="s">
        <v>6672</v>
      </c>
      <c r="G1240" t="s">
        <v>3722</v>
      </c>
      <c r="H1240" t="s">
        <v>11355</v>
      </c>
      <c r="I1240" t="s">
        <v>176</v>
      </c>
      <c r="J1240">
        <v>15.7</v>
      </c>
      <c r="L1240">
        <v>20</v>
      </c>
      <c r="M1240">
        <v>20</v>
      </c>
      <c r="N1240" t="s">
        <v>45</v>
      </c>
      <c r="O1240">
        <v>41059</v>
      </c>
      <c r="P1240" t="s">
        <v>1132</v>
      </c>
      <c r="Q1240" t="s">
        <v>42</v>
      </c>
      <c r="R1240" t="s">
        <v>81</v>
      </c>
      <c r="S1240" t="s">
        <v>58</v>
      </c>
      <c r="T1240" t="s">
        <v>11354</v>
      </c>
      <c r="U1240" t="s">
        <v>6675</v>
      </c>
      <c r="V1240" t="s">
        <v>6674</v>
      </c>
      <c r="W1240" t="s">
        <v>6673</v>
      </c>
    </row>
    <row r="1241" spans="2:23" x14ac:dyDescent="0.4">
      <c r="B1241" t="s">
        <v>2910</v>
      </c>
      <c r="C1241" t="s">
        <v>12045</v>
      </c>
      <c r="D1241" t="s">
        <v>12046</v>
      </c>
      <c r="E1241" t="s">
        <v>5746</v>
      </c>
      <c r="F1241" t="s">
        <v>6679</v>
      </c>
      <c r="G1241" t="s">
        <v>1931</v>
      </c>
      <c r="H1241" t="s">
        <v>11355</v>
      </c>
      <c r="I1241" t="s">
        <v>35</v>
      </c>
      <c r="J1241">
        <v>8.9</v>
      </c>
      <c r="L1241">
        <v>2</v>
      </c>
      <c r="M1241">
        <v>2</v>
      </c>
      <c r="N1241" t="s">
        <v>36</v>
      </c>
      <c r="O1241">
        <v>41100</v>
      </c>
      <c r="P1241" t="s">
        <v>1132</v>
      </c>
      <c r="Q1241" t="s">
        <v>122</v>
      </c>
      <c r="R1241" t="s">
        <v>189</v>
      </c>
      <c r="S1241" t="s">
        <v>93</v>
      </c>
      <c r="T1241" t="s">
        <v>11354</v>
      </c>
      <c r="V1241" t="s">
        <v>6681</v>
      </c>
      <c r="W1241" t="s">
        <v>6680</v>
      </c>
    </row>
    <row r="1242" spans="2:23" x14ac:dyDescent="0.4">
      <c r="B1242" t="s">
        <v>388</v>
      </c>
      <c r="C1242" t="s">
        <v>12045</v>
      </c>
      <c r="D1242" t="s">
        <v>12046</v>
      </c>
      <c r="E1242" t="s">
        <v>5759</v>
      </c>
      <c r="F1242" t="s">
        <v>6636</v>
      </c>
      <c r="G1242" t="s">
        <v>3717</v>
      </c>
      <c r="H1242" t="s">
        <v>11353</v>
      </c>
      <c r="I1242" t="s">
        <v>35</v>
      </c>
      <c r="J1242">
        <v>5.3</v>
      </c>
      <c r="L1242">
        <v>0.30000000000000004</v>
      </c>
      <c r="M1242">
        <v>0.5</v>
      </c>
      <c r="N1242" t="s">
        <v>36</v>
      </c>
      <c r="O1242">
        <v>43908</v>
      </c>
      <c r="P1242" t="s">
        <v>5</v>
      </c>
      <c r="Q1242" t="s">
        <v>103</v>
      </c>
      <c r="R1242" t="s">
        <v>72</v>
      </c>
      <c r="S1242" t="s">
        <v>44</v>
      </c>
      <c r="T1242" t="s">
        <v>11352</v>
      </c>
      <c r="U1242" t="s">
        <v>6639</v>
      </c>
      <c r="V1242" t="s">
        <v>6638</v>
      </c>
      <c r="W1242" t="s">
        <v>6637</v>
      </c>
    </row>
    <row r="1243" spans="2:23" x14ac:dyDescent="0.4">
      <c r="B1243" t="s">
        <v>388</v>
      </c>
      <c r="C1243" t="s">
        <v>12045</v>
      </c>
      <c r="D1243" t="s">
        <v>12046</v>
      </c>
      <c r="E1243" t="s">
        <v>5759</v>
      </c>
      <c r="F1243" t="s">
        <v>6636</v>
      </c>
      <c r="G1243" t="s">
        <v>3717</v>
      </c>
      <c r="H1243" t="s">
        <v>11353</v>
      </c>
      <c r="I1243" t="s">
        <v>35</v>
      </c>
      <c r="J1243">
        <v>5.3</v>
      </c>
      <c r="L1243">
        <v>0.30000000000000004</v>
      </c>
      <c r="M1243">
        <v>0.5</v>
      </c>
      <c r="N1243" t="s">
        <v>36</v>
      </c>
      <c r="O1243">
        <v>43908</v>
      </c>
      <c r="P1243" t="s">
        <v>5</v>
      </c>
      <c r="Q1243" t="s">
        <v>103</v>
      </c>
      <c r="R1243" t="s">
        <v>72</v>
      </c>
      <c r="S1243" t="s">
        <v>44</v>
      </c>
      <c r="T1243" t="s">
        <v>11352</v>
      </c>
      <c r="U1243" t="s">
        <v>6635</v>
      </c>
      <c r="V1243" t="s">
        <v>6634</v>
      </c>
      <c r="W1243" t="s">
        <v>6633</v>
      </c>
    </row>
    <row r="1244" spans="2:23" x14ac:dyDescent="0.4">
      <c r="B1244" t="s">
        <v>977</v>
      </c>
      <c r="C1244" t="s">
        <v>12045</v>
      </c>
      <c r="D1244" t="s">
        <v>12046</v>
      </c>
      <c r="E1244" t="s">
        <v>6312</v>
      </c>
      <c r="F1244" t="s">
        <v>11873</v>
      </c>
      <c r="G1244" t="s">
        <v>3408</v>
      </c>
      <c r="H1244" t="s">
        <v>11362</v>
      </c>
      <c r="I1244" t="s">
        <v>52</v>
      </c>
      <c r="J1244">
        <v>3.9</v>
      </c>
      <c r="L1244">
        <v>8.8000000000000007</v>
      </c>
      <c r="M1244">
        <v>71</v>
      </c>
      <c r="N1244" t="s">
        <v>48</v>
      </c>
      <c r="O1244">
        <v>43941</v>
      </c>
      <c r="P1244" t="s">
        <v>8</v>
      </c>
      <c r="Q1244" t="s">
        <v>32</v>
      </c>
      <c r="R1244" t="s">
        <v>207</v>
      </c>
      <c r="S1244" t="s">
        <v>34</v>
      </c>
      <c r="T1244" t="s">
        <v>11352</v>
      </c>
      <c r="U1244" t="s">
        <v>11874</v>
      </c>
      <c r="V1244" t="s">
        <v>11875</v>
      </c>
      <c r="W1244" t="s">
        <v>11876</v>
      </c>
    </row>
    <row r="1245" spans="2:23" x14ac:dyDescent="0.4">
      <c r="B1245" t="s">
        <v>425</v>
      </c>
      <c r="C1245" t="s">
        <v>12045</v>
      </c>
      <c r="D1245" t="s">
        <v>12046</v>
      </c>
      <c r="E1245" t="s">
        <v>6313</v>
      </c>
      <c r="F1245" t="s">
        <v>11710</v>
      </c>
      <c r="G1245" t="s">
        <v>3407</v>
      </c>
      <c r="H1245" t="s">
        <v>11353</v>
      </c>
      <c r="I1245" t="s">
        <v>49</v>
      </c>
      <c r="J1245">
        <v>1.5</v>
      </c>
      <c r="L1245" t="s">
        <v>4</v>
      </c>
      <c r="M1245" t="s">
        <v>4</v>
      </c>
      <c r="N1245" t="s">
        <v>36</v>
      </c>
      <c r="O1245">
        <v>43656</v>
      </c>
      <c r="P1245" t="s">
        <v>5</v>
      </c>
      <c r="Q1245" t="s">
        <v>122</v>
      </c>
      <c r="R1245" t="s">
        <v>126</v>
      </c>
      <c r="S1245" t="s">
        <v>34</v>
      </c>
      <c r="T1245" t="s">
        <v>11352</v>
      </c>
      <c r="V1245" t="s">
        <v>11711</v>
      </c>
      <c r="W1245" t="s">
        <v>11712</v>
      </c>
    </row>
    <row r="1246" spans="2:23" x14ac:dyDescent="0.4">
      <c r="B1246" t="s">
        <v>2319</v>
      </c>
      <c r="C1246" t="s">
        <v>12045</v>
      </c>
      <c r="D1246" t="s">
        <v>12046</v>
      </c>
      <c r="E1246" t="s">
        <v>6314</v>
      </c>
      <c r="G1246" t="s">
        <v>1315</v>
      </c>
      <c r="I1246" t="s">
        <v>52</v>
      </c>
      <c r="J1246">
        <v>8.4</v>
      </c>
      <c r="L1246">
        <v>52</v>
      </c>
      <c r="M1246">
        <v>475</v>
      </c>
      <c r="N1246" t="s">
        <v>102</v>
      </c>
      <c r="O1246">
        <v>43600</v>
      </c>
      <c r="P1246" t="s">
        <v>1120</v>
      </c>
      <c r="Q1246" t="s">
        <v>143</v>
      </c>
      <c r="R1246" t="s">
        <v>64</v>
      </c>
      <c r="S1246" t="s">
        <v>34</v>
      </c>
    </row>
    <row r="1247" spans="2:23" x14ac:dyDescent="0.4">
      <c r="B1247" t="s">
        <v>2488</v>
      </c>
      <c r="C1247" t="s">
        <v>12045</v>
      </c>
      <c r="D1247" t="s">
        <v>12046</v>
      </c>
      <c r="E1247" t="s">
        <v>6349</v>
      </c>
      <c r="G1247" t="s">
        <v>1493</v>
      </c>
      <c r="I1247" t="s">
        <v>35</v>
      </c>
      <c r="J1247">
        <v>4.7</v>
      </c>
      <c r="L1247">
        <v>26</v>
      </c>
      <c r="M1247">
        <v>115</v>
      </c>
      <c r="N1247" t="s">
        <v>45</v>
      </c>
      <c r="O1247">
        <v>43654</v>
      </c>
      <c r="P1247" t="s">
        <v>1124</v>
      </c>
      <c r="Q1247" t="s">
        <v>153</v>
      </c>
      <c r="R1247" t="s">
        <v>203</v>
      </c>
      <c r="S1247" t="s">
        <v>153</v>
      </c>
    </row>
    <row r="1248" spans="2:23" x14ac:dyDescent="0.4">
      <c r="B1248" t="s">
        <v>2403</v>
      </c>
      <c r="C1248" t="s">
        <v>12045</v>
      </c>
      <c r="D1248" t="s">
        <v>12046</v>
      </c>
      <c r="E1248" t="s">
        <v>6398</v>
      </c>
      <c r="G1248" t="s">
        <v>1405</v>
      </c>
      <c r="I1248" t="s">
        <v>35</v>
      </c>
      <c r="J1248">
        <v>9.9</v>
      </c>
      <c r="L1248">
        <v>30</v>
      </c>
      <c r="M1248">
        <v>70</v>
      </c>
      <c r="N1248" t="s">
        <v>45</v>
      </c>
      <c r="O1248">
        <v>42767</v>
      </c>
      <c r="P1248" t="s">
        <v>1124</v>
      </c>
      <c r="Q1248" t="s">
        <v>153</v>
      </c>
      <c r="R1248" t="s">
        <v>160</v>
      </c>
      <c r="S1248" t="s">
        <v>153</v>
      </c>
    </row>
    <row r="1249" spans="2:23" x14ac:dyDescent="0.4">
      <c r="B1249" t="s">
        <v>2707</v>
      </c>
      <c r="C1249" t="s">
        <v>12045</v>
      </c>
      <c r="D1249" t="s">
        <v>12047</v>
      </c>
      <c r="E1249" t="s">
        <v>6388</v>
      </c>
      <c r="G1249" t="s">
        <v>1718</v>
      </c>
      <c r="I1249" t="s">
        <v>49</v>
      </c>
      <c r="J1249">
        <v>12.8</v>
      </c>
      <c r="L1249">
        <v>180</v>
      </c>
      <c r="M1249">
        <v>330</v>
      </c>
      <c r="N1249" t="s">
        <v>45</v>
      </c>
      <c r="O1249">
        <v>43385</v>
      </c>
      <c r="P1249" t="s">
        <v>1133</v>
      </c>
      <c r="Q1249" t="s">
        <v>122</v>
      </c>
      <c r="R1249" t="s">
        <v>123</v>
      </c>
      <c r="S1249" t="s">
        <v>98</v>
      </c>
    </row>
    <row r="1250" spans="2:23" x14ac:dyDescent="0.4">
      <c r="B1250" t="s">
        <v>3037</v>
      </c>
      <c r="C1250" t="s">
        <v>12045</v>
      </c>
      <c r="D1250" t="s">
        <v>12046</v>
      </c>
      <c r="E1250" t="s">
        <v>6389</v>
      </c>
      <c r="G1250" t="s">
        <v>2060</v>
      </c>
      <c r="I1250" t="s">
        <v>52</v>
      </c>
      <c r="J1250">
        <v>7.7</v>
      </c>
      <c r="L1250">
        <v>40</v>
      </c>
      <c r="M1250">
        <v>146</v>
      </c>
      <c r="N1250" t="s">
        <v>102</v>
      </c>
      <c r="O1250">
        <v>43878</v>
      </c>
      <c r="P1250" t="s">
        <v>1130</v>
      </c>
      <c r="Q1250" t="s">
        <v>122</v>
      </c>
      <c r="R1250" t="s">
        <v>136</v>
      </c>
      <c r="S1250" t="s">
        <v>93</v>
      </c>
    </row>
    <row r="1251" spans="2:23" x14ac:dyDescent="0.4">
      <c r="B1251" t="s">
        <v>2305</v>
      </c>
      <c r="C1251" t="s">
        <v>12045</v>
      </c>
      <c r="D1251" t="s">
        <v>12046</v>
      </c>
      <c r="E1251" t="s">
        <v>6390</v>
      </c>
      <c r="G1251" t="s">
        <v>1302</v>
      </c>
      <c r="I1251" t="s">
        <v>142</v>
      </c>
      <c r="J1251">
        <v>7.3</v>
      </c>
      <c r="L1251">
        <v>20</v>
      </c>
      <c r="M1251">
        <v>56</v>
      </c>
      <c r="N1251" t="s">
        <v>45</v>
      </c>
      <c r="O1251">
        <v>43571</v>
      </c>
      <c r="P1251" t="s">
        <v>1132</v>
      </c>
      <c r="Q1251" t="s">
        <v>122</v>
      </c>
      <c r="R1251" t="s">
        <v>1154</v>
      </c>
      <c r="S1251" t="s">
        <v>1162</v>
      </c>
    </row>
    <row r="1252" spans="2:23" x14ac:dyDescent="0.4">
      <c r="B1252" t="s">
        <v>975</v>
      </c>
      <c r="C1252" t="s">
        <v>12035</v>
      </c>
      <c r="D1252" t="s">
        <v>12046</v>
      </c>
      <c r="E1252" t="s">
        <v>6354</v>
      </c>
      <c r="F1252" t="s">
        <v>11585</v>
      </c>
      <c r="G1252" t="s">
        <v>3380</v>
      </c>
      <c r="H1252" t="s">
        <v>11353</v>
      </c>
      <c r="I1252" t="s">
        <v>223</v>
      </c>
      <c r="J1252">
        <v>3.3</v>
      </c>
      <c r="L1252" t="s">
        <v>4</v>
      </c>
      <c r="M1252" t="s">
        <v>4</v>
      </c>
      <c r="N1252" t="s">
        <v>4</v>
      </c>
      <c r="O1252">
        <v>43435</v>
      </c>
      <c r="P1252" t="s">
        <v>190</v>
      </c>
      <c r="Q1252" t="s">
        <v>190</v>
      </c>
      <c r="R1252" t="s">
        <v>72</v>
      </c>
      <c r="S1252" t="s">
        <v>44</v>
      </c>
      <c r="T1252" t="s">
        <v>11352</v>
      </c>
      <c r="U1252" t="s">
        <v>11585</v>
      </c>
      <c r="V1252" t="s">
        <v>11586</v>
      </c>
      <c r="W1252" t="s">
        <v>11587</v>
      </c>
    </row>
    <row r="1253" spans="2:23" x14ac:dyDescent="0.4">
      <c r="B1253" t="s">
        <v>2345</v>
      </c>
      <c r="C1253" t="s">
        <v>12045</v>
      </c>
      <c r="D1253" t="s">
        <v>12046</v>
      </c>
      <c r="E1253" t="s">
        <v>6353</v>
      </c>
      <c r="G1253" t="s">
        <v>1344</v>
      </c>
      <c r="I1253" t="s">
        <v>35</v>
      </c>
      <c r="J1253">
        <v>4.5999999999999996</v>
      </c>
      <c r="L1253">
        <v>34</v>
      </c>
      <c r="M1253">
        <v>130</v>
      </c>
      <c r="N1253" t="s">
        <v>45</v>
      </c>
      <c r="O1253">
        <v>44090</v>
      </c>
      <c r="P1253" t="s">
        <v>1119</v>
      </c>
      <c r="Q1253" t="s">
        <v>143</v>
      </c>
      <c r="R1253" t="s">
        <v>287</v>
      </c>
      <c r="S1253" t="s">
        <v>34</v>
      </c>
    </row>
    <row r="1254" spans="2:23" x14ac:dyDescent="0.4">
      <c r="B1254" t="s">
        <v>856</v>
      </c>
      <c r="C1254" t="s">
        <v>12045</v>
      </c>
      <c r="D1254" t="s">
        <v>12046</v>
      </c>
      <c r="E1254" t="s">
        <v>6356</v>
      </c>
      <c r="F1254" t="s">
        <v>11433</v>
      </c>
      <c r="G1254" t="s">
        <v>3378</v>
      </c>
      <c r="H1254" t="s">
        <v>11353</v>
      </c>
      <c r="I1254" t="s">
        <v>35</v>
      </c>
      <c r="J1254">
        <v>8.5</v>
      </c>
      <c r="L1254" t="s">
        <v>4</v>
      </c>
      <c r="M1254" t="s">
        <v>4</v>
      </c>
      <c r="N1254" t="s">
        <v>36</v>
      </c>
      <c r="O1254">
        <v>42454</v>
      </c>
      <c r="P1254" t="s">
        <v>10</v>
      </c>
      <c r="Q1254" t="s">
        <v>165</v>
      </c>
      <c r="R1254" t="s">
        <v>171</v>
      </c>
      <c r="S1254" t="s">
        <v>29</v>
      </c>
      <c r="T1254" t="s">
        <v>11352</v>
      </c>
      <c r="U1254" t="s">
        <v>11434</v>
      </c>
      <c r="V1254" t="s">
        <v>11435</v>
      </c>
      <c r="W1254" t="s">
        <v>11436</v>
      </c>
    </row>
    <row r="1255" spans="2:23" x14ac:dyDescent="0.4">
      <c r="B1255" t="s">
        <v>3331</v>
      </c>
      <c r="C1255" t="s">
        <v>12045</v>
      </c>
      <c r="D1255" t="s">
        <v>12046</v>
      </c>
      <c r="E1255" t="s">
        <v>6358</v>
      </c>
      <c r="G1255" t="s">
        <v>3259</v>
      </c>
      <c r="I1255" t="s">
        <v>52</v>
      </c>
      <c r="J1255">
        <v>3</v>
      </c>
      <c r="L1255" t="s">
        <v>4</v>
      </c>
      <c r="M1255" t="s">
        <v>4</v>
      </c>
      <c r="N1255" t="s">
        <v>36</v>
      </c>
      <c r="O1255">
        <v>43245</v>
      </c>
      <c r="P1255" t="s">
        <v>24</v>
      </c>
      <c r="Q1255" t="s">
        <v>27</v>
      </c>
      <c r="R1255" t="s">
        <v>33</v>
      </c>
      <c r="S1255" t="s">
        <v>29</v>
      </c>
    </row>
    <row r="1256" spans="2:23" x14ac:dyDescent="0.4">
      <c r="B1256" t="s">
        <v>688</v>
      </c>
      <c r="C1256" t="s">
        <v>12045</v>
      </c>
      <c r="D1256" t="s">
        <v>12046</v>
      </c>
      <c r="E1256" t="s">
        <v>6359</v>
      </c>
      <c r="G1256" t="s">
        <v>3377</v>
      </c>
      <c r="I1256" t="s">
        <v>35</v>
      </c>
      <c r="J1256">
        <v>5.8</v>
      </c>
      <c r="L1256">
        <v>3</v>
      </c>
      <c r="M1256">
        <v>4.5</v>
      </c>
      <c r="N1256" t="s">
        <v>61</v>
      </c>
      <c r="O1256">
        <v>42354</v>
      </c>
      <c r="P1256" t="s">
        <v>3</v>
      </c>
      <c r="Q1256" t="s">
        <v>76</v>
      </c>
      <c r="R1256" t="s">
        <v>78</v>
      </c>
      <c r="S1256" t="s">
        <v>44</v>
      </c>
    </row>
    <row r="1257" spans="2:23" x14ac:dyDescent="0.4">
      <c r="B1257" t="s">
        <v>599</v>
      </c>
      <c r="C1257" t="s">
        <v>12045</v>
      </c>
      <c r="D1257" t="s">
        <v>12046</v>
      </c>
      <c r="E1257" t="s">
        <v>6355</v>
      </c>
      <c r="F1257" t="s">
        <v>11935</v>
      </c>
      <c r="G1257" t="s">
        <v>3379</v>
      </c>
      <c r="H1257" t="s">
        <v>11357</v>
      </c>
      <c r="I1257" t="s">
        <v>35</v>
      </c>
      <c r="J1257">
        <v>4.0999999999999996</v>
      </c>
      <c r="L1257">
        <v>30</v>
      </c>
      <c r="M1257">
        <v>30</v>
      </c>
      <c r="N1257" t="s">
        <v>48</v>
      </c>
      <c r="O1257">
        <v>43558</v>
      </c>
      <c r="P1257" t="s">
        <v>3</v>
      </c>
      <c r="Q1257" t="s">
        <v>103</v>
      </c>
      <c r="R1257" t="s">
        <v>216</v>
      </c>
      <c r="S1257" t="s">
        <v>34</v>
      </c>
      <c r="T1257" t="s">
        <v>11352</v>
      </c>
      <c r="U1257" t="s">
        <v>11936</v>
      </c>
      <c r="V1257" t="s">
        <v>11937</v>
      </c>
      <c r="W1257" t="s">
        <v>11938</v>
      </c>
    </row>
    <row r="1258" spans="2:23" x14ac:dyDescent="0.4">
      <c r="B1258" t="s">
        <v>2462</v>
      </c>
      <c r="C1258" t="s">
        <v>12045</v>
      </c>
      <c r="D1258" t="s">
        <v>12047</v>
      </c>
      <c r="E1258" t="s">
        <v>6357</v>
      </c>
      <c r="G1258" t="s">
        <v>1466</v>
      </c>
      <c r="I1258" t="s">
        <v>35</v>
      </c>
      <c r="J1258">
        <v>18.899999999999999</v>
      </c>
      <c r="L1258" t="s">
        <v>4</v>
      </c>
      <c r="M1258" t="s">
        <v>4</v>
      </c>
      <c r="N1258" t="s">
        <v>31</v>
      </c>
      <c r="O1258">
        <v>43800</v>
      </c>
      <c r="P1258" t="s">
        <v>1122</v>
      </c>
      <c r="Q1258" t="s">
        <v>153</v>
      </c>
      <c r="R1258" t="s">
        <v>248</v>
      </c>
      <c r="S1258" t="s">
        <v>46</v>
      </c>
    </row>
    <row r="1259" spans="2:23" x14ac:dyDescent="0.4">
      <c r="B1259" t="s">
        <v>727</v>
      </c>
      <c r="C1259" t="s">
        <v>12045</v>
      </c>
      <c r="D1259" t="s">
        <v>12046</v>
      </c>
      <c r="E1259" t="s">
        <v>6397</v>
      </c>
      <c r="F1259" t="s">
        <v>11753</v>
      </c>
      <c r="G1259" t="s">
        <v>3359</v>
      </c>
      <c r="H1259" t="s">
        <v>11356</v>
      </c>
      <c r="I1259" t="s">
        <v>94</v>
      </c>
      <c r="J1259">
        <v>1</v>
      </c>
      <c r="L1259" t="s">
        <v>4</v>
      </c>
      <c r="M1259" t="s">
        <v>4</v>
      </c>
      <c r="N1259" t="s">
        <v>4</v>
      </c>
      <c r="O1259">
        <v>0</v>
      </c>
      <c r="P1259" t="s">
        <v>3</v>
      </c>
      <c r="Q1259" t="s">
        <v>143</v>
      </c>
      <c r="R1259" t="s">
        <v>149</v>
      </c>
      <c r="S1259" t="s">
        <v>29</v>
      </c>
      <c r="T1259" t="s">
        <v>11352</v>
      </c>
      <c r="U1259" t="s">
        <v>11754</v>
      </c>
      <c r="V1259" t="s">
        <v>11755</v>
      </c>
      <c r="W1259" t="s">
        <v>11756</v>
      </c>
    </row>
    <row r="1260" spans="2:23" x14ac:dyDescent="0.4">
      <c r="B1260" t="s">
        <v>1089</v>
      </c>
      <c r="C1260" t="s">
        <v>12045</v>
      </c>
      <c r="D1260" t="s">
        <v>12046</v>
      </c>
      <c r="E1260" t="s">
        <v>6348</v>
      </c>
      <c r="G1260" t="s">
        <v>3382</v>
      </c>
      <c r="I1260" t="s">
        <v>35</v>
      </c>
      <c r="J1260">
        <v>5.0999999999999996</v>
      </c>
      <c r="L1260">
        <v>3.5</v>
      </c>
      <c r="M1260">
        <v>3.5</v>
      </c>
      <c r="N1260" t="s">
        <v>61</v>
      </c>
      <c r="O1260">
        <v>43524</v>
      </c>
      <c r="P1260" t="s">
        <v>8</v>
      </c>
      <c r="Q1260" t="s">
        <v>155</v>
      </c>
      <c r="R1260" t="s">
        <v>163</v>
      </c>
      <c r="S1260" t="s">
        <v>54</v>
      </c>
    </row>
    <row r="1261" spans="2:23" x14ac:dyDescent="0.4">
      <c r="B1261" t="s">
        <v>1241</v>
      </c>
      <c r="C1261" t="s">
        <v>12045</v>
      </c>
      <c r="D1261" t="s">
        <v>12047</v>
      </c>
      <c r="E1261" t="s">
        <v>6351</v>
      </c>
      <c r="G1261" t="s">
        <v>3381</v>
      </c>
      <c r="I1261" t="s">
        <v>52</v>
      </c>
      <c r="J1261">
        <v>9.8000000000000007</v>
      </c>
      <c r="L1261">
        <v>10</v>
      </c>
      <c r="M1261">
        <v>15</v>
      </c>
      <c r="N1261" t="s">
        <v>48</v>
      </c>
      <c r="O1261">
        <v>43748</v>
      </c>
      <c r="P1261" t="s">
        <v>8</v>
      </c>
      <c r="Q1261" t="s">
        <v>42</v>
      </c>
      <c r="R1261" t="s">
        <v>57</v>
      </c>
      <c r="S1261" t="s">
        <v>54</v>
      </c>
    </row>
    <row r="1262" spans="2:23" x14ac:dyDescent="0.4">
      <c r="B1262" t="s">
        <v>2530</v>
      </c>
      <c r="C1262" t="s">
        <v>12045</v>
      </c>
      <c r="D1262" t="s">
        <v>12046</v>
      </c>
      <c r="E1262" t="s">
        <v>6341</v>
      </c>
      <c r="G1262" t="s">
        <v>1536</v>
      </c>
      <c r="I1262" t="s">
        <v>35</v>
      </c>
      <c r="J1262">
        <v>8.6</v>
      </c>
      <c r="L1262">
        <v>0.2</v>
      </c>
      <c r="M1262">
        <v>0.2</v>
      </c>
      <c r="N1262" t="s">
        <v>36</v>
      </c>
      <c r="O1262">
        <v>41468</v>
      </c>
      <c r="P1262" t="s">
        <v>24</v>
      </c>
      <c r="Q1262" t="s">
        <v>153</v>
      </c>
      <c r="R1262" t="s">
        <v>67</v>
      </c>
      <c r="S1262" t="s">
        <v>34</v>
      </c>
    </row>
    <row r="1263" spans="2:23" x14ac:dyDescent="0.4">
      <c r="B1263" t="s">
        <v>1060</v>
      </c>
      <c r="C1263" t="s">
        <v>12045</v>
      </c>
      <c r="D1263" t="s">
        <v>12046</v>
      </c>
      <c r="E1263" t="s">
        <v>6342</v>
      </c>
      <c r="F1263" t="s">
        <v>11889</v>
      </c>
      <c r="G1263" t="s">
        <v>3386</v>
      </c>
      <c r="H1263" t="s">
        <v>11353</v>
      </c>
      <c r="I1263" t="s">
        <v>35</v>
      </c>
      <c r="J1263">
        <v>5.3</v>
      </c>
      <c r="L1263">
        <v>12</v>
      </c>
      <c r="M1263">
        <v>60</v>
      </c>
      <c r="N1263" t="s">
        <v>48</v>
      </c>
      <c r="O1263">
        <v>43435</v>
      </c>
      <c r="P1263" t="s">
        <v>8</v>
      </c>
      <c r="Q1263" t="s">
        <v>42</v>
      </c>
      <c r="R1263" t="s">
        <v>138</v>
      </c>
      <c r="S1263" t="s">
        <v>46</v>
      </c>
      <c r="T1263" t="s">
        <v>11352</v>
      </c>
      <c r="U1263" t="s">
        <v>11890</v>
      </c>
      <c r="V1263" t="s">
        <v>11891</v>
      </c>
      <c r="W1263" t="s">
        <v>11892</v>
      </c>
    </row>
    <row r="1264" spans="2:23" x14ac:dyDescent="0.4">
      <c r="B1264" t="s">
        <v>637</v>
      </c>
      <c r="C1264" t="s">
        <v>12045</v>
      </c>
      <c r="D1264" t="s">
        <v>12046</v>
      </c>
      <c r="E1264" t="s">
        <v>6343</v>
      </c>
      <c r="G1264" t="s">
        <v>3385</v>
      </c>
      <c r="I1264" t="s">
        <v>35</v>
      </c>
      <c r="J1264">
        <v>2.8</v>
      </c>
      <c r="L1264">
        <v>5</v>
      </c>
      <c r="M1264">
        <v>5</v>
      </c>
      <c r="N1264" t="s">
        <v>51</v>
      </c>
      <c r="O1264">
        <v>43405</v>
      </c>
      <c r="P1264" t="s">
        <v>3</v>
      </c>
      <c r="Q1264" t="s">
        <v>144</v>
      </c>
      <c r="R1264" t="s">
        <v>226</v>
      </c>
      <c r="S1264" t="s">
        <v>98</v>
      </c>
    </row>
    <row r="1265" spans="2:23" x14ac:dyDescent="0.4">
      <c r="B1265" t="s">
        <v>2465</v>
      </c>
      <c r="C1265" t="s">
        <v>12045</v>
      </c>
      <c r="D1265" t="s">
        <v>12046</v>
      </c>
      <c r="E1265" t="s">
        <v>6316</v>
      </c>
      <c r="G1265" t="s">
        <v>1470</v>
      </c>
      <c r="I1265" t="s">
        <v>35</v>
      </c>
      <c r="J1265">
        <v>9</v>
      </c>
      <c r="L1265">
        <v>40</v>
      </c>
      <c r="M1265">
        <v>408</v>
      </c>
      <c r="N1265" t="s">
        <v>87</v>
      </c>
      <c r="O1265">
        <v>44028</v>
      </c>
      <c r="P1265" t="s">
        <v>1122</v>
      </c>
      <c r="Q1265" t="s">
        <v>153</v>
      </c>
      <c r="R1265" t="s">
        <v>203</v>
      </c>
      <c r="S1265" t="s">
        <v>46</v>
      </c>
    </row>
    <row r="1266" spans="2:23" x14ac:dyDescent="0.4">
      <c r="B1266" t="s">
        <v>2273</v>
      </c>
      <c r="C1266" t="s">
        <v>12045</v>
      </c>
      <c r="D1266" t="s">
        <v>12046</v>
      </c>
      <c r="E1266" t="s">
        <v>5352</v>
      </c>
      <c r="F1266" t="s">
        <v>8069</v>
      </c>
      <c r="G1266" t="s">
        <v>1290</v>
      </c>
      <c r="H1266" t="s">
        <v>11353</v>
      </c>
      <c r="I1266" t="s">
        <v>35</v>
      </c>
      <c r="J1266">
        <v>8.4</v>
      </c>
      <c r="L1266">
        <v>10</v>
      </c>
      <c r="M1266">
        <v>20</v>
      </c>
      <c r="N1266" t="s">
        <v>48</v>
      </c>
      <c r="O1266">
        <v>43144</v>
      </c>
      <c r="P1266" t="s">
        <v>1122</v>
      </c>
      <c r="Q1266" t="s">
        <v>153</v>
      </c>
      <c r="R1266" t="s">
        <v>57</v>
      </c>
      <c r="S1266" t="s">
        <v>44</v>
      </c>
      <c r="T1266" t="s">
        <v>11352</v>
      </c>
      <c r="V1266" t="s">
        <v>8074</v>
      </c>
      <c r="W1266" t="s">
        <v>8073</v>
      </c>
    </row>
    <row r="1267" spans="2:23" x14ac:dyDescent="0.4">
      <c r="B1267" t="s">
        <v>2273</v>
      </c>
      <c r="C1267" t="s">
        <v>12045</v>
      </c>
      <c r="D1267" t="s">
        <v>12046</v>
      </c>
      <c r="E1267" t="s">
        <v>5352</v>
      </c>
      <c r="F1267" t="s">
        <v>8069</v>
      </c>
      <c r="G1267" t="s">
        <v>1290</v>
      </c>
      <c r="H1267" t="s">
        <v>11353</v>
      </c>
      <c r="I1267" t="s">
        <v>35</v>
      </c>
      <c r="J1267">
        <v>8.4</v>
      </c>
      <c r="L1267">
        <v>10</v>
      </c>
      <c r="M1267">
        <v>20</v>
      </c>
      <c r="N1267" t="s">
        <v>48</v>
      </c>
      <c r="O1267">
        <v>43144</v>
      </c>
      <c r="P1267" t="s">
        <v>1122</v>
      </c>
      <c r="Q1267" t="s">
        <v>153</v>
      </c>
      <c r="R1267" t="s">
        <v>57</v>
      </c>
      <c r="S1267" t="s">
        <v>44</v>
      </c>
      <c r="T1267" t="s">
        <v>11352</v>
      </c>
      <c r="U1267" t="s">
        <v>8072</v>
      </c>
      <c r="V1267" t="s">
        <v>8071</v>
      </c>
      <c r="W1267" t="s">
        <v>8070</v>
      </c>
    </row>
    <row r="1268" spans="2:23" x14ac:dyDescent="0.4">
      <c r="B1268" t="s">
        <v>2943</v>
      </c>
      <c r="C1268" t="s">
        <v>12045</v>
      </c>
      <c r="D1268" t="s">
        <v>12046</v>
      </c>
      <c r="E1268" t="s">
        <v>4680</v>
      </c>
      <c r="F1268" t="s">
        <v>10459</v>
      </c>
      <c r="G1268" t="s">
        <v>1966</v>
      </c>
      <c r="H1268" t="s">
        <v>11353</v>
      </c>
      <c r="I1268" t="s">
        <v>35</v>
      </c>
      <c r="J1268">
        <v>8.6999999999999993</v>
      </c>
      <c r="L1268">
        <v>20</v>
      </c>
      <c r="M1268">
        <v>43</v>
      </c>
      <c r="N1268" t="s">
        <v>45</v>
      </c>
      <c r="O1268">
        <v>43469</v>
      </c>
      <c r="P1268" t="s">
        <v>1124</v>
      </c>
      <c r="Q1268" t="s">
        <v>111</v>
      </c>
      <c r="R1268" t="s">
        <v>217</v>
      </c>
      <c r="S1268" t="s">
        <v>34</v>
      </c>
      <c r="T1268" t="s">
        <v>11352</v>
      </c>
      <c r="U1268" t="s">
        <v>10465</v>
      </c>
      <c r="V1268" t="s">
        <v>10464</v>
      </c>
      <c r="W1268" t="s">
        <v>10463</v>
      </c>
    </row>
    <row r="1269" spans="2:23" x14ac:dyDescent="0.4">
      <c r="B1269" t="s">
        <v>2943</v>
      </c>
      <c r="C1269" t="s">
        <v>12045</v>
      </c>
      <c r="D1269" t="s">
        <v>12046</v>
      </c>
      <c r="E1269" t="s">
        <v>4680</v>
      </c>
      <c r="F1269" t="s">
        <v>10459</v>
      </c>
      <c r="G1269" t="s">
        <v>1966</v>
      </c>
      <c r="H1269" t="s">
        <v>11353</v>
      </c>
      <c r="I1269" t="s">
        <v>35</v>
      </c>
      <c r="J1269">
        <v>8.6999999999999993</v>
      </c>
      <c r="L1269">
        <v>20</v>
      </c>
      <c r="M1269">
        <v>43</v>
      </c>
      <c r="N1269" t="s">
        <v>45</v>
      </c>
      <c r="O1269">
        <v>43469</v>
      </c>
      <c r="P1269" t="s">
        <v>1124</v>
      </c>
      <c r="Q1269" t="s">
        <v>111</v>
      </c>
      <c r="R1269" t="s">
        <v>217</v>
      </c>
      <c r="S1269" t="s">
        <v>34</v>
      </c>
      <c r="T1269" t="s">
        <v>11352</v>
      </c>
      <c r="U1269" t="s">
        <v>10462</v>
      </c>
      <c r="V1269" t="s">
        <v>10461</v>
      </c>
      <c r="W1269" t="s">
        <v>10460</v>
      </c>
    </row>
    <row r="1270" spans="2:23" x14ac:dyDescent="0.4">
      <c r="B1270" t="s">
        <v>667</v>
      </c>
      <c r="C1270" t="s">
        <v>12045</v>
      </c>
      <c r="D1270" t="s">
        <v>12046</v>
      </c>
      <c r="E1270" t="s">
        <v>6370</v>
      </c>
      <c r="G1270" t="s">
        <v>3371</v>
      </c>
      <c r="I1270" t="s">
        <v>235</v>
      </c>
      <c r="J1270">
        <v>7.7</v>
      </c>
      <c r="L1270" t="s">
        <v>4</v>
      </c>
      <c r="M1270" t="s">
        <v>4</v>
      </c>
      <c r="N1270" t="s">
        <v>4</v>
      </c>
      <c r="O1270">
        <v>0</v>
      </c>
      <c r="P1270" t="s">
        <v>3</v>
      </c>
      <c r="Q1270" t="s">
        <v>42</v>
      </c>
      <c r="R1270" t="s">
        <v>234</v>
      </c>
      <c r="S1270" t="s">
        <v>34</v>
      </c>
    </row>
    <row r="1271" spans="2:23" x14ac:dyDescent="0.4">
      <c r="B1271" t="s">
        <v>565</v>
      </c>
      <c r="C1271" t="s">
        <v>12045</v>
      </c>
      <c r="D1271" t="s">
        <v>12046</v>
      </c>
      <c r="E1271" t="s">
        <v>6369</v>
      </c>
      <c r="G1271" t="s">
        <v>3372</v>
      </c>
      <c r="I1271" t="s">
        <v>35</v>
      </c>
      <c r="J1271">
        <v>6</v>
      </c>
      <c r="L1271">
        <v>1</v>
      </c>
      <c r="M1271">
        <v>1</v>
      </c>
      <c r="N1271" t="s">
        <v>36</v>
      </c>
      <c r="O1271">
        <v>42272</v>
      </c>
      <c r="P1271" t="s">
        <v>3</v>
      </c>
      <c r="Q1271" t="s">
        <v>27</v>
      </c>
      <c r="R1271" t="s">
        <v>204</v>
      </c>
      <c r="S1271" t="s">
        <v>46</v>
      </c>
    </row>
    <row r="1272" spans="2:23" x14ac:dyDescent="0.4">
      <c r="B1272" t="s">
        <v>383</v>
      </c>
      <c r="C1272" t="s">
        <v>12045</v>
      </c>
      <c r="D1272" t="s">
        <v>12046</v>
      </c>
      <c r="E1272" t="s">
        <v>6249</v>
      </c>
      <c r="G1272" t="s">
        <v>3444</v>
      </c>
      <c r="I1272" t="s">
        <v>94</v>
      </c>
      <c r="J1272">
        <v>1.9</v>
      </c>
      <c r="L1272">
        <v>2</v>
      </c>
      <c r="M1272">
        <v>2.2000000000000002</v>
      </c>
      <c r="N1272" t="s">
        <v>36</v>
      </c>
      <c r="O1272">
        <v>44103</v>
      </c>
      <c r="P1272" t="s">
        <v>5</v>
      </c>
      <c r="Q1272" t="s">
        <v>91</v>
      </c>
      <c r="R1272" t="s">
        <v>92</v>
      </c>
      <c r="S1272" t="s">
        <v>93</v>
      </c>
    </row>
    <row r="1273" spans="2:23" x14ac:dyDescent="0.4">
      <c r="B1273" t="s">
        <v>3094</v>
      </c>
      <c r="C1273" t="s">
        <v>12045</v>
      </c>
      <c r="D1273" t="s">
        <v>12046</v>
      </c>
      <c r="E1273" t="s">
        <v>6252</v>
      </c>
      <c r="G1273" t="s">
        <v>2119</v>
      </c>
      <c r="I1273" t="s">
        <v>35</v>
      </c>
      <c r="J1273">
        <v>0.8</v>
      </c>
      <c r="L1273" t="s">
        <v>4</v>
      </c>
      <c r="M1273" t="s">
        <v>4</v>
      </c>
      <c r="N1273" t="s">
        <v>36</v>
      </c>
      <c r="O1273">
        <v>43922</v>
      </c>
      <c r="P1273" t="s">
        <v>1132</v>
      </c>
      <c r="Q1273" t="s">
        <v>122</v>
      </c>
      <c r="R1273" t="s">
        <v>1156</v>
      </c>
      <c r="S1273" t="s">
        <v>98</v>
      </c>
    </row>
    <row r="1274" spans="2:23" x14ac:dyDescent="0.4">
      <c r="B1274" t="s">
        <v>925</v>
      </c>
      <c r="C1274" t="s">
        <v>12045</v>
      </c>
      <c r="D1274" t="s">
        <v>12046</v>
      </c>
      <c r="E1274" t="s">
        <v>6259</v>
      </c>
      <c r="F1274" t="s">
        <v>11856</v>
      </c>
      <c r="G1274" t="s">
        <v>3437</v>
      </c>
      <c r="H1274" t="s">
        <v>11353</v>
      </c>
      <c r="I1274" t="s">
        <v>277</v>
      </c>
      <c r="J1274">
        <v>2.8</v>
      </c>
      <c r="L1274">
        <v>88</v>
      </c>
      <c r="M1274">
        <v>88</v>
      </c>
      <c r="N1274" t="s">
        <v>36</v>
      </c>
      <c r="O1274">
        <v>43259</v>
      </c>
      <c r="P1274" t="s">
        <v>190</v>
      </c>
      <c r="Q1274" t="s">
        <v>155</v>
      </c>
      <c r="R1274" t="s">
        <v>57</v>
      </c>
      <c r="S1274" t="s">
        <v>273</v>
      </c>
      <c r="T1274" t="s">
        <v>11352</v>
      </c>
      <c r="U1274" t="s">
        <v>11856</v>
      </c>
      <c r="V1274" t="s">
        <v>11857</v>
      </c>
      <c r="W1274" t="s">
        <v>11858</v>
      </c>
    </row>
    <row r="1275" spans="2:23" x14ac:dyDescent="0.4">
      <c r="B1275" t="s">
        <v>2566</v>
      </c>
      <c r="C1275" t="s">
        <v>12045</v>
      </c>
      <c r="D1275" t="s">
        <v>12046</v>
      </c>
      <c r="E1275" t="s">
        <v>6317</v>
      </c>
      <c r="G1275" t="s">
        <v>1572</v>
      </c>
      <c r="I1275" t="s">
        <v>35</v>
      </c>
      <c r="J1275">
        <v>10.5</v>
      </c>
      <c r="L1275">
        <v>12</v>
      </c>
      <c r="M1275">
        <v>12</v>
      </c>
      <c r="N1275" t="s">
        <v>48</v>
      </c>
      <c r="O1275">
        <v>40725</v>
      </c>
      <c r="P1275" t="s">
        <v>24</v>
      </c>
      <c r="Q1275" t="s">
        <v>111</v>
      </c>
      <c r="R1275" t="s">
        <v>112</v>
      </c>
      <c r="S1275" t="s">
        <v>34</v>
      </c>
    </row>
    <row r="1276" spans="2:23" x14ac:dyDescent="0.4">
      <c r="B1276" t="s">
        <v>527</v>
      </c>
      <c r="C1276" t="s">
        <v>12045</v>
      </c>
      <c r="D1276" t="s">
        <v>12046</v>
      </c>
      <c r="E1276" t="s">
        <v>6371</v>
      </c>
      <c r="G1276" t="s">
        <v>3370</v>
      </c>
      <c r="I1276" t="s">
        <v>35</v>
      </c>
      <c r="J1276">
        <v>0.5</v>
      </c>
      <c r="L1276">
        <v>4</v>
      </c>
      <c r="M1276">
        <v>6</v>
      </c>
      <c r="N1276" t="s">
        <v>36</v>
      </c>
      <c r="O1276">
        <v>44074</v>
      </c>
      <c r="P1276" t="s">
        <v>5</v>
      </c>
      <c r="Q1276" t="s">
        <v>180</v>
      </c>
      <c r="R1276" t="s">
        <v>63</v>
      </c>
      <c r="S1276" t="s">
        <v>34</v>
      </c>
    </row>
    <row r="1277" spans="2:23" x14ac:dyDescent="0.4">
      <c r="B1277" t="s">
        <v>2321</v>
      </c>
      <c r="C1277" t="s">
        <v>12045</v>
      </c>
      <c r="D1277" t="s">
        <v>12047</v>
      </c>
      <c r="E1277" t="s">
        <v>6368</v>
      </c>
      <c r="G1277" t="s">
        <v>1317</v>
      </c>
      <c r="I1277" t="s">
        <v>35</v>
      </c>
      <c r="J1277">
        <v>11.6</v>
      </c>
      <c r="L1277">
        <v>3500</v>
      </c>
      <c r="M1277">
        <v>3500</v>
      </c>
      <c r="N1277" t="s">
        <v>224</v>
      </c>
      <c r="O1277">
        <v>43717</v>
      </c>
      <c r="P1277" t="s">
        <v>1117</v>
      </c>
      <c r="Q1277" t="s">
        <v>143</v>
      </c>
      <c r="R1277" t="s">
        <v>64</v>
      </c>
      <c r="S1277" t="s">
        <v>1314</v>
      </c>
    </row>
    <row r="1278" spans="2:23" x14ac:dyDescent="0.4">
      <c r="B1278" t="s">
        <v>2457</v>
      </c>
      <c r="C1278" t="s">
        <v>12045</v>
      </c>
      <c r="D1278" t="s">
        <v>12046</v>
      </c>
      <c r="E1278" t="s">
        <v>4431</v>
      </c>
      <c r="F1278" t="s">
        <v>11314</v>
      </c>
      <c r="G1278" t="s">
        <v>1461</v>
      </c>
      <c r="H1278" t="s">
        <v>11359</v>
      </c>
      <c r="I1278" t="s">
        <v>142</v>
      </c>
      <c r="J1278">
        <v>7.8</v>
      </c>
      <c r="L1278">
        <v>0.2</v>
      </c>
      <c r="M1278">
        <v>0.2</v>
      </c>
      <c r="N1278" t="s">
        <v>36</v>
      </c>
      <c r="O1278">
        <v>41918</v>
      </c>
      <c r="P1278" t="s">
        <v>1122</v>
      </c>
      <c r="Q1278" t="s">
        <v>153</v>
      </c>
      <c r="R1278" t="s">
        <v>248</v>
      </c>
      <c r="S1278" t="s">
        <v>34</v>
      </c>
      <c r="T1278" t="s">
        <v>11352</v>
      </c>
      <c r="U1278" t="s">
        <v>11317</v>
      </c>
      <c r="V1278" t="s">
        <v>11316</v>
      </c>
      <c r="W1278" t="s">
        <v>11315</v>
      </c>
    </row>
    <row r="1279" spans="2:23" x14ac:dyDescent="0.4">
      <c r="B1279" t="s">
        <v>2466</v>
      </c>
      <c r="C1279" t="s">
        <v>12045</v>
      </c>
      <c r="D1279" t="s">
        <v>12047</v>
      </c>
      <c r="E1279" t="s">
        <v>5724</v>
      </c>
      <c r="G1279" t="s">
        <v>1471</v>
      </c>
      <c r="H1279" t="s">
        <v>11355</v>
      </c>
      <c r="I1279" t="s">
        <v>35</v>
      </c>
      <c r="J1279">
        <v>20.9</v>
      </c>
      <c r="L1279">
        <v>20</v>
      </c>
      <c r="M1279">
        <v>20</v>
      </c>
      <c r="N1279" t="s">
        <v>48</v>
      </c>
      <c r="O1279">
        <v>36729</v>
      </c>
      <c r="P1279" t="s">
        <v>1124</v>
      </c>
      <c r="Q1279" t="s">
        <v>153</v>
      </c>
      <c r="R1279" t="s">
        <v>203</v>
      </c>
      <c r="S1279" t="s">
        <v>98</v>
      </c>
      <c r="T1279" t="s">
        <v>11354</v>
      </c>
      <c r="U1279" t="s">
        <v>6762</v>
      </c>
      <c r="V1279" t="s">
        <v>6761</v>
      </c>
      <c r="W1279" t="s">
        <v>6760</v>
      </c>
    </row>
    <row r="1280" spans="2:23" x14ac:dyDescent="0.4">
      <c r="B1280" t="s">
        <v>3032</v>
      </c>
      <c r="C1280" t="s">
        <v>12045</v>
      </c>
      <c r="D1280" t="s">
        <v>12046</v>
      </c>
      <c r="E1280" t="s">
        <v>5723</v>
      </c>
      <c r="F1280" t="s">
        <v>6763</v>
      </c>
      <c r="G1280" t="s">
        <v>2055</v>
      </c>
      <c r="H1280" t="s">
        <v>11355</v>
      </c>
      <c r="I1280" t="s">
        <v>62</v>
      </c>
      <c r="J1280">
        <v>4.7</v>
      </c>
      <c r="L1280">
        <v>10</v>
      </c>
      <c r="M1280">
        <v>15</v>
      </c>
      <c r="N1280" t="s">
        <v>61</v>
      </c>
      <c r="O1280">
        <v>44044</v>
      </c>
      <c r="P1280" t="s">
        <v>1133</v>
      </c>
      <c r="Q1280" t="s">
        <v>122</v>
      </c>
      <c r="R1280" t="s">
        <v>1170</v>
      </c>
      <c r="S1280" t="s">
        <v>98</v>
      </c>
      <c r="T1280" t="s">
        <v>11354</v>
      </c>
      <c r="V1280" t="s">
        <v>6765</v>
      </c>
      <c r="W1280" t="s">
        <v>6764</v>
      </c>
    </row>
    <row r="1281" spans="2:23" x14ac:dyDescent="0.4">
      <c r="B1281" t="s">
        <v>2124</v>
      </c>
      <c r="C1281" t="s">
        <v>12045</v>
      </c>
      <c r="D1281" t="s">
        <v>12046</v>
      </c>
      <c r="E1281" t="s">
        <v>6315</v>
      </c>
      <c r="G1281" t="s">
        <v>3406</v>
      </c>
      <c r="I1281" t="s">
        <v>35</v>
      </c>
      <c r="J1281">
        <v>5.5</v>
      </c>
      <c r="L1281">
        <v>20</v>
      </c>
      <c r="M1281">
        <v>217</v>
      </c>
      <c r="N1281" t="s">
        <v>45</v>
      </c>
      <c r="O1281">
        <v>43648</v>
      </c>
      <c r="P1281" t="s">
        <v>1127</v>
      </c>
      <c r="Q1281" t="s">
        <v>42</v>
      </c>
      <c r="R1281" t="s">
        <v>63</v>
      </c>
      <c r="S1281" t="s">
        <v>34</v>
      </c>
    </row>
    <row r="1282" spans="2:23" x14ac:dyDescent="0.4">
      <c r="B1282" t="s">
        <v>540</v>
      </c>
      <c r="C1282" t="s">
        <v>12045</v>
      </c>
      <c r="D1282" t="s">
        <v>12046</v>
      </c>
      <c r="E1282" t="s">
        <v>5726</v>
      </c>
      <c r="F1282" t="s">
        <v>6754</v>
      </c>
      <c r="G1282" t="s">
        <v>3737</v>
      </c>
      <c r="H1282" t="s">
        <v>11358</v>
      </c>
      <c r="I1282" t="s">
        <v>35</v>
      </c>
      <c r="J1282">
        <v>3.9</v>
      </c>
      <c r="L1282">
        <v>30</v>
      </c>
      <c r="M1282">
        <v>195</v>
      </c>
      <c r="N1282" t="s">
        <v>45</v>
      </c>
      <c r="O1282">
        <v>43920</v>
      </c>
      <c r="P1282" t="s">
        <v>5</v>
      </c>
      <c r="Q1282" t="s">
        <v>189</v>
      </c>
      <c r="R1282" t="s">
        <v>138</v>
      </c>
      <c r="S1282" t="s">
        <v>54</v>
      </c>
      <c r="T1282" t="s">
        <v>11354</v>
      </c>
      <c r="U1282" t="s">
        <v>6754</v>
      </c>
      <c r="V1282" t="s">
        <v>6756</v>
      </c>
      <c r="W1282" t="s">
        <v>6755</v>
      </c>
    </row>
    <row r="1283" spans="2:23" x14ac:dyDescent="0.4">
      <c r="B1283" t="s">
        <v>553</v>
      </c>
      <c r="C1283" t="s">
        <v>12045</v>
      </c>
      <c r="D1283" t="s">
        <v>12046</v>
      </c>
      <c r="E1283" t="s">
        <v>6325</v>
      </c>
      <c r="F1283" t="s">
        <v>11826</v>
      </c>
      <c r="G1283" t="s">
        <v>3401</v>
      </c>
      <c r="H1283" t="s">
        <v>11356</v>
      </c>
      <c r="I1283" t="s">
        <v>35</v>
      </c>
      <c r="J1283">
        <v>6.5</v>
      </c>
      <c r="L1283">
        <v>25</v>
      </c>
      <c r="M1283">
        <v>168</v>
      </c>
      <c r="N1283" t="s">
        <v>102</v>
      </c>
      <c r="O1283">
        <v>44054</v>
      </c>
      <c r="P1283" t="s">
        <v>3</v>
      </c>
      <c r="Q1283" t="s">
        <v>27</v>
      </c>
      <c r="R1283" t="s">
        <v>204</v>
      </c>
      <c r="S1283" t="s">
        <v>34</v>
      </c>
      <c r="T1283" t="s">
        <v>11351</v>
      </c>
      <c r="U1283" t="s">
        <v>11827</v>
      </c>
      <c r="V1283" t="s">
        <v>11828</v>
      </c>
      <c r="W1283" t="s">
        <v>11829</v>
      </c>
    </row>
    <row r="1284" spans="2:23" x14ac:dyDescent="0.4">
      <c r="B1284" t="s">
        <v>2613</v>
      </c>
      <c r="C1284" t="s">
        <v>12045</v>
      </c>
      <c r="D1284" t="s">
        <v>12046</v>
      </c>
      <c r="E1284" t="s">
        <v>6345</v>
      </c>
      <c r="G1284" t="s">
        <v>1621</v>
      </c>
      <c r="I1284" t="s">
        <v>52</v>
      </c>
      <c r="J1284">
        <v>5.3</v>
      </c>
      <c r="L1284">
        <v>1</v>
      </c>
      <c r="M1284">
        <v>1</v>
      </c>
      <c r="N1284" t="s">
        <v>36</v>
      </c>
      <c r="O1284">
        <v>42430</v>
      </c>
      <c r="P1284" t="s">
        <v>1122</v>
      </c>
      <c r="Q1284" t="s">
        <v>111</v>
      </c>
      <c r="R1284" t="s">
        <v>1159</v>
      </c>
      <c r="S1284" t="s">
        <v>34</v>
      </c>
    </row>
    <row r="1285" spans="2:23" x14ac:dyDescent="0.4">
      <c r="B1285" t="s">
        <v>955</v>
      </c>
      <c r="C1285" t="s">
        <v>12045</v>
      </c>
      <c r="D1285" t="s">
        <v>12046</v>
      </c>
      <c r="E1285" t="s">
        <v>6318</v>
      </c>
      <c r="F1285" t="s">
        <v>11459</v>
      </c>
      <c r="G1285" t="s">
        <v>3405</v>
      </c>
      <c r="H1285" t="s">
        <v>11356</v>
      </c>
      <c r="I1285" t="s">
        <v>35</v>
      </c>
      <c r="J1285">
        <v>6.4</v>
      </c>
      <c r="L1285" t="s">
        <v>4</v>
      </c>
      <c r="M1285" t="s">
        <v>4</v>
      </c>
      <c r="N1285" t="s">
        <v>4</v>
      </c>
      <c r="O1285">
        <v>0</v>
      </c>
      <c r="P1285" t="s">
        <v>190</v>
      </c>
      <c r="Q1285" t="s">
        <v>190</v>
      </c>
      <c r="R1285" t="s">
        <v>291</v>
      </c>
      <c r="S1285" t="s">
        <v>29</v>
      </c>
      <c r="T1285" t="s">
        <v>11352</v>
      </c>
      <c r="U1285" t="s">
        <v>11460</v>
      </c>
      <c r="V1285" t="s">
        <v>11461</v>
      </c>
      <c r="W1285" t="s">
        <v>7921</v>
      </c>
    </row>
    <row r="1286" spans="2:23" x14ac:dyDescent="0.4">
      <c r="B1286" t="s">
        <v>881</v>
      </c>
      <c r="C1286" t="s">
        <v>12045</v>
      </c>
      <c r="D1286" t="s">
        <v>12046</v>
      </c>
      <c r="E1286" t="s">
        <v>6319</v>
      </c>
      <c r="G1286" t="s">
        <v>3404</v>
      </c>
      <c r="H1286" t="s">
        <v>11353</v>
      </c>
      <c r="I1286" t="s">
        <v>52</v>
      </c>
      <c r="J1286">
        <v>2.8</v>
      </c>
      <c r="L1286">
        <v>20</v>
      </c>
      <c r="M1286">
        <v>20</v>
      </c>
      <c r="N1286" t="s">
        <v>48</v>
      </c>
      <c r="O1286">
        <v>43413</v>
      </c>
      <c r="P1286" t="s">
        <v>190</v>
      </c>
      <c r="Q1286" t="s">
        <v>109</v>
      </c>
      <c r="R1286" t="s">
        <v>72</v>
      </c>
      <c r="S1286" t="s">
        <v>44</v>
      </c>
      <c r="T1286" t="s">
        <v>11352</v>
      </c>
      <c r="U1286" t="s">
        <v>11990</v>
      </c>
      <c r="V1286" t="s">
        <v>11991</v>
      </c>
      <c r="W1286" t="s">
        <v>11992</v>
      </c>
    </row>
    <row r="1287" spans="2:23" x14ac:dyDescent="0.4">
      <c r="B1287" t="s">
        <v>479</v>
      </c>
      <c r="C1287" t="s">
        <v>12045</v>
      </c>
      <c r="D1287" t="s">
        <v>12046</v>
      </c>
      <c r="E1287" t="s">
        <v>6320</v>
      </c>
      <c r="F1287" t="s">
        <v>11971</v>
      </c>
      <c r="G1287" t="s">
        <v>3403</v>
      </c>
      <c r="H1287" t="s">
        <v>11353</v>
      </c>
      <c r="I1287" t="s">
        <v>35</v>
      </c>
      <c r="J1287">
        <v>1.4</v>
      </c>
      <c r="L1287">
        <v>7</v>
      </c>
      <c r="M1287">
        <v>23</v>
      </c>
      <c r="N1287" t="s">
        <v>48</v>
      </c>
      <c r="O1287">
        <v>44048</v>
      </c>
      <c r="P1287" t="s">
        <v>5</v>
      </c>
      <c r="Q1287" t="s">
        <v>153</v>
      </c>
      <c r="R1287" t="s">
        <v>66</v>
      </c>
      <c r="S1287" t="s">
        <v>54</v>
      </c>
      <c r="T1287" t="s">
        <v>11352</v>
      </c>
      <c r="V1287" t="s">
        <v>11972</v>
      </c>
      <c r="W1287" t="s">
        <v>11973</v>
      </c>
    </row>
    <row r="1288" spans="2:23" x14ac:dyDescent="0.4">
      <c r="B1288" t="s">
        <v>442</v>
      </c>
      <c r="C1288" t="s">
        <v>12045</v>
      </c>
      <c r="D1288" t="s">
        <v>12046</v>
      </c>
      <c r="E1288" t="s">
        <v>6327</v>
      </c>
      <c r="G1288" t="s">
        <v>3399</v>
      </c>
      <c r="I1288" t="s">
        <v>80</v>
      </c>
      <c r="J1288">
        <v>2.6</v>
      </c>
      <c r="L1288">
        <v>1.3</v>
      </c>
      <c r="M1288">
        <v>3</v>
      </c>
      <c r="N1288" t="s">
        <v>36</v>
      </c>
      <c r="O1288">
        <v>43466</v>
      </c>
      <c r="P1288" t="s">
        <v>5</v>
      </c>
      <c r="Q1288" t="s">
        <v>122</v>
      </c>
      <c r="R1288" t="s">
        <v>134</v>
      </c>
      <c r="S1288" t="s">
        <v>44</v>
      </c>
    </row>
    <row r="1289" spans="2:23" x14ac:dyDescent="0.4">
      <c r="B1289" t="s">
        <v>713</v>
      </c>
      <c r="C1289" t="s">
        <v>12045</v>
      </c>
      <c r="D1289" t="s">
        <v>12046</v>
      </c>
      <c r="E1289" t="s">
        <v>6329</v>
      </c>
      <c r="G1289" t="s">
        <v>3397</v>
      </c>
      <c r="I1289" t="s">
        <v>35</v>
      </c>
      <c r="J1289">
        <v>4.7</v>
      </c>
      <c r="L1289">
        <v>3</v>
      </c>
      <c r="M1289">
        <v>5</v>
      </c>
      <c r="N1289" t="s">
        <v>36</v>
      </c>
      <c r="O1289">
        <v>43524</v>
      </c>
      <c r="P1289" t="s">
        <v>3</v>
      </c>
      <c r="Q1289" t="s">
        <v>143</v>
      </c>
      <c r="R1289" t="s">
        <v>149</v>
      </c>
      <c r="S1289" t="s">
        <v>29</v>
      </c>
    </row>
    <row r="1290" spans="2:23" x14ac:dyDescent="0.4">
      <c r="B1290" t="s">
        <v>452</v>
      </c>
      <c r="C1290" t="s">
        <v>12045</v>
      </c>
      <c r="D1290" t="s">
        <v>12046</v>
      </c>
      <c r="E1290" t="s">
        <v>6332</v>
      </c>
      <c r="G1290" t="s">
        <v>3395</v>
      </c>
      <c r="I1290" t="s">
        <v>35</v>
      </c>
      <c r="J1290">
        <v>1.4</v>
      </c>
      <c r="L1290">
        <v>5</v>
      </c>
      <c r="M1290">
        <v>5</v>
      </c>
      <c r="N1290" t="s">
        <v>51</v>
      </c>
      <c r="O1290">
        <v>43709</v>
      </c>
      <c r="P1290" t="s">
        <v>5</v>
      </c>
      <c r="Q1290" t="s">
        <v>122</v>
      </c>
      <c r="R1290" t="s">
        <v>138</v>
      </c>
      <c r="S1290" t="s">
        <v>93</v>
      </c>
    </row>
    <row r="1291" spans="2:23" x14ac:dyDescent="0.4">
      <c r="B1291" t="s">
        <v>2867</v>
      </c>
      <c r="C1291" t="s">
        <v>12045</v>
      </c>
      <c r="D1291" t="s">
        <v>12047</v>
      </c>
      <c r="E1291" t="s">
        <v>6331</v>
      </c>
      <c r="G1291" t="s">
        <v>1887</v>
      </c>
      <c r="I1291" t="s">
        <v>35</v>
      </c>
      <c r="J1291">
        <v>3.8</v>
      </c>
      <c r="L1291">
        <v>60</v>
      </c>
      <c r="M1291">
        <v>555</v>
      </c>
      <c r="N1291" t="s">
        <v>45</v>
      </c>
      <c r="O1291">
        <v>43654</v>
      </c>
      <c r="P1291" t="s">
        <v>1133</v>
      </c>
      <c r="Q1291" t="s">
        <v>122</v>
      </c>
      <c r="R1291" t="s">
        <v>1168</v>
      </c>
      <c r="S1291" t="s">
        <v>98</v>
      </c>
    </row>
    <row r="1292" spans="2:23" x14ac:dyDescent="0.4">
      <c r="B1292" t="s">
        <v>1068</v>
      </c>
      <c r="C1292" t="s">
        <v>12045</v>
      </c>
      <c r="D1292" t="s">
        <v>12046</v>
      </c>
      <c r="E1292" t="s">
        <v>6330</v>
      </c>
      <c r="F1292" t="s">
        <v>11737</v>
      </c>
      <c r="G1292" t="s">
        <v>3396</v>
      </c>
      <c r="H1292" t="s">
        <v>11357</v>
      </c>
      <c r="I1292" t="s">
        <v>35</v>
      </c>
      <c r="J1292">
        <v>1.2</v>
      </c>
      <c r="L1292" t="s">
        <v>4</v>
      </c>
      <c r="M1292" t="s">
        <v>4</v>
      </c>
      <c r="N1292" t="s">
        <v>4</v>
      </c>
      <c r="O1292">
        <v>0</v>
      </c>
      <c r="P1292" t="s">
        <v>8</v>
      </c>
      <c r="Q1292" t="s">
        <v>42</v>
      </c>
      <c r="R1292" t="s">
        <v>234</v>
      </c>
      <c r="S1292" t="s">
        <v>46</v>
      </c>
      <c r="T1292" t="s">
        <v>11352</v>
      </c>
      <c r="U1292" t="s">
        <v>11738</v>
      </c>
      <c r="V1292" t="s">
        <v>11739</v>
      </c>
      <c r="W1292" t="s">
        <v>11740</v>
      </c>
    </row>
    <row r="1293" spans="2:23" x14ac:dyDescent="0.4">
      <c r="B1293" t="s">
        <v>3291</v>
      </c>
      <c r="C1293" t="s">
        <v>12045</v>
      </c>
      <c r="D1293" t="s">
        <v>12047</v>
      </c>
      <c r="E1293" t="s">
        <v>6323</v>
      </c>
      <c r="G1293" t="s">
        <v>3218</v>
      </c>
      <c r="I1293" t="s">
        <v>1758</v>
      </c>
      <c r="J1293">
        <v>23.4</v>
      </c>
      <c r="L1293">
        <v>35</v>
      </c>
      <c r="M1293">
        <v>35</v>
      </c>
      <c r="N1293" t="s">
        <v>45</v>
      </c>
      <c r="O1293">
        <v>36559</v>
      </c>
      <c r="P1293" t="s">
        <v>1122</v>
      </c>
      <c r="Q1293" t="s">
        <v>155</v>
      </c>
      <c r="R1293" t="s">
        <v>66</v>
      </c>
      <c r="S1293" t="s">
        <v>93</v>
      </c>
    </row>
    <row r="1294" spans="2:23" x14ac:dyDescent="0.4">
      <c r="B1294" t="s">
        <v>2371</v>
      </c>
      <c r="C1294" t="s">
        <v>12045</v>
      </c>
      <c r="D1294" t="s">
        <v>12047</v>
      </c>
      <c r="E1294" t="s">
        <v>6322</v>
      </c>
      <c r="G1294" t="s">
        <v>1372</v>
      </c>
      <c r="I1294" t="s">
        <v>35</v>
      </c>
      <c r="J1294">
        <v>21.3</v>
      </c>
      <c r="L1294">
        <v>30</v>
      </c>
      <c r="M1294">
        <v>52</v>
      </c>
      <c r="N1294" t="s">
        <v>45</v>
      </c>
      <c r="O1294">
        <v>41701</v>
      </c>
      <c r="P1294" t="s">
        <v>1119</v>
      </c>
      <c r="Q1294" t="s">
        <v>143</v>
      </c>
      <c r="R1294" t="s">
        <v>146</v>
      </c>
      <c r="S1294" t="s">
        <v>54</v>
      </c>
    </row>
    <row r="1295" spans="2:23" x14ac:dyDescent="0.4">
      <c r="B1295" t="s">
        <v>728</v>
      </c>
      <c r="C1295" t="s">
        <v>12045</v>
      </c>
      <c r="D1295" t="s">
        <v>12046</v>
      </c>
      <c r="E1295" t="s">
        <v>6335</v>
      </c>
      <c r="F1295" t="s">
        <v>11726</v>
      </c>
      <c r="G1295" t="s">
        <v>3392</v>
      </c>
      <c r="H1295" t="s">
        <v>11356</v>
      </c>
      <c r="I1295" t="s">
        <v>35</v>
      </c>
      <c r="J1295">
        <v>1.3</v>
      </c>
      <c r="L1295" t="s">
        <v>4</v>
      </c>
      <c r="M1295" t="s">
        <v>4</v>
      </c>
      <c r="N1295" t="s">
        <v>4</v>
      </c>
      <c r="O1295">
        <v>0</v>
      </c>
      <c r="P1295" t="s">
        <v>3</v>
      </c>
      <c r="Q1295" t="s">
        <v>143</v>
      </c>
      <c r="R1295" t="s">
        <v>149</v>
      </c>
      <c r="S1295" t="s">
        <v>29</v>
      </c>
      <c r="T1295" t="s">
        <v>11351</v>
      </c>
      <c r="U1295" t="s">
        <v>11727</v>
      </c>
      <c r="V1295" t="s">
        <v>11728</v>
      </c>
      <c r="W1295" t="s">
        <v>11729</v>
      </c>
    </row>
    <row r="1296" spans="2:23" x14ac:dyDescent="0.4">
      <c r="B1296" t="s">
        <v>638</v>
      </c>
      <c r="C1296" t="s">
        <v>12045</v>
      </c>
      <c r="D1296" t="s">
        <v>12046</v>
      </c>
      <c r="E1296" t="s">
        <v>6361</v>
      </c>
      <c r="F1296" t="s">
        <v>11592</v>
      </c>
      <c r="G1296" t="s">
        <v>3375</v>
      </c>
      <c r="H1296" t="s">
        <v>11356</v>
      </c>
      <c r="I1296" t="s">
        <v>142</v>
      </c>
      <c r="J1296">
        <v>3.3</v>
      </c>
      <c r="L1296" t="s">
        <v>4</v>
      </c>
      <c r="M1296" t="s">
        <v>4</v>
      </c>
      <c r="N1296" t="s">
        <v>4</v>
      </c>
      <c r="O1296">
        <v>0</v>
      </c>
      <c r="P1296" t="s">
        <v>3</v>
      </c>
      <c r="Q1296" t="s">
        <v>144</v>
      </c>
      <c r="R1296" t="s">
        <v>148</v>
      </c>
      <c r="S1296" t="s">
        <v>46</v>
      </c>
      <c r="T1296" t="s">
        <v>11351</v>
      </c>
      <c r="U1296" t="s">
        <v>11592</v>
      </c>
      <c r="V1296" t="s">
        <v>11593</v>
      </c>
      <c r="W1296" t="s">
        <v>11594</v>
      </c>
    </row>
    <row r="1297" spans="2:23" x14ac:dyDescent="0.4">
      <c r="B1297" t="s">
        <v>1281</v>
      </c>
      <c r="C1297" t="s">
        <v>12045</v>
      </c>
      <c r="D1297" t="s">
        <v>12047</v>
      </c>
      <c r="E1297" t="s">
        <v>6333</v>
      </c>
      <c r="F1297" t="s">
        <v>11911</v>
      </c>
      <c r="G1297" t="s">
        <v>3394</v>
      </c>
      <c r="H1297" t="s">
        <v>11353</v>
      </c>
      <c r="I1297" t="s">
        <v>52</v>
      </c>
      <c r="J1297">
        <v>2.7</v>
      </c>
      <c r="L1297">
        <v>40</v>
      </c>
      <c r="M1297">
        <v>40</v>
      </c>
      <c r="N1297" t="s">
        <v>48</v>
      </c>
      <c r="O1297">
        <v>43937</v>
      </c>
      <c r="P1297" t="s">
        <v>190</v>
      </c>
      <c r="Q1297" t="s">
        <v>109</v>
      </c>
      <c r="R1297" t="s">
        <v>72</v>
      </c>
      <c r="S1297" t="s">
        <v>44</v>
      </c>
      <c r="T1297" t="s">
        <v>11352</v>
      </c>
      <c r="U1297" t="s">
        <v>11912</v>
      </c>
      <c r="V1297" t="s">
        <v>11913</v>
      </c>
      <c r="W1297" t="s">
        <v>11914</v>
      </c>
    </row>
    <row r="1298" spans="2:23" x14ac:dyDescent="0.4">
      <c r="B1298" t="s">
        <v>557</v>
      </c>
      <c r="C1298" t="s">
        <v>12045</v>
      </c>
      <c r="D1298" t="s">
        <v>12046</v>
      </c>
      <c r="E1298" t="s">
        <v>6334</v>
      </c>
      <c r="G1298" t="s">
        <v>3393</v>
      </c>
      <c r="I1298" t="s">
        <v>206</v>
      </c>
      <c r="J1298">
        <v>3.4</v>
      </c>
      <c r="L1298">
        <v>1</v>
      </c>
      <c r="M1298">
        <v>1.5</v>
      </c>
      <c r="N1298" t="s">
        <v>36</v>
      </c>
      <c r="O1298">
        <v>43819</v>
      </c>
      <c r="P1298" t="s">
        <v>3</v>
      </c>
      <c r="Q1298" t="s">
        <v>27</v>
      </c>
      <c r="R1298" t="s">
        <v>205</v>
      </c>
      <c r="S1298" t="s">
        <v>34</v>
      </c>
    </row>
    <row r="1299" spans="2:23" x14ac:dyDescent="0.4">
      <c r="B1299" t="s">
        <v>690</v>
      </c>
      <c r="C1299" t="s">
        <v>12045</v>
      </c>
      <c r="D1299" t="s">
        <v>12046</v>
      </c>
      <c r="E1299" t="s">
        <v>6363</v>
      </c>
      <c r="G1299" t="s">
        <v>3374</v>
      </c>
      <c r="I1299" t="s">
        <v>35</v>
      </c>
      <c r="J1299">
        <v>7.2</v>
      </c>
      <c r="L1299">
        <v>5</v>
      </c>
      <c r="M1299">
        <v>10</v>
      </c>
      <c r="N1299" t="s">
        <v>61</v>
      </c>
      <c r="O1299">
        <v>41526</v>
      </c>
      <c r="P1299" t="s">
        <v>3</v>
      </c>
      <c r="Q1299" t="s">
        <v>76</v>
      </c>
      <c r="R1299" t="s">
        <v>238</v>
      </c>
      <c r="S1299" t="s">
        <v>132</v>
      </c>
    </row>
    <row r="1300" spans="2:23" x14ac:dyDescent="0.4">
      <c r="B1300" t="s">
        <v>662</v>
      </c>
      <c r="C1300" t="s">
        <v>12045</v>
      </c>
      <c r="D1300" t="s">
        <v>12046</v>
      </c>
      <c r="E1300" t="s">
        <v>6339</v>
      </c>
      <c r="G1300" t="s">
        <v>3388</v>
      </c>
      <c r="I1300" t="s">
        <v>35</v>
      </c>
      <c r="J1300">
        <v>2.7</v>
      </c>
      <c r="L1300">
        <v>0.4</v>
      </c>
      <c r="M1300">
        <v>0.4</v>
      </c>
      <c r="N1300" t="s">
        <v>36</v>
      </c>
      <c r="O1300">
        <v>43143</v>
      </c>
      <c r="P1300" t="s">
        <v>3</v>
      </c>
      <c r="Q1300" t="s">
        <v>42</v>
      </c>
      <c r="R1300" t="s">
        <v>234</v>
      </c>
      <c r="S1300" t="s">
        <v>29</v>
      </c>
    </row>
    <row r="1301" spans="2:23" x14ac:dyDescent="0.4">
      <c r="B1301" t="s">
        <v>2148</v>
      </c>
      <c r="C1301" t="s">
        <v>12045</v>
      </c>
      <c r="D1301" t="s">
        <v>12046</v>
      </c>
      <c r="E1301" t="s">
        <v>6360</v>
      </c>
      <c r="G1301" t="s">
        <v>3376</v>
      </c>
      <c r="I1301" t="s">
        <v>35</v>
      </c>
      <c r="J1301">
        <v>7.9</v>
      </c>
      <c r="L1301">
        <v>7</v>
      </c>
      <c r="M1301">
        <v>42</v>
      </c>
      <c r="N1301" t="s">
        <v>45</v>
      </c>
      <c r="O1301">
        <v>43396</v>
      </c>
      <c r="P1301" t="s">
        <v>1118</v>
      </c>
      <c r="Q1301" t="s">
        <v>42</v>
      </c>
      <c r="R1301" t="s">
        <v>1144</v>
      </c>
      <c r="S1301" t="s">
        <v>46</v>
      </c>
    </row>
    <row r="1302" spans="2:23" x14ac:dyDescent="0.4">
      <c r="B1302" t="s">
        <v>2444</v>
      </c>
      <c r="C1302" t="s">
        <v>12045</v>
      </c>
      <c r="D1302" t="s">
        <v>12046</v>
      </c>
      <c r="E1302" t="s">
        <v>6321</v>
      </c>
      <c r="G1302" t="s">
        <v>1448</v>
      </c>
      <c r="I1302" t="s">
        <v>35</v>
      </c>
      <c r="J1302">
        <v>3</v>
      </c>
      <c r="L1302" t="s">
        <v>4</v>
      </c>
      <c r="M1302" t="s">
        <v>4</v>
      </c>
      <c r="N1302" t="s">
        <v>4</v>
      </c>
      <c r="O1302">
        <v>0</v>
      </c>
      <c r="P1302" t="s">
        <v>1118</v>
      </c>
      <c r="Q1302" t="s">
        <v>153</v>
      </c>
      <c r="R1302" t="s">
        <v>108</v>
      </c>
      <c r="S1302" t="s">
        <v>46</v>
      </c>
    </row>
    <row r="1303" spans="2:23" x14ac:dyDescent="0.4">
      <c r="B1303" t="s">
        <v>678</v>
      </c>
      <c r="C1303" t="s">
        <v>12045</v>
      </c>
      <c r="D1303" t="s">
        <v>12046</v>
      </c>
      <c r="E1303" t="s">
        <v>6340</v>
      </c>
      <c r="G1303" t="s">
        <v>3387</v>
      </c>
      <c r="I1303" t="s">
        <v>35</v>
      </c>
      <c r="J1303">
        <v>1.2</v>
      </c>
      <c r="L1303" t="s">
        <v>4</v>
      </c>
      <c r="M1303" t="s">
        <v>4</v>
      </c>
      <c r="N1303" t="s">
        <v>4</v>
      </c>
      <c r="O1303">
        <v>0</v>
      </c>
      <c r="P1303" t="s">
        <v>3</v>
      </c>
      <c r="Q1303" t="s">
        <v>42</v>
      </c>
      <c r="R1303" t="s">
        <v>63</v>
      </c>
      <c r="S1303" t="s">
        <v>46</v>
      </c>
    </row>
    <row r="1304" spans="2:23" x14ac:dyDescent="0.4">
      <c r="B1304" t="s">
        <v>3320</v>
      </c>
      <c r="C1304" t="s">
        <v>12045</v>
      </c>
      <c r="D1304" t="s">
        <v>12047</v>
      </c>
      <c r="E1304" t="s">
        <v>6364</v>
      </c>
      <c r="G1304" t="s">
        <v>3248</v>
      </c>
      <c r="I1304" t="s">
        <v>35</v>
      </c>
      <c r="J1304">
        <v>8.3000000000000007</v>
      </c>
      <c r="L1304">
        <v>15</v>
      </c>
      <c r="M1304">
        <v>30</v>
      </c>
      <c r="N1304" t="s">
        <v>48</v>
      </c>
      <c r="O1304">
        <v>43458</v>
      </c>
      <c r="P1304" t="s">
        <v>1130</v>
      </c>
      <c r="Q1304" t="s">
        <v>165</v>
      </c>
      <c r="R1304" t="s">
        <v>57</v>
      </c>
      <c r="S1304" t="s">
        <v>58</v>
      </c>
    </row>
    <row r="1305" spans="2:23" x14ac:dyDescent="0.4">
      <c r="B1305" t="s">
        <v>2529</v>
      </c>
      <c r="C1305" t="s">
        <v>12045</v>
      </c>
      <c r="D1305" t="s">
        <v>12046</v>
      </c>
      <c r="E1305" t="s">
        <v>6365</v>
      </c>
      <c r="G1305" t="s">
        <v>1535</v>
      </c>
      <c r="I1305" t="s">
        <v>35</v>
      </c>
      <c r="J1305">
        <v>13.9</v>
      </c>
      <c r="L1305" t="s">
        <v>4</v>
      </c>
      <c r="M1305" t="s">
        <v>4</v>
      </c>
      <c r="N1305" t="s">
        <v>31</v>
      </c>
      <c r="O1305">
        <v>42088</v>
      </c>
      <c r="P1305" t="s">
        <v>24</v>
      </c>
      <c r="Q1305" t="s">
        <v>153</v>
      </c>
      <c r="R1305" t="s">
        <v>67</v>
      </c>
      <c r="S1305" t="s">
        <v>34</v>
      </c>
    </row>
    <row r="1306" spans="2:23" x14ac:dyDescent="0.4">
      <c r="B1306" t="s">
        <v>408</v>
      </c>
      <c r="C1306" t="s">
        <v>12045</v>
      </c>
      <c r="D1306" t="s">
        <v>12046</v>
      </c>
      <c r="E1306" t="s">
        <v>6366</v>
      </c>
      <c r="F1306" t="s">
        <v>11945</v>
      </c>
      <c r="G1306" t="s">
        <v>3373</v>
      </c>
      <c r="H1306" t="s">
        <v>11353</v>
      </c>
      <c r="I1306" t="s">
        <v>35</v>
      </c>
      <c r="J1306">
        <v>2.1</v>
      </c>
      <c r="L1306">
        <v>20</v>
      </c>
      <c r="M1306">
        <v>30</v>
      </c>
      <c r="N1306" t="s">
        <v>48</v>
      </c>
      <c r="O1306">
        <v>43762</v>
      </c>
      <c r="P1306" t="s">
        <v>5</v>
      </c>
      <c r="Q1306" t="s">
        <v>111</v>
      </c>
      <c r="R1306" t="s">
        <v>24</v>
      </c>
      <c r="S1306" t="s">
        <v>34</v>
      </c>
      <c r="T1306" t="s">
        <v>11352</v>
      </c>
      <c r="U1306" t="s">
        <v>11946</v>
      </c>
      <c r="V1306" t="s">
        <v>11947</v>
      </c>
      <c r="W1306" t="s">
        <v>11948</v>
      </c>
    </row>
    <row r="1307" spans="2:23" x14ac:dyDescent="0.4">
      <c r="B1307" t="s">
        <v>2356</v>
      </c>
      <c r="C1307" t="s">
        <v>12045</v>
      </c>
      <c r="D1307" t="s">
        <v>12046</v>
      </c>
      <c r="E1307" t="s">
        <v>6367</v>
      </c>
      <c r="G1307" t="s">
        <v>1355</v>
      </c>
      <c r="I1307" t="s">
        <v>1339</v>
      </c>
      <c r="J1307">
        <v>3.3</v>
      </c>
      <c r="L1307" t="s">
        <v>4</v>
      </c>
      <c r="M1307" t="s">
        <v>4</v>
      </c>
      <c r="N1307" t="s">
        <v>4</v>
      </c>
      <c r="O1307">
        <v>0</v>
      </c>
      <c r="P1307" t="s">
        <v>1119</v>
      </c>
      <c r="Q1307" t="s">
        <v>143</v>
      </c>
      <c r="R1307" t="s">
        <v>287</v>
      </c>
      <c r="S1307" t="s">
        <v>46</v>
      </c>
    </row>
    <row r="1308" spans="2:23" x14ac:dyDescent="0.4">
      <c r="B1308" t="s">
        <v>679</v>
      </c>
      <c r="C1308" t="s">
        <v>12045</v>
      </c>
      <c r="D1308" t="s">
        <v>12046</v>
      </c>
      <c r="E1308" t="s">
        <v>6324</v>
      </c>
      <c r="G1308" t="s">
        <v>3402</v>
      </c>
      <c r="I1308" t="s">
        <v>52</v>
      </c>
      <c r="J1308">
        <v>7.4</v>
      </c>
      <c r="L1308" t="s">
        <v>4</v>
      </c>
      <c r="M1308" t="s">
        <v>4</v>
      </c>
      <c r="N1308" t="s">
        <v>4</v>
      </c>
      <c r="O1308">
        <v>0</v>
      </c>
      <c r="P1308" t="s">
        <v>3</v>
      </c>
      <c r="Q1308" t="s">
        <v>42</v>
      </c>
      <c r="R1308" t="s">
        <v>63</v>
      </c>
      <c r="S1308" t="s">
        <v>46</v>
      </c>
    </row>
    <row r="1309" spans="2:23" x14ac:dyDescent="0.4">
      <c r="B1309" t="s">
        <v>1278</v>
      </c>
      <c r="C1309" t="s">
        <v>12045</v>
      </c>
      <c r="D1309" t="s">
        <v>12047</v>
      </c>
      <c r="E1309" t="s">
        <v>6328</v>
      </c>
      <c r="F1309" t="s">
        <v>11893</v>
      </c>
      <c r="G1309" t="s">
        <v>3398</v>
      </c>
      <c r="H1309" t="s">
        <v>11353</v>
      </c>
      <c r="I1309" t="s">
        <v>79</v>
      </c>
      <c r="J1309">
        <v>7</v>
      </c>
      <c r="L1309">
        <v>25</v>
      </c>
      <c r="M1309">
        <v>55</v>
      </c>
      <c r="N1309" t="s">
        <v>48</v>
      </c>
      <c r="O1309">
        <v>43906</v>
      </c>
      <c r="P1309" t="s">
        <v>8</v>
      </c>
      <c r="Q1309" t="s">
        <v>192</v>
      </c>
      <c r="R1309" t="s">
        <v>90</v>
      </c>
      <c r="S1309" t="s">
        <v>34</v>
      </c>
      <c r="T1309" t="s">
        <v>11351</v>
      </c>
      <c r="U1309" t="s">
        <v>11894</v>
      </c>
      <c r="V1309" t="s">
        <v>11895</v>
      </c>
      <c r="W1309" t="s">
        <v>11896</v>
      </c>
    </row>
    <row r="1310" spans="2:23" x14ac:dyDescent="0.4">
      <c r="B1310" t="s">
        <v>2436</v>
      </c>
      <c r="C1310" t="s">
        <v>12045</v>
      </c>
      <c r="D1310" t="s">
        <v>12046</v>
      </c>
      <c r="E1310" t="s">
        <v>6362</v>
      </c>
      <c r="G1310" t="s">
        <v>1440</v>
      </c>
      <c r="I1310" t="s">
        <v>35</v>
      </c>
      <c r="J1310">
        <v>9.3000000000000007</v>
      </c>
      <c r="L1310">
        <v>1</v>
      </c>
      <c r="M1310">
        <v>3.3</v>
      </c>
      <c r="N1310" t="s">
        <v>31</v>
      </c>
      <c r="O1310">
        <v>41848</v>
      </c>
      <c r="P1310" t="s">
        <v>24</v>
      </c>
      <c r="Q1310" t="s">
        <v>153</v>
      </c>
      <c r="R1310" t="s">
        <v>108</v>
      </c>
      <c r="S1310" t="s">
        <v>54</v>
      </c>
    </row>
    <row r="1311" spans="2:23" x14ac:dyDescent="0.4">
      <c r="B1311" t="s">
        <v>761</v>
      </c>
      <c r="C1311" t="s">
        <v>12045</v>
      </c>
      <c r="D1311" t="s">
        <v>12046</v>
      </c>
      <c r="E1311" t="s">
        <v>6248</v>
      </c>
      <c r="G1311" t="s">
        <v>3445</v>
      </c>
      <c r="I1311" t="s">
        <v>35</v>
      </c>
      <c r="J1311">
        <v>4.5</v>
      </c>
      <c r="L1311">
        <v>1</v>
      </c>
      <c r="M1311">
        <v>1</v>
      </c>
      <c r="N1311" t="s">
        <v>36</v>
      </c>
      <c r="O1311">
        <v>43980</v>
      </c>
      <c r="P1311" t="s">
        <v>3</v>
      </c>
      <c r="Q1311" t="s">
        <v>182</v>
      </c>
      <c r="R1311" t="s">
        <v>251</v>
      </c>
      <c r="S1311" t="s">
        <v>46</v>
      </c>
    </row>
    <row r="1312" spans="2:23" x14ac:dyDescent="0.4">
      <c r="B1312" t="s">
        <v>811</v>
      </c>
      <c r="C1312" t="s">
        <v>12045</v>
      </c>
      <c r="D1312" t="s">
        <v>12046</v>
      </c>
      <c r="E1312" t="s">
        <v>6338</v>
      </c>
      <c r="G1312" t="s">
        <v>3389</v>
      </c>
      <c r="I1312" t="s">
        <v>35</v>
      </c>
      <c r="J1312">
        <v>1.2</v>
      </c>
      <c r="L1312">
        <v>1</v>
      </c>
      <c r="M1312">
        <v>1.4</v>
      </c>
      <c r="N1312" t="s">
        <v>36</v>
      </c>
      <c r="O1312">
        <v>43704</v>
      </c>
      <c r="P1312" t="s">
        <v>10</v>
      </c>
      <c r="Q1312" t="s">
        <v>103</v>
      </c>
      <c r="R1312" t="s">
        <v>188</v>
      </c>
      <c r="S1312" t="s">
        <v>46</v>
      </c>
    </row>
    <row r="1313" spans="2:23" x14ac:dyDescent="0.4">
      <c r="B1313" t="s">
        <v>979</v>
      </c>
      <c r="C1313" t="s">
        <v>12045</v>
      </c>
      <c r="D1313" t="s">
        <v>12046</v>
      </c>
      <c r="E1313" t="s">
        <v>6336</v>
      </c>
      <c r="G1313" t="s">
        <v>3391</v>
      </c>
      <c r="I1313" t="s">
        <v>35</v>
      </c>
      <c r="J1313">
        <v>8.8000000000000007</v>
      </c>
      <c r="L1313">
        <v>0.2</v>
      </c>
      <c r="M1313">
        <v>0.5</v>
      </c>
      <c r="N1313" t="s">
        <v>36</v>
      </c>
      <c r="O1313">
        <v>41305</v>
      </c>
      <c r="P1313" t="s">
        <v>8</v>
      </c>
      <c r="Q1313" t="s">
        <v>27</v>
      </c>
      <c r="R1313" t="s">
        <v>208</v>
      </c>
      <c r="S1313" t="s">
        <v>34</v>
      </c>
    </row>
    <row r="1314" spans="2:23" x14ac:dyDescent="0.4">
      <c r="B1314" t="s">
        <v>879</v>
      </c>
      <c r="C1314" t="s">
        <v>12045</v>
      </c>
      <c r="D1314" t="s">
        <v>12046</v>
      </c>
      <c r="E1314" t="s">
        <v>6337</v>
      </c>
      <c r="F1314" t="s">
        <v>11684</v>
      </c>
      <c r="G1314" t="s">
        <v>3390</v>
      </c>
      <c r="H1314" t="s">
        <v>11356</v>
      </c>
      <c r="I1314" t="s">
        <v>35</v>
      </c>
      <c r="J1314">
        <v>2.1</v>
      </c>
      <c r="L1314" t="s">
        <v>4</v>
      </c>
      <c r="M1314" t="s">
        <v>4</v>
      </c>
      <c r="N1314" t="s">
        <v>4</v>
      </c>
      <c r="O1314">
        <v>0</v>
      </c>
      <c r="P1314" t="s">
        <v>190</v>
      </c>
      <c r="Q1314" t="s">
        <v>100</v>
      </c>
      <c r="R1314" t="s">
        <v>101</v>
      </c>
      <c r="S1314" t="s">
        <v>34</v>
      </c>
      <c r="T1314" t="s">
        <v>11352</v>
      </c>
      <c r="U1314" t="s">
        <v>11685</v>
      </c>
      <c r="V1314" t="s">
        <v>11686</v>
      </c>
      <c r="W1314" t="s">
        <v>11687</v>
      </c>
    </row>
    <row r="1315" spans="2:23" x14ac:dyDescent="0.4">
      <c r="B1315" t="s">
        <v>464</v>
      </c>
      <c r="C1315" t="s">
        <v>12045</v>
      </c>
      <c r="D1315" t="s">
        <v>12046</v>
      </c>
      <c r="E1315" t="s">
        <v>6326</v>
      </c>
      <c r="G1315" t="s">
        <v>3400</v>
      </c>
      <c r="I1315" t="s">
        <v>35</v>
      </c>
      <c r="J1315">
        <v>2.2000000000000002</v>
      </c>
      <c r="L1315">
        <v>5</v>
      </c>
      <c r="M1315">
        <v>5</v>
      </c>
      <c r="N1315" t="s">
        <v>51</v>
      </c>
      <c r="O1315">
        <v>43709</v>
      </c>
      <c r="P1315" t="s">
        <v>5</v>
      </c>
      <c r="Q1315" t="s">
        <v>144</v>
      </c>
      <c r="R1315" t="s">
        <v>147</v>
      </c>
      <c r="S1315" t="s">
        <v>29</v>
      </c>
    </row>
    <row r="1316" spans="2:23" x14ac:dyDescent="0.4">
      <c r="B1316" t="s">
        <v>2526</v>
      </c>
      <c r="C1316" t="s">
        <v>12045</v>
      </c>
      <c r="D1316" t="s">
        <v>12046</v>
      </c>
      <c r="E1316" t="s">
        <v>6350</v>
      </c>
      <c r="G1316" t="s">
        <v>1532</v>
      </c>
      <c r="I1316" t="s">
        <v>1528</v>
      </c>
      <c r="J1316">
        <v>4</v>
      </c>
      <c r="L1316" t="s">
        <v>4</v>
      </c>
      <c r="M1316" t="s">
        <v>4</v>
      </c>
      <c r="N1316" t="s">
        <v>61</v>
      </c>
      <c r="O1316">
        <v>43941</v>
      </c>
      <c r="P1316" t="s">
        <v>1127</v>
      </c>
      <c r="Q1316" t="s">
        <v>153</v>
      </c>
      <c r="R1316" t="s">
        <v>67</v>
      </c>
      <c r="S1316" t="s">
        <v>34</v>
      </c>
    </row>
    <row r="1317" spans="2:23" x14ac:dyDescent="0.4">
      <c r="B1317" t="s">
        <v>2312</v>
      </c>
      <c r="C1317" t="s">
        <v>12045</v>
      </c>
      <c r="D1317" t="s">
        <v>12046</v>
      </c>
      <c r="E1317" t="s">
        <v>6352</v>
      </c>
      <c r="G1317" t="s">
        <v>1309</v>
      </c>
      <c r="I1317" t="s">
        <v>35</v>
      </c>
      <c r="J1317">
        <v>1.8</v>
      </c>
      <c r="L1317">
        <v>8</v>
      </c>
      <c r="M1317">
        <v>12</v>
      </c>
      <c r="N1317" t="s">
        <v>61</v>
      </c>
      <c r="O1317">
        <v>44038</v>
      </c>
      <c r="P1317" t="s">
        <v>1120</v>
      </c>
      <c r="Q1317" t="s">
        <v>143</v>
      </c>
      <c r="R1317" t="s">
        <v>243</v>
      </c>
      <c r="S1317" t="s">
        <v>46</v>
      </c>
    </row>
    <row r="1318" spans="2:23" x14ac:dyDescent="0.4">
      <c r="B1318" t="s">
        <v>2934</v>
      </c>
      <c r="C1318" t="s">
        <v>12045</v>
      </c>
      <c r="D1318" t="s">
        <v>12046</v>
      </c>
      <c r="E1318" t="s">
        <v>5713</v>
      </c>
      <c r="F1318" t="s">
        <v>6796</v>
      </c>
      <c r="G1318" t="s">
        <v>1955</v>
      </c>
      <c r="H1318" t="s">
        <v>11353</v>
      </c>
      <c r="I1318" t="s">
        <v>35</v>
      </c>
      <c r="J1318">
        <v>1.2</v>
      </c>
      <c r="L1318" t="s">
        <v>4</v>
      </c>
      <c r="M1318" t="s">
        <v>4</v>
      </c>
      <c r="N1318" t="s">
        <v>4</v>
      </c>
      <c r="O1318">
        <v>0</v>
      </c>
      <c r="P1318" t="s">
        <v>158</v>
      </c>
      <c r="Q1318" t="s">
        <v>153</v>
      </c>
      <c r="R1318" t="s">
        <v>1177</v>
      </c>
      <c r="S1318" t="s">
        <v>153</v>
      </c>
      <c r="T1318" t="s">
        <v>11352</v>
      </c>
      <c r="U1318" t="s">
        <v>6801</v>
      </c>
      <c r="V1318" t="s">
        <v>6800</v>
      </c>
      <c r="W1318" t="s">
        <v>6797</v>
      </c>
    </row>
    <row r="1319" spans="2:23" x14ac:dyDescent="0.4">
      <c r="B1319" t="s">
        <v>2934</v>
      </c>
      <c r="C1319" t="s">
        <v>12045</v>
      </c>
      <c r="D1319" t="s">
        <v>12046</v>
      </c>
      <c r="E1319" t="s">
        <v>5713</v>
      </c>
      <c r="F1319" t="s">
        <v>6796</v>
      </c>
      <c r="G1319" t="s">
        <v>1955</v>
      </c>
      <c r="H1319" t="s">
        <v>11353</v>
      </c>
      <c r="I1319" t="s">
        <v>35</v>
      </c>
      <c r="J1319">
        <v>1.2</v>
      </c>
      <c r="L1319" t="s">
        <v>4</v>
      </c>
      <c r="M1319" t="s">
        <v>4</v>
      </c>
      <c r="N1319" t="s">
        <v>4</v>
      </c>
      <c r="O1319">
        <v>0</v>
      </c>
      <c r="P1319" t="s">
        <v>158</v>
      </c>
      <c r="Q1319" t="s">
        <v>153</v>
      </c>
      <c r="R1319" t="s">
        <v>1177</v>
      </c>
      <c r="S1319" t="s">
        <v>153</v>
      </c>
      <c r="T1319" t="s">
        <v>11352</v>
      </c>
      <c r="U1319" t="s">
        <v>6799</v>
      </c>
      <c r="V1319" t="s">
        <v>6798</v>
      </c>
      <c r="W1319" t="s">
        <v>6797</v>
      </c>
    </row>
    <row r="1320" spans="2:23" x14ac:dyDescent="0.4">
      <c r="B1320" t="s">
        <v>2537</v>
      </c>
      <c r="C1320" t="s">
        <v>12045</v>
      </c>
      <c r="D1320" t="s">
        <v>12046</v>
      </c>
      <c r="E1320" t="s">
        <v>4997</v>
      </c>
      <c r="F1320" t="s">
        <v>9318</v>
      </c>
      <c r="G1320" t="s">
        <v>1543</v>
      </c>
      <c r="H1320" t="s">
        <v>11356</v>
      </c>
      <c r="I1320" t="s">
        <v>277</v>
      </c>
      <c r="J1320">
        <v>5.3</v>
      </c>
      <c r="L1320" t="s">
        <v>4</v>
      </c>
      <c r="M1320" t="s">
        <v>4</v>
      </c>
      <c r="N1320" t="s">
        <v>36</v>
      </c>
      <c r="O1320">
        <v>42692</v>
      </c>
      <c r="P1320" t="s">
        <v>1118</v>
      </c>
      <c r="Q1320" t="s">
        <v>122</v>
      </c>
      <c r="R1320" t="s">
        <v>1163</v>
      </c>
      <c r="S1320" t="s">
        <v>46</v>
      </c>
      <c r="T1320" t="s">
        <v>11351</v>
      </c>
      <c r="U1320" t="s">
        <v>9318</v>
      </c>
      <c r="V1320" t="s">
        <v>9320</v>
      </c>
      <c r="W1320" t="s">
        <v>9319</v>
      </c>
    </row>
    <row r="1321" spans="2:23" x14ac:dyDescent="0.4">
      <c r="B1321" t="s">
        <v>2415</v>
      </c>
      <c r="C1321" t="s">
        <v>12045</v>
      </c>
      <c r="D1321" t="s">
        <v>12046</v>
      </c>
      <c r="E1321" t="s">
        <v>6400</v>
      </c>
      <c r="G1321" t="s">
        <v>1417</v>
      </c>
      <c r="I1321" t="s">
        <v>52</v>
      </c>
      <c r="J1321">
        <v>3.1</v>
      </c>
      <c r="L1321">
        <v>7</v>
      </c>
      <c r="M1321">
        <v>9</v>
      </c>
      <c r="N1321" t="s">
        <v>61</v>
      </c>
      <c r="O1321">
        <v>44063</v>
      </c>
      <c r="P1321" t="s">
        <v>1126</v>
      </c>
      <c r="Q1321" t="s">
        <v>153</v>
      </c>
      <c r="R1321" t="s">
        <v>160</v>
      </c>
      <c r="S1321" t="s">
        <v>153</v>
      </c>
    </row>
    <row r="1322" spans="2:23" x14ac:dyDescent="0.4">
      <c r="B1322" t="s">
        <v>2169</v>
      </c>
      <c r="C1322" t="s">
        <v>12045</v>
      </c>
      <c r="D1322" t="s">
        <v>12046</v>
      </c>
      <c r="E1322" t="s">
        <v>6254</v>
      </c>
      <c r="G1322" t="s">
        <v>3441</v>
      </c>
      <c r="I1322" t="s">
        <v>35</v>
      </c>
      <c r="J1322">
        <v>5.8</v>
      </c>
      <c r="L1322" t="s">
        <v>4</v>
      </c>
      <c r="M1322" t="s">
        <v>4</v>
      </c>
      <c r="N1322" t="s">
        <v>4</v>
      </c>
      <c r="O1322">
        <v>42950</v>
      </c>
      <c r="P1322" t="s">
        <v>24</v>
      </c>
      <c r="Q1322" t="s">
        <v>42</v>
      </c>
      <c r="R1322" t="s">
        <v>24</v>
      </c>
      <c r="S1322" t="s">
        <v>46</v>
      </c>
    </row>
    <row r="1323" spans="2:23" x14ac:dyDescent="0.4">
      <c r="B1323" t="s">
        <v>2370</v>
      </c>
      <c r="C1323" t="s">
        <v>12045</v>
      </c>
      <c r="D1323" t="s">
        <v>12046</v>
      </c>
      <c r="E1323" t="s">
        <v>6401</v>
      </c>
      <c r="G1323" t="s">
        <v>1371</v>
      </c>
      <c r="I1323" t="s">
        <v>35</v>
      </c>
      <c r="J1323">
        <v>3.2</v>
      </c>
      <c r="L1323" t="s">
        <v>4</v>
      </c>
      <c r="M1323" t="s">
        <v>4</v>
      </c>
      <c r="N1323" t="s">
        <v>36</v>
      </c>
      <c r="O1323">
        <v>43454</v>
      </c>
      <c r="P1323" t="s">
        <v>1124</v>
      </c>
      <c r="Q1323" t="s">
        <v>111</v>
      </c>
      <c r="R1323" t="s">
        <v>246</v>
      </c>
      <c r="S1323" t="s">
        <v>132</v>
      </c>
    </row>
    <row r="1324" spans="2:23" x14ac:dyDescent="0.4">
      <c r="B1324" t="s">
        <v>2284</v>
      </c>
      <c r="C1324" t="s">
        <v>12045</v>
      </c>
      <c r="D1324" t="s">
        <v>12047</v>
      </c>
      <c r="E1324" t="s">
        <v>6255</v>
      </c>
      <c r="G1324" t="s">
        <v>3440</v>
      </c>
      <c r="I1324" t="s">
        <v>52</v>
      </c>
      <c r="J1324">
        <v>2</v>
      </c>
      <c r="L1324">
        <v>5</v>
      </c>
      <c r="M1324">
        <v>5</v>
      </c>
      <c r="N1324" t="s">
        <v>36</v>
      </c>
      <c r="O1324">
        <v>43525</v>
      </c>
      <c r="P1324" t="s">
        <v>1133</v>
      </c>
      <c r="Q1324" t="s">
        <v>122</v>
      </c>
      <c r="R1324" t="s">
        <v>57</v>
      </c>
      <c r="S1324" t="s">
        <v>132</v>
      </c>
    </row>
    <row r="1325" spans="2:23" x14ac:dyDescent="0.4">
      <c r="B1325" t="s">
        <v>960</v>
      </c>
      <c r="C1325" t="s">
        <v>12045</v>
      </c>
      <c r="D1325" t="s">
        <v>12046</v>
      </c>
      <c r="E1325" t="s">
        <v>6267</v>
      </c>
      <c r="F1325" t="s">
        <v>11648</v>
      </c>
      <c r="G1325" t="s">
        <v>3432</v>
      </c>
      <c r="H1325" t="s">
        <v>11353</v>
      </c>
      <c r="I1325" t="s">
        <v>35</v>
      </c>
      <c r="J1325">
        <v>2.5</v>
      </c>
      <c r="L1325" t="s">
        <v>4</v>
      </c>
      <c r="M1325" t="s">
        <v>4</v>
      </c>
      <c r="N1325" t="s">
        <v>4</v>
      </c>
      <c r="O1325">
        <v>43451</v>
      </c>
      <c r="P1325" t="s">
        <v>190</v>
      </c>
      <c r="Q1325" t="s">
        <v>190</v>
      </c>
      <c r="R1325" t="s">
        <v>292</v>
      </c>
      <c r="S1325" t="s">
        <v>44</v>
      </c>
      <c r="T1325" t="s">
        <v>11352</v>
      </c>
      <c r="U1325" t="s">
        <v>11649</v>
      </c>
      <c r="V1325" t="s">
        <v>11650</v>
      </c>
      <c r="W1325" t="s">
        <v>11651</v>
      </c>
    </row>
    <row r="1326" spans="2:23" x14ac:dyDescent="0.4">
      <c r="B1326" t="s">
        <v>960</v>
      </c>
      <c r="C1326" t="s">
        <v>12045</v>
      </c>
      <c r="D1326" t="s">
        <v>12046</v>
      </c>
      <c r="E1326" t="s">
        <v>6267</v>
      </c>
      <c r="F1326" t="s">
        <v>11648</v>
      </c>
      <c r="G1326" t="s">
        <v>3432</v>
      </c>
      <c r="H1326" t="s">
        <v>11353</v>
      </c>
      <c r="I1326" t="s">
        <v>35</v>
      </c>
      <c r="J1326">
        <v>2.5</v>
      </c>
      <c r="L1326" t="s">
        <v>4</v>
      </c>
      <c r="M1326" t="s">
        <v>4</v>
      </c>
      <c r="N1326" t="s">
        <v>4</v>
      </c>
      <c r="O1326">
        <v>43451</v>
      </c>
      <c r="P1326" t="s">
        <v>190</v>
      </c>
      <c r="Q1326" t="s">
        <v>190</v>
      </c>
      <c r="R1326" t="s">
        <v>292</v>
      </c>
      <c r="S1326" t="s">
        <v>44</v>
      </c>
      <c r="T1326" t="s">
        <v>11352</v>
      </c>
      <c r="U1326" t="s">
        <v>11648</v>
      </c>
      <c r="V1326" t="s">
        <v>11652</v>
      </c>
      <c r="W1326" t="s">
        <v>11653</v>
      </c>
    </row>
    <row r="1327" spans="2:23" x14ac:dyDescent="0.4">
      <c r="B1327" t="s">
        <v>960</v>
      </c>
      <c r="C1327" t="s">
        <v>12045</v>
      </c>
      <c r="D1327" t="s">
        <v>12046</v>
      </c>
      <c r="E1327" t="s">
        <v>6267</v>
      </c>
      <c r="F1327" t="s">
        <v>11648</v>
      </c>
      <c r="G1327" t="s">
        <v>3432</v>
      </c>
      <c r="H1327" t="s">
        <v>11353</v>
      </c>
      <c r="I1327" t="s">
        <v>35</v>
      </c>
      <c r="J1327">
        <v>2.5</v>
      </c>
      <c r="L1327" t="s">
        <v>4</v>
      </c>
      <c r="M1327" t="s">
        <v>4</v>
      </c>
      <c r="N1327" t="s">
        <v>4</v>
      </c>
      <c r="O1327">
        <v>43451</v>
      </c>
      <c r="P1327" t="s">
        <v>190</v>
      </c>
      <c r="Q1327" t="s">
        <v>190</v>
      </c>
      <c r="R1327" t="s">
        <v>292</v>
      </c>
      <c r="S1327" t="s">
        <v>44</v>
      </c>
      <c r="T1327" t="s">
        <v>11352</v>
      </c>
      <c r="U1327" t="s">
        <v>11654</v>
      </c>
      <c r="V1327" t="s">
        <v>11655</v>
      </c>
      <c r="W1327" t="s">
        <v>11656</v>
      </c>
    </row>
    <row r="1328" spans="2:23" x14ac:dyDescent="0.4">
      <c r="B1328" t="s">
        <v>2129</v>
      </c>
      <c r="C1328" t="s">
        <v>12045</v>
      </c>
      <c r="D1328" t="s">
        <v>12046</v>
      </c>
      <c r="E1328" t="s">
        <v>6256</v>
      </c>
      <c r="G1328" t="s">
        <v>3439</v>
      </c>
      <c r="I1328" t="s">
        <v>35</v>
      </c>
      <c r="J1328">
        <v>4.4000000000000004</v>
      </c>
      <c r="L1328">
        <v>5</v>
      </c>
      <c r="M1328">
        <v>6</v>
      </c>
      <c r="N1328" t="s">
        <v>51</v>
      </c>
      <c r="O1328">
        <v>43160</v>
      </c>
      <c r="P1328" t="s">
        <v>1127</v>
      </c>
      <c r="Q1328" t="s">
        <v>42</v>
      </c>
      <c r="R1328" t="s">
        <v>63</v>
      </c>
      <c r="S1328" t="s">
        <v>34</v>
      </c>
    </row>
    <row r="1329" spans="2:23" x14ac:dyDescent="0.4">
      <c r="B1329" t="s">
        <v>3298</v>
      </c>
      <c r="C1329" t="s">
        <v>12045</v>
      </c>
      <c r="D1329" t="s">
        <v>12046</v>
      </c>
      <c r="E1329" t="s">
        <v>4995</v>
      </c>
      <c r="F1329" t="s">
        <v>9325</v>
      </c>
      <c r="G1329" t="s">
        <v>3225</v>
      </c>
      <c r="H1329" t="s">
        <v>11353</v>
      </c>
      <c r="I1329" t="s">
        <v>35</v>
      </c>
      <c r="J1329">
        <v>5.4</v>
      </c>
      <c r="L1329">
        <v>5</v>
      </c>
      <c r="M1329">
        <v>5</v>
      </c>
      <c r="N1329" t="s">
        <v>36</v>
      </c>
      <c r="O1329">
        <v>43663</v>
      </c>
      <c r="P1329" t="s">
        <v>1127</v>
      </c>
      <c r="Q1329" t="s">
        <v>115</v>
      </c>
      <c r="R1329" t="s">
        <v>33</v>
      </c>
      <c r="S1329" t="s">
        <v>34</v>
      </c>
      <c r="T1329" t="s">
        <v>11352</v>
      </c>
      <c r="U1329" t="s">
        <v>9328</v>
      </c>
      <c r="V1329" t="s">
        <v>9327</v>
      </c>
      <c r="W1329" t="s">
        <v>9326</v>
      </c>
    </row>
    <row r="1330" spans="2:23" x14ac:dyDescent="0.4">
      <c r="B1330" t="s">
        <v>2350</v>
      </c>
      <c r="C1330" t="s">
        <v>12045</v>
      </c>
      <c r="D1330" t="s">
        <v>12046</v>
      </c>
      <c r="E1330" t="s">
        <v>6244</v>
      </c>
      <c r="G1330" t="s">
        <v>1349</v>
      </c>
      <c r="I1330" t="s">
        <v>35</v>
      </c>
      <c r="J1330">
        <v>8.6999999999999993</v>
      </c>
      <c r="L1330">
        <v>45</v>
      </c>
      <c r="M1330">
        <v>45</v>
      </c>
      <c r="N1330" t="s">
        <v>48</v>
      </c>
      <c r="O1330">
        <v>42217</v>
      </c>
      <c r="P1330" t="s">
        <v>1119</v>
      </c>
      <c r="Q1330" t="s">
        <v>143</v>
      </c>
      <c r="R1330" t="s">
        <v>287</v>
      </c>
      <c r="S1330" t="s">
        <v>34</v>
      </c>
    </row>
    <row r="1331" spans="2:23" x14ac:dyDescent="0.4">
      <c r="B1331" t="s">
        <v>2533</v>
      </c>
      <c r="C1331" t="s">
        <v>12045</v>
      </c>
      <c r="D1331" t="s">
        <v>12047</v>
      </c>
      <c r="E1331" t="s">
        <v>6251</v>
      </c>
      <c r="G1331" t="s">
        <v>1539</v>
      </c>
      <c r="I1331" t="s">
        <v>35</v>
      </c>
      <c r="J1331">
        <v>10.4</v>
      </c>
      <c r="L1331">
        <v>18</v>
      </c>
      <c r="M1331">
        <v>18</v>
      </c>
      <c r="N1331" t="s">
        <v>48</v>
      </c>
      <c r="O1331">
        <v>42898</v>
      </c>
      <c r="P1331" t="s">
        <v>1130</v>
      </c>
      <c r="Q1331" t="s">
        <v>122</v>
      </c>
      <c r="R1331" t="s">
        <v>92</v>
      </c>
      <c r="S1331" t="s">
        <v>93</v>
      </c>
    </row>
    <row r="1332" spans="2:23" x14ac:dyDescent="0.4">
      <c r="B1332" t="s">
        <v>2683</v>
      </c>
      <c r="C1332" t="s">
        <v>12045</v>
      </c>
      <c r="D1332" t="s">
        <v>12047</v>
      </c>
      <c r="E1332" t="s">
        <v>4994</v>
      </c>
      <c r="F1332" t="s">
        <v>9329</v>
      </c>
      <c r="G1332" t="s">
        <v>1694</v>
      </c>
      <c r="H1332" t="s">
        <v>11355</v>
      </c>
      <c r="I1332" t="s">
        <v>35</v>
      </c>
      <c r="J1332">
        <v>10.6</v>
      </c>
      <c r="L1332">
        <v>50</v>
      </c>
      <c r="M1332">
        <v>112</v>
      </c>
      <c r="N1332" t="s">
        <v>102</v>
      </c>
      <c r="O1332">
        <v>41905</v>
      </c>
      <c r="P1332" t="s">
        <v>1133</v>
      </c>
      <c r="Q1332" t="s">
        <v>122</v>
      </c>
      <c r="R1332" t="s">
        <v>123</v>
      </c>
      <c r="S1332" t="s">
        <v>98</v>
      </c>
      <c r="T1332" t="s">
        <v>11354</v>
      </c>
      <c r="U1332" t="s">
        <v>9332</v>
      </c>
      <c r="V1332" t="s">
        <v>9331</v>
      </c>
      <c r="W1332" t="s">
        <v>9330</v>
      </c>
    </row>
    <row r="1333" spans="2:23" x14ac:dyDescent="0.4">
      <c r="B1333" t="s">
        <v>2184</v>
      </c>
      <c r="C1333" t="s">
        <v>12045</v>
      </c>
      <c r="D1333" t="s">
        <v>12047</v>
      </c>
      <c r="E1333" t="s">
        <v>6241</v>
      </c>
      <c r="G1333" t="s">
        <v>3447</v>
      </c>
      <c r="I1333" t="s">
        <v>35</v>
      </c>
      <c r="J1333">
        <v>17.3</v>
      </c>
      <c r="L1333" t="s">
        <v>4</v>
      </c>
      <c r="M1333" t="s">
        <v>4</v>
      </c>
      <c r="N1333" t="s">
        <v>4</v>
      </c>
      <c r="O1333">
        <v>41190</v>
      </c>
      <c r="P1333" t="s">
        <v>1118</v>
      </c>
      <c r="Q1333" t="s">
        <v>42</v>
      </c>
      <c r="R1333" t="s">
        <v>24</v>
      </c>
      <c r="S1333" t="s">
        <v>29</v>
      </c>
    </row>
    <row r="1334" spans="2:23" x14ac:dyDescent="0.4">
      <c r="B1334" t="s">
        <v>595</v>
      </c>
      <c r="C1334" t="s">
        <v>12045</v>
      </c>
      <c r="D1334" t="s">
        <v>12046</v>
      </c>
      <c r="E1334" t="s">
        <v>6240</v>
      </c>
      <c r="F1334" t="s">
        <v>11588</v>
      </c>
      <c r="G1334" t="s">
        <v>3448</v>
      </c>
      <c r="H1334" t="s">
        <v>11355</v>
      </c>
      <c r="I1334" t="s">
        <v>35</v>
      </c>
      <c r="J1334">
        <v>3.3</v>
      </c>
      <c r="L1334" t="s">
        <v>4</v>
      </c>
      <c r="M1334" t="s">
        <v>4</v>
      </c>
      <c r="N1334" t="s">
        <v>36</v>
      </c>
      <c r="O1334">
        <v>43678</v>
      </c>
      <c r="P1334" t="s">
        <v>3</v>
      </c>
      <c r="Q1334" t="s">
        <v>100</v>
      </c>
      <c r="R1334" t="s">
        <v>101</v>
      </c>
      <c r="S1334" t="s">
        <v>93</v>
      </c>
      <c r="T1334" t="s">
        <v>11354</v>
      </c>
      <c r="U1334" t="s">
        <v>11589</v>
      </c>
      <c r="V1334" t="s">
        <v>11590</v>
      </c>
      <c r="W1334" t="s">
        <v>11591</v>
      </c>
    </row>
    <row r="1335" spans="2:23" x14ac:dyDescent="0.4">
      <c r="B1335" t="s">
        <v>1237</v>
      </c>
      <c r="C1335" t="s">
        <v>12045</v>
      </c>
      <c r="D1335" t="s">
        <v>12047</v>
      </c>
      <c r="E1335" t="s">
        <v>6239</v>
      </c>
      <c r="F1335" t="s">
        <v>11772</v>
      </c>
      <c r="G1335" t="s">
        <v>3449</v>
      </c>
      <c r="H1335" t="s">
        <v>11353</v>
      </c>
      <c r="I1335" t="s">
        <v>35</v>
      </c>
      <c r="J1335">
        <v>25.9</v>
      </c>
      <c r="L1335">
        <v>1044</v>
      </c>
      <c r="M1335">
        <v>3365</v>
      </c>
      <c r="N1335" t="s">
        <v>31</v>
      </c>
      <c r="O1335">
        <v>43868</v>
      </c>
      <c r="P1335" t="s">
        <v>8</v>
      </c>
      <c r="Q1335" t="s">
        <v>122</v>
      </c>
      <c r="R1335" t="s">
        <v>72</v>
      </c>
      <c r="S1335" t="s">
        <v>54</v>
      </c>
      <c r="T1335" t="s">
        <v>11352</v>
      </c>
      <c r="U1335" t="s">
        <v>11773</v>
      </c>
      <c r="V1335" t="s">
        <v>11774</v>
      </c>
      <c r="W1335" t="s">
        <v>11775</v>
      </c>
    </row>
    <row r="1336" spans="2:23" x14ac:dyDescent="0.4">
      <c r="B1336" t="s">
        <v>3275</v>
      </c>
      <c r="C1336" t="s">
        <v>12045</v>
      </c>
      <c r="D1336" t="s">
        <v>12046</v>
      </c>
      <c r="E1336" t="s">
        <v>6268</v>
      </c>
      <c r="G1336" t="s">
        <v>3202</v>
      </c>
      <c r="I1336" t="s">
        <v>35</v>
      </c>
      <c r="J1336">
        <v>6.6</v>
      </c>
      <c r="L1336">
        <v>5</v>
      </c>
      <c r="M1336">
        <v>8</v>
      </c>
      <c r="N1336" t="s">
        <v>61</v>
      </c>
      <c r="O1336">
        <v>42249</v>
      </c>
      <c r="P1336" t="s">
        <v>1125</v>
      </c>
      <c r="Q1336" t="s">
        <v>1142</v>
      </c>
      <c r="R1336" t="s">
        <v>66</v>
      </c>
      <c r="S1336" t="s">
        <v>93</v>
      </c>
    </row>
    <row r="1337" spans="2:23" x14ac:dyDescent="0.4">
      <c r="B1337" t="s">
        <v>2712</v>
      </c>
      <c r="C1337" t="s">
        <v>12045</v>
      </c>
      <c r="D1337" t="s">
        <v>12046</v>
      </c>
      <c r="E1337" t="s">
        <v>6242</v>
      </c>
      <c r="G1337" t="s">
        <v>1723</v>
      </c>
      <c r="I1337" t="s">
        <v>35</v>
      </c>
      <c r="J1337">
        <v>2.2999999999999998</v>
      </c>
      <c r="L1337">
        <v>50</v>
      </c>
      <c r="M1337">
        <v>210</v>
      </c>
      <c r="N1337" t="s">
        <v>45</v>
      </c>
      <c r="O1337">
        <v>43957</v>
      </c>
      <c r="P1337" t="s">
        <v>1133</v>
      </c>
      <c r="Q1337" t="s">
        <v>122</v>
      </c>
      <c r="R1337" t="s">
        <v>123</v>
      </c>
      <c r="S1337" t="s">
        <v>98</v>
      </c>
    </row>
    <row r="1338" spans="2:23" x14ac:dyDescent="0.4">
      <c r="B1338" t="s">
        <v>2185</v>
      </c>
      <c r="C1338" t="s">
        <v>12045</v>
      </c>
      <c r="D1338" t="s">
        <v>12046</v>
      </c>
      <c r="E1338" t="s">
        <v>6246</v>
      </c>
      <c r="G1338" t="s">
        <v>3446</v>
      </c>
      <c r="I1338" t="s">
        <v>35</v>
      </c>
      <c r="J1338">
        <v>7.4</v>
      </c>
      <c r="L1338" t="s">
        <v>4</v>
      </c>
      <c r="M1338" t="s">
        <v>4</v>
      </c>
      <c r="N1338" t="s">
        <v>31</v>
      </c>
      <c r="O1338">
        <v>42795</v>
      </c>
      <c r="P1338" t="s">
        <v>24</v>
      </c>
      <c r="Q1338" t="s">
        <v>42</v>
      </c>
      <c r="R1338" t="s">
        <v>24</v>
      </c>
      <c r="S1338" t="s">
        <v>132</v>
      </c>
    </row>
    <row r="1339" spans="2:23" x14ac:dyDescent="0.4">
      <c r="B1339" t="s">
        <v>1215</v>
      </c>
      <c r="C1339" t="s">
        <v>12045</v>
      </c>
      <c r="D1339" t="s">
        <v>12047</v>
      </c>
      <c r="E1339" t="s">
        <v>6253</v>
      </c>
      <c r="F1339" t="s">
        <v>11430</v>
      </c>
      <c r="G1339" t="s">
        <v>3442</v>
      </c>
      <c r="H1339" t="s">
        <v>11358</v>
      </c>
      <c r="I1339" t="s">
        <v>35</v>
      </c>
      <c r="J1339">
        <v>10.199999999999999</v>
      </c>
      <c r="L1339" t="s">
        <v>4</v>
      </c>
      <c r="M1339" t="s">
        <v>4</v>
      </c>
      <c r="N1339" t="s">
        <v>4</v>
      </c>
      <c r="O1339">
        <v>0</v>
      </c>
      <c r="P1339" t="s">
        <v>3</v>
      </c>
      <c r="Q1339" t="s">
        <v>100</v>
      </c>
      <c r="R1339" t="s">
        <v>57</v>
      </c>
      <c r="S1339" t="s">
        <v>54</v>
      </c>
      <c r="T1339" t="s">
        <v>11352</v>
      </c>
      <c r="V1339" t="s">
        <v>11431</v>
      </c>
      <c r="W1339" t="s">
        <v>11432</v>
      </c>
    </row>
    <row r="1340" spans="2:23" x14ac:dyDescent="0.4">
      <c r="B1340" t="s">
        <v>2236</v>
      </c>
      <c r="C1340" t="s">
        <v>12045</v>
      </c>
      <c r="D1340" t="s">
        <v>12047</v>
      </c>
      <c r="E1340" t="s">
        <v>6258</v>
      </c>
      <c r="G1340" t="s">
        <v>3438</v>
      </c>
      <c r="I1340" t="s">
        <v>141</v>
      </c>
      <c r="J1340">
        <v>13.8</v>
      </c>
      <c r="L1340">
        <v>10</v>
      </c>
      <c r="M1340">
        <v>10</v>
      </c>
      <c r="N1340" t="s">
        <v>61</v>
      </c>
      <c r="O1340">
        <v>36682</v>
      </c>
      <c r="P1340" t="s">
        <v>154</v>
      </c>
      <c r="Q1340" t="s">
        <v>42</v>
      </c>
      <c r="R1340" t="s">
        <v>1146</v>
      </c>
      <c r="S1340" t="s">
        <v>44</v>
      </c>
    </row>
    <row r="1341" spans="2:23" x14ac:dyDescent="0.4">
      <c r="B1341" t="s">
        <v>1257</v>
      </c>
      <c r="C1341" t="s">
        <v>12045</v>
      </c>
      <c r="D1341" t="s">
        <v>12047</v>
      </c>
      <c r="E1341" t="s">
        <v>6399</v>
      </c>
      <c r="F1341" t="s">
        <v>11534</v>
      </c>
      <c r="G1341" t="s">
        <v>3358</v>
      </c>
      <c r="H1341" t="s">
        <v>11353</v>
      </c>
      <c r="I1341" t="s">
        <v>35</v>
      </c>
      <c r="J1341">
        <v>4.4000000000000004</v>
      </c>
      <c r="L1341" t="s">
        <v>4</v>
      </c>
      <c r="M1341" t="s">
        <v>4</v>
      </c>
      <c r="N1341" t="s">
        <v>4</v>
      </c>
      <c r="O1341">
        <v>0</v>
      </c>
      <c r="P1341" t="s">
        <v>8</v>
      </c>
      <c r="Q1341" t="s">
        <v>42</v>
      </c>
      <c r="R1341" t="s">
        <v>77</v>
      </c>
      <c r="S1341" t="s">
        <v>46</v>
      </c>
      <c r="T1341" t="s">
        <v>11352</v>
      </c>
      <c r="U1341" t="s">
        <v>11535</v>
      </c>
      <c r="V1341" t="s">
        <v>11536</v>
      </c>
      <c r="W1341" t="s">
        <v>11537</v>
      </c>
    </row>
    <row r="1342" spans="2:23" x14ac:dyDescent="0.4">
      <c r="B1342" t="s">
        <v>2858</v>
      </c>
      <c r="C1342" t="s">
        <v>12045</v>
      </c>
      <c r="D1342" t="s">
        <v>12047</v>
      </c>
      <c r="E1342" t="s">
        <v>6247</v>
      </c>
      <c r="G1342" t="s">
        <v>1875</v>
      </c>
      <c r="I1342" t="s">
        <v>35</v>
      </c>
      <c r="J1342">
        <v>20.2</v>
      </c>
      <c r="L1342">
        <v>15</v>
      </c>
      <c r="M1342">
        <v>35</v>
      </c>
      <c r="N1342" t="s">
        <v>45</v>
      </c>
      <c r="O1342">
        <v>42556</v>
      </c>
      <c r="P1342" t="s">
        <v>1130</v>
      </c>
      <c r="Q1342" t="s">
        <v>122</v>
      </c>
      <c r="R1342" t="s">
        <v>1167</v>
      </c>
      <c r="S1342" t="s">
        <v>93</v>
      </c>
    </row>
    <row r="1343" spans="2:23" x14ac:dyDescent="0.4">
      <c r="B1343" t="s">
        <v>2516</v>
      </c>
      <c r="C1343" t="s">
        <v>12045</v>
      </c>
      <c r="D1343" t="s">
        <v>12046</v>
      </c>
      <c r="E1343" t="s">
        <v>6265</v>
      </c>
      <c r="G1343" t="s">
        <v>1521</v>
      </c>
      <c r="I1343" t="s">
        <v>35</v>
      </c>
      <c r="J1343">
        <v>12</v>
      </c>
      <c r="L1343" t="s">
        <v>4</v>
      </c>
      <c r="M1343" t="s">
        <v>4</v>
      </c>
      <c r="N1343" t="s">
        <v>4</v>
      </c>
      <c r="O1343">
        <v>42002</v>
      </c>
      <c r="P1343" t="s">
        <v>1127</v>
      </c>
      <c r="Q1343" t="s">
        <v>153</v>
      </c>
      <c r="R1343" t="s">
        <v>245</v>
      </c>
      <c r="S1343" t="s">
        <v>46</v>
      </c>
    </row>
    <row r="1344" spans="2:23" x14ac:dyDescent="0.4">
      <c r="B1344" t="s">
        <v>612</v>
      </c>
      <c r="C1344" t="s">
        <v>12045</v>
      </c>
      <c r="D1344" t="s">
        <v>12046</v>
      </c>
      <c r="E1344" t="s">
        <v>6266</v>
      </c>
      <c r="G1344" t="s">
        <v>3433</v>
      </c>
      <c r="H1344" t="s">
        <v>11353</v>
      </c>
      <c r="I1344" t="s">
        <v>35</v>
      </c>
      <c r="J1344">
        <v>5.2</v>
      </c>
      <c r="L1344" t="s">
        <v>4</v>
      </c>
      <c r="M1344" t="s">
        <v>4</v>
      </c>
      <c r="N1344" t="s">
        <v>31</v>
      </c>
      <c r="O1344">
        <v>42660</v>
      </c>
      <c r="P1344" t="s">
        <v>3</v>
      </c>
      <c r="Q1344" t="s">
        <v>109</v>
      </c>
      <c r="R1344" t="s">
        <v>208</v>
      </c>
      <c r="S1344" t="s">
        <v>29</v>
      </c>
      <c r="T1344" t="s">
        <v>11352</v>
      </c>
      <c r="U1344" t="s">
        <v>11478</v>
      </c>
      <c r="V1344" t="s">
        <v>11479</v>
      </c>
      <c r="W1344" t="s">
        <v>11480</v>
      </c>
    </row>
    <row r="1345" spans="2:23" x14ac:dyDescent="0.4">
      <c r="B1345" t="s">
        <v>655</v>
      </c>
      <c r="C1345" t="s">
        <v>12045</v>
      </c>
      <c r="D1345" t="s">
        <v>12046</v>
      </c>
      <c r="E1345" t="s">
        <v>6264</v>
      </c>
      <c r="G1345" t="s">
        <v>3434</v>
      </c>
      <c r="I1345" t="s">
        <v>35</v>
      </c>
      <c r="J1345">
        <v>7.2</v>
      </c>
      <c r="L1345">
        <v>5</v>
      </c>
      <c r="M1345">
        <v>5.7</v>
      </c>
      <c r="N1345" t="s">
        <v>61</v>
      </c>
      <c r="O1345">
        <v>43374</v>
      </c>
      <c r="P1345" t="s">
        <v>3</v>
      </c>
      <c r="Q1345" t="s">
        <v>42</v>
      </c>
      <c r="R1345" t="s">
        <v>56</v>
      </c>
      <c r="S1345" t="s">
        <v>44</v>
      </c>
    </row>
    <row r="1346" spans="2:23" x14ac:dyDescent="0.4">
      <c r="B1346" t="s">
        <v>2322</v>
      </c>
      <c r="C1346" t="s">
        <v>12045</v>
      </c>
      <c r="D1346" t="s">
        <v>12046</v>
      </c>
      <c r="E1346" t="s">
        <v>6243</v>
      </c>
      <c r="G1346" t="s">
        <v>1318</v>
      </c>
      <c r="I1346" t="s">
        <v>35</v>
      </c>
      <c r="J1346">
        <v>5.2</v>
      </c>
      <c r="L1346">
        <v>4</v>
      </c>
      <c r="M1346">
        <v>6.5</v>
      </c>
      <c r="N1346" t="s">
        <v>4</v>
      </c>
      <c r="O1346">
        <v>42309</v>
      </c>
      <c r="P1346" t="s">
        <v>1120</v>
      </c>
      <c r="Q1346" t="s">
        <v>143</v>
      </c>
      <c r="R1346" t="s">
        <v>64</v>
      </c>
      <c r="S1346" t="s">
        <v>46</v>
      </c>
    </row>
    <row r="1347" spans="2:23" x14ac:dyDescent="0.4">
      <c r="B1347" t="s">
        <v>454</v>
      </c>
      <c r="C1347" t="s">
        <v>12045</v>
      </c>
      <c r="D1347" t="s">
        <v>12046</v>
      </c>
      <c r="E1347" t="s">
        <v>6238</v>
      </c>
      <c r="G1347" t="s">
        <v>3450</v>
      </c>
      <c r="I1347" t="s">
        <v>139</v>
      </c>
      <c r="J1347">
        <v>3</v>
      </c>
      <c r="L1347">
        <v>5</v>
      </c>
      <c r="M1347">
        <v>6</v>
      </c>
      <c r="N1347" t="s">
        <v>51</v>
      </c>
      <c r="O1347">
        <v>43647</v>
      </c>
      <c r="P1347" t="s">
        <v>5</v>
      </c>
      <c r="Q1347" t="s">
        <v>122</v>
      </c>
      <c r="R1347" t="s">
        <v>135</v>
      </c>
      <c r="S1347" t="s">
        <v>93</v>
      </c>
    </row>
    <row r="1348" spans="2:23" x14ac:dyDescent="0.4">
      <c r="B1348" t="s">
        <v>2357</v>
      </c>
      <c r="C1348" t="s">
        <v>12045</v>
      </c>
      <c r="D1348" t="s">
        <v>12046</v>
      </c>
      <c r="E1348" t="s">
        <v>6245</v>
      </c>
      <c r="G1348" t="s">
        <v>1356</v>
      </c>
      <c r="I1348" t="s">
        <v>35</v>
      </c>
      <c r="J1348">
        <v>1.9</v>
      </c>
      <c r="L1348">
        <v>40</v>
      </c>
      <c r="M1348">
        <v>40</v>
      </c>
      <c r="N1348" t="s">
        <v>48</v>
      </c>
      <c r="O1348">
        <v>43858</v>
      </c>
      <c r="P1348" t="s">
        <v>1119</v>
      </c>
      <c r="Q1348" t="s">
        <v>143</v>
      </c>
      <c r="R1348" t="s">
        <v>287</v>
      </c>
      <c r="S1348" t="s">
        <v>34</v>
      </c>
    </row>
    <row r="1349" spans="2:23" x14ac:dyDescent="0.4">
      <c r="B1349" t="s">
        <v>1190</v>
      </c>
      <c r="C1349" t="s">
        <v>12045</v>
      </c>
      <c r="D1349" t="s">
        <v>12047</v>
      </c>
      <c r="E1349" t="s">
        <v>4958</v>
      </c>
      <c r="F1349" t="s">
        <v>9460</v>
      </c>
      <c r="G1349" t="s">
        <v>4133</v>
      </c>
      <c r="H1349" t="s">
        <v>11353</v>
      </c>
      <c r="I1349" t="s">
        <v>139</v>
      </c>
      <c r="J1349">
        <v>4.0999999999999996</v>
      </c>
      <c r="L1349">
        <v>5</v>
      </c>
      <c r="M1349">
        <v>6</v>
      </c>
      <c r="N1349" t="s">
        <v>51</v>
      </c>
      <c r="O1349">
        <v>42979</v>
      </c>
      <c r="P1349" t="s">
        <v>5</v>
      </c>
      <c r="Q1349" t="s">
        <v>155</v>
      </c>
      <c r="R1349" t="s">
        <v>138</v>
      </c>
      <c r="S1349" t="s">
        <v>54</v>
      </c>
      <c r="T1349" t="s">
        <v>11352</v>
      </c>
      <c r="V1349" t="s">
        <v>9462</v>
      </c>
      <c r="W1349" t="s">
        <v>9461</v>
      </c>
    </row>
    <row r="1350" spans="2:23" x14ac:dyDescent="0.4">
      <c r="B1350" t="s">
        <v>2739</v>
      </c>
      <c r="C1350" t="s">
        <v>12045</v>
      </c>
      <c r="D1350" t="s">
        <v>12046</v>
      </c>
      <c r="E1350" t="s">
        <v>5285</v>
      </c>
      <c r="F1350" t="s">
        <v>8294</v>
      </c>
      <c r="G1350" t="s">
        <v>1750</v>
      </c>
      <c r="H1350" t="s">
        <v>11355</v>
      </c>
      <c r="I1350" t="s">
        <v>1630</v>
      </c>
      <c r="J1350">
        <v>9.9</v>
      </c>
      <c r="L1350">
        <v>5</v>
      </c>
      <c r="M1350">
        <v>9</v>
      </c>
      <c r="N1350" t="s">
        <v>61</v>
      </c>
      <c r="O1350">
        <v>42601</v>
      </c>
      <c r="P1350" t="s">
        <v>1133</v>
      </c>
      <c r="Q1350" t="s">
        <v>122</v>
      </c>
      <c r="R1350" t="s">
        <v>1164</v>
      </c>
      <c r="S1350" t="s">
        <v>58</v>
      </c>
      <c r="T1350" t="s">
        <v>11354</v>
      </c>
      <c r="U1350" t="s">
        <v>8294</v>
      </c>
      <c r="V1350" t="s">
        <v>8296</v>
      </c>
      <c r="W1350" t="s">
        <v>8295</v>
      </c>
    </row>
    <row r="1351" spans="2:23" x14ac:dyDescent="0.4">
      <c r="B1351" t="s">
        <v>2194</v>
      </c>
      <c r="C1351" t="s">
        <v>12045</v>
      </c>
      <c r="D1351" t="s">
        <v>12047</v>
      </c>
      <c r="E1351" t="s">
        <v>5284</v>
      </c>
      <c r="F1351" t="s">
        <v>8297</v>
      </c>
      <c r="G1351" t="s">
        <v>3971</v>
      </c>
      <c r="H1351" t="s">
        <v>11353</v>
      </c>
      <c r="I1351" t="s">
        <v>52</v>
      </c>
      <c r="J1351">
        <v>20</v>
      </c>
      <c r="L1351">
        <v>75</v>
      </c>
      <c r="M1351">
        <v>75</v>
      </c>
      <c r="N1351" t="s">
        <v>102</v>
      </c>
      <c r="O1351">
        <v>39414</v>
      </c>
      <c r="P1351" t="s">
        <v>1132</v>
      </c>
      <c r="Q1351" t="s">
        <v>42</v>
      </c>
      <c r="R1351" t="s">
        <v>81</v>
      </c>
      <c r="S1351" t="s">
        <v>93</v>
      </c>
      <c r="T1351" t="s">
        <v>11354</v>
      </c>
      <c r="U1351" t="s">
        <v>8300</v>
      </c>
      <c r="V1351" t="s">
        <v>8299</v>
      </c>
      <c r="W1351" t="s">
        <v>8298</v>
      </c>
    </row>
    <row r="1352" spans="2:23" x14ac:dyDescent="0.4">
      <c r="B1352" t="s">
        <v>2860</v>
      </c>
      <c r="C1352" t="s">
        <v>12045</v>
      </c>
      <c r="D1352" t="s">
        <v>12046</v>
      </c>
      <c r="E1352" t="s">
        <v>5282</v>
      </c>
      <c r="G1352" t="s">
        <v>1877</v>
      </c>
      <c r="H1352" t="s">
        <v>11355</v>
      </c>
      <c r="I1352" t="s">
        <v>94</v>
      </c>
      <c r="J1352">
        <v>3.7</v>
      </c>
      <c r="L1352">
        <v>0.30000000000000004</v>
      </c>
      <c r="M1352">
        <v>0.30000000000000004</v>
      </c>
      <c r="N1352" t="s">
        <v>4</v>
      </c>
      <c r="O1352">
        <v>43405</v>
      </c>
      <c r="P1352" t="s">
        <v>1130</v>
      </c>
      <c r="Q1352" t="s">
        <v>122</v>
      </c>
      <c r="R1352" t="s">
        <v>1167</v>
      </c>
      <c r="S1352" t="s">
        <v>93</v>
      </c>
      <c r="T1352" t="s">
        <v>11354</v>
      </c>
      <c r="V1352" t="s">
        <v>8305</v>
      </c>
      <c r="W1352" t="s">
        <v>8304</v>
      </c>
    </row>
    <row r="1353" spans="2:23" x14ac:dyDescent="0.4">
      <c r="B1353" t="s">
        <v>2671</v>
      </c>
      <c r="C1353" t="s">
        <v>12045</v>
      </c>
      <c r="D1353" t="s">
        <v>12047</v>
      </c>
      <c r="E1353" t="s">
        <v>5283</v>
      </c>
      <c r="F1353" t="s">
        <v>8301</v>
      </c>
      <c r="G1353" t="s">
        <v>1682</v>
      </c>
      <c r="H1353" t="s">
        <v>11355</v>
      </c>
      <c r="I1353" t="s">
        <v>35</v>
      </c>
      <c r="J1353">
        <v>10.5</v>
      </c>
      <c r="L1353">
        <v>30</v>
      </c>
      <c r="M1353">
        <v>209</v>
      </c>
      <c r="N1353" t="s">
        <v>130</v>
      </c>
      <c r="O1353">
        <v>43497</v>
      </c>
      <c r="P1353" t="s">
        <v>1133</v>
      </c>
      <c r="Q1353" t="s">
        <v>122</v>
      </c>
      <c r="R1353" t="s">
        <v>123</v>
      </c>
      <c r="S1353" t="s">
        <v>98</v>
      </c>
      <c r="T1353" t="s">
        <v>11354</v>
      </c>
      <c r="U1353" t="s">
        <v>8301</v>
      </c>
      <c r="V1353" t="s">
        <v>8303</v>
      </c>
      <c r="W1353" t="s">
        <v>8302</v>
      </c>
    </row>
    <row r="1354" spans="2:23" x14ac:dyDescent="0.4">
      <c r="B1354" t="s">
        <v>1271</v>
      </c>
      <c r="C1354" t="s">
        <v>12045</v>
      </c>
      <c r="D1354" t="s">
        <v>12047</v>
      </c>
      <c r="E1354" t="s">
        <v>5280</v>
      </c>
      <c r="F1354" t="s">
        <v>8310</v>
      </c>
      <c r="G1354" t="s">
        <v>3973</v>
      </c>
      <c r="H1354" t="s">
        <v>11353</v>
      </c>
      <c r="I1354" t="s">
        <v>35</v>
      </c>
      <c r="J1354">
        <v>23.3</v>
      </c>
      <c r="L1354">
        <v>165</v>
      </c>
      <c r="M1354">
        <v>165</v>
      </c>
      <c r="N1354" t="s">
        <v>87</v>
      </c>
      <c r="O1354">
        <v>36761</v>
      </c>
      <c r="P1354" t="s">
        <v>8</v>
      </c>
      <c r="Q1354" t="s">
        <v>155</v>
      </c>
      <c r="R1354" t="s">
        <v>156</v>
      </c>
      <c r="S1354" t="s">
        <v>44</v>
      </c>
      <c r="T1354" t="s">
        <v>11352</v>
      </c>
      <c r="U1354" t="s">
        <v>8313</v>
      </c>
      <c r="V1354" t="s">
        <v>8312</v>
      </c>
      <c r="W1354" t="s">
        <v>8311</v>
      </c>
    </row>
    <row r="1355" spans="2:23" x14ac:dyDescent="0.4">
      <c r="B1355" t="s">
        <v>3048</v>
      </c>
      <c r="C1355" t="s">
        <v>12045</v>
      </c>
      <c r="D1355" t="s">
        <v>12046</v>
      </c>
      <c r="E1355" t="s">
        <v>5432</v>
      </c>
      <c r="F1355" t="s">
        <v>7788</v>
      </c>
      <c r="G1355" t="s">
        <v>2071</v>
      </c>
      <c r="H1355" t="s">
        <v>11355</v>
      </c>
      <c r="I1355" t="s">
        <v>35</v>
      </c>
      <c r="J1355">
        <v>4</v>
      </c>
      <c r="L1355">
        <v>2</v>
      </c>
      <c r="M1355">
        <v>3.2</v>
      </c>
      <c r="N1355" t="s">
        <v>36</v>
      </c>
      <c r="O1355">
        <v>43998</v>
      </c>
      <c r="P1355" t="s">
        <v>1132</v>
      </c>
      <c r="Q1355" t="s">
        <v>153</v>
      </c>
      <c r="R1355" t="s">
        <v>1179</v>
      </c>
      <c r="S1355" t="s">
        <v>93</v>
      </c>
      <c r="T1355" t="s">
        <v>11354</v>
      </c>
      <c r="U1355" t="s">
        <v>7791</v>
      </c>
      <c r="V1355" t="s">
        <v>7790</v>
      </c>
      <c r="W1355" t="s">
        <v>7789</v>
      </c>
    </row>
    <row r="1356" spans="2:23" x14ac:dyDescent="0.4">
      <c r="B1356" t="s">
        <v>2961</v>
      </c>
      <c r="C1356" t="s">
        <v>12045</v>
      </c>
      <c r="D1356" t="s">
        <v>12047</v>
      </c>
      <c r="E1356" t="s">
        <v>5312</v>
      </c>
      <c r="F1356" t="s">
        <v>8194</v>
      </c>
      <c r="G1356" t="s">
        <v>1984</v>
      </c>
      <c r="H1356" t="s">
        <v>11357</v>
      </c>
      <c r="I1356" t="s">
        <v>264</v>
      </c>
      <c r="J1356">
        <v>28.6</v>
      </c>
      <c r="L1356">
        <v>200</v>
      </c>
      <c r="M1356">
        <v>200</v>
      </c>
      <c r="N1356" t="s">
        <v>87</v>
      </c>
      <c r="O1356">
        <v>40228</v>
      </c>
      <c r="P1356" t="s">
        <v>1117</v>
      </c>
      <c r="Q1356" t="s">
        <v>111</v>
      </c>
      <c r="R1356" t="s">
        <v>217</v>
      </c>
      <c r="S1356" t="s">
        <v>1427</v>
      </c>
      <c r="T1356" t="s">
        <v>11354</v>
      </c>
      <c r="U1356" t="s">
        <v>8197</v>
      </c>
      <c r="V1356" t="s">
        <v>8196</v>
      </c>
      <c r="W1356" t="s">
        <v>8195</v>
      </c>
    </row>
    <row r="1357" spans="2:23" x14ac:dyDescent="0.4">
      <c r="B1357" t="s">
        <v>2608</v>
      </c>
      <c r="C1357" t="s">
        <v>12045</v>
      </c>
      <c r="D1357" t="s">
        <v>12046</v>
      </c>
      <c r="E1357" t="s">
        <v>4988</v>
      </c>
      <c r="F1357" t="s">
        <v>9351</v>
      </c>
      <c r="G1357" t="s">
        <v>1616</v>
      </c>
      <c r="H1357" t="s">
        <v>11353</v>
      </c>
      <c r="I1357" t="s">
        <v>35</v>
      </c>
      <c r="J1357">
        <v>2.9</v>
      </c>
      <c r="L1357" t="s">
        <v>4</v>
      </c>
      <c r="M1357" t="s">
        <v>4</v>
      </c>
      <c r="N1357" t="s">
        <v>36</v>
      </c>
      <c r="O1357">
        <v>43435</v>
      </c>
      <c r="P1357" t="s">
        <v>1122</v>
      </c>
      <c r="Q1357" t="s">
        <v>111</v>
      </c>
      <c r="R1357" t="s">
        <v>124</v>
      </c>
      <c r="S1357" t="s">
        <v>46</v>
      </c>
      <c r="T1357" t="s">
        <v>11352</v>
      </c>
      <c r="U1357" t="s">
        <v>9351</v>
      </c>
      <c r="V1357" t="s">
        <v>9353</v>
      </c>
      <c r="W1357" t="s">
        <v>9352</v>
      </c>
    </row>
    <row r="1358" spans="2:23" x14ac:dyDescent="0.4">
      <c r="B1358" t="s">
        <v>422</v>
      </c>
      <c r="C1358" t="s">
        <v>12045</v>
      </c>
      <c r="D1358" t="s">
        <v>12046</v>
      </c>
      <c r="E1358" t="s">
        <v>5251</v>
      </c>
      <c r="F1358" t="s">
        <v>8400</v>
      </c>
      <c r="G1358" t="s">
        <v>3984</v>
      </c>
      <c r="H1358" t="s">
        <v>11353</v>
      </c>
      <c r="I1358" t="s">
        <v>35</v>
      </c>
      <c r="J1358">
        <v>0.9</v>
      </c>
      <c r="L1358">
        <v>5</v>
      </c>
      <c r="M1358">
        <v>5</v>
      </c>
      <c r="N1358" t="s">
        <v>36</v>
      </c>
      <c r="O1358">
        <v>43922</v>
      </c>
      <c r="P1358" t="s">
        <v>5</v>
      </c>
      <c r="Q1358" t="s">
        <v>122</v>
      </c>
      <c r="R1358" t="s">
        <v>125</v>
      </c>
      <c r="S1358" t="s">
        <v>54</v>
      </c>
      <c r="T1358" t="s">
        <v>11352</v>
      </c>
      <c r="U1358" t="s">
        <v>8403</v>
      </c>
      <c r="V1358" t="s">
        <v>8402</v>
      </c>
      <c r="W1358" t="s">
        <v>8401</v>
      </c>
    </row>
    <row r="1359" spans="2:23" x14ac:dyDescent="0.4">
      <c r="B1359" t="s">
        <v>3304</v>
      </c>
      <c r="C1359" t="s">
        <v>12045</v>
      </c>
      <c r="D1359" t="s">
        <v>12046</v>
      </c>
      <c r="E1359" t="s">
        <v>5260</v>
      </c>
      <c r="F1359" t="s">
        <v>8374</v>
      </c>
      <c r="G1359" t="s">
        <v>3231</v>
      </c>
      <c r="H1359" t="s">
        <v>11355</v>
      </c>
      <c r="I1359" t="s">
        <v>52</v>
      </c>
      <c r="J1359">
        <v>2.8</v>
      </c>
      <c r="L1359">
        <v>5.2</v>
      </c>
      <c r="M1359">
        <v>14</v>
      </c>
      <c r="N1359" t="s">
        <v>51</v>
      </c>
      <c r="O1359">
        <v>43899</v>
      </c>
      <c r="P1359" t="s">
        <v>154</v>
      </c>
      <c r="Q1359" t="s">
        <v>154</v>
      </c>
      <c r="R1359" t="s">
        <v>57</v>
      </c>
      <c r="S1359" t="s">
        <v>54</v>
      </c>
      <c r="T1359" t="s">
        <v>11352</v>
      </c>
      <c r="V1359" t="s">
        <v>8376</v>
      </c>
      <c r="W1359" t="s">
        <v>8375</v>
      </c>
    </row>
    <row r="1360" spans="2:23" x14ac:dyDescent="0.4">
      <c r="B1360" t="s">
        <v>2731</v>
      </c>
      <c r="C1360" t="s">
        <v>12045</v>
      </c>
      <c r="D1360" t="s">
        <v>12046</v>
      </c>
      <c r="E1360" t="s">
        <v>5262</v>
      </c>
      <c r="F1360" t="s">
        <v>8367</v>
      </c>
      <c r="G1360" t="s">
        <v>1742</v>
      </c>
      <c r="H1360" t="s">
        <v>11355</v>
      </c>
      <c r="I1360" t="s">
        <v>60</v>
      </c>
      <c r="J1360">
        <v>1.3</v>
      </c>
      <c r="L1360" t="s">
        <v>4</v>
      </c>
      <c r="M1360" t="s">
        <v>4</v>
      </c>
      <c r="N1360" t="s">
        <v>36</v>
      </c>
      <c r="O1360">
        <v>43678</v>
      </c>
      <c r="P1360" t="s">
        <v>1133</v>
      </c>
      <c r="Q1360" t="s">
        <v>122</v>
      </c>
      <c r="R1360" t="s">
        <v>123</v>
      </c>
      <c r="S1360" t="s">
        <v>98</v>
      </c>
      <c r="T1360" t="s">
        <v>11352</v>
      </c>
      <c r="U1360" t="s">
        <v>8367</v>
      </c>
      <c r="V1360" t="s">
        <v>8369</v>
      </c>
      <c r="W1360" t="s">
        <v>8368</v>
      </c>
    </row>
    <row r="1361" spans="2:31" x14ac:dyDescent="0.4">
      <c r="B1361" t="s">
        <v>2694</v>
      </c>
      <c r="C1361" t="s">
        <v>12045</v>
      </c>
      <c r="D1361" t="s">
        <v>12047</v>
      </c>
      <c r="E1361" t="s">
        <v>5261</v>
      </c>
      <c r="F1361" t="s">
        <v>8370</v>
      </c>
      <c r="G1361" t="s">
        <v>1705</v>
      </c>
      <c r="H1361" t="s">
        <v>11355</v>
      </c>
      <c r="I1361" t="s">
        <v>133</v>
      </c>
      <c r="J1361">
        <v>20.399999999999999</v>
      </c>
      <c r="L1361">
        <v>100</v>
      </c>
      <c r="M1361">
        <v>282</v>
      </c>
      <c r="N1361" t="s">
        <v>102</v>
      </c>
      <c r="O1361">
        <v>43560</v>
      </c>
      <c r="P1361" t="s">
        <v>1133</v>
      </c>
      <c r="Q1361" t="s">
        <v>122</v>
      </c>
      <c r="R1361" t="s">
        <v>123</v>
      </c>
      <c r="S1361" t="s">
        <v>98</v>
      </c>
      <c r="T1361" t="s">
        <v>11354</v>
      </c>
      <c r="U1361" t="s">
        <v>8373</v>
      </c>
      <c r="V1361" t="s">
        <v>8372</v>
      </c>
      <c r="W1361" t="s">
        <v>8371</v>
      </c>
    </row>
    <row r="1362" spans="2:31" x14ac:dyDescent="0.4">
      <c r="B1362" t="s">
        <v>1097</v>
      </c>
      <c r="C1362" t="s">
        <v>12045</v>
      </c>
      <c r="D1362" t="s">
        <v>12046</v>
      </c>
      <c r="E1362" t="s">
        <v>5257</v>
      </c>
      <c r="F1362" t="s">
        <v>8383</v>
      </c>
      <c r="G1362" t="s">
        <v>3980</v>
      </c>
      <c r="H1362" t="s">
        <v>11353</v>
      </c>
      <c r="I1362" t="s">
        <v>35</v>
      </c>
      <c r="J1362">
        <v>3.7</v>
      </c>
      <c r="L1362">
        <v>0.8</v>
      </c>
      <c r="M1362">
        <v>0.8</v>
      </c>
      <c r="N1362" t="s">
        <v>36</v>
      </c>
      <c r="O1362">
        <v>43742</v>
      </c>
      <c r="P1362" t="s">
        <v>8</v>
      </c>
      <c r="Q1362" t="s">
        <v>153</v>
      </c>
      <c r="R1362" t="s">
        <v>157</v>
      </c>
      <c r="S1362" t="s">
        <v>46</v>
      </c>
      <c r="T1362" t="s">
        <v>11352</v>
      </c>
      <c r="U1362" t="s">
        <v>8383</v>
      </c>
      <c r="V1362" t="s">
        <v>8385</v>
      </c>
      <c r="W1362" t="s">
        <v>8384</v>
      </c>
    </row>
    <row r="1363" spans="2:31" x14ac:dyDescent="0.4">
      <c r="B1363" t="s">
        <v>2167</v>
      </c>
      <c r="C1363" t="s">
        <v>12045</v>
      </c>
      <c r="D1363" t="s">
        <v>12046</v>
      </c>
      <c r="E1363" t="s">
        <v>6235</v>
      </c>
      <c r="G1363" t="s">
        <v>3452</v>
      </c>
      <c r="I1363" t="s">
        <v>35</v>
      </c>
      <c r="J1363">
        <v>2.4</v>
      </c>
      <c r="L1363" t="s">
        <v>4</v>
      </c>
      <c r="M1363" t="s">
        <v>4</v>
      </c>
      <c r="N1363" t="s">
        <v>4</v>
      </c>
      <c r="O1363">
        <v>0</v>
      </c>
      <c r="P1363" t="s">
        <v>1117</v>
      </c>
      <c r="Q1363" t="s">
        <v>42</v>
      </c>
      <c r="R1363" t="s">
        <v>67</v>
      </c>
      <c r="S1363" t="s">
        <v>132</v>
      </c>
    </row>
    <row r="1364" spans="2:31" x14ac:dyDescent="0.4">
      <c r="B1364" t="s">
        <v>2161</v>
      </c>
      <c r="C1364" t="s">
        <v>12045</v>
      </c>
      <c r="D1364" t="s">
        <v>12047</v>
      </c>
      <c r="E1364" t="s">
        <v>4990</v>
      </c>
      <c r="F1364" t="s">
        <v>9344</v>
      </c>
      <c r="G1364" t="s">
        <v>4118</v>
      </c>
      <c r="H1364" t="s">
        <v>11356</v>
      </c>
      <c r="I1364" t="s">
        <v>35</v>
      </c>
      <c r="J1364">
        <v>20.6</v>
      </c>
      <c r="L1364">
        <v>50</v>
      </c>
      <c r="M1364">
        <v>88</v>
      </c>
      <c r="N1364" t="s">
        <v>45</v>
      </c>
      <c r="O1364">
        <v>36796</v>
      </c>
      <c r="P1364" t="s">
        <v>1118</v>
      </c>
      <c r="Q1364" t="s">
        <v>42</v>
      </c>
      <c r="R1364" t="s">
        <v>287</v>
      </c>
      <c r="S1364" t="s">
        <v>46</v>
      </c>
      <c r="T1364" t="s">
        <v>11352</v>
      </c>
      <c r="U1364" t="s">
        <v>9347</v>
      </c>
      <c r="V1364" t="s">
        <v>9346</v>
      </c>
      <c r="W1364" t="s">
        <v>9345</v>
      </c>
    </row>
    <row r="1365" spans="2:31" x14ac:dyDescent="0.4">
      <c r="B1365" t="s">
        <v>1004</v>
      </c>
      <c r="C1365" t="s">
        <v>12045</v>
      </c>
      <c r="D1365" t="s">
        <v>12046</v>
      </c>
      <c r="E1365" t="s">
        <v>4992</v>
      </c>
      <c r="F1365" t="s">
        <v>9337</v>
      </c>
      <c r="G1365" t="s">
        <v>4116</v>
      </c>
      <c r="H1365" t="s">
        <v>11353</v>
      </c>
      <c r="I1365" t="s">
        <v>35</v>
      </c>
      <c r="J1365">
        <v>8.1999999999999993</v>
      </c>
      <c r="L1365">
        <v>70</v>
      </c>
      <c r="M1365">
        <v>80</v>
      </c>
      <c r="N1365" t="s">
        <v>102</v>
      </c>
      <c r="O1365">
        <v>42390</v>
      </c>
      <c r="P1365" t="s">
        <v>8</v>
      </c>
      <c r="Q1365" t="s">
        <v>42</v>
      </c>
      <c r="R1365" t="s">
        <v>298</v>
      </c>
      <c r="S1365" t="s">
        <v>34</v>
      </c>
      <c r="T1365" t="s">
        <v>11352</v>
      </c>
      <c r="U1365" t="s">
        <v>9340</v>
      </c>
      <c r="V1365" t="s">
        <v>9339</v>
      </c>
      <c r="W1365" t="s">
        <v>9338</v>
      </c>
    </row>
    <row r="1366" spans="2:31" x14ac:dyDescent="0.4">
      <c r="B1366" t="s">
        <v>498</v>
      </c>
      <c r="C1366" t="s">
        <v>12045</v>
      </c>
      <c r="D1366" t="s">
        <v>12046</v>
      </c>
      <c r="E1366" t="s">
        <v>4943</v>
      </c>
      <c r="F1366" t="s">
        <v>9517</v>
      </c>
      <c r="G1366" t="s">
        <v>4141</v>
      </c>
      <c r="H1366" t="s">
        <v>11353</v>
      </c>
      <c r="I1366" t="s">
        <v>94</v>
      </c>
      <c r="J1366">
        <v>4.9000000000000004</v>
      </c>
      <c r="L1366">
        <v>5</v>
      </c>
      <c r="M1366">
        <v>5</v>
      </c>
      <c r="N1366" t="s">
        <v>61</v>
      </c>
      <c r="O1366">
        <v>42921</v>
      </c>
      <c r="P1366" t="s">
        <v>5</v>
      </c>
      <c r="Q1366" t="s">
        <v>153</v>
      </c>
      <c r="R1366" t="s">
        <v>162</v>
      </c>
      <c r="S1366" t="s">
        <v>34</v>
      </c>
      <c r="T1366" t="s">
        <v>11352</v>
      </c>
      <c r="U1366" t="s">
        <v>9520</v>
      </c>
      <c r="V1366" t="s">
        <v>9519</v>
      </c>
      <c r="W1366" t="s">
        <v>9518</v>
      </c>
    </row>
    <row r="1367" spans="2:31" x14ac:dyDescent="0.4">
      <c r="B1367">
        <v>245</v>
      </c>
      <c r="C1367" t="s">
        <v>12045</v>
      </c>
      <c r="D1367" t="s">
        <v>12046</v>
      </c>
      <c r="E1367" t="s">
        <v>4434</v>
      </c>
      <c r="F1367" t="s">
        <v>11306</v>
      </c>
      <c r="G1367" t="s">
        <v>4421</v>
      </c>
      <c r="H1367" t="s">
        <v>11353</v>
      </c>
      <c r="I1367" t="s">
        <v>35</v>
      </c>
      <c r="J1367">
        <v>1.1000000000000001</v>
      </c>
      <c r="L1367" t="s">
        <v>4</v>
      </c>
      <c r="M1367" t="s">
        <v>4</v>
      </c>
      <c r="N1367" t="s">
        <v>36</v>
      </c>
      <c r="O1367">
        <v>44026</v>
      </c>
      <c r="P1367" t="s">
        <v>10</v>
      </c>
      <c r="Q1367" t="s">
        <v>111</v>
      </c>
      <c r="R1367" t="s">
        <v>33</v>
      </c>
      <c r="S1367" t="s">
        <v>34</v>
      </c>
      <c r="T1367" t="s">
        <v>11352</v>
      </c>
      <c r="U1367" t="s">
        <v>11309</v>
      </c>
      <c r="V1367" t="s">
        <v>11308</v>
      </c>
      <c r="W1367" t="s">
        <v>11307</v>
      </c>
    </row>
    <row r="1368" spans="2:31" x14ac:dyDescent="0.4">
      <c r="B1368" t="s">
        <v>1203</v>
      </c>
      <c r="C1368" t="s">
        <v>12045</v>
      </c>
      <c r="D1368" t="s">
        <v>12047</v>
      </c>
      <c r="E1368" t="s">
        <v>4947</v>
      </c>
      <c r="F1368" t="s">
        <v>9504</v>
      </c>
      <c r="G1368" t="s">
        <v>4138</v>
      </c>
      <c r="H1368" t="s">
        <v>11358</v>
      </c>
      <c r="I1368" t="s">
        <v>35</v>
      </c>
      <c r="J1368">
        <v>20.5</v>
      </c>
      <c r="K1368" t="s">
        <v>12061</v>
      </c>
      <c r="L1368">
        <v>3</v>
      </c>
      <c r="M1368">
        <v>9</v>
      </c>
      <c r="N1368" t="s">
        <v>61</v>
      </c>
      <c r="O1368">
        <v>36844</v>
      </c>
      <c r="P1368" t="s">
        <v>3</v>
      </c>
      <c r="Q1368" t="s">
        <v>42</v>
      </c>
      <c r="R1368" t="s">
        <v>208</v>
      </c>
      <c r="S1368" t="s">
        <v>54</v>
      </c>
      <c r="T1368" t="s">
        <v>11352</v>
      </c>
      <c r="U1368" t="s">
        <v>9507</v>
      </c>
      <c r="V1368" t="s">
        <v>9506</v>
      </c>
      <c r="W1368" t="s">
        <v>9505</v>
      </c>
      <c r="Y1368" t="s">
        <v>11383</v>
      </c>
      <c r="Z1368" t="s">
        <v>9505</v>
      </c>
      <c r="AA1368" t="s">
        <v>11384</v>
      </c>
      <c r="AB1368" t="s">
        <v>11385</v>
      </c>
      <c r="AC1368" t="s">
        <v>11386</v>
      </c>
      <c r="AD1368" t="s">
        <v>11387</v>
      </c>
      <c r="AE1368" t="s">
        <v>11388</v>
      </c>
    </row>
    <row r="1369" spans="2:31" x14ac:dyDescent="0.4">
      <c r="B1369" t="s">
        <v>2263</v>
      </c>
      <c r="C1369" t="s">
        <v>12045</v>
      </c>
      <c r="D1369" t="s">
        <v>12047</v>
      </c>
      <c r="E1369" t="s">
        <v>4949</v>
      </c>
      <c r="F1369" t="s">
        <v>9497</v>
      </c>
      <c r="G1369" t="s">
        <v>4136</v>
      </c>
      <c r="H1369" t="s">
        <v>11353</v>
      </c>
      <c r="I1369" t="s">
        <v>35</v>
      </c>
      <c r="J1369">
        <v>21</v>
      </c>
      <c r="L1369">
        <v>40</v>
      </c>
      <c r="M1369">
        <v>40</v>
      </c>
      <c r="N1369" t="s">
        <v>45</v>
      </c>
      <c r="O1369">
        <v>37195</v>
      </c>
      <c r="P1369" t="s">
        <v>1136</v>
      </c>
      <c r="Q1369" t="s">
        <v>42</v>
      </c>
      <c r="R1369" t="s">
        <v>43</v>
      </c>
      <c r="S1369" t="s">
        <v>132</v>
      </c>
      <c r="T1369" t="s">
        <v>11352</v>
      </c>
      <c r="V1369" t="s">
        <v>9499</v>
      </c>
      <c r="W1369" t="s">
        <v>9498</v>
      </c>
    </row>
    <row r="1370" spans="2:31" x14ac:dyDescent="0.4">
      <c r="B1370" t="s">
        <v>1249</v>
      </c>
      <c r="C1370" t="s">
        <v>12045</v>
      </c>
      <c r="D1370" t="s">
        <v>12047</v>
      </c>
      <c r="E1370" t="s">
        <v>4948</v>
      </c>
      <c r="F1370" t="s">
        <v>9500</v>
      </c>
      <c r="G1370" t="s">
        <v>4137</v>
      </c>
      <c r="H1370" t="s">
        <v>11356</v>
      </c>
      <c r="I1370" t="s">
        <v>35</v>
      </c>
      <c r="J1370">
        <v>20.5</v>
      </c>
      <c r="L1370">
        <v>30</v>
      </c>
      <c r="M1370">
        <v>30</v>
      </c>
      <c r="N1370" t="s">
        <v>45</v>
      </c>
      <c r="O1370">
        <v>36738</v>
      </c>
      <c r="P1370" t="s">
        <v>8</v>
      </c>
      <c r="Q1370" t="s">
        <v>42</v>
      </c>
      <c r="R1370" t="s">
        <v>67</v>
      </c>
      <c r="S1370" t="s">
        <v>46</v>
      </c>
      <c r="T1370" t="s">
        <v>11352</v>
      </c>
      <c r="U1370" t="s">
        <v>9503</v>
      </c>
      <c r="V1370" t="s">
        <v>9502</v>
      </c>
      <c r="W1370" t="s">
        <v>9501</v>
      </c>
    </row>
    <row r="1371" spans="2:31" x14ac:dyDescent="0.4">
      <c r="B1371" t="s">
        <v>3014</v>
      </c>
      <c r="C1371" t="s">
        <v>12045</v>
      </c>
      <c r="D1371" t="s">
        <v>12046</v>
      </c>
      <c r="E1371" t="s">
        <v>4978</v>
      </c>
      <c r="F1371" t="s">
        <v>9388</v>
      </c>
      <c r="G1371" t="s">
        <v>2037</v>
      </c>
      <c r="H1371" t="s">
        <v>11355</v>
      </c>
      <c r="I1371" t="s">
        <v>35</v>
      </c>
      <c r="J1371">
        <v>6.9</v>
      </c>
      <c r="L1371">
        <v>13</v>
      </c>
      <c r="M1371">
        <v>116</v>
      </c>
      <c r="N1371" t="s">
        <v>45</v>
      </c>
      <c r="O1371">
        <v>43691</v>
      </c>
      <c r="P1371" t="s">
        <v>1133</v>
      </c>
      <c r="Q1371" t="s">
        <v>122</v>
      </c>
      <c r="R1371" t="s">
        <v>135</v>
      </c>
      <c r="S1371" t="s">
        <v>98</v>
      </c>
      <c r="T1371" t="s">
        <v>11354</v>
      </c>
      <c r="V1371" t="s">
        <v>9390</v>
      </c>
      <c r="W1371" t="s">
        <v>9389</v>
      </c>
    </row>
    <row r="1372" spans="2:31" x14ac:dyDescent="0.4">
      <c r="B1372" t="s">
        <v>3151</v>
      </c>
      <c r="C1372" t="s">
        <v>12045</v>
      </c>
      <c r="D1372" t="s">
        <v>12046</v>
      </c>
      <c r="E1372" t="s">
        <v>4975</v>
      </c>
      <c r="F1372" t="s">
        <v>9398</v>
      </c>
      <c r="G1372" t="s">
        <v>3102</v>
      </c>
      <c r="H1372" t="s">
        <v>11355</v>
      </c>
      <c r="I1372" t="s">
        <v>35</v>
      </c>
      <c r="J1372">
        <v>2.6</v>
      </c>
      <c r="L1372">
        <v>13</v>
      </c>
      <c r="M1372">
        <v>106</v>
      </c>
      <c r="N1372" t="s">
        <v>48</v>
      </c>
      <c r="O1372">
        <v>43895</v>
      </c>
      <c r="P1372" t="s">
        <v>1133</v>
      </c>
      <c r="Q1372" t="s">
        <v>122</v>
      </c>
      <c r="R1372" t="s">
        <v>123</v>
      </c>
      <c r="S1372" t="s">
        <v>98</v>
      </c>
      <c r="T1372" t="s">
        <v>11354</v>
      </c>
      <c r="V1372" t="s">
        <v>9400</v>
      </c>
      <c r="W1372" t="s">
        <v>9399</v>
      </c>
    </row>
    <row r="1373" spans="2:31" x14ac:dyDescent="0.4">
      <c r="B1373" t="s">
        <v>2494</v>
      </c>
      <c r="C1373" t="s">
        <v>12045</v>
      </c>
      <c r="D1373" t="s">
        <v>12047</v>
      </c>
      <c r="E1373" t="s">
        <v>4964</v>
      </c>
      <c r="G1373" t="s">
        <v>1499</v>
      </c>
      <c r="H1373" t="s">
        <v>11355</v>
      </c>
      <c r="I1373" t="s">
        <v>35</v>
      </c>
      <c r="J1373">
        <v>7.8</v>
      </c>
      <c r="L1373">
        <v>15</v>
      </c>
      <c r="M1373">
        <v>15</v>
      </c>
      <c r="N1373" t="s">
        <v>48</v>
      </c>
      <c r="O1373">
        <v>43231</v>
      </c>
      <c r="P1373" t="s">
        <v>1124</v>
      </c>
      <c r="Q1373" t="s">
        <v>153</v>
      </c>
      <c r="R1373" t="s">
        <v>203</v>
      </c>
      <c r="S1373" t="s">
        <v>153</v>
      </c>
      <c r="T1373" t="s">
        <v>11352</v>
      </c>
      <c r="V1373" t="s">
        <v>9439</v>
      </c>
      <c r="W1373" t="s">
        <v>9438</v>
      </c>
    </row>
    <row r="1374" spans="2:31" x14ac:dyDescent="0.4">
      <c r="B1374" t="s">
        <v>2289</v>
      </c>
      <c r="C1374" t="s">
        <v>12045</v>
      </c>
      <c r="D1374" t="s">
        <v>12046</v>
      </c>
      <c r="E1374" t="s">
        <v>4965</v>
      </c>
      <c r="F1374" t="s">
        <v>9434</v>
      </c>
      <c r="G1374" t="s">
        <v>4131</v>
      </c>
      <c r="H1374" t="s">
        <v>11353</v>
      </c>
      <c r="I1374" t="s">
        <v>35</v>
      </c>
      <c r="J1374">
        <v>2.2000000000000002</v>
      </c>
      <c r="L1374" t="s">
        <v>4</v>
      </c>
      <c r="M1374" t="s">
        <v>4</v>
      </c>
      <c r="N1374" t="s">
        <v>4</v>
      </c>
      <c r="O1374">
        <v>0</v>
      </c>
      <c r="P1374" t="s">
        <v>24</v>
      </c>
      <c r="Q1374" t="s">
        <v>111</v>
      </c>
      <c r="R1374" t="s">
        <v>57</v>
      </c>
      <c r="S1374" t="s">
        <v>46</v>
      </c>
      <c r="T1374" t="s">
        <v>11352</v>
      </c>
      <c r="U1374" t="s">
        <v>9437</v>
      </c>
      <c r="V1374" t="s">
        <v>9436</v>
      </c>
      <c r="W1374" t="s">
        <v>9435</v>
      </c>
    </row>
    <row r="1375" spans="2:31" x14ac:dyDescent="0.4">
      <c r="B1375" t="s">
        <v>1206</v>
      </c>
      <c r="C1375" t="s">
        <v>12045</v>
      </c>
      <c r="D1375" t="s">
        <v>12047</v>
      </c>
      <c r="E1375" t="s">
        <v>4972</v>
      </c>
      <c r="F1375" t="s">
        <v>9408</v>
      </c>
      <c r="G1375" t="s">
        <v>4126</v>
      </c>
      <c r="H1375" t="s">
        <v>11353</v>
      </c>
      <c r="I1375" t="s">
        <v>35</v>
      </c>
      <c r="J1375">
        <v>20.5</v>
      </c>
      <c r="L1375">
        <v>65</v>
      </c>
      <c r="M1375">
        <v>65</v>
      </c>
      <c r="N1375" t="s">
        <v>102</v>
      </c>
      <c r="O1375">
        <v>41311</v>
      </c>
      <c r="P1375" t="s">
        <v>3</v>
      </c>
      <c r="Q1375" t="s">
        <v>76</v>
      </c>
      <c r="R1375" t="s">
        <v>77</v>
      </c>
      <c r="S1375" t="s">
        <v>46</v>
      </c>
      <c r="T1375" t="s">
        <v>11352</v>
      </c>
      <c r="U1375" t="s">
        <v>9411</v>
      </c>
      <c r="V1375" t="s">
        <v>9410</v>
      </c>
      <c r="W1375" t="s">
        <v>9409</v>
      </c>
    </row>
    <row r="1376" spans="2:31" x14ac:dyDescent="0.4">
      <c r="B1376" t="s">
        <v>2205</v>
      </c>
      <c r="C1376" t="s">
        <v>12045</v>
      </c>
      <c r="D1376" t="s">
        <v>12047</v>
      </c>
      <c r="E1376" t="s">
        <v>4969</v>
      </c>
      <c r="F1376" t="s">
        <v>9420</v>
      </c>
      <c r="G1376" t="s">
        <v>4129</v>
      </c>
      <c r="H1376" t="s">
        <v>11355</v>
      </c>
      <c r="I1376" t="s">
        <v>121</v>
      </c>
      <c r="J1376">
        <v>23.4</v>
      </c>
      <c r="L1376">
        <v>30</v>
      </c>
      <c r="M1376">
        <v>30</v>
      </c>
      <c r="N1376" t="s">
        <v>45</v>
      </c>
      <c r="O1376">
        <v>38299</v>
      </c>
      <c r="P1376" t="s">
        <v>1136</v>
      </c>
      <c r="Q1376" t="s">
        <v>42</v>
      </c>
      <c r="R1376" t="s">
        <v>81</v>
      </c>
      <c r="S1376" t="s">
        <v>93</v>
      </c>
      <c r="T1376" t="s">
        <v>11354</v>
      </c>
      <c r="U1376" t="s">
        <v>9420</v>
      </c>
      <c r="V1376" t="s">
        <v>9422</v>
      </c>
      <c r="W1376" t="s">
        <v>9421</v>
      </c>
    </row>
    <row r="1377" spans="2:23" x14ac:dyDescent="0.4">
      <c r="B1377" t="s">
        <v>3338</v>
      </c>
      <c r="C1377" t="s">
        <v>12045</v>
      </c>
      <c r="D1377" t="s">
        <v>12046</v>
      </c>
      <c r="E1377" t="s">
        <v>4967</v>
      </c>
      <c r="F1377" t="s">
        <v>9430</v>
      </c>
      <c r="G1377" t="s">
        <v>3266</v>
      </c>
      <c r="H1377" t="s">
        <v>11355</v>
      </c>
      <c r="I1377" t="s">
        <v>139</v>
      </c>
      <c r="J1377">
        <v>2.1</v>
      </c>
      <c r="L1377">
        <v>5</v>
      </c>
      <c r="M1377">
        <v>7</v>
      </c>
      <c r="N1377" t="s">
        <v>36</v>
      </c>
      <c r="O1377">
        <v>43661</v>
      </c>
      <c r="P1377" t="s">
        <v>1132</v>
      </c>
      <c r="Q1377" t="s">
        <v>189</v>
      </c>
      <c r="R1377" t="s">
        <v>57</v>
      </c>
      <c r="S1377" t="s">
        <v>58</v>
      </c>
      <c r="T1377" t="s">
        <v>11354</v>
      </c>
      <c r="U1377" t="s">
        <v>9429</v>
      </c>
      <c r="V1377" t="s">
        <v>9428</v>
      </c>
      <c r="W1377" t="s">
        <v>9427</v>
      </c>
    </row>
    <row r="1378" spans="2:23" x14ac:dyDescent="0.4">
      <c r="B1378" t="s">
        <v>2839</v>
      </c>
      <c r="C1378" t="s">
        <v>12045</v>
      </c>
      <c r="D1378" t="s">
        <v>12046</v>
      </c>
      <c r="E1378" t="s">
        <v>4986</v>
      </c>
      <c r="G1378" t="s">
        <v>1856</v>
      </c>
      <c r="H1378" t="s">
        <v>11353</v>
      </c>
      <c r="I1378" t="s">
        <v>35</v>
      </c>
      <c r="J1378">
        <v>0.4</v>
      </c>
      <c r="L1378" t="s">
        <v>4</v>
      </c>
      <c r="M1378" t="s">
        <v>4</v>
      </c>
      <c r="N1378" t="s">
        <v>36</v>
      </c>
      <c r="O1378">
        <v>44019</v>
      </c>
      <c r="P1378" t="s">
        <v>1124</v>
      </c>
      <c r="Q1378" t="s">
        <v>153</v>
      </c>
      <c r="R1378" t="s">
        <v>66</v>
      </c>
      <c r="S1378" t="s">
        <v>153</v>
      </c>
      <c r="T1378" t="s">
        <v>11352</v>
      </c>
      <c r="U1378" t="s">
        <v>9360</v>
      </c>
      <c r="V1378" t="s">
        <v>9359</v>
      </c>
      <c r="W1378" t="s">
        <v>9358</v>
      </c>
    </row>
    <row r="1379" spans="2:23" x14ac:dyDescent="0.4">
      <c r="B1379" t="s">
        <v>969</v>
      </c>
      <c r="C1379" t="s">
        <v>12043</v>
      </c>
      <c r="D1379" t="s">
        <v>12046</v>
      </c>
      <c r="E1379" t="s">
        <v>5306</v>
      </c>
      <c r="F1379" t="s">
        <v>8223</v>
      </c>
      <c r="G1379" t="s">
        <v>3959</v>
      </c>
      <c r="H1379" t="s">
        <v>11353</v>
      </c>
      <c r="I1379" t="s">
        <v>277</v>
      </c>
      <c r="J1379">
        <v>3.8</v>
      </c>
      <c r="L1379" t="s">
        <v>4</v>
      </c>
      <c r="M1379" t="s">
        <v>4</v>
      </c>
      <c r="N1379" t="s">
        <v>4</v>
      </c>
      <c r="O1379">
        <v>43435</v>
      </c>
      <c r="P1379" t="s">
        <v>190</v>
      </c>
      <c r="Q1379" t="s">
        <v>190</v>
      </c>
      <c r="R1379" t="s">
        <v>292</v>
      </c>
      <c r="S1379" t="s">
        <v>44</v>
      </c>
      <c r="T1379" t="s">
        <v>11352</v>
      </c>
      <c r="U1379" t="s">
        <v>8223</v>
      </c>
      <c r="V1379" t="s">
        <v>8222</v>
      </c>
      <c r="W1379" t="s">
        <v>8221</v>
      </c>
    </row>
    <row r="1380" spans="2:23" x14ac:dyDescent="0.4">
      <c r="B1380" t="s">
        <v>2667</v>
      </c>
      <c r="C1380" t="s">
        <v>12045</v>
      </c>
      <c r="D1380" t="s">
        <v>12046</v>
      </c>
      <c r="E1380" t="s">
        <v>4985</v>
      </c>
      <c r="F1380" t="s">
        <v>9361</v>
      </c>
      <c r="G1380" t="s">
        <v>1676</v>
      </c>
      <c r="H1380" t="s">
        <v>11353</v>
      </c>
      <c r="I1380" t="s">
        <v>52</v>
      </c>
      <c r="J1380">
        <v>9</v>
      </c>
      <c r="L1380">
        <v>5</v>
      </c>
      <c r="M1380">
        <v>5</v>
      </c>
      <c r="N1380" t="s">
        <v>51</v>
      </c>
      <c r="O1380">
        <v>42124</v>
      </c>
      <c r="P1380" t="s">
        <v>1130</v>
      </c>
      <c r="Q1380" t="s">
        <v>122</v>
      </c>
      <c r="R1380" t="s">
        <v>123</v>
      </c>
      <c r="S1380" t="s">
        <v>93</v>
      </c>
      <c r="T1380" t="s">
        <v>11354</v>
      </c>
      <c r="U1380" t="s">
        <v>9364</v>
      </c>
      <c r="V1380" t="s">
        <v>9363</v>
      </c>
      <c r="W1380" t="s">
        <v>9362</v>
      </c>
    </row>
    <row r="1381" spans="2:23" x14ac:dyDescent="0.4">
      <c r="B1381" t="s">
        <v>2843</v>
      </c>
      <c r="C1381" t="s">
        <v>12045</v>
      </c>
      <c r="D1381" t="s">
        <v>12046</v>
      </c>
      <c r="E1381" t="s">
        <v>5002</v>
      </c>
      <c r="F1381" t="s">
        <v>9302</v>
      </c>
      <c r="G1381" t="s">
        <v>1860</v>
      </c>
      <c r="H1381" t="s">
        <v>11355</v>
      </c>
      <c r="I1381" t="s">
        <v>35</v>
      </c>
      <c r="J1381">
        <v>1.9</v>
      </c>
      <c r="L1381" t="s">
        <v>4</v>
      </c>
      <c r="M1381" t="s">
        <v>4</v>
      </c>
      <c r="N1381" t="s">
        <v>4</v>
      </c>
      <c r="O1381">
        <v>0</v>
      </c>
      <c r="P1381" t="s">
        <v>1124</v>
      </c>
      <c r="Q1381" t="s">
        <v>153</v>
      </c>
      <c r="R1381" t="s">
        <v>66</v>
      </c>
      <c r="S1381" t="s">
        <v>153</v>
      </c>
      <c r="T1381" t="s">
        <v>11352</v>
      </c>
      <c r="U1381" t="s">
        <v>9305</v>
      </c>
      <c r="V1381" t="s">
        <v>9304</v>
      </c>
      <c r="W1381" t="s">
        <v>9303</v>
      </c>
    </row>
    <row r="1382" spans="2:23" x14ac:dyDescent="0.4">
      <c r="B1382" t="s">
        <v>1258</v>
      </c>
      <c r="C1382" t="s">
        <v>12045</v>
      </c>
      <c r="D1382" t="s">
        <v>12047</v>
      </c>
      <c r="E1382" t="s">
        <v>4996</v>
      </c>
      <c r="F1382" t="s">
        <v>9324</v>
      </c>
      <c r="G1382" t="s">
        <v>4114</v>
      </c>
      <c r="H1382" t="s">
        <v>11357</v>
      </c>
      <c r="I1382" t="s">
        <v>35</v>
      </c>
      <c r="J1382">
        <v>8.5</v>
      </c>
      <c r="L1382">
        <v>1</v>
      </c>
      <c r="M1382">
        <v>1</v>
      </c>
      <c r="N1382" t="s">
        <v>36</v>
      </c>
      <c r="O1382">
        <v>43871</v>
      </c>
      <c r="P1382" t="s">
        <v>8</v>
      </c>
      <c r="Q1382" t="s">
        <v>122</v>
      </c>
      <c r="R1382" t="s">
        <v>72</v>
      </c>
      <c r="S1382" t="s">
        <v>54</v>
      </c>
      <c r="T1382" t="s">
        <v>11352</v>
      </c>
      <c r="U1382" t="s">
        <v>9323</v>
      </c>
      <c r="V1382" t="s">
        <v>9322</v>
      </c>
      <c r="W1382" t="s">
        <v>9321</v>
      </c>
    </row>
    <row r="1383" spans="2:23" x14ac:dyDescent="0.4">
      <c r="B1383" t="s">
        <v>2325</v>
      </c>
      <c r="C1383" t="s">
        <v>12045</v>
      </c>
      <c r="D1383" t="s">
        <v>12046</v>
      </c>
      <c r="E1383" t="s">
        <v>4960</v>
      </c>
      <c r="F1383" t="s">
        <v>9449</v>
      </c>
      <c r="G1383" t="s">
        <v>1321</v>
      </c>
      <c r="H1383" t="s">
        <v>11353</v>
      </c>
      <c r="I1383" t="s">
        <v>35</v>
      </c>
      <c r="J1383">
        <v>4.7</v>
      </c>
      <c r="L1383">
        <v>5</v>
      </c>
      <c r="M1383">
        <v>5</v>
      </c>
      <c r="N1383" t="s">
        <v>61</v>
      </c>
      <c r="O1383">
        <v>43256</v>
      </c>
      <c r="P1383" t="s">
        <v>1119</v>
      </c>
      <c r="Q1383" t="s">
        <v>153</v>
      </c>
      <c r="R1383" t="s">
        <v>288</v>
      </c>
      <c r="S1383" t="s">
        <v>54</v>
      </c>
      <c r="T1383" t="s">
        <v>11352</v>
      </c>
      <c r="U1383" t="s">
        <v>9455</v>
      </c>
      <c r="V1383" t="s">
        <v>9454</v>
      </c>
      <c r="W1383" t="s">
        <v>9453</v>
      </c>
    </row>
    <row r="1384" spans="2:23" x14ac:dyDescent="0.4">
      <c r="B1384" t="s">
        <v>2325</v>
      </c>
      <c r="C1384" t="s">
        <v>12045</v>
      </c>
      <c r="D1384" t="s">
        <v>12046</v>
      </c>
      <c r="E1384" t="s">
        <v>4960</v>
      </c>
      <c r="F1384" t="s">
        <v>9449</v>
      </c>
      <c r="G1384" t="s">
        <v>1321</v>
      </c>
      <c r="H1384" t="s">
        <v>11353</v>
      </c>
      <c r="I1384" t="s">
        <v>35</v>
      </c>
      <c r="J1384">
        <v>4.7</v>
      </c>
      <c r="L1384">
        <v>5</v>
      </c>
      <c r="M1384">
        <v>5</v>
      </c>
      <c r="N1384" t="s">
        <v>61</v>
      </c>
      <c r="O1384">
        <v>43256</v>
      </c>
      <c r="P1384" t="s">
        <v>1119</v>
      </c>
      <c r="Q1384" t="s">
        <v>153</v>
      </c>
      <c r="R1384" t="s">
        <v>288</v>
      </c>
      <c r="S1384" t="s">
        <v>54</v>
      </c>
      <c r="T1384" t="s">
        <v>11352</v>
      </c>
      <c r="U1384" t="s">
        <v>9452</v>
      </c>
      <c r="V1384" t="s">
        <v>9451</v>
      </c>
      <c r="W1384" t="s">
        <v>9450</v>
      </c>
    </row>
    <row r="1385" spans="2:23" x14ac:dyDescent="0.4">
      <c r="B1385" t="s">
        <v>2435</v>
      </c>
      <c r="C1385" t="s">
        <v>12045</v>
      </c>
      <c r="D1385" t="s">
        <v>12046</v>
      </c>
      <c r="E1385" t="s">
        <v>4945</v>
      </c>
      <c r="F1385" t="s">
        <v>9512</v>
      </c>
      <c r="G1385" t="s">
        <v>1439</v>
      </c>
      <c r="H1385" t="s">
        <v>11357</v>
      </c>
      <c r="I1385" t="s">
        <v>35</v>
      </c>
      <c r="J1385">
        <v>5.0999999999999996</v>
      </c>
      <c r="L1385">
        <v>5</v>
      </c>
      <c r="M1385">
        <v>8.8000000000000007</v>
      </c>
      <c r="N1385" t="s">
        <v>51</v>
      </c>
      <c r="O1385">
        <v>43449</v>
      </c>
      <c r="P1385" t="s">
        <v>154</v>
      </c>
      <c r="Q1385" t="s">
        <v>153</v>
      </c>
      <c r="R1385" t="s">
        <v>108</v>
      </c>
      <c r="S1385" t="s">
        <v>46</v>
      </c>
      <c r="T1385" t="s">
        <v>11352</v>
      </c>
      <c r="U1385" t="s">
        <v>9515</v>
      </c>
      <c r="V1385" t="s">
        <v>9514</v>
      </c>
      <c r="W1385" t="s">
        <v>9513</v>
      </c>
    </row>
    <row r="1386" spans="2:23" x14ac:dyDescent="0.4">
      <c r="B1386" t="s">
        <v>340</v>
      </c>
      <c r="C1386" t="s">
        <v>12045</v>
      </c>
      <c r="D1386" t="s">
        <v>12046</v>
      </c>
      <c r="E1386" t="s">
        <v>4946</v>
      </c>
      <c r="F1386" t="s">
        <v>9508</v>
      </c>
      <c r="G1386" t="s">
        <v>4139</v>
      </c>
      <c r="H1386" t="s">
        <v>11357</v>
      </c>
      <c r="I1386" t="s">
        <v>35</v>
      </c>
      <c r="J1386">
        <v>5.0999999999999996</v>
      </c>
      <c r="L1386" t="s">
        <v>4</v>
      </c>
      <c r="M1386" t="s">
        <v>4</v>
      </c>
      <c r="N1386" t="s">
        <v>36</v>
      </c>
      <c r="O1386">
        <v>43840</v>
      </c>
      <c r="P1386" t="s">
        <v>5</v>
      </c>
      <c r="Q1386" t="s">
        <v>42</v>
      </c>
      <c r="R1386" t="s">
        <v>63</v>
      </c>
      <c r="S1386" t="s">
        <v>46</v>
      </c>
      <c r="T1386" t="s">
        <v>11352</v>
      </c>
      <c r="U1386" t="s">
        <v>9511</v>
      </c>
      <c r="V1386" t="s">
        <v>9510</v>
      </c>
      <c r="W1386" t="s">
        <v>9509</v>
      </c>
    </row>
    <row r="1387" spans="2:23" x14ac:dyDescent="0.4">
      <c r="B1387" t="s">
        <v>3302</v>
      </c>
      <c r="C1387" t="s">
        <v>12045</v>
      </c>
      <c r="D1387" t="s">
        <v>12046</v>
      </c>
      <c r="E1387" t="s">
        <v>5010</v>
      </c>
      <c r="G1387" t="s">
        <v>3229</v>
      </c>
      <c r="H1387" t="s">
        <v>11353</v>
      </c>
      <c r="I1387" t="s">
        <v>49</v>
      </c>
      <c r="J1387">
        <v>5.7</v>
      </c>
      <c r="L1387">
        <v>1</v>
      </c>
      <c r="M1387">
        <v>1</v>
      </c>
      <c r="N1387" t="s">
        <v>36</v>
      </c>
      <c r="O1387">
        <v>42339</v>
      </c>
      <c r="P1387" t="s">
        <v>1126</v>
      </c>
      <c r="Q1387" t="s">
        <v>154</v>
      </c>
      <c r="R1387" t="s">
        <v>57</v>
      </c>
      <c r="S1387" t="s">
        <v>54</v>
      </c>
      <c r="T1387" t="s">
        <v>11352</v>
      </c>
      <c r="U1387" t="s">
        <v>9281</v>
      </c>
      <c r="V1387" t="s">
        <v>9280</v>
      </c>
      <c r="W1387" t="s">
        <v>9279</v>
      </c>
    </row>
    <row r="1388" spans="2:23" x14ac:dyDescent="0.4">
      <c r="B1388" t="s">
        <v>907</v>
      </c>
      <c r="C1388" t="s">
        <v>12045</v>
      </c>
      <c r="D1388" t="s">
        <v>12046</v>
      </c>
      <c r="E1388" t="s">
        <v>4477</v>
      </c>
      <c r="F1388" t="s">
        <v>11171</v>
      </c>
      <c r="G1388" t="s">
        <v>4397</v>
      </c>
      <c r="H1388" t="s">
        <v>11353</v>
      </c>
      <c r="I1388" t="s">
        <v>35</v>
      </c>
      <c r="J1388">
        <v>0.9</v>
      </c>
      <c r="L1388" t="s">
        <v>4</v>
      </c>
      <c r="M1388" t="s">
        <v>4</v>
      </c>
      <c r="N1388" t="s">
        <v>4</v>
      </c>
      <c r="O1388">
        <v>0</v>
      </c>
      <c r="P1388" t="s">
        <v>190</v>
      </c>
      <c r="Q1388" t="s">
        <v>143</v>
      </c>
      <c r="R1388" t="s">
        <v>287</v>
      </c>
      <c r="S1388" t="s">
        <v>54</v>
      </c>
      <c r="T1388" t="s">
        <v>11352</v>
      </c>
      <c r="V1388" t="s">
        <v>11173</v>
      </c>
      <c r="W1388" t="s">
        <v>11172</v>
      </c>
    </row>
    <row r="1389" spans="2:23" x14ac:dyDescent="0.4">
      <c r="B1389" t="s">
        <v>1254</v>
      </c>
      <c r="C1389" t="s">
        <v>12045</v>
      </c>
      <c r="D1389" t="s">
        <v>12047</v>
      </c>
      <c r="E1389" t="s">
        <v>4944</v>
      </c>
      <c r="F1389" t="s">
        <v>9516</v>
      </c>
      <c r="G1389" t="s">
        <v>4140</v>
      </c>
      <c r="H1389" t="s">
        <v>11353</v>
      </c>
      <c r="I1389" t="s">
        <v>35</v>
      </c>
      <c r="J1389">
        <v>26.6</v>
      </c>
      <c r="L1389">
        <v>36</v>
      </c>
      <c r="M1389">
        <v>36</v>
      </c>
      <c r="N1389" t="s">
        <v>45</v>
      </c>
      <c r="O1389">
        <v>36941</v>
      </c>
      <c r="P1389" t="s">
        <v>8</v>
      </c>
      <c r="Q1389" t="s">
        <v>42</v>
      </c>
      <c r="R1389" t="s">
        <v>72</v>
      </c>
      <c r="S1389" t="s">
        <v>132</v>
      </c>
      <c r="T1389" t="s">
        <v>11354</v>
      </c>
      <c r="U1389" t="s">
        <v>9516</v>
      </c>
      <c r="V1389" t="s">
        <v>7402</v>
      </c>
      <c r="W1389" t="s">
        <v>7401</v>
      </c>
    </row>
    <row r="1390" spans="2:23" x14ac:dyDescent="0.4">
      <c r="B1390" t="s">
        <v>2267</v>
      </c>
      <c r="C1390" t="s">
        <v>12045</v>
      </c>
      <c r="D1390" t="s">
        <v>12047</v>
      </c>
      <c r="E1390" t="s">
        <v>4957</v>
      </c>
      <c r="F1390" t="s">
        <v>9463</v>
      </c>
      <c r="G1390" t="s">
        <v>4134</v>
      </c>
      <c r="H1390" t="s">
        <v>11353</v>
      </c>
      <c r="I1390" t="s">
        <v>35</v>
      </c>
      <c r="J1390">
        <v>21.3</v>
      </c>
      <c r="L1390">
        <v>25</v>
      </c>
      <c r="M1390">
        <v>25</v>
      </c>
      <c r="N1390" t="s">
        <v>45</v>
      </c>
      <c r="O1390">
        <v>36642</v>
      </c>
      <c r="P1390" t="s">
        <v>1117</v>
      </c>
      <c r="Q1390" t="s">
        <v>42</v>
      </c>
      <c r="R1390" t="s">
        <v>43</v>
      </c>
      <c r="S1390" t="s">
        <v>132</v>
      </c>
      <c r="T1390" t="s">
        <v>11352</v>
      </c>
      <c r="U1390" t="s">
        <v>9466</v>
      </c>
      <c r="V1390" t="s">
        <v>9465</v>
      </c>
      <c r="W1390" t="s">
        <v>9464</v>
      </c>
    </row>
    <row r="1391" spans="2:23" x14ac:dyDescent="0.4">
      <c r="B1391" t="s">
        <v>1236</v>
      </c>
      <c r="C1391" t="s">
        <v>12040</v>
      </c>
      <c r="D1391" t="s">
        <v>12047</v>
      </c>
      <c r="E1391" t="s">
        <v>5011</v>
      </c>
      <c r="F1391" t="s">
        <v>9278</v>
      </c>
      <c r="G1391" t="s">
        <v>4108</v>
      </c>
      <c r="H1391" t="s">
        <v>11353</v>
      </c>
      <c r="I1391" t="s">
        <v>1185</v>
      </c>
      <c r="J1391">
        <v>15.8</v>
      </c>
      <c r="L1391" t="s">
        <v>4</v>
      </c>
      <c r="M1391" t="s">
        <v>4</v>
      </c>
      <c r="N1391" t="s">
        <v>31</v>
      </c>
      <c r="O1391">
        <v>43713</v>
      </c>
      <c r="P1391" t="s">
        <v>8</v>
      </c>
      <c r="Q1391" t="s">
        <v>115</v>
      </c>
      <c r="R1391" t="s">
        <v>117</v>
      </c>
      <c r="S1391" t="s">
        <v>54</v>
      </c>
      <c r="T1391" t="s">
        <v>11352</v>
      </c>
      <c r="U1391" t="s">
        <v>9278</v>
      </c>
      <c r="V1391" t="s">
        <v>9277</v>
      </c>
      <c r="W1391" t="s">
        <v>9276</v>
      </c>
    </row>
    <row r="1392" spans="2:23" x14ac:dyDescent="0.4">
      <c r="B1392" t="s">
        <v>1282</v>
      </c>
      <c r="C1392" t="s">
        <v>12045</v>
      </c>
      <c r="D1392" t="s">
        <v>12047</v>
      </c>
      <c r="E1392" t="s">
        <v>5012</v>
      </c>
      <c r="F1392" t="s">
        <v>9272</v>
      </c>
      <c r="G1392" t="s">
        <v>4107</v>
      </c>
      <c r="H1392" t="s">
        <v>11356</v>
      </c>
      <c r="I1392" t="s">
        <v>121</v>
      </c>
      <c r="J1392">
        <v>20.399999999999999</v>
      </c>
      <c r="L1392" t="s">
        <v>4</v>
      </c>
      <c r="M1392" t="s">
        <v>4</v>
      </c>
      <c r="N1392" t="s">
        <v>45</v>
      </c>
      <c r="O1392">
        <v>43051</v>
      </c>
      <c r="P1392" t="s">
        <v>190</v>
      </c>
      <c r="Q1392" t="s">
        <v>183</v>
      </c>
      <c r="R1392" t="s">
        <v>1149</v>
      </c>
      <c r="S1392" t="s">
        <v>54</v>
      </c>
      <c r="T1392" t="s">
        <v>11351</v>
      </c>
      <c r="U1392" t="s">
        <v>9275</v>
      </c>
      <c r="V1392" t="s">
        <v>9274</v>
      </c>
      <c r="W1392" t="s">
        <v>9273</v>
      </c>
    </row>
    <row r="1393" spans="2:29" x14ac:dyDescent="0.4">
      <c r="B1393" t="s">
        <v>1116</v>
      </c>
      <c r="C1393" t="s">
        <v>12045</v>
      </c>
      <c r="D1393" t="s">
        <v>12046</v>
      </c>
      <c r="E1393" t="s">
        <v>4993</v>
      </c>
      <c r="F1393" t="s">
        <v>9336</v>
      </c>
      <c r="G1393" t="s">
        <v>4115</v>
      </c>
      <c r="H1393" t="s">
        <v>11353</v>
      </c>
      <c r="I1393" t="s">
        <v>35</v>
      </c>
      <c r="J1393">
        <v>2.9</v>
      </c>
      <c r="L1393">
        <v>7</v>
      </c>
      <c r="M1393">
        <v>7</v>
      </c>
      <c r="N1393" t="s">
        <v>36</v>
      </c>
      <c r="O1393">
        <v>43236</v>
      </c>
      <c r="P1393" t="s">
        <v>8</v>
      </c>
      <c r="Q1393" t="s">
        <v>192</v>
      </c>
      <c r="R1393" t="s">
        <v>258</v>
      </c>
      <c r="S1393" t="s">
        <v>54</v>
      </c>
      <c r="T1393" t="s">
        <v>11352</v>
      </c>
      <c r="U1393" t="s">
        <v>9335</v>
      </c>
      <c r="V1393" t="s">
        <v>9334</v>
      </c>
      <c r="W1393" t="s">
        <v>9333</v>
      </c>
    </row>
    <row r="1394" spans="2:29" x14ac:dyDescent="0.4">
      <c r="B1394" t="s">
        <v>902</v>
      </c>
      <c r="C1394" t="s">
        <v>12035</v>
      </c>
      <c r="D1394" t="s">
        <v>12046</v>
      </c>
      <c r="E1394" t="s">
        <v>6377</v>
      </c>
      <c r="F1394" t="s">
        <v>11576</v>
      </c>
      <c r="G1394" t="s">
        <v>3365</v>
      </c>
      <c r="H1394" t="s">
        <v>11356</v>
      </c>
      <c r="I1394" t="s">
        <v>286</v>
      </c>
      <c r="J1394">
        <v>3.8</v>
      </c>
      <c r="L1394" t="s">
        <v>4</v>
      </c>
      <c r="M1394" t="s">
        <v>4</v>
      </c>
      <c r="N1394" t="s">
        <v>4</v>
      </c>
      <c r="O1394">
        <v>43435</v>
      </c>
      <c r="P1394" t="s">
        <v>190</v>
      </c>
      <c r="Q1394" t="s">
        <v>76</v>
      </c>
      <c r="R1394" t="s">
        <v>77</v>
      </c>
      <c r="S1394" t="s">
        <v>44</v>
      </c>
      <c r="T1394" t="s">
        <v>11352</v>
      </c>
      <c r="U1394" t="s">
        <v>11576</v>
      </c>
      <c r="V1394" t="s">
        <v>11577</v>
      </c>
      <c r="W1394" t="s">
        <v>11578</v>
      </c>
    </row>
    <row r="1395" spans="2:29" x14ac:dyDescent="0.4">
      <c r="B1395" t="s">
        <v>716</v>
      </c>
      <c r="C1395" t="s">
        <v>12045</v>
      </c>
      <c r="D1395" t="s">
        <v>12046</v>
      </c>
      <c r="E1395" t="s">
        <v>5006</v>
      </c>
      <c r="F1395" t="s">
        <v>9293</v>
      </c>
      <c r="G1395" t="s">
        <v>4110</v>
      </c>
      <c r="H1395" t="s">
        <v>11358</v>
      </c>
      <c r="I1395" t="s">
        <v>35</v>
      </c>
      <c r="J1395">
        <v>0.9</v>
      </c>
      <c r="L1395" t="s">
        <v>4</v>
      </c>
      <c r="M1395" t="s">
        <v>4</v>
      </c>
      <c r="N1395" t="s">
        <v>36</v>
      </c>
      <c r="O1395">
        <v>43843</v>
      </c>
      <c r="P1395" t="s">
        <v>3</v>
      </c>
      <c r="Q1395" t="s">
        <v>143</v>
      </c>
      <c r="R1395" t="s">
        <v>151</v>
      </c>
      <c r="S1395" t="s">
        <v>46</v>
      </c>
      <c r="T1395" t="s">
        <v>11352</v>
      </c>
      <c r="U1395" t="s">
        <v>9293</v>
      </c>
      <c r="V1395" t="s">
        <v>9295</v>
      </c>
      <c r="W1395" t="s">
        <v>9294</v>
      </c>
    </row>
    <row r="1396" spans="2:29" x14ac:dyDescent="0.4">
      <c r="B1396" t="s">
        <v>2912</v>
      </c>
      <c r="C1396" t="s">
        <v>12045</v>
      </c>
      <c r="D1396" t="s">
        <v>12046</v>
      </c>
      <c r="E1396" t="s">
        <v>5266</v>
      </c>
      <c r="F1396" t="s">
        <v>8357</v>
      </c>
      <c r="G1396" t="s">
        <v>1933</v>
      </c>
      <c r="H1396" t="s">
        <v>11356</v>
      </c>
      <c r="I1396" t="s">
        <v>35</v>
      </c>
      <c r="J1396">
        <v>2.8</v>
      </c>
      <c r="L1396" t="s">
        <v>4</v>
      </c>
      <c r="M1396" t="s">
        <v>4</v>
      </c>
      <c r="N1396" t="s">
        <v>31</v>
      </c>
      <c r="O1396">
        <v>43656</v>
      </c>
      <c r="P1396" t="s">
        <v>1120</v>
      </c>
      <c r="Q1396" t="s">
        <v>143</v>
      </c>
      <c r="R1396" t="s">
        <v>149</v>
      </c>
      <c r="S1396" t="s">
        <v>46</v>
      </c>
      <c r="T1396" t="s">
        <v>11352</v>
      </c>
      <c r="U1396" t="s">
        <v>8357</v>
      </c>
      <c r="V1396" t="s">
        <v>8359</v>
      </c>
      <c r="W1396" t="s">
        <v>8358</v>
      </c>
    </row>
    <row r="1397" spans="2:29" x14ac:dyDescent="0.4">
      <c r="B1397" t="s">
        <v>3022</v>
      </c>
      <c r="C1397" t="s">
        <v>12045</v>
      </c>
      <c r="D1397" t="s">
        <v>12046</v>
      </c>
      <c r="E1397" t="s">
        <v>5303</v>
      </c>
      <c r="F1397" t="s">
        <v>8232</v>
      </c>
      <c r="G1397" t="s">
        <v>2045</v>
      </c>
      <c r="H1397" t="s">
        <v>11355</v>
      </c>
      <c r="I1397" t="s">
        <v>129</v>
      </c>
      <c r="J1397">
        <v>1.9</v>
      </c>
      <c r="L1397">
        <v>5</v>
      </c>
      <c r="M1397">
        <v>6</v>
      </c>
      <c r="N1397" t="s">
        <v>36</v>
      </c>
      <c r="O1397">
        <v>43424</v>
      </c>
      <c r="P1397" t="s">
        <v>1133</v>
      </c>
      <c r="Q1397" t="s">
        <v>122</v>
      </c>
      <c r="R1397" t="s">
        <v>135</v>
      </c>
      <c r="S1397" t="s">
        <v>1155</v>
      </c>
      <c r="T1397" t="s">
        <v>11354</v>
      </c>
      <c r="V1397" t="s">
        <v>8234</v>
      </c>
      <c r="W1397" t="s">
        <v>8233</v>
      </c>
    </row>
    <row r="1398" spans="2:29" x14ac:dyDescent="0.4">
      <c r="B1398" t="s">
        <v>2709</v>
      </c>
      <c r="C1398" t="s">
        <v>12045</v>
      </c>
      <c r="D1398" t="s">
        <v>12047</v>
      </c>
      <c r="E1398" t="s">
        <v>5302</v>
      </c>
      <c r="F1398" t="s">
        <v>8235</v>
      </c>
      <c r="G1398" t="s">
        <v>1720</v>
      </c>
      <c r="H1398" t="s">
        <v>11355</v>
      </c>
      <c r="I1398" t="s">
        <v>52</v>
      </c>
      <c r="J1398">
        <v>5.4</v>
      </c>
      <c r="L1398">
        <v>16</v>
      </c>
      <c r="M1398">
        <v>270</v>
      </c>
      <c r="N1398" t="s">
        <v>102</v>
      </c>
      <c r="O1398">
        <v>43976</v>
      </c>
      <c r="P1398" t="s">
        <v>1133</v>
      </c>
      <c r="Q1398" t="s">
        <v>122</v>
      </c>
      <c r="R1398" t="s">
        <v>123</v>
      </c>
      <c r="S1398" t="s">
        <v>98</v>
      </c>
      <c r="T1398" t="s">
        <v>11354</v>
      </c>
      <c r="U1398" t="s">
        <v>8238</v>
      </c>
      <c r="V1398" t="s">
        <v>8237</v>
      </c>
      <c r="W1398" t="s">
        <v>8236</v>
      </c>
    </row>
    <row r="1399" spans="2:29" x14ac:dyDescent="0.4">
      <c r="B1399" t="s">
        <v>2726</v>
      </c>
      <c r="C1399" t="s">
        <v>12045</v>
      </c>
      <c r="D1399" t="s">
        <v>12046</v>
      </c>
      <c r="E1399" t="s">
        <v>5269</v>
      </c>
      <c r="F1399" t="s">
        <v>8346</v>
      </c>
      <c r="G1399" t="s">
        <v>1737</v>
      </c>
      <c r="H1399" t="s">
        <v>11358</v>
      </c>
      <c r="I1399" t="s">
        <v>35</v>
      </c>
      <c r="J1399">
        <v>1.1000000000000001</v>
      </c>
      <c r="L1399">
        <v>1</v>
      </c>
      <c r="M1399">
        <v>1</v>
      </c>
      <c r="N1399" t="s">
        <v>36</v>
      </c>
      <c r="O1399">
        <v>43749</v>
      </c>
      <c r="P1399" t="s">
        <v>1133</v>
      </c>
      <c r="Q1399" t="s">
        <v>122</v>
      </c>
      <c r="R1399" t="s">
        <v>123</v>
      </c>
      <c r="S1399" t="s">
        <v>98</v>
      </c>
      <c r="T1399" t="s">
        <v>11354</v>
      </c>
      <c r="V1399" t="s">
        <v>8348</v>
      </c>
      <c r="W1399" t="s">
        <v>8347</v>
      </c>
    </row>
    <row r="1400" spans="2:29" x14ac:dyDescent="0.4">
      <c r="B1400" t="s">
        <v>1093</v>
      </c>
      <c r="C1400" t="s">
        <v>12045</v>
      </c>
      <c r="D1400" t="s">
        <v>12046</v>
      </c>
      <c r="E1400" t="s">
        <v>5289</v>
      </c>
      <c r="F1400" t="s">
        <v>8280</v>
      </c>
      <c r="G1400" t="s">
        <v>3969</v>
      </c>
      <c r="H1400" t="s">
        <v>11353</v>
      </c>
      <c r="I1400" t="s">
        <v>35</v>
      </c>
      <c r="J1400">
        <v>9.3000000000000007</v>
      </c>
      <c r="L1400" t="s">
        <v>4</v>
      </c>
      <c r="M1400" t="s">
        <v>4</v>
      </c>
      <c r="N1400" t="s">
        <v>36</v>
      </c>
      <c r="O1400">
        <v>42644</v>
      </c>
      <c r="P1400" t="s">
        <v>8</v>
      </c>
      <c r="Q1400" t="s">
        <v>155</v>
      </c>
      <c r="R1400" t="s">
        <v>163</v>
      </c>
      <c r="S1400" t="s">
        <v>54</v>
      </c>
      <c r="T1400" t="s">
        <v>11352</v>
      </c>
      <c r="U1400" t="s">
        <v>8280</v>
      </c>
      <c r="V1400" t="s">
        <v>8282</v>
      </c>
      <c r="W1400" t="s">
        <v>8281</v>
      </c>
    </row>
    <row r="1401" spans="2:29" x14ac:dyDescent="0.4">
      <c r="B1401" t="s">
        <v>2612</v>
      </c>
      <c r="C1401" t="s">
        <v>12045</v>
      </c>
      <c r="D1401" t="s">
        <v>12047</v>
      </c>
      <c r="E1401" t="s">
        <v>5287</v>
      </c>
      <c r="F1401" t="s">
        <v>8286</v>
      </c>
      <c r="G1401" t="s">
        <v>1620</v>
      </c>
      <c r="H1401" t="s">
        <v>11353</v>
      </c>
      <c r="I1401" t="s">
        <v>62</v>
      </c>
      <c r="J1401">
        <v>6.5</v>
      </c>
      <c r="L1401">
        <v>5</v>
      </c>
      <c r="M1401">
        <v>5</v>
      </c>
      <c r="N1401" t="s">
        <v>51</v>
      </c>
      <c r="O1401">
        <v>41985</v>
      </c>
      <c r="P1401" t="s">
        <v>1130</v>
      </c>
      <c r="Q1401" t="s">
        <v>111</v>
      </c>
      <c r="R1401" t="s">
        <v>124</v>
      </c>
      <c r="S1401" t="s">
        <v>34</v>
      </c>
      <c r="T1401" t="s">
        <v>11352</v>
      </c>
      <c r="U1401" t="s">
        <v>8289</v>
      </c>
      <c r="V1401" t="s">
        <v>8288</v>
      </c>
      <c r="W1401" t="s">
        <v>8287</v>
      </c>
    </row>
    <row r="1402" spans="2:29" x14ac:dyDescent="0.4">
      <c r="B1402" t="s">
        <v>306</v>
      </c>
      <c r="C1402" t="s">
        <v>12045</v>
      </c>
      <c r="D1402" t="s">
        <v>12046</v>
      </c>
      <c r="E1402" t="s">
        <v>5291</v>
      </c>
      <c r="F1402" t="s">
        <v>8272</v>
      </c>
      <c r="G1402" t="s">
        <v>3967</v>
      </c>
      <c r="H1402" t="s">
        <v>11353</v>
      </c>
      <c r="I1402" t="s">
        <v>35</v>
      </c>
      <c r="J1402">
        <v>3.7</v>
      </c>
      <c r="K1402" t="s">
        <v>12051</v>
      </c>
      <c r="L1402" t="s">
        <v>4</v>
      </c>
      <c r="M1402" t="s">
        <v>4</v>
      </c>
      <c r="N1402" t="s">
        <v>36</v>
      </c>
      <c r="O1402">
        <v>43972</v>
      </c>
      <c r="P1402" t="s">
        <v>5</v>
      </c>
      <c r="Q1402" t="s">
        <v>42</v>
      </c>
      <c r="R1402" t="s">
        <v>43</v>
      </c>
      <c r="S1402" t="s">
        <v>46</v>
      </c>
      <c r="T1402" t="s">
        <v>11352</v>
      </c>
      <c r="U1402" t="s">
        <v>8275</v>
      </c>
      <c r="V1402" t="s">
        <v>8274</v>
      </c>
      <c r="W1402" t="s">
        <v>8273</v>
      </c>
      <c r="Y1402" t="s">
        <v>11397</v>
      </c>
      <c r="AA1402" t="s">
        <v>12167</v>
      </c>
      <c r="AC1402" t="s">
        <v>12168</v>
      </c>
    </row>
    <row r="1403" spans="2:29" x14ac:dyDescent="0.4">
      <c r="B1403" t="s">
        <v>1196</v>
      </c>
      <c r="C1403" t="s">
        <v>12045</v>
      </c>
      <c r="D1403" t="s">
        <v>12047</v>
      </c>
      <c r="E1403" t="s">
        <v>5288</v>
      </c>
      <c r="F1403" t="s">
        <v>8283</v>
      </c>
      <c r="G1403" t="s">
        <v>3970</v>
      </c>
      <c r="H1403" t="s">
        <v>11353</v>
      </c>
      <c r="I1403" t="s">
        <v>49</v>
      </c>
      <c r="J1403">
        <v>8.6999999999999993</v>
      </c>
      <c r="L1403" t="s">
        <v>4</v>
      </c>
      <c r="M1403" t="s">
        <v>4</v>
      </c>
      <c r="N1403" t="s">
        <v>31</v>
      </c>
      <c r="O1403">
        <v>44083</v>
      </c>
      <c r="P1403" t="s">
        <v>5</v>
      </c>
      <c r="Q1403" t="s">
        <v>1142</v>
      </c>
      <c r="R1403" t="s">
        <v>57</v>
      </c>
      <c r="S1403" t="s">
        <v>54</v>
      </c>
      <c r="T1403" t="s">
        <v>11352</v>
      </c>
      <c r="U1403" t="s">
        <v>8283</v>
      </c>
      <c r="V1403" t="s">
        <v>8285</v>
      </c>
      <c r="W1403" t="s">
        <v>8284</v>
      </c>
    </row>
    <row r="1404" spans="2:29" x14ac:dyDescent="0.4">
      <c r="B1404" t="s">
        <v>2916</v>
      </c>
      <c r="C1404" t="s">
        <v>12045</v>
      </c>
      <c r="D1404" t="s">
        <v>12047</v>
      </c>
      <c r="E1404" t="s">
        <v>5268</v>
      </c>
      <c r="F1404" t="s">
        <v>8349</v>
      </c>
      <c r="G1404" t="s">
        <v>1937</v>
      </c>
      <c r="H1404" t="s">
        <v>11356</v>
      </c>
      <c r="I1404" t="s">
        <v>35</v>
      </c>
      <c r="J1404">
        <v>13</v>
      </c>
      <c r="L1404">
        <v>30</v>
      </c>
      <c r="M1404">
        <v>60</v>
      </c>
      <c r="N1404" t="s">
        <v>102</v>
      </c>
      <c r="O1404">
        <v>41488</v>
      </c>
      <c r="P1404" t="s">
        <v>1117</v>
      </c>
      <c r="Q1404" t="s">
        <v>143</v>
      </c>
      <c r="R1404" t="s">
        <v>149</v>
      </c>
      <c r="S1404" t="s">
        <v>132</v>
      </c>
      <c r="T1404" t="s">
        <v>11354</v>
      </c>
      <c r="U1404" t="s">
        <v>8352</v>
      </c>
      <c r="V1404" t="s">
        <v>8351</v>
      </c>
      <c r="W1404" t="s">
        <v>8350</v>
      </c>
    </row>
    <row r="1405" spans="2:29" x14ac:dyDescent="0.4">
      <c r="B1405" t="s">
        <v>2332</v>
      </c>
      <c r="C1405" t="s">
        <v>12045</v>
      </c>
      <c r="D1405" t="s">
        <v>12046</v>
      </c>
      <c r="E1405" t="s">
        <v>5272</v>
      </c>
      <c r="F1405" t="s">
        <v>8337</v>
      </c>
      <c r="G1405" t="s">
        <v>1328</v>
      </c>
      <c r="H1405" t="s">
        <v>11356</v>
      </c>
      <c r="I1405" t="s">
        <v>35</v>
      </c>
      <c r="J1405">
        <v>8.5</v>
      </c>
      <c r="L1405" t="s">
        <v>4</v>
      </c>
      <c r="M1405" t="s">
        <v>4</v>
      </c>
      <c r="N1405" t="s">
        <v>4</v>
      </c>
      <c r="O1405">
        <v>41579</v>
      </c>
      <c r="P1405" t="s">
        <v>1120</v>
      </c>
      <c r="Q1405" t="s">
        <v>143</v>
      </c>
      <c r="R1405" t="s">
        <v>288</v>
      </c>
      <c r="S1405" t="s">
        <v>46</v>
      </c>
      <c r="T1405" t="s">
        <v>11352</v>
      </c>
      <c r="U1405" t="s">
        <v>8340</v>
      </c>
      <c r="V1405" t="s">
        <v>8339</v>
      </c>
      <c r="W1405" t="s">
        <v>8338</v>
      </c>
    </row>
    <row r="1406" spans="2:29" x14ac:dyDescent="0.4">
      <c r="B1406" t="s">
        <v>2327</v>
      </c>
      <c r="C1406" t="s">
        <v>12045</v>
      </c>
      <c r="D1406" t="s">
        <v>12046</v>
      </c>
      <c r="E1406" t="s">
        <v>6396</v>
      </c>
      <c r="G1406" t="s">
        <v>1323</v>
      </c>
      <c r="I1406" t="s">
        <v>35</v>
      </c>
      <c r="J1406">
        <v>5</v>
      </c>
      <c r="L1406">
        <v>3</v>
      </c>
      <c r="M1406">
        <v>3</v>
      </c>
      <c r="N1406" t="s">
        <v>36</v>
      </c>
      <c r="O1406">
        <v>42375</v>
      </c>
      <c r="P1406" t="s">
        <v>1120</v>
      </c>
      <c r="Q1406" t="s">
        <v>143</v>
      </c>
      <c r="R1406" t="s">
        <v>64</v>
      </c>
      <c r="S1406" t="s">
        <v>46</v>
      </c>
    </row>
    <row r="1407" spans="2:29" x14ac:dyDescent="0.4">
      <c r="B1407" t="s">
        <v>1230</v>
      </c>
      <c r="C1407" t="s">
        <v>12045</v>
      </c>
      <c r="D1407" t="s">
        <v>12047</v>
      </c>
      <c r="E1407" t="s">
        <v>5270</v>
      </c>
      <c r="F1407" t="s">
        <v>8345</v>
      </c>
      <c r="G1407" t="s">
        <v>3977</v>
      </c>
      <c r="H1407" t="s">
        <v>11356</v>
      </c>
      <c r="I1407" t="s">
        <v>35</v>
      </c>
      <c r="J1407">
        <v>2.2000000000000002</v>
      </c>
      <c r="L1407">
        <v>100</v>
      </c>
      <c r="M1407">
        <v>100</v>
      </c>
      <c r="N1407" t="s">
        <v>48</v>
      </c>
      <c r="O1407">
        <v>41822</v>
      </c>
      <c r="P1407" t="s">
        <v>10</v>
      </c>
      <c r="Q1407" t="s">
        <v>42</v>
      </c>
      <c r="R1407" t="s">
        <v>63</v>
      </c>
      <c r="S1407" t="s">
        <v>34</v>
      </c>
      <c r="T1407" t="s">
        <v>11352</v>
      </c>
      <c r="U1407" t="s">
        <v>8343</v>
      </c>
      <c r="V1407" t="s">
        <v>8342</v>
      </c>
      <c r="W1407" t="s">
        <v>8341</v>
      </c>
    </row>
    <row r="1408" spans="2:29" x14ac:dyDescent="0.4">
      <c r="B1408" t="s">
        <v>3337</v>
      </c>
      <c r="C1408" t="s">
        <v>12045</v>
      </c>
      <c r="D1408" t="s">
        <v>12046</v>
      </c>
      <c r="E1408" t="s">
        <v>5297</v>
      </c>
      <c r="F1408" t="s">
        <v>8256</v>
      </c>
      <c r="G1408" t="s">
        <v>3265</v>
      </c>
      <c r="H1408" t="s">
        <v>11353</v>
      </c>
      <c r="I1408" t="s">
        <v>94</v>
      </c>
      <c r="J1408">
        <v>5</v>
      </c>
      <c r="L1408" t="s">
        <v>4</v>
      </c>
      <c r="M1408" t="s">
        <v>4</v>
      </c>
      <c r="N1408" t="s">
        <v>4</v>
      </c>
      <c r="O1408">
        <v>0</v>
      </c>
      <c r="P1408" t="s">
        <v>154</v>
      </c>
      <c r="Q1408" t="s">
        <v>95</v>
      </c>
      <c r="R1408" t="s">
        <v>57</v>
      </c>
      <c r="S1408" t="s">
        <v>44</v>
      </c>
      <c r="T1408" t="s">
        <v>11352</v>
      </c>
      <c r="U1408" t="s">
        <v>8255</v>
      </c>
      <c r="V1408" t="s">
        <v>8254</v>
      </c>
      <c r="W1408" t="s">
        <v>8253</v>
      </c>
    </row>
    <row r="1409" spans="2:23" x14ac:dyDescent="0.4">
      <c r="B1409" t="s">
        <v>941</v>
      </c>
      <c r="C1409" t="s">
        <v>12045</v>
      </c>
      <c r="D1409" t="s">
        <v>12046</v>
      </c>
      <c r="E1409" t="s">
        <v>5296</v>
      </c>
      <c r="F1409" t="s">
        <v>8257</v>
      </c>
      <c r="G1409" t="s">
        <v>3963</v>
      </c>
      <c r="H1409" t="s">
        <v>11356</v>
      </c>
      <c r="I1409" t="s">
        <v>35</v>
      </c>
      <c r="J1409">
        <v>1.6</v>
      </c>
      <c r="L1409" t="s">
        <v>4</v>
      </c>
      <c r="M1409" t="s">
        <v>4</v>
      </c>
      <c r="N1409" t="s">
        <v>4</v>
      </c>
      <c r="O1409">
        <v>0</v>
      </c>
      <c r="P1409" t="s">
        <v>190</v>
      </c>
      <c r="Q1409" t="s">
        <v>190</v>
      </c>
      <c r="R1409" t="s">
        <v>242</v>
      </c>
      <c r="S1409" t="s">
        <v>46</v>
      </c>
      <c r="T1409" t="s">
        <v>11352</v>
      </c>
      <c r="U1409" t="s">
        <v>8257</v>
      </c>
      <c r="V1409" t="s">
        <v>8259</v>
      </c>
      <c r="W1409" t="s">
        <v>8258</v>
      </c>
    </row>
    <row r="1410" spans="2:23" x14ac:dyDescent="0.4">
      <c r="B1410" t="s">
        <v>393</v>
      </c>
      <c r="C1410" t="s">
        <v>12045</v>
      </c>
      <c r="D1410" t="s">
        <v>12046</v>
      </c>
      <c r="E1410" t="s">
        <v>5298</v>
      </c>
      <c r="F1410" t="s">
        <v>8250</v>
      </c>
      <c r="G1410" t="s">
        <v>3962</v>
      </c>
      <c r="H1410" t="s">
        <v>11353</v>
      </c>
      <c r="I1410" t="s">
        <v>52</v>
      </c>
      <c r="J1410">
        <v>4.0999999999999996</v>
      </c>
      <c r="L1410">
        <v>10</v>
      </c>
      <c r="M1410">
        <v>15</v>
      </c>
      <c r="N1410" t="s">
        <v>48</v>
      </c>
      <c r="O1410">
        <v>43695</v>
      </c>
      <c r="P1410" t="s">
        <v>5</v>
      </c>
      <c r="Q1410" t="s">
        <v>95</v>
      </c>
      <c r="R1410" t="s">
        <v>57</v>
      </c>
      <c r="S1410" t="s">
        <v>54</v>
      </c>
      <c r="T1410" t="s">
        <v>11352</v>
      </c>
      <c r="V1410" t="s">
        <v>8252</v>
      </c>
      <c r="W1410" t="s">
        <v>8251</v>
      </c>
    </row>
    <row r="1411" spans="2:23" x14ac:dyDescent="0.4">
      <c r="B1411" t="s">
        <v>571</v>
      </c>
      <c r="C1411" t="s">
        <v>12045</v>
      </c>
      <c r="D1411" t="s">
        <v>12046</v>
      </c>
      <c r="E1411" t="s">
        <v>5292</v>
      </c>
      <c r="F1411" t="s">
        <v>8271</v>
      </c>
      <c r="G1411" t="s">
        <v>3966</v>
      </c>
      <c r="H1411" t="s">
        <v>11356</v>
      </c>
      <c r="I1411" t="s">
        <v>210</v>
      </c>
      <c r="J1411">
        <v>0.7</v>
      </c>
      <c r="L1411" t="s">
        <v>4</v>
      </c>
      <c r="M1411" t="s">
        <v>4</v>
      </c>
      <c r="N1411" t="s">
        <v>4</v>
      </c>
      <c r="O1411">
        <v>0</v>
      </c>
      <c r="P1411" t="s">
        <v>3</v>
      </c>
      <c r="Q1411" t="s">
        <v>88</v>
      </c>
      <c r="R1411" t="s">
        <v>199</v>
      </c>
      <c r="S1411" t="s">
        <v>46</v>
      </c>
      <c r="T1411" t="s">
        <v>11351</v>
      </c>
      <c r="U1411" t="s">
        <v>8271</v>
      </c>
      <c r="V1411" t="s">
        <v>8270</v>
      </c>
      <c r="W1411" t="s">
        <v>8269</v>
      </c>
    </row>
    <row r="1412" spans="2:23" x14ac:dyDescent="0.4">
      <c r="B1412" t="s">
        <v>3163</v>
      </c>
      <c r="C1412" t="s">
        <v>12045</v>
      </c>
      <c r="D1412" t="s">
        <v>12046</v>
      </c>
      <c r="E1412" t="s">
        <v>5299</v>
      </c>
      <c r="F1412" t="s">
        <v>8247</v>
      </c>
      <c r="G1412" t="s">
        <v>3114</v>
      </c>
      <c r="H1412" t="s">
        <v>11355</v>
      </c>
      <c r="I1412" t="s">
        <v>35</v>
      </c>
      <c r="J1412">
        <v>4.4000000000000004</v>
      </c>
      <c r="L1412">
        <v>5</v>
      </c>
      <c r="M1412">
        <v>5</v>
      </c>
      <c r="N1412" t="s">
        <v>36</v>
      </c>
      <c r="O1412">
        <v>42912</v>
      </c>
      <c r="P1412" t="s">
        <v>1133</v>
      </c>
      <c r="Q1412" t="s">
        <v>122</v>
      </c>
      <c r="R1412" t="s">
        <v>123</v>
      </c>
      <c r="S1412" t="s">
        <v>98</v>
      </c>
      <c r="T1412" t="s">
        <v>11354</v>
      </c>
      <c r="U1412" t="s">
        <v>8247</v>
      </c>
      <c r="V1412" t="s">
        <v>8249</v>
      </c>
      <c r="W1412" t="s">
        <v>8248</v>
      </c>
    </row>
    <row r="1413" spans="2:23" x14ac:dyDescent="0.4">
      <c r="B1413" t="s">
        <v>2987</v>
      </c>
      <c r="C1413" t="s">
        <v>12045</v>
      </c>
      <c r="D1413" t="s">
        <v>12047</v>
      </c>
      <c r="E1413" t="s">
        <v>5294</v>
      </c>
      <c r="F1413" t="s">
        <v>8263</v>
      </c>
      <c r="G1413" t="s">
        <v>2010</v>
      </c>
      <c r="H1413" t="s">
        <v>11355</v>
      </c>
      <c r="I1413" t="s">
        <v>121</v>
      </c>
      <c r="J1413">
        <v>6.7</v>
      </c>
      <c r="L1413">
        <v>20</v>
      </c>
      <c r="M1413">
        <v>90</v>
      </c>
      <c r="N1413" t="s">
        <v>48</v>
      </c>
      <c r="O1413">
        <v>43780</v>
      </c>
      <c r="P1413" t="s">
        <v>1132</v>
      </c>
      <c r="Q1413" t="s">
        <v>122</v>
      </c>
      <c r="R1413" t="s">
        <v>135</v>
      </c>
      <c r="S1413" t="s">
        <v>93</v>
      </c>
      <c r="T1413" t="s">
        <v>11354</v>
      </c>
      <c r="U1413" t="s">
        <v>8263</v>
      </c>
      <c r="V1413" t="s">
        <v>8265</v>
      </c>
      <c r="W1413" t="s">
        <v>8264</v>
      </c>
    </row>
    <row r="1414" spans="2:23" x14ac:dyDescent="0.4">
      <c r="B1414" t="s">
        <v>714</v>
      </c>
      <c r="C1414" t="s">
        <v>12045</v>
      </c>
      <c r="D1414" t="s">
        <v>12046</v>
      </c>
      <c r="E1414" t="s">
        <v>5295</v>
      </c>
      <c r="F1414" t="s">
        <v>8260</v>
      </c>
      <c r="G1414" t="s">
        <v>3964</v>
      </c>
      <c r="H1414" t="s">
        <v>11358</v>
      </c>
      <c r="I1414" t="s">
        <v>35</v>
      </c>
      <c r="J1414">
        <v>4.9000000000000004</v>
      </c>
      <c r="L1414">
        <v>5</v>
      </c>
      <c r="M1414">
        <v>5</v>
      </c>
      <c r="N1414" t="s">
        <v>61</v>
      </c>
      <c r="O1414">
        <v>43452</v>
      </c>
      <c r="P1414" t="s">
        <v>3</v>
      </c>
      <c r="Q1414" t="s">
        <v>143</v>
      </c>
      <c r="R1414" t="s">
        <v>146</v>
      </c>
      <c r="S1414" t="s">
        <v>46</v>
      </c>
      <c r="T1414" t="s">
        <v>11352</v>
      </c>
      <c r="U1414" t="s">
        <v>8260</v>
      </c>
      <c r="V1414" t="s">
        <v>8262</v>
      </c>
      <c r="W1414" t="s">
        <v>8261</v>
      </c>
    </row>
    <row r="1415" spans="2:23" x14ac:dyDescent="0.4">
      <c r="B1415" t="s">
        <v>2561</v>
      </c>
      <c r="C1415" t="s">
        <v>12045</v>
      </c>
      <c r="D1415" t="s">
        <v>12046</v>
      </c>
      <c r="E1415" t="s">
        <v>5301</v>
      </c>
      <c r="F1415" t="s">
        <v>8239</v>
      </c>
      <c r="G1415" t="s">
        <v>1567</v>
      </c>
      <c r="H1415" t="s">
        <v>11353</v>
      </c>
      <c r="I1415" t="s">
        <v>52</v>
      </c>
      <c r="J1415">
        <v>7.5</v>
      </c>
      <c r="L1415">
        <v>0.5</v>
      </c>
      <c r="M1415">
        <v>0.8</v>
      </c>
      <c r="N1415" t="s">
        <v>36</v>
      </c>
      <c r="O1415">
        <v>43392</v>
      </c>
      <c r="P1415" t="s">
        <v>1124</v>
      </c>
      <c r="Q1415" t="s">
        <v>111</v>
      </c>
      <c r="R1415" t="s">
        <v>112</v>
      </c>
      <c r="S1415" t="s">
        <v>34</v>
      </c>
      <c r="T1415" t="s">
        <v>11352</v>
      </c>
      <c r="U1415" t="s">
        <v>8242</v>
      </c>
      <c r="V1415" t="s">
        <v>8241</v>
      </c>
      <c r="W1415" t="s">
        <v>8240</v>
      </c>
    </row>
    <row r="1416" spans="2:23" x14ac:dyDescent="0.4">
      <c r="B1416" t="s">
        <v>2993</v>
      </c>
      <c r="C1416" t="s">
        <v>12045</v>
      </c>
      <c r="D1416" t="s">
        <v>12047</v>
      </c>
      <c r="E1416" t="s">
        <v>5300</v>
      </c>
      <c r="F1416" t="s">
        <v>8243</v>
      </c>
      <c r="G1416" t="s">
        <v>2016</v>
      </c>
      <c r="H1416" t="s">
        <v>11355</v>
      </c>
      <c r="I1416" t="s">
        <v>94</v>
      </c>
      <c r="J1416">
        <v>10.8</v>
      </c>
      <c r="L1416">
        <v>20</v>
      </c>
      <c r="M1416">
        <v>26</v>
      </c>
      <c r="N1416" t="s">
        <v>45</v>
      </c>
      <c r="O1416">
        <v>43539</v>
      </c>
      <c r="P1416" t="s">
        <v>1130</v>
      </c>
      <c r="Q1416" t="s">
        <v>122</v>
      </c>
      <c r="R1416" t="s">
        <v>135</v>
      </c>
      <c r="S1416" t="s">
        <v>93</v>
      </c>
      <c r="T1416" t="s">
        <v>11354</v>
      </c>
      <c r="U1416" t="s">
        <v>8246</v>
      </c>
      <c r="V1416" t="s">
        <v>8245</v>
      </c>
      <c r="W1416" t="s">
        <v>8244</v>
      </c>
    </row>
    <row r="1417" spans="2:23" x14ac:dyDescent="0.4">
      <c r="B1417" t="s">
        <v>2221</v>
      </c>
      <c r="C1417" t="s">
        <v>12045</v>
      </c>
      <c r="D1417" t="s">
        <v>12046</v>
      </c>
      <c r="E1417" t="s">
        <v>5293</v>
      </c>
      <c r="F1417" t="s">
        <v>8266</v>
      </c>
      <c r="G1417" t="s">
        <v>3965</v>
      </c>
      <c r="H1417" t="s">
        <v>11355</v>
      </c>
      <c r="I1417" t="s">
        <v>35</v>
      </c>
      <c r="J1417">
        <v>6.3</v>
      </c>
      <c r="L1417">
        <v>11</v>
      </c>
      <c r="M1417">
        <v>11</v>
      </c>
      <c r="N1417" t="s">
        <v>36</v>
      </c>
      <c r="O1417">
        <v>41859</v>
      </c>
      <c r="P1417" t="s">
        <v>194</v>
      </c>
      <c r="Q1417" t="s">
        <v>42</v>
      </c>
      <c r="R1417" t="s">
        <v>194</v>
      </c>
      <c r="S1417" t="s">
        <v>93</v>
      </c>
      <c r="T1417" t="s">
        <v>11354</v>
      </c>
      <c r="U1417" t="s">
        <v>8266</v>
      </c>
      <c r="V1417" t="s">
        <v>8268</v>
      </c>
      <c r="W1417" t="s">
        <v>8267</v>
      </c>
    </row>
    <row r="1418" spans="2:23" x14ac:dyDescent="0.4">
      <c r="B1418" t="s">
        <v>780</v>
      </c>
      <c r="C1418" t="s">
        <v>12045</v>
      </c>
      <c r="D1418" t="s">
        <v>12046</v>
      </c>
      <c r="E1418" t="s">
        <v>5277</v>
      </c>
      <c r="F1418" t="s">
        <v>8320</v>
      </c>
      <c r="G1418" t="s">
        <v>3974</v>
      </c>
      <c r="H1418" t="s">
        <v>11353</v>
      </c>
      <c r="I1418" t="s">
        <v>35</v>
      </c>
      <c r="J1418">
        <v>2.1</v>
      </c>
      <c r="L1418" t="s">
        <v>4</v>
      </c>
      <c r="M1418" t="s">
        <v>4</v>
      </c>
      <c r="N1418" t="s">
        <v>36</v>
      </c>
      <c r="O1418">
        <v>43580</v>
      </c>
      <c r="P1418" t="s">
        <v>10</v>
      </c>
      <c r="Q1418" t="s">
        <v>197</v>
      </c>
      <c r="R1418" t="s">
        <v>33</v>
      </c>
      <c r="S1418" t="s">
        <v>46</v>
      </c>
      <c r="T1418" t="s">
        <v>11352</v>
      </c>
      <c r="U1418" t="s">
        <v>8320</v>
      </c>
      <c r="V1418" t="s">
        <v>8322</v>
      </c>
      <c r="W1418" t="s">
        <v>8321</v>
      </c>
    </row>
    <row r="1419" spans="2:23" x14ac:dyDescent="0.4">
      <c r="B1419" t="s">
        <v>636</v>
      </c>
      <c r="C1419" t="s">
        <v>12045</v>
      </c>
      <c r="D1419" t="s">
        <v>12046</v>
      </c>
      <c r="E1419" t="s">
        <v>5276</v>
      </c>
      <c r="F1419" t="s">
        <v>8323</v>
      </c>
      <c r="G1419" t="s">
        <v>3975</v>
      </c>
      <c r="H1419" t="s">
        <v>11358</v>
      </c>
      <c r="I1419" t="s">
        <v>35</v>
      </c>
      <c r="J1419">
        <v>5.4</v>
      </c>
      <c r="K1419" t="s">
        <v>12069</v>
      </c>
      <c r="L1419" t="s">
        <v>4</v>
      </c>
      <c r="M1419" t="s">
        <v>4</v>
      </c>
      <c r="N1419" t="s">
        <v>4</v>
      </c>
      <c r="O1419">
        <v>0</v>
      </c>
      <c r="P1419" t="s">
        <v>3</v>
      </c>
      <c r="Q1419" t="s">
        <v>122</v>
      </c>
      <c r="R1419" t="s">
        <v>56</v>
      </c>
      <c r="S1419" t="s">
        <v>54</v>
      </c>
      <c r="T1419" t="s">
        <v>11352</v>
      </c>
      <c r="U1419" t="s">
        <v>8323</v>
      </c>
      <c r="V1419" t="s">
        <v>8325</v>
      </c>
      <c r="W1419" t="s">
        <v>8324</v>
      </c>
    </row>
    <row r="1420" spans="2:23" x14ac:dyDescent="0.4">
      <c r="B1420" t="s">
        <v>2983</v>
      </c>
      <c r="C1420" t="s">
        <v>12045</v>
      </c>
      <c r="D1420" t="s">
        <v>12046</v>
      </c>
      <c r="E1420" t="s">
        <v>5274</v>
      </c>
      <c r="F1420" t="s">
        <v>8330</v>
      </c>
      <c r="G1420" t="s">
        <v>2006</v>
      </c>
      <c r="H1420" t="s">
        <v>11353</v>
      </c>
      <c r="I1420" t="s">
        <v>52</v>
      </c>
      <c r="J1420">
        <v>3.5</v>
      </c>
      <c r="L1420">
        <v>5</v>
      </c>
      <c r="M1420">
        <v>5</v>
      </c>
      <c r="N1420" t="s">
        <v>61</v>
      </c>
      <c r="O1420">
        <v>43339</v>
      </c>
      <c r="P1420" t="s">
        <v>1122</v>
      </c>
      <c r="Q1420" t="s">
        <v>111</v>
      </c>
      <c r="R1420" t="s">
        <v>1157</v>
      </c>
      <c r="S1420" t="s">
        <v>46</v>
      </c>
      <c r="T1420" t="s">
        <v>11352</v>
      </c>
      <c r="U1420" t="s">
        <v>8330</v>
      </c>
      <c r="V1420" t="s">
        <v>8332</v>
      </c>
      <c r="W1420" t="s">
        <v>8331</v>
      </c>
    </row>
    <row r="1421" spans="2:23" x14ac:dyDescent="0.4">
      <c r="B1421" t="s">
        <v>2844</v>
      </c>
      <c r="C1421" t="s">
        <v>12045</v>
      </c>
      <c r="D1421" t="s">
        <v>12046</v>
      </c>
      <c r="E1421" t="s">
        <v>5286</v>
      </c>
      <c r="F1421" t="s">
        <v>8290</v>
      </c>
      <c r="G1421" t="s">
        <v>1861</v>
      </c>
      <c r="H1421" t="s">
        <v>11355</v>
      </c>
      <c r="I1421" t="s">
        <v>35</v>
      </c>
      <c r="J1421">
        <v>1.7</v>
      </c>
      <c r="L1421" t="s">
        <v>4</v>
      </c>
      <c r="M1421" t="s">
        <v>4</v>
      </c>
      <c r="N1421" t="s">
        <v>4</v>
      </c>
      <c r="O1421">
        <v>0</v>
      </c>
      <c r="P1421" t="s">
        <v>1124</v>
      </c>
      <c r="Q1421" t="s">
        <v>153</v>
      </c>
      <c r="R1421" t="s">
        <v>66</v>
      </c>
      <c r="S1421" t="s">
        <v>153</v>
      </c>
      <c r="T1421" t="s">
        <v>11352</v>
      </c>
      <c r="U1421" t="s">
        <v>8293</v>
      </c>
      <c r="V1421" t="s">
        <v>8292</v>
      </c>
      <c r="W1421" t="s">
        <v>8291</v>
      </c>
    </row>
    <row r="1422" spans="2:23" x14ac:dyDescent="0.4">
      <c r="B1422" t="s">
        <v>2505</v>
      </c>
      <c r="C1422" t="s">
        <v>12045</v>
      </c>
      <c r="D1422" t="s">
        <v>12047</v>
      </c>
      <c r="E1422" t="s">
        <v>5275</v>
      </c>
      <c r="F1422" t="s">
        <v>8326</v>
      </c>
      <c r="G1422" t="s">
        <v>1510</v>
      </c>
      <c r="H1422" t="s">
        <v>11357</v>
      </c>
      <c r="I1422" t="s">
        <v>35</v>
      </c>
      <c r="J1422">
        <v>12.5</v>
      </c>
      <c r="L1422">
        <v>45</v>
      </c>
      <c r="M1422">
        <v>155</v>
      </c>
      <c r="N1422" t="s">
        <v>45</v>
      </c>
      <c r="O1422">
        <v>43950</v>
      </c>
      <c r="P1422" t="s">
        <v>1122</v>
      </c>
      <c r="Q1422" t="s">
        <v>153</v>
      </c>
      <c r="R1422" t="s">
        <v>245</v>
      </c>
      <c r="S1422" t="s">
        <v>34</v>
      </c>
      <c r="T1422" t="s">
        <v>11352</v>
      </c>
      <c r="U1422" t="s">
        <v>8329</v>
      </c>
      <c r="V1422" t="s">
        <v>8328</v>
      </c>
      <c r="W1422" t="s">
        <v>8327</v>
      </c>
    </row>
    <row r="1423" spans="2:23" x14ac:dyDescent="0.4">
      <c r="B1423" t="s">
        <v>2913</v>
      </c>
      <c r="C1423" t="s">
        <v>12045</v>
      </c>
      <c r="D1423" t="s">
        <v>12047</v>
      </c>
      <c r="E1423" t="s">
        <v>5273</v>
      </c>
      <c r="F1423" t="s">
        <v>8333</v>
      </c>
      <c r="G1423" t="s">
        <v>1934</v>
      </c>
      <c r="H1423" t="s">
        <v>11353</v>
      </c>
      <c r="I1423" t="s">
        <v>35</v>
      </c>
      <c r="J1423">
        <v>17.8</v>
      </c>
      <c r="L1423">
        <v>18</v>
      </c>
      <c r="M1423">
        <v>30</v>
      </c>
      <c r="N1423" t="s">
        <v>45</v>
      </c>
      <c r="O1423">
        <v>37698</v>
      </c>
      <c r="P1423" t="s">
        <v>1125</v>
      </c>
      <c r="Q1423" t="s">
        <v>122</v>
      </c>
      <c r="R1423" t="s">
        <v>208</v>
      </c>
      <c r="S1423" t="s">
        <v>54</v>
      </c>
      <c r="T1423" t="s">
        <v>11352</v>
      </c>
      <c r="U1423" t="s">
        <v>8336</v>
      </c>
      <c r="V1423" t="s">
        <v>8335</v>
      </c>
      <c r="W1423" t="s">
        <v>8334</v>
      </c>
    </row>
    <row r="1424" spans="2:23" x14ac:dyDescent="0.4">
      <c r="B1424" t="s">
        <v>2905</v>
      </c>
      <c r="C1424" t="s">
        <v>12045</v>
      </c>
      <c r="D1424" t="s">
        <v>12046</v>
      </c>
      <c r="E1424" t="s">
        <v>5279</v>
      </c>
      <c r="F1424" t="s">
        <v>8314</v>
      </c>
      <c r="G1424" t="s">
        <v>1926</v>
      </c>
      <c r="H1424" t="s">
        <v>11353</v>
      </c>
      <c r="I1424" t="s">
        <v>60</v>
      </c>
      <c r="J1424">
        <v>1.5</v>
      </c>
      <c r="L1424">
        <v>5</v>
      </c>
      <c r="M1424">
        <v>5</v>
      </c>
      <c r="N1424" t="s">
        <v>51</v>
      </c>
      <c r="O1424">
        <v>43647</v>
      </c>
      <c r="P1424" t="s">
        <v>1130</v>
      </c>
      <c r="Q1424" t="s">
        <v>122</v>
      </c>
      <c r="R1424" t="s">
        <v>89</v>
      </c>
      <c r="S1424" t="s">
        <v>93</v>
      </c>
      <c r="T1424" t="s">
        <v>11352</v>
      </c>
      <c r="U1424" t="s">
        <v>8314</v>
      </c>
      <c r="V1424" t="s">
        <v>8316</v>
      </c>
      <c r="W1424" t="s">
        <v>8315</v>
      </c>
    </row>
    <row r="1425" spans="2:31" x14ac:dyDescent="0.4">
      <c r="B1425" t="s">
        <v>322</v>
      </c>
      <c r="C1425" t="s">
        <v>12045</v>
      </c>
      <c r="D1425" t="s">
        <v>12046</v>
      </c>
      <c r="E1425" t="s">
        <v>5250</v>
      </c>
      <c r="F1425" t="s">
        <v>8407</v>
      </c>
      <c r="G1425" t="s">
        <v>3985</v>
      </c>
      <c r="H1425" t="s">
        <v>11353</v>
      </c>
      <c r="I1425" t="s">
        <v>35</v>
      </c>
      <c r="J1425">
        <v>2.6</v>
      </c>
      <c r="K1425" t="s">
        <v>12068</v>
      </c>
      <c r="L1425">
        <v>5</v>
      </c>
      <c r="M1425">
        <v>6.5</v>
      </c>
      <c r="N1425" t="s">
        <v>36</v>
      </c>
      <c r="O1425">
        <v>43612</v>
      </c>
      <c r="P1425" t="s">
        <v>5</v>
      </c>
      <c r="Q1425" t="s">
        <v>42</v>
      </c>
      <c r="R1425" t="s">
        <v>56</v>
      </c>
      <c r="S1425" t="s">
        <v>46</v>
      </c>
      <c r="T1425" t="s">
        <v>11352</v>
      </c>
      <c r="U1425" t="s">
        <v>8406</v>
      </c>
      <c r="V1425" t="s">
        <v>8405</v>
      </c>
      <c r="W1425" t="s">
        <v>8404</v>
      </c>
      <c r="Y1425" t="s">
        <v>12169</v>
      </c>
      <c r="AA1425" t="s">
        <v>12170</v>
      </c>
      <c r="AC1425" t="s">
        <v>12171</v>
      </c>
      <c r="AE1425" t="s">
        <v>12172</v>
      </c>
    </row>
    <row r="1426" spans="2:31" x14ac:dyDescent="0.4">
      <c r="B1426" t="s">
        <v>2866</v>
      </c>
      <c r="C1426" t="s">
        <v>12045</v>
      </c>
      <c r="D1426" t="s">
        <v>12046</v>
      </c>
      <c r="E1426" t="s">
        <v>5249</v>
      </c>
      <c r="F1426" t="s">
        <v>8410</v>
      </c>
      <c r="G1426" t="s">
        <v>1883</v>
      </c>
      <c r="H1426" t="s">
        <v>11355</v>
      </c>
      <c r="I1426" t="s">
        <v>49</v>
      </c>
      <c r="J1426">
        <v>4.9000000000000004</v>
      </c>
      <c r="L1426">
        <v>49</v>
      </c>
      <c r="M1426">
        <v>418</v>
      </c>
      <c r="N1426" t="s">
        <v>45</v>
      </c>
      <c r="O1426">
        <v>44102</v>
      </c>
      <c r="P1426" t="s">
        <v>1133</v>
      </c>
      <c r="Q1426" t="s">
        <v>122</v>
      </c>
      <c r="R1426" t="s">
        <v>300</v>
      </c>
      <c r="S1426" t="s">
        <v>98</v>
      </c>
      <c r="T1426" t="s">
        <v>11354</v>
      </c>
      <c r="V1426" t="s">
        <v>8409</v>
      </c>
      <c r="W1426" t="s">
        <v>8408</v>
      </c>
    </row>
    <row r="1427" spans="2:31" x14ac:dyDescent="0.4">
      <c r="B1427" t="s">
        <v>1272</v>
      </c>
      <c r="C1427" t="s">
        <v>12045</v>
      </c>
      <c r="D1427" t="s">
        <v>12047</v>
      </c>
      <c r="E1427" t="s">
        <v>5281</v>
      </c>
      <c r="F1427" t="s">
        <v>8306</v>
      </c>
      <c r="G1427" t="s">
        <v>3972</v>
      </c>
      <c r="H1427" t="s">
        <v>11353</v>
      </c>
      <c r="I1427" t="s">
        <v>35</v>
      </c>
      <c r="J1427">
        <v>20</v>
      </c>
      <c r="L1427" t="s">
        <v>4</v>
      </c>
      <c r="M1427" t="s">
        <v>4</v>
      </c>
      <c r="N1427" t="s">
        <v>4</v>
      </c>
      <c r="O1427">
        <v>37448</v>
      </c>
      <c r="P1427" t="s">
        <v>8</v>
      </c>
      <c r="Q1427" t="s">
        <v>155</v>
      </c>
      <c r="R1427" t="s">
        <v>67</v>
      </c>
      <c r="S1427" t="s">
        <v>44</v>
      </c>
      <c r="T1427" t="s">
        <v>11352</v>
      </c>
      <c r="U1427" t="s">
        <v>8309</v>
      </c>
      <c r="V1427" t="s">
        <v>8308</v>
      </c>
      <c r="W1427" t="s">
        <v>8307</v>
      </c>
    </row>
    <row r="1428" spans="2:31" x14ac:dyDescent="0.4">
      <c r="B1428" t="s">
        <v>1274</v>
      </c>
      <c r="C1428" t="s">
        <v>12045</v>
      </c>
      <c r="D1428" t="s">
        <v>12047</v>
      </c>
      <c r="E1428" t="s">
        <v>5267</v>
      </c>
      <c r="F1428" t="s">
        <v>8353</v>
      </c>
      <c r="G1428" t="s">
        <v>3978</v>
      </c>
      <c r="H1428" t="s">
        <v>11353</v>
      </c>
      <c r="I1428" t="s">
        <v>35</v>
      </c>
      <c r="J1428">
        <v>20.7</v>
      </c>
      <c r="L1428">
        <v>25</v>
      </c>
      <c r="M1428">
        <v>25</v>
      </c>
      <c r="N1428" t="s">
        <v>45</v>
      </c>
      <c r="O1428">
        <v>37329</v>
      </c>
      <c r="P1428" t="s">
        <v>8</v>
      </c>
      <c r="Q1428" t="s">
        <v>155</v>
      </c>
      <c r="R1428" t="s">
        <v>973</v>
      </c>
      <c r="S1428" t="s">
        <v>54</v>
      </c>
      <c r="T1428" t="s">
        <v>11352</v>
      </c>
      <c r="U1428" t="s">
        <v>8356</v>
      </c>
      <c r="V1428" t="s">
        <v>8355</v>
      </c>
      <c r="W1428" t="s">
        <v>8354</v>
      </c>
    </row>
    <row r="1429" spans="2:31" x14ac:dyDescent="0.4">
      <c r="B1429" t="s">
        <v>1015</v>
      </c>
      <c r="C1429" t="s">
        <v>12045</v>
      </c>
      <c r="D1429" t="s">
        <v>12046</v>
      </c>
      <c r="E1429" t="s">
        <v>6403</v>
      </c>
      <c r="F1429" t="s">
        <v>11469</v>
      </c>
      <c r="G1429" t="s">
        <v>3356</v>
      </c>
      <c r="H1429" t="s">
        <v>11353</v>
      </c>
      <c r="I1429" t="s">
        <v>35</v>
      </c>
      <c r="J1429">
        <v>5.5</v>
      </c>
      <c r="L1429" t="s">
        <v>4</v>
      </c>
      <c r="M1429" t="s">
        <v>4</v>
      </c>
      <c r="N1429" t="s">
        <v>31</v>
      </c>
      <c r="O1429">
        <v>42724</v>
      </c>
      <c r="P1429" t="s">
        <v>8</v>
      </c>
      <c r="Q1429" t="s">
        <v>115</v>
      </c>
      <c r="R1429" t="s">
        <v>117</v>
      </c>
      <c r="S1429" t="s">
        <v>34</v>
      </c>
      <c r="T1429" t="s">
        <v>11352</v>
      </c>
      <c r="U1429" t="s">
        <v>6769</v>
      </c>
      <c r="V1429" t="s">
        <v>6768</v>
      </c>
      <c r="W1429" t="s">
        <v>6767</v>
      </c>
    </row>
    <row r="1430" spans="2:31" x14ac:dyDescent="0.4">
      <c r="B1430" t="s">
        <v>1061</v>
      </c>
      <c r="C1430" t="s">
        <v>12045</v>
      </c>
      <c r="D1430" t="s">
        <v>12046</v>
      </c>
      <c r="E1430" t="s">
        <v>5349</v>
      </c>
      <c r="F1430" t="s">
        <v>8083</v>
      </c>
      <c r="G1430" t="s">
        <v>3940</v>
      </c>
      <c r="H1430" t="s">
        <v>11353</v>
      </c>
      <c r="I1430" t="s">
        <v>35</v>
      </c>
      <c r="J1430">
        <v>3.2</v>
      </c>
      <c r="L1430" t="s">
        <v>4</v>
      </c>
      <c r="M1430" t="s">
        <v>4</v>
      </c>
      <c r="N1430" t="s">
        <v>61</v>
      </c>
      <c r="O1430">
        <v>43168</v>
      </c>
      <c r="P1430" t="s">
        <v>8</v>
      </c>
      <c r="Q1430" t="s">
        <v>42</v>
      </c>
      <c r="R1430" t="s">
        <v>234</v>
      </c>
      <c r="S1430" t="s">
        <v>46</v>
      </c>
      <c r="T1430" t="s">
        <v>11352</v>
      </c>
      <c r="U1430" t="s">
        <v>8083</v>
      </c>
      <c r="V1430" t="s">
        <v>8085</v>
      </c>
      <c r="W1430" t="s">
        <v>8084</v>
      </c>
    </row>
    <row r="1431" spans="2:31" x14ac:dyDescent="0.4">
      <c r="B1431" t="s">
        <v>1036</v>
      </c>
      <c r="C1431" t="s">
        <v>12045</v>
      </c>
      <c r="D1431" t="s">
        <v>12046</v>
      </c>
      <c r="E1431" t="s">
        <v>5350</v>
      </c>
      <c r="F1431" t="s">
        <v>8079</v>
      </c>
      <c r="G1431" t="s">
        <v>3939</v>
      </c>
      <c r="H1431" t="s">
        <v>11353</v>
      </c>
      <c r="I1431" t="s">
        <v>35</v>
      </c>
      <c r="J1431">
        <v>5.0999999999999996</v>
      </c>
      <c r="L1431">
        <v>5.2</v>
      </c>
      <c r="M1431">
        <v>29</v>
      </c>
      <c r="N1431" t="s">
        <v>48</v>
      </c>
      <c r="O1431">
        <v>42830</v>
      </c>
      <c r="P1431" t="s">
        <v>8</v>
      </c>
      <c r="Q1431" t="s">
        <v>42</v>
      </c>
      <c r="R1431" t="s">
        <v>233</v>
      </c>
      <c r="S1431" t="s">
        <v>46</v>
      </c>
      <c r="T1431" t="s">
        <v>11352</v>
      </c>
      <c r="U1431" t="s">
        <v>8082</v>
      </c>
      <c r="V1431" t="s">
        <v>8081</v>
      </c>
      <c r="W1431" t="s">
        <v>8080</v>
      </c>
    </row>
    <row r="1432" spans="2:31" x14ac:dyDescent="0.4">
      <c r="B1432" t="s">
        <v>311</v>
      </c>
      <c r="C1432" t="s">
        <v>12045</v>
      </c>
      <c r="D1432" t="s">
        <v>12046</v>
      </c>
      <c r="E1432" t="s">
        <v>6381</v>
      </c>
      <c r="G1432" t="s">
        <v>3363</v>
      </c>
      <c r="I1432" t="s">
        <v>35</v>
      </c>
      <c r="J1432">
        <v>3.7</v>
      </c>
      <c r="L1432">
        <v>5</v>
      </c>
      <c r="M1432">
        <v>7</v>
      </c>
      <c r="N1432" t="s">
        <v>36</v>
      </c>
      <c r="O1432">
        <v>43444</v>
      </c>
      <c r="P1432" t="s">
        <v>5</v>
      </c>
      <c r="Q1432" t="s">
        <v>42</v>
      </c>
      <c r="R1432" t="s">
        <v>43</v>
      </c>
      <c r="S1432" t="s">
        <v>44</v>
      </c>
      <c r="Y1432" t="s">
        <v>11405</v>
      </c>
      <c r="AA1432" t="s">
        <v>11398</v>
      </c>
    </row>
    <row r="1433" spans="2:31" x14ac:dyDescent="0.4">
      <c r="B1433" t="s">
        <v>532</v>
      </c>
      <c r="C1433" t="s">
        <v>12045</v>
      </c>
      <c r="D1433" t="s">
        <v>12046</v>
      </c>
      <c r="E1433" t="s">
        <v>6373</v>
      </c>
      <c r="F1433" t="s">
        <v>11667</v>
      </c>
      <c r="G1433" t="s">
        <v>3368</v>
      </c>
      <c r="H1433" t="s">
        <v>11358</v>
      </c>
      <c r="I1433" t="s">
        <v>35</v>
      </c>
      <c r="J1433">
        <v>2.2999999999999998</v>
      </c>
      <c r="K1433" t="s">
        <v>12091</v>
      </c>
      <c r="L1433" t="s">
        <v>4</v>
      </c>
      <c r="M1433" t="s">
        <v>4</v>
      </c>
      <c r="N1433" t="s">
        <v>36</v>
      </c>
      <c r="O1433">
        <v>43672</v>
      </c>
      <c r="P1433" t="s">
        <v>5</v>
      </c>
      <c r="Q1433" t="s">
        <v>182</v>
      </c>
      <c r="R1433" t="s">
        <v>56</v>
      </c>
      <c r="S1433" t="s">
        <v>54</v>
      </c>
      <c r="T1433" t="s">
        <v>11352</v>
      </c>
      <c r="V1433" t="s">
        <v>11668</v>
      </c>
      <c r="W1433" t="s">
        <v>11669</v>
      </c>
    </row>
    <row r="1434" spans="2:31" x14ac:dyDescent="0.4">
      <c r="B1434" t="s">
        <v>2477</v>
      </c>
      <c r="C1434" t="s">
        <v>12045</v>
      </c>
      <c r="D1434" t="s">
        <v>12047</v>
      </c>
      <c r="E1434" t="s">
        <v>5113</v>
      </c>
      <c r="F1434" t="s">
        <v>8922</v>
      </c>
      <c r="G1434" t="s">
        <v>1482</v>
      </c>
      <c r="H1434" t="s">
        <v>11353</v>
      </c>
      <c r="I1434" t="s">
        <v>35</v>
      </c>
      <c r="J1434">
        <v>12.3</v>
      </c>
      <c r="L1434">
        <v>70</v>
      </c>
      <c r="M1434">
        <v>120</v>
      </c>
      <c r="N1434" t="s">
        <v>45</v>
      </c>
      <c r="O1434">
        <v>44075</v>
      </c>
      <c r="P1434" t="s">
        <v>1126</v>
      </c>
      <c r="Q1434" t="s">
        <v>153</v>
      </c>
      <c r="R1434" t="s">
        <v>203</v>
      </c>
      <c r="S1434" t="s">
        <v>153</v>
      </c>
      <c r="T1434" t="s">
        <v>11354</v>
      </c>
      <c r="V1434" t="s">
        <v>7656</v>
      </c>
      <c r="W1434" t="s">
        <v>7655</v>
      </c>
    </row>
    <row r="1435" spans="2:31" x14ac:dyDescent="0.4">
      <c r="B1435" t="s">
        <v>386</v>
      </c>
      <c r="C1435" t="s">
        <v>12045</v>
      </c>
      <c r="D1435" t="s">
        <v>12046</v>
      </c>
      <c r="E1435" t="s">
        <v>6402</v>
      </c>
      <c r="F1435" t="s">
        <v>11878</v>
      </c>
      <c r="G1435" t="s">
        <v>3357</v>
      </c>
      <c r="H1435" t="s">
        <v>11353</v>
      </c>
      <c r="I1435" t="s">
        <v>35</v>
      </c>
      <c r="J1435">
        <v>2.1</v>
      </c>
      <c r="L1435">
        <v>18</v>
      </c>
      <c r="M1435">
        <v>68</v>
      </c>
      <c r="N1435" t="s">
        <v>48</v>
      </c>
      <c r="O1435">
        <v>44048</v>
      </c>
      <c r="P1435" t="s">
        <v>5</v>
      </c>
      <c r="Q1435" t="s">
        <v>96</v>
      </c>
      <c r="R1435" t="s">
        <v>66</v>
      </c>
      <c r="S1435" t="s">
        <v>34</v>
      </c>
      <c r="T1435" t="s">
        <v>11352</v>
      </c>
      <c r="U1435" t="s">
        <v>11879</v>
      </c>
      <c r="V1435" t="s">
        <v>11880</v>
      </c>
      <c r="W1435" t="s">
        <v>11881</v>
      </c>
    </row>
    <row r="1436" spans="2:31" x14ac:dyDescent="0.4">
      <c r="B1436" t="s">
        <v>2156</v>
      </c>
      <c r="C1436" t="s">
        <v>12045</v>
      </c>
      <c r="D1436" t="s">
        <v>12046</v>
      </c>
      <c r="E1436" t="s">
        <v>5351</v>
      </c>
      <c r="F1436" t="s">
        <v>8075</v>
      </c>
      <c r="G1436" t="s">
        <v>3938</v>
      </c>
      <c r="H1436" t="s">
        <v>11356</v>
      </c>
      <c r="I1436" t="s">
        <v>35</v>
      </c>
      <c r="J1436">
        <v>1.3</v>
      </c>
      <c r="L1436" t="s">
        <v>4</v>
      </c>
      <c r="M1436" t="s">
        <v>4</v>
      </c>
      <c r="N1436" t="s">
        <v>61</v>
      </c>
      <c r="O1436">
        <v>44018</v>
      </c>
      <c r="P1436" t="s">
        <v>7</v>
      </c>
      <c r="Q1436" t="s">
        <v>42</v>
      </c>
      <c r="R1436" t="s">
        <v>1144</v>
      </c>
      <c r="S1436" t="s">
        <v>29</v>
      </c>
      <c r="T1436" t="s">
        <v>11351</v>
      </c>
      <c r="U1436" t="s">
        <v>8078</v>
      </c>
      <c r="V1436" t="s">
        <v>8077</v>
      </c>
      <c r="W1436" t="s">
        <v>8076</v>
      </c>
    </row>
    <row r="1437" spans="2:31" x14ac:dyDescent="0.4">
      <c r="B1437" t="s">
        <v>2407</v>
      </c>
      <c r="C1437" t="s">
        <v>12045</v>
      </c>
      <c r="D1437" t="s">
        <v>12046</v>
      </c>
      <c r="E1437" t="s">
        <v>5328</v>
      </c>
      <c r="F1437" t="s">
        <v>8147</v>
      </c>
      <c r="G1437" t="s">
        <v>1409</v>
      </c>
      <c r="H1437" t="s">
        <v>11355</v>
      </c>
      <c r="I1437" t="s">
        <v>35</v>
      </c>
      <c r="J1437">
        <v>7.6</v>
      </c>
      <c r="L1437">
        <v>15</v>
      </c>
      <c r="M1437">
        <v>15</v>
      </c>
      <c r="N1437" t="s">
        <v>48</v>
      </c>
      <c r="O1437">
        <v>42309</v>
      </c>
      <c r="P1437" t="s">
        <v>1124</v>
      </c>
      <c r="Q1437" t="s">
        <v>153</v>
      </c>
      <c r="R1437" t="s">
        <v>160</v>
      </c>
      <c r="S1437" t="s">
        <v>153</v>
      </c>
      <c r="T1437" t="s">
        <v>11352</v>
      </c>
      <c r="U1437" t="s">
        <v>8147</v>
      </c>
      <c r="V1437" t="s">
        <v>8149</v>
      </c>
      <c r="W1437" t="s">
        <v>8148</v>
      </c>
    </row>
    <row r="1438" spans="2:31" x14ac:dyDescent="0.4">
      <c r="B1438" t="s">
        <v>1096</v>
      </c>
      <c r="C1438" t="s">
        <v>12045</v>
      </c>
      <c r="D1438" t="s">
        <v>12046</v>
      </c>
      <c r="E1438" t="s">
        <v>5087</v>
      </c>
      <c r="F1438" t="s">
        <v>9006</v>
      </c>
      <c r="G1438" t="s">
        <v>4065</v>
      </c>
      <c r="H1438" t="s">
        <v>11360</v>
      </c>
      <c r="I1438" t="s">
        <v>94</v>
      </c>
      <c r="J1438">
        <v>5.3</v>
      </c>
      <c r="L1438">
        <v>10</v>
      </c>
      <c r="M1438">
        <v>10</v>
      </c>
      <c r="N1438" t="s">
        <v>48</v>
      </c>
      <c r="O1438">
        <v>42221</v>
      </c>
      <c r="P1438" t="s">
        <v>8</v>
      </c>
      <c r="Q1438" t="s">
        <v>153</v>
      </c>
      <c r="R1438" t="s">
        <v>248</v>
      </c>
      <c r="S1438" t="s">
        <v>29</v>
      </c>
      <c r="T1438" t="s">
        <v>11352</v>
      </c>
      <c r="V1438" t="s">
        <v>9008</v>
      </c>
      <c r="W1438" t="s">
        <v>9007</v>
      </c>
    </row>
    <row r="1439" spans="2:31" x14ac:dyDescent="0.4">
      <c r="B1439" t="s">
        <v>720</v>
      </c>
      <c r="C1439" t="s">
        <v>12042</v>
      </c>
      <c r="D1439" t="s">
        <v>12046</v>
      </c>
      <c r="E1439" t="s">
        <v>5361</v>
      </c>
      <c r="F1439" t="s">
        <v>8040</v>
      </c>
      <c r="G1439" t="s">
        <v>3934</v>
      </c>
      <c r="H1439" t="s">
        <v>11357</v>
      </c>
      <c r="I1439" t="s">
        <v>244</v>
      </c>
      <c r="J1439">
        <v>3.8</v>
      </c>
      <c r="L1439">
        <v>12</v>
      </c>
      <c r="M1439">
        <v>120</v>
      </c>
      <c r="N1439" t="s">
        <v>48</v>
      </c>
      <c r="O1439">
        <v>43799</v>
      </c>
      <c r="P1439" t="s">
        <v>3</v>
      </c>
      <c r="Q1439" t="s">
        <v>143</v>
      </c>
      <c r="R1439" t="s">
        <v>149</v>
      </c>
      <c r="S1439" t="s">
        <v>34</v>
      </c>
      <c r="T1439" t="s">
        <v>11352</v>
      </c>
      <c r="U1439" t="s">
        <v>8039</v>
      </c>
      <c r="V1439" t="s">
        <v>8038</v>
      </c>
      <c r="W1439" t="s">
        <v>8037</v>
      </c>
    </row>
    <row r="1440" spans="2:31" x14ac:dyDescent="0.4">
      <c r="B1440" t="s">
        <v>671</v>
      </c>
      <c r="C1440" t="s">
        <v>12045</v>
      </c>
      <c r="D1440" t="s">
        <v>12046</v>
      </c>
      <c r="E1440" t="s">
        <v>4891</v>
      </c>
      <c r="F1440" t="s">
        <v>9717</v>
      </c>
      <c r="G1440" t="s">
        <v>4168</v>
      </c>
      <c r="H1440" t="s">
        <v>11356</v>
      </c>
      <c r="I1440" t="s">
        <v>35</v>
      </c>
      <c r="J1440">
        <v>1.6</v>
      </c>
      <c r="L1440">
        <v>1.7</v>
      </c>
      <c r="M1440">
        <v>1.7</v>
      </c>
      <c r="N1440" t="s">
        <v>36</v>
      </c>
      <c r="O1440">
        <v>43622</v>
      </c>
      <c r="P1440" t="s">
        <v>3</v>
      </c>
      <c r="Q1440" t="s">
        <v>42</v>
      </c>
      <c r="R1440" t="s">
        <v>64</v>
      </c>
      <c r="S1440" t="s">
        <v>46</v>
      </c>
      <c r="T1440" t="s">
        <v>11352</v>
      </c>
      <c r="U1440" t="s">
        <v>9717</v>
      </c>
      <c r="V1440" t="s">
        <v>9719</v>
      </c>
      <c r="W1440" t="s">
        <v>9718</v>
      </c>
    </row>
    <row r="1441" spans="2:30" x14ac:dyDescent="0.4">
      <c r="B1441" t="s">
        <v>528</v>
      </c>
      <c r="C1441" t="s">
        <v>12045</v>
      </c>
      <c r="D1441" t="s">
        <v>12046</v>
      </c>
      <c r="E1441" t="s">
        <v>6407</v>
      </c>
      <c r="G1441" t="s">
        <v>3354</v>
      </c>
      <c r="H1441" t="s">
        <v>11353</v>
      </c>
      <c r="I1441" t="s">
        <v>35</v>
      </c>
      <c r="J1441">
        <v>0.4</v>
      </c>
      <c r="L1441" t="s">
        <v>4</v>
      </c>
      <c r="M1441" t="s">
        <v>4</v>
      </c>
      <c r="N1441" t="s">
        <v>36</v>
      </c>
      <c r="O1441">
        <v>44048</v>
      </c>
      <c r="P1441" t="s">
        <v>5</v>
      </c>
      <c r="Q1441" t="s">
        <v>180</v>
      </c>
      <c r="R1441" t="s">
        <v>181</v>
      </c>
      <c r="S1441" t="s">
        <v>54</v>
      </c>
      <c r="T1441" t="s">
        <v>11352</v>
      </c>
      <c r="V1441" t="s">
        <v>11766</v>
      </c>
      <c r="W1441" t="s">
        <v>11767</v>
      </c>
    </row>
    <row r="1442" spans="2:30" x14ac:dyDescent="0.4">
      <c r="B1442" t="s">
        <v>3058</v>
      </c>
      <c r="C1442" t="s">
        <v>12045</v>
      </c>
      <c r="D1442" t="s">
        <v>12047</v>
      </c>
      <c r="E1442" t="s">
        <v>5093</v>
      </c>
      <c r="F1442" t="s">
        <v>8986</v>
      </c>
      <c r="G1442" t="s">
        <v>2082</v>
      </c>
      <c r="H1442" t="s">
        <v>11355</v>
      </c>
      <c r="I1442" t="s">
        <v>49</v>
      </c>
      <c r="J1442">
        <v>2.8</v>
      </c>
      <c r="L1442">
        <v>2</v>
      </c>
      <c r="M1442">
        <v>2</v>
      </c>
      <c r="N1442" t="s">
        <v>36</v>
      </c>
      <c r="O1442">
        <v>43497</v>
      </c>
      <c r="P1442" t="s">
        <v>1133</v>
      </c>
      <c r="Q1442" t="s">
        <v>122</v>
      </c>
      <c r="R1442" t="s">
        <v>136</v>
      </c>
      <c r="S1442" t="s">
        <v>98</v>
      </c>
      <c r="T1442" t="s">
        <v>11354</v>
      </c>
      <c r="V1442" t="s">
        <v>8988</v>
      </c>
      <c r="W1442" t="s">
        <v>8987</v>
      </c>
    </row>
    <row r="1443" spans="2:30" x14ac:dyDescent="0.4">
      <c r="B1443" t="s">
        <v>336</v>
      </c>
      <c r="C1443" t="s">
        <v>12045</v>
      </c>
      <c r="D1443" t="s">
        <v>12046</v>
      </c>
      <c r="E1443" t="s">
        <v>5095</v>
      </c>
      <c r="F1443" t="s">
        <v>8977</v>
      </c>
      <c r="G1443" t="s">
        <v>4063</v>
      </c>
      <c r="H1443" t="s">
        <v>11353</v>
      </c>
      <c r="I1443" t="s">
        <v>35</v>
      </c>
      <c r="J1443">
        <v>3.7</v>
      </c>
      <c r="K1443" t="s">
        <v>12063</v>
      </c>
      <c r="L1443">
        <v>20</v>
      </c>
      <c r="M1443">
        <v>25</v>
      </c>
      <c r="N1443" t="s">
        <v>48</v>
      </c>
      <c r="O1443">
        <v>44074</v>
      </c>
      <c r="P1443" t="s">
        <v>5</v>
      </c>
      <c r="Q1443" t="s">
        <v>42</v>
      </c>
      <c r="R1443" t="s">
        <v>63</v>
      </c>
      <c r="S1443" t="s">
        <v>29</v>
      </c>
      <c r="T1443" t="s">
        <v>11352</v>
      </c>
      <c r="U1443" t="s">
        <v>8983</v>
      </c>
      <c r="V1443" t="s">
        <v>8982</v>
      </c>
      <c r="W1443" t="s">
        <v>8981</v>
      </c>
      <c r="Y1443" t="s">
        <v>12173</v>
      </c>
      <c r="Z1443" t="s">
        <v>12174</v>
      </c>
      <c r="AA1443" t="s">
        <v>12175</v>
      </c>
      <c r="AB1443" t="s">
        <v>12176</v>
      </c>
      <c r="AC1443" t="s">
        <v>12177</v>
      </c>
      <c r="AD1443" t="s">
        <v>12178</v>
      </c>
    </row>
    <row r="1444" spans="2:30" x14ac:dyDescent="0.4">
      <c r="B1444" t="s">
        <v>336</v>
      </c>
      <c r="C1444" t="s">
        <v>12045</v>
      </c>
      <c r="D1444" t="s">
        <v>12046</v>
      </c>
      <c r="E1444" t="s">
        <v>5095</v>
      </c>
      <c r="F1444" t="s">
        <v>8977</v>
      </c>
      <c r="G1444" t="s">
        <v>4063</v>
      </c>
      <c r="H1444" t="s">
        <v>11353</v>
      </c>
      <c r="I1444" t="s">
        <v>35</v>
      </c>
      <c r="J1444">
        <v>3.7</v>
      </c>
      <c r="K1444" t="s">
        <v>12063</v>
      </c>
      <c r="L1444">
        <v>20</v>
      </c>
      <c r="M1444">
        <v>25</v>
      </c>
      <c r="N1444" t="s">
        <v>48</v>
      </c>
      <c r="O1444">
        <v>44074</v>
      </c>
      <c r="P1444" t="s">
        <v>5</v>
      </c>
      <c r="Q1444" t="s">
        <v>42</v>
      </c>
      <c r="R1444" t="s">
        <v>63</v>
      </c>
      <c r="S1444" t="s">
        <v>29</v>
      </c>
      <c r="T1444" t="s">
        <v>11352</v>
      </c>
      <c r="U1444" t="s">
        <v>8980</v>
      </c>
      <c r="V1444" t="s">
        <v>8979</v>
      </c>
      <c r="W1444" t="s">
        <v>8978</v>
      </c>
      <c r="Y1444" t="s">
        <v>12173</v>
      </c>
      <c r="Z1444" t="s">
        <v>12174</v>
      </c>
      <c r="AA1444" t="s">
        <v>12175</v>
      </c>
      <c r="AB1444" t="s">
        <v>12176</v>
      </c>
      <c r="AC1444" t="s">
        <v>12177</v>
      </c>
      <c r="AD1444" t="s">
        <v>12178</v>
      </c>
    </row>
    <row r="1445" spans="2:30" x14ac:dyDescent="0.4">
      <c r="B1445" t="s">
        <v>2677</v>
      </c>
      <c r="C1445" t="s">
        <v>12045</v>
      </c>
      <c r="D1445" t="s">
        <v>12047</v>
      </c>
      <c r="E1445" t="s">
        <v>5097</v>
      </c>
      <c r="F1445" t="s">
        <v>8970</v>
      </c>
      <c r="G1445" t="s">
        <v>1688</v>
      </c>
      <c r="H1445" t="s">
        <v>11355</v>
      </c>
      <c r="I1445" t="s">
        <v>52</v>
      </c>
      <c r="J1445">
        <v>21.3</v>
      </c>
      <c r="L1445">
        <v>70</v>
      </c>
      <c r="M1445">
        <v>70</v>
      </c>
      <c r="N1445" t="s">
        <v>102</v>
      </c>
      <c r="O1445">
        <v>41743</v>
      </c>
      <c r="P1445" t="s">
        <v>1133</v>
      </c>
      <c r="Q1445" t="s">
        <v>122</v>
      </c>
      <c r="R1445" t="s">
        <v>123</v>
      </c>
      <c r="S1445" t="s">
        <v>98</v>
      </c>
      <c r="T1445" t="s">
        <v>11354</v>
      </c>
      <c r="U1445" t="s">
        <v>8970</v>
      </c>
      <c r="V1445" t="s">
        <v>8972</v>
      </c>
      <c r="W1445" t="s">
        <v>8971</v>
      </c>
    </row>
    <row r="1446" spans="2:30" x14ac:dyDescent="0.4">
      <c r="B1446" t="s">
        <v>2767</v>
      </c>
      <c r="C1446" t="s">
        <v>12045</v>
      </c>
      <c r="D1446" t="s">
        <v>12047</v>
      </c>
      <c r="E1446" t="s">
        <v>5107</v>
      </c>
      <c r="F1446" t="s">
        <v>8938</v>
      </c>
      <c r="G1446" t="s">
        <v>1779</v>
      </c>
      <c r="H1446" t="s">
        <v>11355</v>
      </c>
      <c r="I1446" t="s">
        <v>52</v>
      </c>
      <c r="J1446">
        <v>19.5</v>
      </c>
      <c r="L1446">
        <v>6</v>
      </c>
      <c r="M1446">
        <v>6</v>
      </c>
      <c r="N1446" t="s">
        <v>61</v>
      </c>
      <c r="O1446">
        <v>40633</v>
      </c>
      <c r="P1446" t="s">
        <v>1132</v>
      </c>
      <c r="Q1446" t="s">
        <v>122</v>
      </c>
      <c r="R1446" t="s">
        <v>125</v>
      </c>
      <c r="S1446" t="s">
        <v>93</v>
      </c>
      <c r="T1446" t="s">
        <v>11354</v>
      </c>
      <c r="V1446" t="s">
        <v>8940</v>
      </c>
      <c r="W1446" t="s">
        <v>8939</v>
      </c>
    </row>
    <row r="1447" spans="2:30" x14ac:dyDescent="0.4">
      <c r="B1447" t="s">
        <v>3079</v>
      </c>
      <c r="C1447" t="s">
        <v>12045</v>
      </c>
      <c r="D1447" t="s">
        <v>12046</v>
      </c>
      <c r="E1447" t="s">
        <v>5104</v>
      </c>
      <c r="F1447" t="s">
        <v>8947</v>
      </c>
      <c r="G1447" t="s">
        <v>2104</v>
      </c>
      <c r="H1447" t="s">
        <v>11358</v>
      </c>
      <c r="I1447" t="s">
        <v>35</v>
      </c>
      <c r="J1447">
        <v>3.7</v>
      </c>
      <c r="L1447">
        <v>5</v>
      </c>
      <c r="M1447">
        <v>5.7</v>
      </c>
      <c r="N1447" t="s">
        <v>51</v>
      </c>
      <c r="O1447">
        <v>43525</v>
      </c>
      <c r="P1447" t="s">
        <v>1133</v>
      </c>
      <c r="Q1447" t="s">
        <v>122</v>
      </c>
      <c r="R1447" t="s">
        <v>1171</v>
      </c>
      <c r="S1447" t="s">
        <v>98</v>
      </c>
      <c r="T1447" t="s">
        <v>11354</v>
      </c>
      <c r="V1447" t="s">
        <v>8949</v>
      </c>
      <c r="W1447" t="s">
        <v>8948</v>
      </c>
    </row>
    <row r="1448" spans="2:30" x14ac:dyDescent="0.4">
      <c r="B1448" t="s">
        <v>627</v>
      </c>
      <c r="C1448" t="s">
        <v>12045</v>
      </c>
      <c r="D1448" t="s">
        <v>12046</v>
      </c>
      <c r="E1448" t="s">
        <v>5105</v>
      </c>
      <c r="F1448" t="s">
        <v>8943</v>
      </c>
      <c r="G1448" t="s">
        <v>4058</v>
      </c>
      <c r="H1448" t="s">
        <v>11358</v>
      </c>
      <c r="I1448" t="s">
        <v>35</v>
      </c>
      <c r="J1448">
        <v>6.5</v>
      </c>
      <c r="L1448">
        <v>34</v>
      </c>
      <c r="M1448">
        <v>215</v>
      </c>
      <c r="N1448" t="s">
        <v>45</v>
      </c>
      <c r="O1448">
        <v>43252</v>
      </c>
      <c r="P1448" t="s">
        <v>3</v>
      </c>
      <c r="Q1448" t="s">
        <v>122</v>
      </c>
      <c r="R1448" t="s">
        <v>135</v>
      </c>
      <c r="S1448" t="s">
        <v>29</v>
      </c>
      <c r="T1448" t="s">
        <v>11354</v>
      </c>
      <c r="U1448" t="s">
        <v>8946</v>
      </c>
      <c r="V1448" t="s">
        <v>8945</v>
      </c>
      <c r="W1448" t="s">
        <v>8944</v>
      </c>
    </row>
    <row r="1449" spans="2:30" x14ac:dyDescent="0.4">
      <c r="B1449" t="s">
        <v>3011</v>
      </c>
      <c r="C1449" t="s">
        <v>12045</v>
      </c>
      <c r="D1449" t="s">
        <v>12046</v>
      </c>
      <c r="E1449" t="s">
        <v>5106</v>
      </c>
      <c r="G1449" t="s">
        <v>2034</v>
      </c>
      <c r="H1449" t="s">
        <v>11358</v>
      </c>
      <c r="I1449" t="s">
        <v>35</v>
      </c>
      <c r="J1449">
        <v>2.9</v>
      </c>
      <c r="L1449">
        <v>100</v>
      </c>
      <c r="M1449">
        <v>100</v>
      </c>
      <c r="N1449" t="s">
        <v>48</v>
      </c>
      <c r="O1449">
        <v>43635</v>
      </c>
      <c r="P1449" t="s">
        <v>1133</v>
      </c>
      <c r="Q1449" t="s">
        <v>122</v>
      </c>
      <c r="R1449" t="s">
        <v>135</v>
      </c>
      <c r="S1449" t="s">
        <v>98</v>
      </c>
      <c r="T1449" t="s">
        <v>11354</v>
      </c>
      <c r="V1449" t="s">
        <v>8942</v>
      </c>
      <c r="W1449" t="s">
        <v>8941</v>
      </c>
    </row>
    <row r="1450" spans="2:30" x14ac:dyDescent="0.4">
      <c r="B1450" t="s">
        <v>926</v>
      </c>
      <c r="C1450" t="s">
        <v>12045</v>
      </c>
      <c r="D1450" t="s">
        <v>12046</v>
      </c>
      <c r="E1450" t="s">
        <v>6380</v>
      </c>
      <c r="F1450" t="s">
        <v>11427</v>
      </c>
      <c r="G1450" t="s">
        <v>3364</v>
      </c>
      <c r="H1450" t="s">
        <v>11355</v>
      </c>
      <c r="I1450" t="s">
        <v>35</v>
      </c>
      <c r="J1450">
        <v>11</v>
      </c>
      <c r="L1450" t="s">
        <v>4</v>
      </c>
      <c r="M1450" t="s">
        <v>4</v>
      </c>
      <c r="N1450" t="s">
        <v>48</v>
      </c>
      <c r="O1450">
        <v>43699</v>
      </c>
      <c r="P1450" t="s">
        <v>190</v>
      </c>
      <c r="Q1450" t="s">
        <v>155</v>
      </c>
      <c r="R1450" t="s">
        <v>138</v>
      </c>
      <c r="S1450" t="s">
        <v>93</v>
      </c>
      <c r="T1450" t="s">
        <v>11354</v>
      </c>
      <c r="V1450" t="s">
        <v>11428</v>
      </c>
      <c r="W1450" t="s">
        <v>11429</v>
      </c>
    </row>
    <row r="1451" spans="2:30" x14ac:dyDescent="0.4">
      <c r="B1451" t="s">
        <v>2170</v>
      </c>
      <c r="C1451" t="s">
        <v>12045</v>
      </c>
      <c r="D1451" t="s">
        <v>12046</v>
      </c>
      <c r="E1451" t="s">
        <v>6409</v>
      </c>
      <c r="G1451" t="s">
        <v>3352</v>
      </c>
      <c r="I1451" t="s">
        <v>80</v>
      </c>
      <c r="J1451">
        <v>8.1</v>
      </c>
      <c r="L1451">
        <v>32</v>
      </c>
      <c r="M1451">
        <v>66</v>
      </c>
      <c r="N1451" t="s">
        <v>45</v>
      </c>
      <c r="O1451">
        <v>42559</v>
      </c>
      <c r="P1451" t="s">
        <v>24</v>
      </c>
      <c r="Q1451" t="s">
        <v>42</v>
      </c>
      <c r="R1451" t="s">
        <v>24</v>
      </c>
      <c r="S1451" t="s">
        <v>46</v>
      </c>
    </row>
    <row r="1452" spans="2:30" x14ac:dyDescent="0.4">
      <c r="B1452" t="s">
        <v>2331</v>
      </c>
      <c r="C1452" t="s">
        <v>12045</v>
      </c>
      <c r="D1452" t="s">
        <v>12047</v>
      </c>
      <c r="E1452" t="s">
        <v>5362</v>
      </c>
      <c r="F1452" t="s">
        <v>8034</v>
      </c>
      <c r="G1452" t="s">
        <v>1327</v>
      </c>
      <c r="H1452" t="s">
        <v>11365</v>
      </c>
      <c r="I1452" t="s">
        <v>35</v>
      </c>
      <c r="J1452">
        <v>13.3</v>
      </c>
      <c r="L1452">
        <v>275</v>
      </c>
      <c r="M1452">
        <v>550</v>
      </c>
      <c r="N1452" t="s">
        <v>87</v>
      </c>
      <c r="O1452">
        <v>40476</v>
      </c>
      <c r="P1452" t="s">
        <v>1117</v>
      </c>
      <c r="Q1452" t="s">
        <v>143</v>
      </c>
      <c r="R1452" t="s">
        <v>64</v>
      </c>
      <c r="S1452" t="s">
        <v>1314</v>
      </c>
      <c r="T1452" t="s">
        <v>11354</v>
      </c>
      <c r="U1452" t="s">
        <v>8034</v>
      </c>
      <c r="V1452" t="s">
        <v>8036</v>
      </c>
      <c r="W1452" t="s">
        <v>8035</v>
      </c>
    </row>
    <row r="1453" spans="2:30" x14ac:dyDescent="0.4">
      <c r="B1453" t="s">
        <v>2130</v>
      </c>
      <c r="C1453" t="s">
        <v>12045</v>
      </c>
      <c r="D1453" t="s">
        <v>12046</v>
      </c>
      <c r="E1453" t="s">
        <v>5333</v>
      </c>
      <c r="F1453" t="s">
        <v>8133</v>
      </c>
      <c r="G1453" t="s">
        <v>3947</v>
      </c>
      <c r="H1453" t="s">
        <v>11353</v>
      </c>
      <c r="I1453" t="s">
        <v>35</v>
      </c>
      <c r="J1453">
        <v>6.8</v>
      </c>
      <c r="L1453">
        <v>5</v>
      </c>
      <c r="M1453">
        <v>5</v>
      </c>
      <c r="N1453" t="s">
        <v>51</v>
      </c>
      <c r="O1453">
        <v>41724</v>
      </c>
      <c r="P1453" t="s">
        <v>24</v>
      </c>
      <c r="Q1453" t="s">
        <v>42</v>
      </c>
      <c r="R1453" t="s">
        <v>57</v>
      </c>
      <c r="S1453" t="s">
        <v>54</v>
      </c>
      <c r="T1453" t="s">
        <v>11352</v>
      </c>
      <c r="U1453" t="s">
        <v>8133</v>
      </c>
      <c r="V1453" t="s">
        <v>8135</v>
      </c>
      <c r="W1453" t="s">
        <v>8134</v>
      </c>
    </row>
    <row r="1454" spans="2:30" x14ac:dyDescent="0.4">
      <c r="B1454" t="s">
        <v>3029</v>
      </c>
      <c r="C1454" t="s">
        <v>12045</v>
      </c>
      <c r="D1454" t="s">
        <v>12047</v>
      </c>
      <c r="E1454" t="s">
        <v>5332</v>
      </c>
      <c r="F1454" t="s">
        <v>8136</v>
      </c>
      <c r="G1454" t="s">
        <v>2052</v>
      </c>
      <c r="H1454" t="s">
        <v>11355</v>
      </c>
      <c r="I1454" t="s">
        <v>141</v>
      </c>
      <c r="J1454">
        <v>3.2</v>
      </c>
      <c r="L1454">
        <v>10</v>
      </c>
      <c r="M1454">
        <v>67</v>
      </c>
      <c r="N1454" t="s">
        <v>48</v>
      </c>
      <c r="O1454">
        <v>43617</v>
      </c>
      <c r="P1454" t="s">
        <v>1133</v>
      </c>
      <c r="Q1454" t="s">
        <v>122</v>
      </c>
      <c r="R1454" t="s">
        <v>1170</v>
      </c>
      <c r="S1454" t="s">
        <v>98</v>
      </c>
      <c r="T1454" t="s">
        <v>11354</v>
      </c>
      <c r="V1454" t="s">
        <v>6765</v>
      </c>
      <c r="W1454" t="s">
        <v>6764</v>
      </c>
    </row>
    <row r="1455" spans="2:30" x14ac:dyDescent="0.4">
      <c r="B1455" t="s">
        <v>2262</v>
      </c>
      <c r="C1455" t="s">
        <v>12045</v>
      </c>
      <c r="D1455" t="s">
        <v>12047</v>
      </c>
      <c r="E1455" t="s">
        <v>5334</v>
      </c>
      <c r="F1455" t="s">
        <v>8130</v>
      </c>
      <c r="G1455" t="s">
        <v>3946</v>
      </c>
      <c r="H1455" t="s">
        <v>11355</v>
      </c>
      <c r="I1455" t="s">
        <v>35</v>
      </c>
      <c r="J1455">
        <v>11.2</v>
      </c>
      <c r="L1455">
        <v>16</v>
      </c>
      <c r="M1455">
        <v>41</v>
      </c>
      <c r="N1455" t="s">
        <v>48</v>
      </c>
      <c r="O1455">
        <v>44019</v>
      </c>
      <c r="P1455" t="s">
        <v>1132</v>
      </c>
      <c r="Q1455" t="s">
        <v>42</v>
      </c>
      <c r="R1455" t="s">
        <v>1179</v>
      </c>
      <c r="S1455" t="s">
        <v>93</v>
      </c>
      <c r="T1455" t="s">
        <v>11354</v>
      </c>
      <c r="V1455" t="s">
        <v>8132</v>
      </c>
      <c r="W1455" t="s">
        <v>8131</v>
      </c>
    </row>
    <row r="1456" spans="2:30" x14ac:dyDescent="0.4">
      <c r="B1456" t="s">
        <v>1191</v>
      </c>
      <c r="C1456" t="s">
        <v>12045</v>
      </c>
      <c r="D1456" t="s">
        <v>12047</v>
      </c>
      <c r="E1456" t="s">
        <v>5331</v>
      </c>
      <c r="F1456" t="s">
        <v>8137</v>
      </c>
      <c r="G1456" t="s">
        <v>3948</v>
      </c>
      <c r="H1456" t="s">
        <v>11355</v>
      </c>
      <c r="I1456" t="s">
        <v>35</v>
      </c>
      <c r="J1456">
        <v>3.5</v>
      </c>
      <c r="K1456" t="s">
        <v>12088</v>
      </c>
      <c r="L1456">
        <v>44</v>
      </c>
      <c r="M1456">
        <v>44</v>
      </c>
      <c r="N1456" t="s">
        <v>31</v>
      </c>
      <c r="O1456">
        <v>43852</v>
      </c>
      <c r="P1456" t="s">
        <v>5</v>
      </c>
      <c r="Q1456" t="s">
        <v>155</v>
      </c>
      <c r="R1456" t="s">
        <v>138</v>
      </c>
      <c r="S1456" t="s">
        <v>93</v>
      </c>
      <c r="T1456" t="s">
        <v>11354</v>
      </c>
      <c r="U1456" t="s">
        <v>8137</v>
      </c>
      <c r="V1456" t="s">
        <v>8139</v>
      </c>
      <c r="W1456" t="s">
        <v>8138</v>
      </c>
    </row>
    <row r="1457" spans="2:23" x14ac:dyDescent="0.4">
      <c r="B1457" t="s">
        <v>2885</v>
      </c>
      <c r="C1457" t="s">
        <v>12045</v>
      </c>
      <c r="D1457" t="s">
        <v>12047</v>
      </c>
      <c r="E1457" t="s">
        <v>5337</v>
      </c>
      <c r="F1457" t="s">
        <v>8119</v>
      </c>
      <c r="G1457" t="s">
        <v>1905</v>
      </c>
      <c r="H1457" t="s">
        <v>11355</v>
      </c>
      <c r="I1457" t="s">
        <v>35</v>
      </c>
      <c r="J1457">
        <v>16.100000000000001</v>
      </c>
      <c r="L1457">
        <v>20</v>
      </c>
      <c r="M1457">
        <v>40</v>
      </c>
      <c r="N1457" t="s">
        <v>48</v>
      </c>
      <c r="O1457">
        <v>43682</v>
      </c>
      <c r="P1457" t="s">
        <v>1132</v>
      </c>
      <c r="Q1457" t="s">
        <v>122</v>
      </c>
      <c r="R1457" t="s">
        <v>261</v>
      </c>
      <c r="S1457" t="s">
        <v>93</v>
      </c>
      <c r="T1457" t="s">
        <v>11354</v>
      </c>
      <c r="U1457" t="s">
        <v>8119</v>
      </c>
      <c r="V1457" t="s">
        <v>8121</v>
      </c>
      <c r="W1457" t="s">
        <v>8120</v>
      </c>
    </row>
    <row r="1458" spans="2:23" x14ac:dyDescent="0.4">
      <c r="B1458" t="s">
        <v>580</v>
      </c>
      <c r="C1458" t="s">
        <v>12045</v>
      </c>
      <c r="D1458" t="s">
        <v>12046</v>
      </c>
      <c r="E1458" t="s">
        <v>5357</v>
      </c>
      <c r="F1458" t="s">
        <v>8051</v>
      </c>
      <c r="G1458" t="s">
        <v>3936</v>
      </c>
      <c r="H1458" t="s">
        <v>11356</v>
      </c>
      <c r="I1458" t="s">
        <v>52</v>
      </c>
      <c r="J1458">
        <v>2.7</v>
      </c>
      <c r="L1458">
        <v>0.4</v>
      </c>
      <c r="M1458">
        <v>0.4</v>
      </c>
      <c r="N1458" t="s">
        <v>36</v>
      </c>
      <c r="O1458">
        <v>43718</v>
      </c>
      <c r="P1458" t="s">
        <v>3</v>
      </c>
      <c r="Q1458" t="s">
        <v>197</v>
      </c>
      <c r="R1458" t="s">
        <v>212</v>
      </c>
      <c r="S1458" t="s">
        <v>46</v>
      </c>
      <c r="T1458" t="s">
        <v>11351</v>
      </c>
      <c r="U1458" t="s">
        <v>8054</v>
      </c>
      <c r="V1458" t="s">
        <v>8053</v>
      </c>
      <c r="W1458" t="s">
        <v>8052</v>
      </c>
    </row>
    <row r="1459" spans="2:23" x14ac:dyDescent="0.4">
      <c r="B1459" t="s">
        <v>2585</v>
      </c>
      <c r="C1459" t="s">
        <v>12045</v>
      </c>
      <c r="D1459" t="s">
        <v>12046</v>
      </c>
      <c r="E1459" t="s">
        <v>5356</v>
      </c>
      <c r="F1459" t="s">
        <v>8055</v>
      </c>
      <c r="G1459" t="s">
        <v>1593</v>
      </c>
      <c r="H1459" t="s">
        <v>11353</v>
      </c>
      <c r="I1459" t="s">
        <v>49</v>
      </c>
      <c r="J1459">
        <v>4.3</v>
      </c>
      <c r="L1459">
        <v>1</v>
      </c>
      <c r="M1459">
        <v>1</v>
      </c>
      <c r="N1459" t="s">
        <v>36</v>
      </c>
      <c r="O1459">
        <v>43263</v>
      </c>
      <c r="P1459" t="s">
        <v>24</v>
      </c>
      <c r="Q1459" t="s">
        <v>111</v>
      </c>
      <c r="R1459" t="s">
        <v>24</v>
      </c>
      <c r="S1459" t="s">
        <v>1427</v>
      </c>
      <c r="T1459" t="s">
        <v>11354</v>
      </c>
      <c r="U1459" t="s">
        <v>8058</v>
      </c>
      <c r="V1459" t="s">
        <v>8057</v>
      </c>
      <c r="W1459" t="s">
        <v>8056</v>
      </c>
    </row>
    <row r="1460" spans="2:23" x14ac:dyDescent="0.4">
      <c r="B1460" t="s">
        <v>3002</v>
      </c>
      <c r="C1460" t="s">
        <v>12045</v>
      </c>
      <c r="D1460" t="s">
        <v>12046</v>
      </c>
      <c r="E1460" t="s">
        <v>5347</v>
      </c>
      <c r="G1460" t="s">
        <v>2025</v>
      </c>
      <c r="H1460" t="s">
        <v>11355</v>
      </c>
      <c r="I1460" t="s">
        <v>1885</v>
      </c>
      <c r="J1460">
        <v>4.5</v>
      </c>
      <c r="L1460">
        <v>1</v>
      </c>
      <c r="M1460">
        <v>1</v>
      </c>
      <c r="N1460" t="s">
        <v>36</v>
      </c>
      <c r="O1460">
        <v>43931</v>
      </c>
      <c r="P1460" t="s">
        <v>1133</v>
      </c>
      <c r="Q1460" t="s">
        <v>122</v>
      </c>
      <c r="R1460" t="s">
        <v>140</v>
      </c>
      <c r="S1460" t="s">
        <v>93</v>
      </c>
      <c r="T1460" t="s">
        <v>11354</v>
      </c>
      <c r="V1460" t="s">
        <v>8091</v>
      </c>
      <c r="W1460" t="s">
        <v>8090</v>
      </c>
    </row>
    <row r="1461" spans="2:23" x14ac:dyDescent="0.4">
      <c r="B1461" t="s">
        <v>2877</v>
      </c>
      <c r="C1461" t="s">
        <v>12045</v>
      </c>
      <c r="D1461" t="s">
        <v>12046</v>
      </c>
      <c r="E1461" t="s">
        <v>5348</v>
      </c>
      <c r="F1461" t="s">
        <v>8086</v>
      </c>
      <c r="G1461" t="s">
        <v>1897</v>
      </c>
      <c r="H1461" t="s">
        <v>11353</v>
      </c>
      <c r="I1461" t="s">
        <v>35</v>
      </c>
      <c r="J1461">
        <v>5.7</v>
      </c>
      <c r="L1461">
        <v>22</v>
      </c>
      <c r="M1461">
        <v>38</v>
      </c>
      <c r="N1461" t="s">
        <v>36</v>
      </c>
      <c r="O1461">
        <v>42287</v>
      </c>
      <c r="P1461" t="s">
        <v>1127</v>
      </c>
      <c r="Q1461" t="s">
        <v>122</v>
      </c>
      <c r="R1461" t="s">
        <v>134</v>
      </c>
      <c r="S1461" t="s">
        <v>34</v>
      </c>
      <c r="T1461" t="s">
        <v>11352</v>
      </c>
      <c r="U1461" t="s">
        <v>8089</v>
      </c>
      <c r="V1461" t="s">
        <v>8088</v>
      </c>
      <c r="W1461" t="s">
        <v>8087</v>
      </c>
    </row>
    <row r="1462" spans="2:23" x14ac:dyDescent="0.4">
      <c r="B1462" t="s">
        <v>2992</v>
      </c>
      <c r="C1462" t="s">
        <v>12045</v>
      </c>
      <c r="D1462" t="s">
        <v>12046</v>
      </c>
      <c r="E1462" t="s">
        <v>5346</v>
      </c>
      <c r="G1462" t="s">
        <v>2015</v>
      </c>
      <c r="H1462" t="s">
        <v>11355</v>
      </c>
      <c r="I1462" t="s">
        <v>129</v>
      </c>
      <c r="J1462">
        <v>2.4</v>
      </c>
      <c r="L1462">
        <v>5</v>
      </c>
      <c r="M1462">
        <v>6</v>
      </c>
      <c r="N1462" t="s">
        <v>36</v>
      </c>
      <c r="O1462">
        <v>43578</v>
      </c>
      <c r="P1462" t="s">
        <v>1133</v>
      </c>
      <c r="Q1462" t="s">
        <v>122</v>
      </c>
      <c r="R1462" t="s">
        <v>135</v>
      </c>
      <c r="S1462" t="s">
        <v>93</v>
      </c>
      <c r="T1462" t="s">
        <v>11354</v>
      </c>
      <c r="V1462" t="s">
        <v>8093</v>
      </c>
      <c r="W1462" t="s">
        <v>8092</v>
      </c>
    </row>
    <row r="1463" spans="2:23" x14ac:dyDescent="0.4">
      <c r="B1463" t="s">
        <v>433</v>
      </c>
      <c r="C1463" t="s">
        <v>12045</v>
      </c>
      <c r="D1463" t="s">
        <v>12046</v>
      </c>
      <c r="E1463" t="s">
        <v>5345</v>
      </c>
      <c r="F1463" t="s">
        <v>8094</v>
      </c>
      <c r="G1463" t="s">
        <v>3941</v>
      </c>
      <c r="H1463" t="s">
        <v>11355</v>
      </c>
      <c r="I1463" t="s">
        <v>129</v>
      </c>
      <c r="J1463">
        <v>6.6</v>
      </c>
      <c r="L1463">
        <v>67</v>
      </c>
      <c r="M1463">
        <v>360</v>
      </c>
      <c r="N1463" t="s">
        <v>130</v>
      </c>
      <c r="O1463">
        <v>43809</v>
      </c>
      <c r="P1463" t="s">
        <v>5</v>
      </c>
      <c r="Q1463" t="s">
        <v>122</v>
      </c>
      <c r="R1463" t="s">
        <v>66</v>
      </c>
      <c r="S1463" t="s">
        <v>93</v>
      </c>
      <c r="T1463" t="s">
        <v>11354</v>
      </c>
      <c r="V1463" t="s">
        <v>8096</v>
      </c>
      <c r="W1463" t="s">
        <v>8095</v>
      </c>
    </row>
    <row r="1464" spans="2:23" x14ac:dyDescent="0.4">
      <c r="B1464" t="s">
        <v>2507</v>
      </c>
      <c r="C1464" t="s">
        <v>12045</v>
      </c>
      <c r="D1464" t="s">
        <v>12046</v>
      </c>
      <c r="E1464" t="s">
        <v>5353</v>
      </c>
      <c r="F1464" t="s">
        <v>8065</v>
      </c>
      <c r="G1464" t="s">
        <v>1512</v>
      </c>
      <c r="H1464" t="s">
        <v>11355</v>
      </c>
      <c r="I1464" t="s">
        <v>35</v>
      </c>
      <c r="J1464">
        <v>9.8000000000000007</v>
      </c>
      <c r="L1464" t="s">
        <v>4</v>
      </c>
      <c r="M1464" t="s">
        <v>4</v>
      </c>
      <c r="N1464" t="s">
        <v>31</v>
      </c>
      <c r="O1464">
        <v>43234</v>
      </c>
      <c r="P1464" t="s">
        <v>1124</v>
      </c>
      <c r="Q1464" t="s">
        <v>153</v>
      </c>
      <c r="R1464" t="s">
        <v>245</v>
      </c>
      <c r="S1464" t="s">
        <v>98</v>
      </c>
      <c r="T1464" t="s">
        <v>11354</v>
      </c>
      <c r="U1464" t="s">
        <v>8068</v>
      </c>
      <c r="V1464" t="s">
        <v>8067</v>
      </c>
      <c r="W1464" t="s">
        <v>8066</v>
      </c>
    </row>
    <row r="1465" spans="2:23" x14ac:dyDescent="0.4">
      <c r="B1465" t="s">
        <v>2903</v>
      </c>
      <c r="C1465" t="s">
        <v>12045</v>
      </c>
      <c r="D1465" t="s">
        <v>12047</v>
      </c>
      <c r="E1465" t="s">
        <v>5336</v>
      </c>
      <c r="F1465" t="s">
        <v>8122</v>
      </c>
      <c r="G1465" t="s">
        <v>1924</v>
      </c>
      <c r="H1465" t="s">
        <v>11355</v>
      </c>
      <c r="I1465" t="s">
        <v>49</v>
      </c>
      <c r="J1465">
        <v>31</v>
      </c>
      <c r="L1465">
        <v>10</v>
      </c>
      <c r="M1465">
        <v>10</v>
      </c>
      <c r="N1465" t="s">
        <v>48</v>
      </c>
      <c r="O1465">
        <v>36654</v>
      </c>
      <c r="P1465" t="s">
        <v>1132</v>
      </c>
      <c r="Q1465" t="s">
        <v>122</v>
      </c>
      <c r="R1465" t="s">
        <v>189</v>
      </c>
      <c r="S1465" t="s">
        <v>93</v>
      </c>
      <c r="T1465" t="s">
        <v>11354</v>
      </c>
      <c r="U1465" t="s">
        <v>8125</v>
      </c>
      <c r="V1465" t="s">
        <v>8124</v>
      </c>
      <c r="W1465" t="s">
        <v>8123</v>
      </c>
    </row>
    <row r="1466" spans="2:23" x14ac:dyDescent="0.4">
      <c r="B1466" t="s">
        <v>526</v>
      </c>
      <c r="C1466" t="s">
        <v>12045</v>
      </c>
      <c r="D1466" t="s">
        <v>12046</v>
      </c>
      <c r="E1466" t="s">
        <v>5354</v>
      </c>
      <c r="F1466" t="s">
        <v>8064</v>
      </c>
      <c r="G1466" t="s">
        <v>3937</v>
      </c>
      <c r="H1466" t="s">
        <v>11355</v>
      </c>
      <c r="I1466" t="s">
        <v>35</v>
      </c>
      <c r="J1466">
        <v>1.3</v>
      </c>
      <c r="L1466" t="s">
        <v>4</v>
      </c>
      <c r="M1466" t="s">
        <v>4</v>
      </c>
      <c r="N1466" t="s">
        <v>4</v>
      </c>
      <c r="O1466">
        <v>0</v>
      </c>
      <c r="P1466" t="s">
        <v>5</v>
      </c>
      <c r="Q1466" t="s">
        <v>165</v>
      </c>
      <c r="R1466" t="s">
        <v>179</v>
      </c>
      <c r="S1466" t="s">
        <v>58</v>
      </c>
      <c r="T1466" t="s">
        <v>11354</v>
      </c>
      <c r="V1466" t="s">
        <v>8063</v>
      </c>
      <c r="W1466" t="s">
        <v>8062</v>
      </c>
    </row>
    <row r="1467" spans="2:23" x14ac:dyDescent="0.4">
      <c r="B1467" t="s">
        <v>1032</v>
      </c>
      <c r="C1467" t="s">
        <v>12045</v>
      </c>
      <c r="D1467" t="s">
        <v>12046</v>
      </c>
      <c r="E1467" t="s">
        <v>5344</v>
      </c>
      <c r="F1467" t="s">
        <v>8097</v>
      </c>
      <c r="G1467" t="s">
        <v>3942</v>
      </c>
      <c r="H1467" t="s">
        <v>11357</v>
      </c>
      <c r="I1467" t="s">
        <v>52</v>
      </c>
      <c r="J1467">
        <v>2.4</v>
      </c>
      <c r="L1467" t="s">
        <v>4</v>
      </c>
      <c r="M1467" t="s">
        <v>4</v>
      </c>
      <c r="N1467" t="s">
        <v>4</v>
      </c>
      <c r="O1467">
        <v>0</v>
      </c>
      <c r="P1467" t="s">
        <v>8</v>
      </c>
      <c r="Q1467" t="s">
        <v>42</v>
      </c>
      <c r="R1467" t="s">
        <v>73</v>
      </c>
      <c r="S1467" t="s">
        <v>46</v>
      </c>
      <c r="T1467" t="s">
        <v>11352</v>
      </c>
      <c r="U1467" t="s">
        <v>8100</v>
      </c>
      <c r="V1467" t="s">
        <v>8099</v>
      </c>
      <c r="W1467" t="s">
        <v>8098</v>
      </c>
    </row>
    <row r="1468" spans="2:23" x14ac:dyDescent="0.4">
      <c r="B1468" t="s">
        <v>3306</v>
      </c>
      <c r="C1468" t="s">
        <v>12045</v>
      </c>
      <c r="D1468" t="s">
        <v>12046</v>
      </c>
      <c r="E1468" t="s">
        <v>5343</v>
      </c>
      <c r="F1468" t="s">
        <v>8101</v>
      </c>
      <c r="G1468" t="s">
        <v>3233</v>
      </c>
      <c r="H1468" t="s">
        <v>11355</v>
      </c>
      <c r="I1468" t="s">
        <v>80</v>
      </c>
      <c r="J1468">
        <v>1.7</v>
      </c>
      <c r="L1468" t="s">
        <v>4</v>
      </c>
      <c r="M1468" t="s">
        <v>4</v>
      </c>
      <c r="N1468" t="s">
        <v>36</v>
      </c>
      <c r="O1468">
        <v>44015</v>
      </c>
      <c r="P1468" t="s">
        <v>1138</v>
      </c>
      <c r="Q1468" t="s">
        <v>174</v>
      </c>
      <c r="R1468" t="s">
        <v>57</v>
      </c>
      <c r="S1468" t="s">
        <v>54</v>
      </c>
      <c r="T1468" t="s">
        <v>11354</v>
      </c>
      <c r="V1468" t="s">
        <v>8103</v>
      </c>
      <c r="W1468" t="s">
        <v>8102</v>
      </c>
    </row>
    <row r="1469" spans="2:23" x14ac:dyDescent="0.4">
      <c r="B1469" t="s">
        <v>774</v>
      </c>
      <c r="C1469" t="s">
        <v>12045</v>
      </c>
      <c r="D1469" t="s">
        <v>12046</v>
      </c>
      <c r="E1469" t="s">
        <v>5330</v>
      </c>
      <c r="F1469" t="s">
        <v>8140</v>
      </c>
      <c r="G1469" t="s">
        <v>3949</v>
      </c>
      <c r="H1469" t="s">
        <v>11358</v>
      </c>
      <c r="I1469" t="s">
        <v>52</v>
      </c>
      <c r="J1469">
        <v>3.9</v>
      </c>
      <c r="L1469" t="s">
        <v>4</v>
      </c>
      <c r="M1469" t="s">
        <v>4</v>
      </c>
      <c r="N1469" t="s">
        <v>36</v>
      </c>
      <c r="O1469">
        <v>43191</v>
      </c>
      <c r="P1469" t="s">
        <v>3</v>
      </c>
      <c r="Q1469" t="s">
        <v>190</v>
      </c>
      <c r="R1469" t="s">
        <v>146</v>
      </c>
      <c r="S1469" t="s">
        <v>29</v>
      </c>
      <c r="T1469" t="s">
        <v>11352</v>
      </c>
      <c r="U1469" t="s">
        <v>8143</v>
      </c>
      <c r="V1469" t="s">
        <v>8142</v>
      </c>
      <c r="W1469" t="s">
        <v>8141</v>
      </c>
    </row>
    <row r="1470" spans="2:23" x14ac:dyDescent="0.4">
      <c r="B1470" t="s">
        <v>3034</v>
      </c>
      <c r="C1470" t="s">
        <v>12045</v>
      </c>
      <c r="D1470" t="s">
        <v>12047</v>
      </c>
      <c r="E1470" t="s">
        <v>5325</v>
      </c>
      <c r="F1470" t="s">
        <v>8154</v>
      </c>
      <c r="G1470" t="s">
        <v>2057</v>
      </c>
      <c r="H1470" t="s">
        <v>11355</v>
      </c>
      <c r="I1470" t="s">
        <v>62</v>
      </c>
      <c r="J1470">
        <v>6</v>
      </c>
      <c r="L1470">
        <v>32</v>
      </c>
      <c r="M1470">
        <v>290</v>
      </c>
      <c r="N1470" t="s">
        <v>102</v>
      </c>
      <c r="O1470">
        <v>44019</v>
      </c>
      <c r="P1470" t="s">
        <v>1133</v>
      </c>
      <c r="Q1470" t="s">
        <v>122</v>
      </c>
      <c r="R1470" t="s">
        <v>1170</v>
      </c>
      <c r="S1470" t="s">
        <v>98</v>
      </c>
      <c r="T1470" t="s">
        <v>11354</v>
      </c>
      <c r="V1470" t="s">
        <v>6765</v>
      </c>
      <c r="W1470" t="s">
        <v>6764</v>
      </c>
    </row>
    <row r="1471" spans="2:23" x14ac:dyDescent="0.4">
      <c r="B1471" t="s">
        <v>2936</v>
      </c>
      <c r="C1471" t="s">
        <v>12043</v>
      </c>
      <c r="D1471" t="s">
        <v>12047</v>
      </c>
      <c r="E1471" t="s">
        <v>5327</v>
      </c>
      <c r="F1471" t="s">
        <v>8150</v>
      </c>
      <c r="G1471" t="s">
        <v>1957</v>
      </c>
      <c r="H1471" t="s">
        <v>11353</v>
      </c>
      <c r="I1471" t="s">
        <v>35</v>
      </c>
      <c r="J1471">
        <v>4</v>
      </c>
      <c r="L1471">
        <v>1650</v>
      </c>
      <c r="M1471">
        <v>1650</v>
      </c>
      <c r="N1471" t="s">
        <v>31</v>
      </c>
      <c r="O1471">
        <v>43279</v>
      </c>
      <c r="P1471" t="s">
        <v>1125</v>
      </c>
      <c r="Q1471" t="s">
        <v>153</v>
      </c>
      <c r="R1471" t="s">
        <v>973</v>
      </c>
      <c r="S1471" t="s">
        <v>34</v>
      </c>
      <c r="T1471" t="s">
        <v>11352</v>
      </c>
      <c r="U1471" t="s">
        <v>8153</v>
      </c>
      <c r="V1471" t="s">
        <v>8152</v>
      </c>
      <c r="W1471" t="s">
        <v>8151</v>
      </c>
    </row>
    <row r="1472" spans="2:23" x14ac:dyDescent="0.4">
      <c r="B1472" t="s">
        <v>2336</v>
      </c>
      <c r="C1472" t="s">
        <v>12045</v>
      </c>
      <c r="D1472" t="s">
        <v>12047</v>
      </c>
      <c r="E1472" t="s">
        <v>5359</v>
      </c>
      <c r="F1472" t="s">
        <v>8044</v>
      </c>
      <c r="G1472" t="s">
        <v>1332</v>
      </c>
      <c r="H1472" t="s">
        <v>11356</v>
      </c>
      <c r="I1472" t="s">
        <v>35</v>
      </c>
      <c r="J1472">
        <v>27.1</v>
      </c>
      <c r="L1472">
        <v>196</v>
      </c>
      <c r="M1472">
        <v>396</v>
      </c>
      <c r="N1472" t="s">
        <v>87</v>
      </c>
      <c r="O1472">
        <v>42577</v>
      </c>
      <c r="P1472" t="s">
        <v>1119</v>
      </c>
      <c r="Q1472" t="s">
        <v>143</v>
      </c>
      <c r="R1472" t="s">
        <v>287</v>
      </c>
      <c r="S1472" t="s">
        <v>93</v>
      </c>
      <c r="T1472" t="s">
        <v>11351</v>
      </c>
      <c r="V1472" t="s">
        <v>8046</v>
      </c>
      <c r="W1472" t="s">
        <v>8045</v>
      </c>
    </row>
    <row r="1473" spans="2:23" x14ac:dyDescent="0.4">
      <c r="B1473" t="s">
        <v>1014</v>
      </c>
      <c r="C1473" t="s">
        <v>12045</v>
      </c>
      <c r="D1473" t="s">
        <v>12046</v>
      </c>
      <c r="E1473" t="s">
        <v>5358</v>
      </c>
      <c r="F1473" t="s">
        <v>8047</v>
      </c>
      <c r="G1473" t="s">
        <v>3935</v>
      </c>
      <c r="H1473" t="s">
        <v>11353</v>
      </c>
      <c r="I1473" t="s">
        <v>35</v>
      </c>
      <c r="J1473">
        <v>9.1</v>
      </c>
      <c r="L1473" t="s">
        <v>4</v>
      </c>
      <c r="M1473" t="s">
        <v>4</v>
      </c>
      <c r="N1473" t="s">
        <v>4</v>
      </c>
      <c r="O1473">
        <v>42199</v>
      </c>
      <c r="P1473" t="s">
        <v>8</v>
      </c>
      <c r="Q1473" t="s">
        <v>42</v>
      </c>
      <c r="R1473" t="s">
        <v>24</v>
      </c>
      <c r="S1473" t="s">
        <v>54</v>
      </c>
      <c r="T1473" t="s">
        <v>11352</v>
      </c>
      <c r="U1473" t="s">
        <v>8050</v>
      </c>
      <c r="V1473" t="s">
        <v>8049</v>
      </c>
      <c r="W1473" t="s">
        <v>8048</v>
      </c>
    </row>
    <row r="1474" spans="2:23" x14ac:dyDescent="0.4">
      <c r="B1474" t="s">
        <v>2648</v>
      </c>
      <c r="C1474" t="s">
        <v>12045</v>
      </c>
      <c r="D1474" t="s">
        <v>12046</v>
      </c>
      <c r="E1474" t="s">
        <v>5355</v>
      </c>
      <c r="F1474" t="s">
        <v>8059</v>
      </c>
      <c r="G1474" t="s">
        <v>1657</v>
      </c>
      <c r="H1474" t="s">
        <v>11357</v>
      </c>
      <c r="I1474" t="s">
        <v>35</v>
      </c>
      <c r="J1474">
        <v>2.5</v>
      </c>
      <c r="L1474" t="s">
        <v>4</v>
      </c>
      <c r="M1474" t="s">
        <v>4</v>
      </c>
      <c r="N1474" t="s">
        <v>4</v>
      </c>
      <c r="O1474">
        <v>0</v>
      </c>
      <c r="P1474" t="s">
        <v>24</v>
      </c>
      <c r="Q1474" t="s">
        <v>111</v>
      </c>
      <c r="R1474" t="s">
        <v>113</v>
      </c>
      <c r="S1474" t="s">
        <v>46</v>
      </c>
      <c r="T1474" t="s">
        <v>11352</v>
      </c>
      <c r="U1474" t="s">
        <v>8059</v>
      </c>
      <c r="V1474" t="s">
        <v>8061</v>
      </c>
      <c r="W1474" t="s">
        <v>8060</v>
      </c>
    </row>
    <row r="1475" spans="2:23" x14ac:dyDescent="0.4">
      <c r="B1475" t="s">
        <v>406</v>
      </c>
      <c r="C1475" t="s">
        <v>12045</v>
      </c>
      <c r="D1475" t="s">
        <v>12046</v>
      </c>
      <c r="E1475" t="s">
        <v>6411</v>
      </c>
      <c r="F1475" t="s">
        <v>11734</v>
      </c>
      <c r="G1475" t="s">
        <v>3351</v>
      </c>
      <c r="H1475" t="s">
        <v>11353</v>
      </c>
      <c r="I1475" t="s">
        <v>52</v>
      </c>
      <c r="J1475">
        <v>1.2</v>
      </c>
      <c r="L1475" t="s">
        <v>4</v>
      </c>
      <c r="M1475" t="s">
        <v>4</v>
      </c>
      <c r="N1475" t="s">
        <v>36</v>
      </c>
      <c r="O1475">
        <v>43943</v>
      </c>
      <c r="P1475" t="s">
        <v>5</v>
      </c>
      <c r="Q1475" t="s">
        <v>111</v>
      </c>
      <c r="R1475" t="s">
        <v>114</v>
      </c>
      <c r="S1475" t="s">
        <v>46</v>
      </c>
      <c r="T1475" t="s">
        <v>11352</v>
      </c>
      <c r="U1475" t="s">
        <v>11734</v>
      </c>
      <c r="V1475" t="s">
        <v>11735</v>
      </c>
      <c r="W1475" t="s">
        <v>11736</v>
      </c>
    </row>
    <row r="1476" spans="2:23" x14ac:dyDescent="0.4">
      <c r="B1476" t="s">
        <v>2196</v>
      </c>
      <c r="C1476" t="s">
        <v>12045</v>
      </c>
      <c r="D1476" t="s">
        <v>12047</v>
      </c>
      <c r="E1476" t="s">
        <v>5338</v>
      </c>
      <c r="F1476" t="s">
        <v>8117</v>
      </c>
      <c r="G1476" t="s">
        <v>3944</v>
      </c>
      <c r="H1476" t="s">
        <v>11355</v>
      </c>
      <c r="I1476" t="s">
        <v>118</v>
      </c>
      <c r="J1476">
        <v>20.5</v>
      </c>
      <c r="L1476">
        <v>141</v>
      </c>
      <c r="M1476">
        <v>211</v>
      </c>
      <c r="N1476" t="s">
        <v>102</v>
      </c>
      <c r="O1476">
        <v>42755</v>
      </c>
      <c r="P1476" t="s">
        <v>1132</v>
      </c>
      <c r="Q1476" t="s">
        <v>42</v>
      </c>
      <c r="R1476" t="s">
        <v>81</v>
      </c>
      <c r="S1476" t="s">
        <v>58</v>
      </c>
      <c r="T1476" t="s">
        <v>11354</v>
      </c>
      <c r="U1476" t="s">
        <v>8118</v>
      </c>
      <c r="V1476" t="s">
        <v>7036</v>
      </c>
      <c r="W1476" t="s">
        <v>7035</v>
      </c>
    </row>
    <row r="1477" spans="2:23" x14ac:dyDescent="0.4">
      <c r="B1477" t="s">
        <v>3023</v>
      </c>
      <c r="C1477" t="s">
        <v>12045</v>
      </c>
      <c r="D1477" t="s">
        <v>12047</v>
      </c>
      <c r="E1477" t="s">
        <v>6404</v>
      </c>
      <c r="G1477" t="s">
        <v>2046</v>
      </c>
      <c r="I1477" t="s">
        <v>129</v>
      </c>
      <c r="J1477">
        <v>6.4</v>
      </c>
      <c r="L1477">
        <v>15</v>
      </c>
      <c r="M1477">
        <v>24</v>
      </c>
      <c r="N1477" t="s">
        <v>61</v>
      </c>
      <c r="O1477">
        <v>43195</v>
      </c>
      <c r="P1477" t="s">
        <v>1133</v>
      </c>
      <c r="Q1477" t="s">
        <v>122</v>
      </c>
      <c r="R1477" t="s">
        <v>135</v>
      </c>
      <c r="S1477" t="s">
        <v>98</v>
      </c>
    </row>
    <row r="1478" spans="2:23" x14ac:dyDescent="0.4">
      <c r="B1478" t="s">
        <v>2318</v>
      </c>
      <c r="C1478" t="s">
        <v>274</v>
      </c>
      <c r="D1478" t="s">
        <v>12046</v>
      </c>
      <c r="E1478" t="s">
        <v>6410</v>
      </c>
      <c r="G1478" t="s">
        <v>1313</v>
      </c>
      <c r="I1478" t="s">
        <v>274</v>
      </c>
      <c r="J1478">
        <v>2.5</v>
      </c>
      <c r="L1478" t="s">
        <v>4</v>
      </c>
      <c r="M1478" t="s">
        <v>4</v>
      </c>
      <c r="N1478" t="s">
        <v>4</v>
      </c>
      <c r="O1478">
        <v>0</v>
      </c>
      <c r="P1478" t="s">
        <v>1119</v>
      </c>
      <c r="Q1478" t="s">
        <v>143</v>
      </c>
      <c r="R1478" t="s">
        <v>243</v>
      </c>
      <c r="S1478" t="s">
        <v>46</v>
      </c>
    </row>
    <row r="1479" spans="2:23" x14ac:dyDescent="0.4">
      <c r="B1479" t="s">
        <v>659</v>
      </c>
      <c r="C1479" t="s">
        <v>12045</v>
      </c>
      <c r="D1479" t="s">
        <v>12046</v>
      </c>
      <c r="E1479" t="s">
        <v>6408</v>
      </c>
      <c r="G1479" t="s">
        <v>3353</v>
      </c>
      <c r="I1479" t="s">
        <v>35</v>
      </c>
      <c r="J1479">
        <v>4.4000000000000004</v>
      </c>
      <c r="L1479">
        <v>0.2</v>
      </c>
      <c r="M1479">
        <v>0.2</v>
      </c>
      <c r="N1479" t="s">
        <v>36</v>
      </c>
      <c r="O1479">
        <v>41214</v>
      </c>
      <c r="P1479" t="s">
        <v>3</v>
      </c>
      <c r="Q1479" t="s">
        <v>42</v>
      </c>
      <c r="R1479" t="s">
        <v>57</v>
      </c>
      <c r="S1479" t="s">
        <v>46</v>
      </c>
    </row>
    <row r="1480" spans="2:23" x14ac:dyDescent="0.4">
      <c r="B1480" t="s">
        <v>2965</v>
      </c>
      <c r="C1480" t="s">
        <v>12045</v>
      </c>
      <c r="D1480" t="s">
        <v>12046</v>
      </c>
      <c r="E1480" t="s">
        <v>6406</v>
      </c>
      <c r="G1480" t="s">
        <v>1988</v>
      </c>
      <c r="I1480" t="s">
        <v>94</v>
      </c>
      <c r="J1480">
        <v>2.2000000000000002</v>
      </c>
      <c r="L1480">
        <v>1</v>
      </c>
      <c r="M1480">
        <v>2</v>
      </c>
      <c r="N1480" t="s">
        <v>36</v>
      </c>
      <c r="O1480">
        <v>43811</v>
      </c>
      <c r="P1480" t="s">
        <v>1133</v>
      </c>
      <c r="Q1480" t="s">
        <v>122</v>
      </c>
      <c r="R1480" t="s">
        <v>74</v>
      </c>
      <c r="S1480" t="s">
        <v>93</v>
      </c>
    </row>
    <row r="1481" spans="2:23" x14ac:dyDescent="0.4">
      <c r="B1481" t="s">
        <v>2155</v>
      </c>
      <c r="C1481" t="s">
        <v>12045</v>
      </c>
      <c r="D1481" t="s">
        <v>12046</v>
      </c>
      <c r="E1481" t="s">
        <v>5335</v>
      </c>
      <c r="F1481" t="s">
        <v>8126</v>
      </c>
      <c r="G1481" t="s">
        <v>3945</v>
      </c>
      <c r="H1481" t="s">
        <v>11356</v>
      </c>
      <c r="I1481" t="s">
        <v>35</v>
      </c>
      <c r="J1481">
        <v>5.2</v>
      </c>
      <c r="L1481">
        <v>0.05</v>
      </c>
      <c r="M1481">
        <v>0.05</v>
      </c>
      <c r="N1481" t="s">
        <v>36</v>
      </c>
      <c r="O1481">
        <v>43671</v>
      </c>
      <c r="P1481" t="s">
        <v>1118</v>
      </c>
      <c r="Q1481" t="s">
        <v>42</v>
      </c>
      <c r="R1481" t="s">
        <v>240</v>
      </c>
      <c r="S1481" t="s">
        <v>153</v>
      </c>
      <c r="T1481" t="s">
        <v>11351</v>
      </c>
      <c r="U1481" t="s">
        <v>8129</v>
      </c>
      <c r="V1481" t="s">
        <v>8128</v>
      </c>
      <c r="W1481" t="s">
        <v>8127</v>
      </c>
    </row>
    <row r="1482" spans="2:23" x14ac:dyDescent="0.4">
      <c r="B1482" t="s">
        <v>2788</v>
      </c>
      <c r="C1482" t="s">
        <v>12045</v>
      </c>
      <c r="D1482" t="s">
        <v>12047</v>
      </c>
      <c r="E1482" t="s">
        <v>5088</v>
      </c>
      <c r="F1482" t="s">
        <v>9002</v>
      </c>
      <c r="G1482" t="s">
        <v>1803</v>
      </c>
      <c r="H1482" t="s">
        <v>11353</v>
      </c>
      <c r="I1482" t="s">
        <v>1630</v>
      </c>
      <c r="J1482">
        <v>8</v>
      </c>
      <c r="L1482">
        <v>20</v>
      </c>
      <c r="M1482">
        <v>50</v>
      </c>
      <c r="N1482" t="s">
        <v>45</v>
      </c>
      <c r="O1482">
        <v>42724</v>
      </c>
      <c r="P1482" t="s">
        <v>1133</v>
      </c>
      <c r="Q1482" t="s">
        <v>122</v>
      </c>
      <c r="R1482" t="s">
        <v>1166</v>
      </c>
      <c r="S1482" t="s">
        <v>98</v>
      </c>
      <c r="T1482" t="s">
        <v>11354</v>
      </c>
      <c r="U1482" t="s">
        <v>9005</v>
      </c>
      <c r="V1482" t="s">
        <v>9004</v>
      </c>
      <c r="W1482" t="s">
        <v>9003</v>
      </c>
    </row>
    <row r="1483" spans="2:23" x14ac:dyDescent="0.4">
      <c r="B1483" t="s">
        <v>3154</v>
      </c>
      <c r="C1483" t="s">
        <v>12045</v>
      </c>
      <c r="D1483" t="s">
        <v>12046</v>
      </c>
      <c r="E1483" t="s">
        <v>5094</v>
      </c>
      <c r="F1483" t="s">
        <v>8984</v>
      </c>
      <c r="G1483" t="s">
        <v>3105</v>
      </c>
      <c r="H1483" t="s">
        <v>11355</v>
      </c>
      <c r="I1483" t="s">
        <v>35</v>
      </c>
      <c r="J1483">
        <v>2.2999999999999998</v>
      </c>
      <c r="L1483">
        <v>7</v>
      </c>
      <c r="M1483">
        <v>27</v>
      </c>
      <c r="N1483" t="s">
        <v>36</v>
      </c>
      <c r="O1483">
        <v>43823</v>
      </c>
      <c r="P1483" t="s">
        <v>1133</v>
      </c>
      <c r="Q1483" t="s">
        <v>122</v>
      </c>
      <c r="R1483" t="s">
        <v>123</v>
      </c>
      <c r="S1483" t="s">
        <v>98</v>
      </c>
      <c r="T1483" t="s">
        <v>11354</v>
      </c>
      <c r="V1483" t="s">
        <v>6613</v>
      </c>
      <c r="W1483" t="s">
        <v>8985</v>
      </c>
    </row>
    <row r="1484" spans="2:23" x14ac:dyDescent="0.4">
      <c r="B1484" t="s">
        <v>3005</v>
      </c>
      <c r="C1484" t="s">
        <v>12045</v>
      </c>
      <c r="D1484" t="s">
        <v>12046</v>
      </c>
      <c r="E1484" t="s">
        <v>5089</v>
      </c>
      <c r="F1484" t="s">
        <v>8998</v>
      </c>
      <c r="G1484" t="s">
        <v>2028</v>
      </c>
      <c r="H1484" t="s">
        <v>11355</v>
      </c>
      <c r="I1484" t="s">
        <v>35</v>
      </c>
      <c r="J1484">
        <v>9.1</v>
      </c>
      <c r="L1484">
        <v>30</v>
      </c>
      <c r="M1484">
        <v>229</v>
      </c>
      <c r="N1484" t="s">
        <v>102</v>
      </c>
      <c r="O1484">
        <v>43110</v>
      </c>
      <c r="P1484" t="s">
        <v>1133</v>
      </c>
      <c r="Q1484" t="s">
        <v>122</v>
      </c>
      <c r="R1484" t="s">
        <v>135</v>
      </c>
      <c r="S1484" t="s">
        <v>98</v>
      </c>
      <c r="T1484" t="s">
        <v>11354</v>
      </c>
      <c r="U1484" t="s">
        <v>9001</v>
      </c>
      <c r="V1484" t="s">
        <v>9000</v>
      </c>
      <c r="W1484" t="s">
        <v>8999</v>
      </c>
    </row>
    <row r="1485" spans="2:23" x14ac:dyDescent="0.4">
      <c r="B1485" t="s">
        <v>1283</v>
      </c>
      <c r="C1485" t="s">
        <v>12045</v>
      </c>
      <c r="D1485" t="s">
        <v>12047</v>
      </c>
      <c r="E1485" t="s">
        <v>5098</v>
      </c>
      <c r="F1485" t="s">
        <v>8966</v>
      </c>
      <c r="G1485" t="s">
        <v>4062</v>
      </c>
      <c r="H1485" t="s">
        <v>11353</v>
      </c>
      <c r="I1485" t="s">
        <v>277</v>
      </c>
      <c r="J1485">
        <v>4</v>
      </c>
      <c r="L1485" t="s">
        <v>4</v>
      </c>
      <c r="M1485" t="s">
        <v>4</v>
      </c>
      <c r="N1485" t="s">
        <v>4</v>
      </c>
      <c r="O1485">
        <v>0</v>
      </c>
      <c r="P1485" t="s">
        <v>190</v>
      </c>
      <c r="Q1485" t="s">
        <v>144</v>
      </c>
      <c r="R1485" t="s">
        <v>208</v>
      </c>
      <c r="S1485" t="s">
        <v>273</v>
      </c>
      <c r="T1485" t="s">
        <v>11352</v>
      </c>
      <c r="U1485" t="s">
        <v>8969</v>
      </c>
      <c r="V1485" t="s">
        <v>8968</v>
      </c>
      <c r="W1485" t="s">
        <v>8967</v>
      </c>
    </row>
    <row r="1486" spans="2:23" x14ac:dyDescent="0.4">
      <c r="B1486" t="s">
        <v>1113</v>
      </c>
      <c r="C1486" t="s">
        <v>12045</v>
      </c>
      <c r="D1486" t="s">
        <v>12046</v>
      </c>
      <c r="E1486" t="s">
        <v>6412</v>
      </c>
      <c r="F1486" t="s">
        <v>11642</v>
      </c>
      <c r="G1486" t="s">
        <v>3350</v>
      </c>
      <c r="H1486" t="s">
        <v>11353</v>
      </c>
      <c r="I1486" t="s">
        <v>274</v>
      </c>
      <c r="J1486">
        <v>2.6</v>
      </c>
      <c r="L1486" t="s">
        <v>4</v>
      </c>
      <c r="M1486" t="s">
        <v>4</v>
      </c>
      <c r="N1486" t="s">
        <v>36</v>
      </c>
      <c r="O1486">
        <v>43191</v>
      </c>
      <c r="P1486" t="s">
        <v>8</v>
      </c>
      <c r="Q1486" t="s">
        <v>192</v>
      </c>
      <c r="R1486" t="s">
        <v>90</v>
      </c>
      <c r="S1486" t="s">
        <v>46</v>
      </c>
      <c r="T1486" t="s">
        <v>11352</v>
      </c>
      <c r="U1486" t="s">
        <v>11642</v>
      </c>
      <c r="V1486" t="s">
        <v>11643</v>
      </c>
      <c r="W1486" t="s">
        <v>11644</v>
      </c>
    </row>
    <row r="1487" spans="2:23" x14ac:dyDescent="0.4">
      <c r="B1487" t="s">
        <v>793</v>
      </c>
      <c r="C1487" t="s">
        <v>12045</v>
      </c>
      <c r="D1487" t="s">
        <v>12046</v>
      </c>
      <c r="E1487" t="s">
        <v>5086</v>
      </c>
      <c r="F1487" t="s">
        <v>9009</v>
      </c>
      <c r="G1487" t="s">
        <v>4066</v>
      </c>
      <c r="H1487" t="s">
        <v>11362</v>
      </c>
      <c r="I1487" t="s">
        <v>35</v>
      </c>
      <c r="J1487">
        <v>3.3</v>
      </c>
      <c r="L1487">
        <v>70</v>
      </c>
      <c r="M1487">
        <v>70</v>
      </c>
      <c r="N1487" t="s">
        <v>48</v>
      </c>
      <c r="O1487">
        <v>43364</v>
      </c>
      <c r="P1487" t="s">
        <v>10</v>
      </c>
      <c r="Q1487" t="s">
        <v>96</v>
      </c>
      <c r="R1487" t="s">
        <v>97</v>
      </c>
      <c r="S1487" t="s">
        <v>34</v>
      </c>
      <c r="T1487" t="s">
        <v>11351</v>
      </c>
      <c r="U1487" t="s">
        <v>9012</v>
      </c>
      <c r="V1487" t="s">
        <v>9011</v>
      </c>
      <c r="W1487" t="s">
        <v>9010</v>
      </c>
    </row>
    <row r="1488" spans="2:23" x14ac:dyDescent="0.4">
      <c r="B1488" t="s">
        <v>2872</v>
      </c>
      <c r="C1488" t="s">
        <v>12045</v>
      </c>
      <c r="D1488" t="s">
        <v>12046</v>
      </c>
      <c r="E1488" t="s">
        <v>5339</v>
      </c>
      <c r="F1488" t="s">
        <v>8113</v>
      </c>
      <c r="G1488" t="s">
        <v>1892</v>
      </c>
      <c r="H1488" t="s">
        <v>11353</v>
      </c>
      <c r="I1488" t="s">
        <v>35</v>
      </c>
      <c r="J1488">
        <v>3</v>
      </c>
      <c r="L1488" t="s">
        <v>4</v>
      </c>
      <c r="M1488" t="s">
        <v>4</v>
      </c>
      <c r="N1488" t="s">
        <v>36</v>
      </c>
      <c r="O1488">
        <v>43230</v>
      </c>
      <c r="P1488" t="s">
        <v>7</v>
      </c>
      <c r="Q1488" t="s">
        <v>122</v>
      </c>
      <c r="R1488" t="s">
        <v>134</v>
      </c>
      <c r="S1488" t="s">
        <v>44</v>
      </c>
      <c r="T1488" t="s">
        <v>11352</v>
      </c>
      <c r="U1488" t="s">
        <v>8116</v>
      </c>
      <c r="V1488" t="s">
        <v>8115</v>
      </c>
      <c r="W1488" t="s">
        <v>8114</v>
      </c>
    </row>
    <row r="1489" spans="2:23" x14ac:dyDescent="0.4">
      <c r="B1489" t="s">
        <v>3031</v>
      </c>
      <c r="C1489" t="s">
        <v>12045</v>
      </c>
      <c r="D1489" t="s">
        <v>12046</v>
      </c>
      <c r="E1489" t="s">
        <v>5360</v>
      </c>
      <c r="F1489" t="s">
        <v>8041</v>
      </c>
      <c r="G1489" t="s">
        <v>2054</v>
      </c>
      <c r="H1489" t="s">
        <v>11353</v>
      </c>
      <c r="I1489" t="s">
        <v>35</v>
      </c>
      <c r="J1489">
        <v>3.9</v>
      </c>
      <c r="L1489" t="s">
        <v>4</v>
      </c>
      <c r="M1489" t="s">
        <v>4</v>
      </c>
      <c r="N1489" t="s">
        <v>61</v>
      </c>
      <c r="O1489">
        <v>43769</v>
      </c>
      <c r="P1489" t="s">
        <v>1122</v>
      </c>
      <c r="Q1489" t="s">
        <v>111</v>
      </c>
      <c r="R1489" t="s">
        <v>162</v>
      </c>
      <c r="S1489" t="s">
        <v>46</v>
      </c>
      <c r="T1489" t="s">
        <v>11352</v>
      </c>
      <c r="U1489" t="s">
        <v>8041</v>
      </c>
      <c r="V1489" t="s">
        <v>8043</v>
      </c>
      <c r="W1489" t="s">
        <v>8042</v>
      </c>
    </row>
    <row r="1490" spans="2:23" x14ac:dyDescent="0.4">
      <c r="B1490" t="s">
        <v>1228</v>
      </c>
      <c r="C1490" t="s">
        <v>12045</v>
      </c>
      <c r="D1490" t="s">
        <v>12047</v>
      </c>
      <c r="E1490" t="s">
        <v>6419</v>
      </c>
      <c r="F1490" t="s">
        <v>11510</v>
      </c>
      <c r="G1490" t="s">
        <v>3345</v>
      </c>
      <c r="H1490" t="s">
        <v>11353</v>
      </c>
      <c r="I1490" t="s">
        <v>35</v>
      </c>
      <c r="J1490">
        <v>4.7</v>
      </c>
      <c r="L1490" t="s">
        <v>4</v>
      </c>
      <c r="M1490" t="s">
        <v>4</v>
      </c>
      <c r="N1490" t="s">
        <v>130</v>
      </c>
      <c r="O1490">
        <v>43626</v>
      </c>
      <c r="P1490" t="s">
        <v>10</v>
      </c>
      <c r="Q1490" t="s">
        <v>27</v>
      </c>
      <c r="R1490" t="s">
        <v>33</v>
      </c>
      <c r="S1490" t="s">
        <v>34</v>
      </c>
      <c r="T1490" t="s">
        <v>11352</v>
      </c>
      <c r="U1490" t="s">
        <v>11511</v>
      </c>
      <c r="V1490" t="s">
        <v>11512</v>
      </c>
      <c r="W1490" t="s">
        <v>11513</v>
      </c>
    </row>
    <row r="1491" spans="2:23" x14ac:dyDescent="0.4">
      <c r="B1491" t="s">
        <v>1228</v>
      </c>
      <c r="C1491" t="s">
        <v>12045</v>
      </c>
      <c r="D1491" t="s">
        <v>12047</v>
      </c>
      <c r="E1491" t="s">
        <v>6419</v>
      </c>
      <c r="F1491" t="s">
        <v>11510</v>
      </c>
      <c r="G1491" t="s">
        <v>3345</v>
      </c>
      <c r="H1491" t="s">
        <v>11353</v>
      </c>
      <c r="I1491" t="s">
        <v>35</v>
      </c>
      <c r="J1491">
        <v>4.7</v>
      </c>
      <c r="L1491" t="s">
        <v>4</v>
      </c>
      <c r="M1491" t="s">
        <v>4</v>
      </c>
      <c r="N1491" t="s">
        <v>130</v>
      </c>
      <c r="O1491">
        <v>43626</v>
      </c>
      <c r="P1491" t="s">
        <v>10</v>
      </c>
      <c r="Q1491" t="s">
        <v>27</v>
      </c>
      <c r="R1491" t="s">
        <v>33</v>
      </c>
      <c r="S1491" t="s">
        <v>34</v>
      </c>
      <c r="T1491" t="s">
        <v>11352</v>
      </c>
      <c r="U1491" t="s">
        <v>11514</v>
      </c>
      <c r="V1491" t="s">
        <v>11515</v>
      </c>
      <c r="W1491" t="s">
        <v>11516</v>
      </c>
    </row>
    <row r="1492" spans="2:23" x14ac:dyDescent="0.4">
      <c r="B1492" t="s">
        <v>2840</v>
      </c>
      <c r="C1492" t="s">
        <v>12045</v>
      </c>
      <c r="D1492" t="s">
        <v>12046</v>
      </c>
      <c r="E1492" t="s">
        <v>5144</v>
      </c>
      <c r="F1492" t="s">
        <v>8805</v>
      </c>
      <c r="G1492" t="s">
        <v>1857</v>
      </c>
      <c r="H1492" t="s">
        <v>11355</v>
      </c>
      <c r="I1492" t="s">
        <v>35</v>
      </c>
      <c r="J1492">
        <v>3.4</v>
      </c>
      <c r="L1492" t="s">
        <v>4</v>
      </c>
      <c r="M1492" t="s">
        <v>4</v>
      </c>
      <c r="N1492" t="s">
        <v>36</v>
      </c>
      <c r="O1492">
        <v>42884</v>
      </c>
      <c r="P1492" t="s">
        <v>1124</v>
      </c>
      <c r="Q1492" t="s">
        <v>153</v>
      </c>
      <c r="R1492" t="s">
        <v>66</v>
      </c>
      <c r="S1492" t="s">
        <v>153</v>
      </c>
      <c r="T1492" t="s">
        <v>11352</v>
      </c>
      <c r="U1492" t="s">
        <v>8808</v>
      </c>
      <c r="V1492" t="s">
        <v>8807</v>
      </c>
      <c r="W1492" t="s">
        <v>8806</v>
      </c>
    </row>
    <row r="1493" spans="2:23" x14ac:dyDescent="0.4">
      <c r="B1493" t="s">
        <v>3305</v>
      </c>
      <c r="C1493" t="s">
        <v>12045</v>
      </c>
      <c r="D1493" t="s">
        <v>12046</v>
      </c>
      <c r="E1493" t="s">
        <v>4561</v>
      </c>
      <c r="F1493" t="s">
        <v>10881</v>
      </c>
      <c r="G1493" t="s">
        <v>3232</v>
      </c>
      <c r="H1493" t="s">
        <v>11353</v>
      </c>
      <c r="I1493" t="s">
        <v>79</v>
      </c>
      <c r="J1493">
        <v>3.9</v>
      </c>
      <c r="L1493">
        <v>5</v>
      </c>
      <c r="M1493">
        <v>5</v>
      </c>
      <c r="N1493" t="s">
        <v>51</v>
      </c>
      <c r="O1493">
        <v>42795</v>
      </c>
      <c r="P1493" t="s">
        <v>154</v>
      </c>
      <c r="Q1493" t="s">
        <v>191</v>
      </c>
      <c r="R1493" t="s">
        <v>57</v>
      </c>
      <c r="S1493" t="s">
        <v>54</v>
      </c>
      <c r="T1493" t="s">
        <v>11352</v>
      </c>
      <c r="U1493" t="s">
        <v>10884</v>
      </c>
      <c r="V1493" t="s">
        <v>10883</v>
      </c>
      <c r="W1493" t="s">
        <v>10882</v>
      </c>
    </row>
    <row r="1494" spans="2:23" x14ac:dyDescent="0.4">
      <c r="B1494" t="s">
        <v>379</v>
      </c>
      <c r="C1494" t="s">
        <v>12045</v>
      </c>
      <c r="D1494" t="s">
        <v>12046</v>
      </c>
      <c r="E1494" t="s">
        <v>5340</v>
      </c>
      <c r="F1494" t="s">
        <v>8110</v>
      </c>
      <c r="G1494" t="s">
        <v>3943</v>
      </c>
      <c r="H1494" t="s">
        <v>11357</v>
      </c>
      <c r="I1494" t="s">
        <v>35</v>
      </c>
      <c r="J1494">
        <v>3.4</v>
      </c>
      <c r="L1494">
        <v>5</v>
      </c>
      <c r="M1494">
        <v>5</v>
      </c>
      <c r="N1494" t="s">
        <v>36</v>
      </c>
      <c r="O1494">
        <v>43103</v>
      </c>
      <c r="P1494" t="s">
        <v>5</v>
      </c>
      <c r="Q1494" t="s">
        <v>88</v>
      </c>
      <c r="R1494" t="s">
        <v>56</v>
      </c>
      <c r="S1494" t="s">
        <v>54</v>
      </c>
      <c r="T1494" t="s">
        <v>11352</v>
      </c>
      <c r="U1494" t="s">
        <v>8110</v>
      </c>
      <c r="V1494" t="s">
        <v>8112</v>
      </c>
      <c r="W1494" t="s">
        <v>8111</v>
      </c>
    </row>
    <row r="1495" spans="2:23" x14ac:dyDescent="0.4">
      <c r="B1495" t="s">
        <v>2868</v>
      </c>
      <c r="C1495" t="s">
        <v>12045</v>
      </c>
      <c r="D1495" t="s">
        <v>12047</v>
      </c>
      <c r="E1495" t="s">
        <v>5103</v>
      </c>
      <c r="F1495" t="s">
        <v>8950</v>
      </c>
      <c r="G1495" t="s">
        <v>1888</v>
      </c>
      <c r="H1495" t="s">
        <v>11355</v>
      </c>
      <c r="I1495" t="s">
        <v>49</v>
      </c>
      <c r="J1495">
        <v>20</v>
      </c>
      <c r="L1495">
        <v>50</v>
      </c>
      <c r="M1495">
        <v>148</v>
      </c>
      <c r="N1495" t="s">
        <v>102</v>
      </c>
      <c r="O1495">
        <v>43340</v>
      </c>
      <c r="P1495" t="s">
        <v>1133</v>
      </c>
      <c r="Q1495" t="s">
        <v>122</v>
      </c>
      <c r="R1495" t="s">
        <v>1168</v>
      </c>
      <c r="S1495" t="s">
        <v>98</v>
      </c>
      <c r="T1495" t="s">
        <v>11354</v>
      </c>
      <c r="U1495" t="s">
        <v>8953</v>
      </c>
      <c r="V1495" t="s">
        <v>8952</v>
      </c>
      <c r="W1495" t="s">
        <v>8951</v>
      </c>
    </row>
    <row r="1496" spans="2:23" x14ac:dyDescent="0.4">
      <c r="B1496" t="s">
        <v>3004</v>
      </c>
      <c r="C1496" t="s">
        <v>12045</v>
      </c>
      <c r="D1496" t="s">
        <v>12046</v>
      </c>
      <c r="E1496" t="s">
        <v>5101</v>
      </c>
      <c r="F1496" t="s">
        <v>8957</v>
      </c>
      <c r="G1496" t="s">
        <v>2027</v>
      </c>
      <c r="H1496" t="s">
        <v>11353</v>
      </c>
      <c r="I1496" t="s">
        <v>52</v>
      </c>
      <c r="J1496">
        <v>5</v>
      </c>
      <c r="L1496">
        <v>200</v>
      </c>
      <c r="M1496">
        <v>676</v>
      </c>
      <c r="N1496" t="s">
        <v>50</v>
      </c>
      <c r="O1496">
        <v>44070</v>
      </c>
      <c r="P1496" t="s">
        <v>1133</v>
      </c>
      <c r="Q1496" t="s">
        <v>122</v>
      </c>
      <c r="R1496" t="s">
        <v>135</v>
      </c>
      <c r="S1496" t="s">
        <v>132</v>
      </c>
      <c r="T1496" t="s">
        <v>11354</v>
      </c>
      <c r="V1496" t="s">
        <v>8959</v>
      </c>
      <c r="W1496" t="s">
        <v>8958</v>
      </c>
    </row>
    <row r="1497" spans="2:23" x14ac:dyDescent="0.4">
      <c r="B1497" t="s">
        <v>635</v>
      </c>
      <c r="C1497" t="s">
        <v>12045</v>
      </c>
      <c r="D1497" t="s">
        <v>12046</v>
      </c>
      <c r="E1497" t="s">
        <v>5102</v>
      </c>
      <c r="F1497" t="s">
        <v>8954</v>
      </c>
      <c r="G1497" t="s">
        <v>4059</v>
      </c>
      <c r="H1497" t="s">
        <v>11355</v>
      </c>
      <c r="I1497" t="s">
        <v>35</v>
      </c>
      <c r="J1497">
        <v>3</v>
      </c>
      <c r="L1497">
        <v>5</v>
      </c>
      <c r="M1497">
        <v>5</v>
      </c>
      <c r="N1497" t="s">
        <v>36</v>
      </c>
      <c r="O1497">
        <v>43215</v>
      </c>
      <c r="P1497" t="s">
        <v>3</v>
      </c>
      <c r="Q1497" t="s">
        <v>122</v>
      </c>
      <c r="R1497" t="s">
        <v>135</v>
      </c>
      <c r="S1497" t="s">
        <v>98</v>
      </c>
      <c r="T1497" t="s">
        <v>11354</v>
      </c>
      <c r="V1497" t="s">
        <v>8956</v>
      </c>
      <c r="W1497" t="s">
        <v>8955</v>
      </c>
    </row>
    <row r="1498" spans="2:23" x14ac:dyDescent="0.4">
      <c r="B1498" t="s">
        <v>650</v>
      </c>
      <c r="C1498" t="s">
        <v>12045</v>
      </c>
      <c r="D1498" t="s">
        <v>12046</v>
      </c>
      <c r="E1498" t="s">
        <v>5100</v>
      </c>
      <c r="F1498" t="s">
        <v>8962</v>
      </c>
      <c r="G1498" t="s">
        <v>4060</v>
      </c>
      <c r="H1498" t="s">
        <v>11353</v>
      </c>
      <c r="I1498" t="s">
        <v>49</v>
      </c>
      <c r="J1498">
        <v>0.7</v>
      </c>
      <c r="L1498" t="s">
        <v>4</v>
      </c>
      <c r="M1498" t="s">
        <v>4</v>
      </c>
      <c r="N1498" t="s">
        <v>36</v>
      </c>
      <c r="O1498">
        <v>43889</v>
      </c>
      <c r="P1498" t="s">
        <v>3</v>
      </c>
      <c r="Q1498" t="s">
        <v>122</v>
      </c>
      <c r="R1498" t="s">
        <v>56</v>
      </c>
      <c r="S1498" t="s">
        <v>54</v>
      </c>
      <c r="T1498" t="s">
        <v>11352</v>
      </c>
      <c r="U1498" t="s">
        <v>8962</v>
      </c>
      <c r="V1498" t="s">
        <v>8961</v>
      </c>
      <c r="W1498" t="s">
        <v>8960</v>
      </c>
    </row>
    <row r="1499" spans="2:23" x14ac:dyDescent="0.4">
      <c r="B1499" t="s">
        <v>2884</v>
      </c>
      <c r="C1499" t="s">
        <v>12045</v>
      </c>
      <c r="D1499" t="s">
        <v>12047</v>
      </c>
      <c r="E1499" t="s">
        <v>5096</v>
      </c>
      <c r="F1499" t="s">
        <v>8973</v>
      </c>
      <c r="G1499" t="s">
        <v>1904</v>
      </c>
      <c r="H1499" t="s">
        <v>11358</v>
      </c>
      <c r="I1499" t="s">
        <v>1885</v>
      </c>
      <c r="J1499">
        <v>5.6</v>
      </c>
      <c r="L1499" t="s">
        <v>4</v>
      </c>
      <c r="M1499" t="s">
        <v>4</v>
      </c>
      <c r="N1499" t="s">
        <v>4</v>
      </c>
      <c r="O1499">
        <v>0</v>
      </c>
      <c r="P1499" t="s">
        <v>1133</v>
      </c>
      <c r="Q1499" t="s">
        <v>122</v>
      </c>
      <c r="R1499" t="s">
        <v>1168</v>
      </c>
      <c r="S1499" t="s">
        <v>1155</v>
      </c>
      <c r="T1499" t="s">
        <v>11354</v>
      </c>
      <c r="U1499" t="s">
        <v>8976</v>
      </c>
      <c r="V1499" t="s">
        <v>8975</v>
      </c>
      <c r="W1499" t="s">
        <v>8974</v>
      </c>
    </row>
    <row r="1500" spans="2:23" x14ac:dyDescent="0.4">
      <c r="B1500" t="s">
        <v>628</v>
      </c>
      <c r="C1500" t="s">
        <v>12045</v>
      </c>
      <c r="D1500" t="s">
        <v>12046</v>
      </c>
      <c r="E1500" t="s">
        <v>5099</v>
      </c>
      <c r="F1500" t="s">
        <v>8963</v>
      </c>
      <c r="G1500" t="s">
        <v>4061</v>
      </c>
      <c r="H1500" t="s">
        <v>11358</v>
      </c>
      <c r="I1500" t="s">
        <v>35</v>
      </c>
      <c r="J1500">
        <v>2.5</v>
      </c>
      <c r="L1500">
        <v>50</v>
      </c>
      <c r="M1500">
        <v>236</v>
      </c>
      <c r="N1500" t="s">
        <v>50</v>
      </c>
      <c r="O1500">
        <v>44055</v>
      </c>
      <c r="P1500" t="s">
        <v>3</v>
      </c>
      <c r="Q1500" t="s">
        <v>122</v>
      </c>
      <c r="R1500" t="s">
        <v>135</v>
      </c>
      <c r="S1500" t="s">
        <v>132</v>
      </c>
      <c r="T1500" t="s">
        <v>11354</v>
      </c>
      <c r="V1500" t="s">
        <v>8965</v>
      </c>
      <c r="W1500" t="s">
        <v>8964</v>
      </c>
    </row>
    <row r="1501" spans="2:23" x14ac:dyDescent="0.4">
      <c r="B1501" t="s">
        <v>446</v>
      </c>
      <c r="C1501" t="s">
        <v>12045</v>
      </c>
      <c r="D1501" t="s">
        <v>12046</v>
      </c>
      <c r="E1501" t="s">
        <v>5090</v>
      </c>
      <c r="F1501" t="s">
        <v>8995</v>
      </c>
      <c r="G1501" t="s">
        <v>4064</v>
      </c>
      <c r="H1501" t="s">
        <v>11358</v>
      </c>
      <c r="I1501" t="s">
        <v>35</v>
      </c>
      <c r="J1501">
        <v>2</v>
      </c>
      <c r="L1501">
        <v>5</v>
      </c>
      <c r="M1501">
        <v>5</v>
      </c>
      <c r="N1501" t="s">
        <v>51</v>
      </c>
      <c r="O1501">
        <v>43924</v>
      </c>
      <c r="P1501" t="s">
        <v>5</v>
      </c>
      <c r="Q1501" t="s">
        <v>122</v>
      </c>
      <c r="R1501" t="s">
        <v>137</v>
      </c>
      <c r="S1501" t="s">
        <v>54</v>
      </c>
      <c r="T1501" t="s">
        <v>11352</v>
      </c>
      <c r="V1501" t="s">
        <v>8997</v>
      </c>
      <c r="W1501" t="s">
        <v>8996</v>
      </c>
    </row>
    <row r="1502" spans="2:23" x14ac:dyDescent="0.4">
      <c r="B1502" t="s">
        <v>3329</v>
      </c>
      <c r="C1502" t="s">
        <v>12045</v>
      </c>
      <c r="D1502" t="s">
        <v>12047</v>
      </c>
      <c r="E1502" t="s">
        <v>5084</v>
      </c>
      <c r="F1502" t="s">
        <v>9017</v>
      </c>
      <c r="G1502" t="s">
        <v>3257</v>
      </c>
      <c r="H1502" t="s">
        <v>11355</v>
      </c>
      <c r="I1502" t="s">
        <v>3244</v>
      </c>
      <c r="J1502">
        <v>9.1999999999999993</v>
      </c>
      <c r="L1502" t="s">
        <v>4</v>
      </c>
      <c r="M1502" t="s">
        <v>4</v>
      </c>
      <c r="N1502" t="s">
        <v>4</v>
      </c>
      <c r="O1502">
        <v>0</v>
      </c>
      <c r="P1502" t="s">
        <v>1132</v>
      </c>
      <c r="Q1502" t="s">
        <v>167</v>
      </c>
      <c r="R1502" t="s">
        <v>57</v>
      </c>
      <c r="S1502" t="s">
        <v>1155</v>
      </c>
      <c r="T1502" t="s">
        <v>11354</v>
      </c>
      <c r="U1502" t="s">
        <v>9017</v>
      </c>
      <c r="V1502" t="s">
        <v>9019</v>
      </c>
      <c r="W1502" t="s">
        <v>9018</v>
      </c>
    </row>
    <row r="1503" spans="2:23" x14ac:dyDescent="0.4">
      <c r="B1503" t="s">
        <v>2841</v>
      </c>
      <c r="C1503" t="s">
        <v>12045</v>
      </c>
      <c r="D1503" t="s">
        <v>12046</v>
      </c>
      <c r="E1503" t="s">
        <v>5146</v>
      </c>
      <c r="G1503" t="s">
        <v>1858</v>
      </c>
      <c r="H1503" t="s">
        <v>11355</v>
      </c>
      <c r="I1503" t="s">
        <v>35</v>
      </c>
      <c r="J1503">
        <v>1.6</v>
      </c>
      <c r="L1503" t="s">
        <v>4</v>
      </c>
      <c r="M1503" t="s">
        <v>4</v>
      </c>
      <c r="N1503" t="s">
        <v>36</v>
      </c>
      <c r="O1503">
        <v>43595</v>
      </c>
      <c r="P1503" t="s">
        <v>1139</v>
      </c>
      <c r="Q1503" t="s">
        <v>122</v>
      </c>
      <c r="R1503" t="s">
        <v>66</v>
      </c>
      <c r="S1503" t="s">
        <v>58</v>
      </c>
      <c r="T1503" t="s">
        <v>11354</v>
      </c>
      <c r="V1503" t="s">
        <v>8801</v>
      </c>
      <c r="W1503" t="s">
        <v>8800</v>
      </c>
    </row>
    <row r="1504" spans="2:23" x14ac:dyDescent="0.4">
      <c r="B1504" t="s">
        <v>2745</v>
      </c>
      <c r="C1504" t="s">
        <v>12045</v>
      </c>
      <c r="D1504" t="s">
        <v>12046</v>
      </c>
      <c r="E1504" t="s">
        <v>5081</v>
      </c>
      <c r="F1504" t="s">
        <v>9026</v>
      </c>
      <c r="G1504" t="s">
        <v>1756</v>
      </c>
      <c r="H1504" t="s">
        <v>11355</v>
      </c>
      <c r="I1504" t="s">
        <v>52</v>
      </c>
      <c r="J1504">
        <v>2.4</v>
      </c>
      <c r="L1504">
        <v>10</v>
      </c>
      <c r="M1504">
        <v>29</v>
      </c>
      <c r="N1504" t="s">
        <v>48</v>
      </c>
      <c r="O1504">
        <v>44046</v>
      </c>
      <c r="P1504" t="s">
        <v>1133</v>
      </c>
      <c r="Q1504" t="s">
        <v>122</v>
      </c>
      <c r="R1504" t="s">
        <v>1164</v>
      </c>
      <c r="S1504" t="s">
        <v>98</v>
      </c>
      <c r="T1504" t="s">
        <v>11354</v>
      </c>
      <c r="U1504" t="s">
        <v>9026</v>
      </c>
      <c r="V1504" t="s">
        <v>9028</v>
      </c>
      <c r="W1504" t="s">
        <v>9027</v>
      </c>
    </row>
    <row r="1505" spans="2:23" x14ac:dyDescent="0.4">
      <c r="B1505" t="s">
        <v>2536</v>
      </c>
      <c r="C1505" t="s">
        <v>12045</v>
      </c>
      <c r="D1505" t="s">
        <v>12046</v>
      </c>
      <c r="E1505" t="s">
        <v>5342</v>
      </c>
      <c r="F1505" t="s">
        <v>8104</v>
      </c>
      <c r="G1505" t="s">
        <v>1542</v>
      </c>
      <c r="H1505" t="s">
        <v>11356</v>
      </c>
      <c r="I1505" t="s">
        <v>35</v>
      </c>
      <c r="J1505">
        <v>2.4</v>
      </c>
      <c r="L1505">
        <v>3</v>
      </c>
      <c r="M1505">
        <v>6</v>
      </c>
      <c r="N1505" t="s">
        <v>36</v>
      </c>
      <c r="O1505">
        <v>43937</v>
      </c>
      <c r="P1505" t="s">
        <v>1118</v>
      </c>
      <c r="Q1505" t="s">
        <v>122</v>
      </c>
      <c r="R1505" t="s">
        <v>1163</v>
      </c>
      <c r="S1505" t="s">
        <v>46</v>
      </c>
      <c r="T1505" t="s">
        <v>11351</v>
      </c>
      <c r="U1505" t="s">
        <v>8104</v>
      </c>
      <c r="V1505" t="s">
        <v>8106</v>
      </c>
      <c r="W1505" t="s">
        <v>8105</v>
      </c>
    </row>
    <row r="1506" spans="2:23" x14ac:dyDescent="0.4">
      <c r="B1506" t="s">
        <v>3047</v>
      </c>
      <c r="C1506" t="s">
        <v>12045</v>
      </c>
      <c r="D1506" t="s">
        <v>12046</v>
      </c>
      <c r="E1506" t="s">
        <v>5082</v>
      </c>
      <c r="F1506" t="s">
        <v>9023</v>
      </c>
      <c r="G1506" t="s">
        <v>2070</v>
      </c>
      <c r="H1506" t="s">
        <v>11355</v>
      </c>
      <c r="I1506" t="s">
        <v>79</v>
      </c>
      <c r="J1506">
        <v>1.2</v>
      </c>
      <c r="L1506">
        <v>5</v>
      </c>
      <c r="M1506">
        <v>5</v>
      </c>
      <c r="N1506" t="s">
        <v>36</v>
      </c>
      <c r="O1506">
        <v>43799</v>
      </c>
      <c r="P1506" t="s">
        <v>1133</v>
      </c>
      <c r="Q1506" t="s">
        <v>122</v>
      </c>
      <c r="R1506" t="s">
        <v>136</v>
      </c>
      <c r="S1506" t="s">
        <v>93</v>
      </c>
      <c r="T1506" t="s">
        <v>11354</v>
      </c>
      <c r="U1506" t="s">
        <v>9023</v>
      </c>
      <c r="V1506" t="s">
        <v>9025</v>
      </c>
      <c r="W1506" t="s">
        <v>9024</v>
      </c>
    </row>
    <row r="1507" spans="2:23" x14ac:dyDescent="0.4">
      <c r="B1507" t="s">
        <v>1091</v>
      </c>
      <c r="C1507" t="s">
        <v>12045</v>
      </c>
      <c r="D1507" t="s">
        <v>12046</v>
      </c>
      <c r="E1507" t="s">
        <v>5083</v>
      </c>
      <c r="F1507" t="s">
        <v>9020</v>
      </c>
      <c r="G1507" t="s">
        <v>4067</v>
      </c>
      <c r="H1507" t="s">
        <v>11355</v>
      </c>
      <c r="I1507" t="s">
        <v>94</v>
      </c>
      <c r="J1507">
        <v>3</v>
      </c>
      <c r="L1507">
        <v>1.5</v>
      </c>
      <c r="M1507">
        <v>3</v>
      </c>
      <c r="N1507" t="s">
        <v>36</v>
      </c>
      <c r="O1507">
        <v>43822</v>
      </c>
      <c r="P1507" t="s">
        <v>8</v>
      </c>
      <c r="Q1507" t="s">
        <v>155</v>
      </c>
      <c r="R1507" t="s">
        <v>163</v>
      </c>
      <c r="S1507" t="s">
        <v>93</v>
      </c>
      <c r="T1507" t="s">
        <v>11354</v>
      </c>
      <c r="U1507" t="s">
        <v>9020</v>
      </c>
      <c r="V1507" t="s">
        <v>9022</v>
      </c>
      <c r="W1507" t="s">
        <v>9021</v>
      </c>
    </row>
    <row r="1508" spans="2:23" x14ac:dyDescent="0.4">
      <c r="B1508" t="s">
        <v>697</v>
      </c>
      <c r="C1508" t="s">
        <v>12045</v>
      </c>
      <c r="D1508" t="s">
        <v>12046</v>
      </c>
      <c r="E1508" t="s">
        <v>5315</v>
      </c>
      <c r="F1508" t="s">
        <v>8183</v>
      </c>
      <c r="G1508" t="s">
        <v>3955</v>
      </c>
      <c r="H1508" t="s">
        <v>11358</v>
      </c>
      <c r="I1508" t="s">
        <v>35</v>
      </c>
      <c r="J1508">
        <v>6.4</v>
      </c>
      <c r="L1508">
        <v>8</v>
      </c>
      <c r="M1508">
        <v>16</v>
      </c>
      <c r="N1508" t="s">
        <v>61</v>
      </c>
      <c r="O1508">
        <v>43221</v>
      </c>
      <c r="P1508" t="s">
        <v>3</v>
      </c>
      <c r="Q1508" t="s">
        <v>143</v>
      </c>
      <c r="R1508" t="s">
        <v>64</v>
      </c>
      <c r="S1508" t="s">
        <v>46</v>
      </c>
      <c r="T1508" t="s">
        <v>11352</v>
      </c>
      <c r="U1508" t="s">
        <v>8186</v>
      </c>
      <c r="V1508" t="s">
        <v>8185</v>
      </c>
      <c r="W1508" t="s">
        <v>8184</v>
      </c>
    </row>
    <row r="1509" spans="2:23" x14ac:dyDescent="0.4">
      <c r="B1509" t="s">
        <v>2696</v>
      </c>
      <c r="C1509" t="s">
        <v>12045</v>
      </c>
      <c r="D1509" t="s">
        <v>12047</v>
      </c>
      <c r="E1509" t="s">
        <v>5114</v>
      </c>
      <c r="F1509" t="s">
        <v>8918</v>
      </c>
      <c r="G1509" t="s">
        <v>1707</v>
      </c>
      <c r="H1509" t="s">
        <v>11355</v>
      </c>
      <c r="I1509" t="s">
        <v>35</v>
      </c>
      <c r="J1509">
        <v>2</v>
      </c>
      <c r="L1509">
        <v>74</v>
      </c>
      <c r="M1509">
        <v>264</v>
      </c>
      <c r="N1509" t="s">
        <v>48</v>
      </c>
      <c r="O1509">
        <v>43984</v>
      </c>
      <c r="P1509" t="s">
        <v>1133</v>
      </c>
      <c r="Q1509" t="s">
        <v>122</v>
      </c>
      <c r="R1509" t="s">
        <v>123</v>
      </c>
      <c r="S1509" t="s">
        <v>98</v>
      </c>
      <c r="T1509" t="s">
        <v>11354</v>
      </c>
      <c r="U1509" t="s">
        <v>8921</v>
      </c>
      <c r="V1509" t="s">
        <v>8920</v>
      </c>
      <c r="W1509" t="s">
        <v>8919</v>
      </c>
    </row>
    <row r="1510" spans="2:23" x14ac:dyDescent="0.4">
      <c r="B1510" t="s">
        <v>2701</v>
      </c>
      <c r="C1510" t="s">
        <v>12045</v>
      </c>
      <c r="D1510" t="s">
        <v>12047</v>
      </c>
      <c r="E1510" t="s">
        <v>5115</v>
      </c>
      <c r="F1510" t="s">
        <v>8915</v>
      </c>
      <c r="G1510" t="s">
        <v>1712</v>
      </c>
      <c r="H1510" t="s">
        <v>11355</v>
      </c>
      <c r="I1510" t="s">
        <v>35</v>
      </c>
      <c r="J1510">
        <v>3.2</v>
      </c>
      <c r="L1510">
        <v>60</v>
      </c>
      <c r="M1510">
        <v>400</v>
      </c>
      <c r="N1510" t="s">
        <v>45</v>
      </c>
      <c r="O1510">
        <v>43704</v>
      </c>
      <c r="P1510" t="s">
        <v>1133</v>
      </c>
      <c r="Q1510" t="s">
        <v>122</v>
      </c>
      <c r="R1510" t="s">
        <v>123</v>
      </c>
      <c r="S1510" t="s">
        <v>98</v>
      </c>
      <c r="T1510" t="s">
        <v>11354</v>
      </c>
      <c r="U1510" t="s">
        <v>8915</v>
      </c>
      <c r="V1510" t="s">
        <v>8917</v>
      </c>
      <c r="W1510" t="s">
        <v>8916</v>
      </c>
    </row>
    <row r="1511" spans="2:23" x14ac:dyDescent="0.4">
      <c r="B1511" t="s">
        <v>2375</v>
      </c>
      <c r="C1511" t="s">
        <v>12045</v>
      </c>
      <c r="D1511" t="s">
        <v>12047</v>
      </c>
      <c r="E1511" t="s">
        <v>5130</v>
      </c>
      <c r="F1511" t="s">
        <v>8861</v>
      </c>
      <c r="G1511" t="s">
        <v>1376</v>
      </c>
      <c r="H1511" t="s">
        <v>11364</v>
      </c>
      <c r="I1511" t="s">
        <v>35</v>
      </c>
      <c r="J1511">
        <v>5.3</v>
      </c>
      <c r="L1511">
        <v>1</v>
      </c>
      <c r="M1511">
        <v>1</v>
      </c>
      <c r="N1511" t="s">
        <v>36</v>
      </c>
      <c r="O1511">
        <v>43770</v>
      </c>
      <c r="P1511" t="s">
        <v>1124</v>
      </c>
      <c r="Q1511" t="s">
        <v>153</v>
      </c>
      <c r="R1511" t="s">
        <v>246</v>
      </c>
      <c r="S1511" t="s">
        <v>132</v>
      </c>
      <c r="T1511" t="s">
        <v>11352</v>
      </c>
      <c r="U1511" t="s">
        <v>8861</v>
      </c>
      <c r="V1511" t="s">
        <v>8863</v>
      </c>
      <c r="W1511" t="s">
        <v>8862</v>
      </c>
    </row>
    <row r="1512" spans="2:23" x14ac:dyDescent="0.4">
      <c r="B1512" t="s">
        <v>1246</v>
      </c>
      <c r="C1512" t="s">
        <v>12045</v>
      </c>
      <c r="D1512" t="s">
        <v>12047</v>
      </c>
      <c r="E1512" t="s">
        <v>5074</v>
      </c>
      <c r="F1512" t="s">
        <v>9050</v>
      </c>
      <c r="G1512" t="s">
        <v>4070</v>
      </c>
      <c r="H1512" t="s">
        <v>11353</v>
      </c>
      <c r="I1512" t="s">
        <v>35</v>
      </c>
      <c r="J1512">
        <v>22.2</v>
      </c>
      <c r="L1512">
        <v>10</v>
      </c>
      <c r="M1512">
        <v>10</v>
      </c>
      <c r="N1512" t="s">
        <v>61</v>
      </c>
      <c r="O1512">
        <v>36571</v>
      </c>
      <c r="P1512" t="s">
        <v>8</v>
      </c>
      <c r="Q1512" t="s">
        <v>42</v>
      </c>
      <c r="R1512" t="s">
        <v>67</v>
      </c>
      <c r="S1512" t="s">
        <v>54</v>
      </c>
      <c r="T1512" t="s">
        <v>11352</v>
      </c>
      <c r="U1512" t="s">
        <v>9053</v>
      </c>
      <c r="V1512" t="s">
        <v>9052</v>
      </c>
      <c r="W1512" t="s">
        <v>9051</v>
      </c>
    </row>
    <row r="1513" spans="2:23" x14ac:dyDescent="0.4">
      <c r="B1513" t="s">
        <v>1251</v>
      </c>
      <c r="C1513" t="s">
        <v>12045</v>
      </c>
      <c r="D1513" t="s">
        <v>12047</v>
      </c>
      <c r="E1513" t="s">
        <v>5112</v>
      </c>
      <c r="G1513" t="s">
        <v>4056</v>
      </c>
      <c r="H1513" t="s">
        <v>11353</v>
      </c>
      <c r="I1513" t="s">
        <v>176</v>
      </c>
      <c r="J1513">
        <v>3.4</v>
      </c>
      <c r="L1513">
        <v>25</v>
      </c>
      <c r="M1513">
        <v>25</v>
      </c>
      <c r="N1513" t="s">
        <v>45</v>
      </c>
      <c r="O1513">
        <v>43299</v>
      </c>
      <c r="P1513" t="s">
        <v>8</v>
      </c>
      <c r="Q1513" t="s">
        <v>42</v>
      </c>
      <c r="R1513" t="s">
        <v>72</v>
      </c>
      <c r="S1513" t="s">
        <v>132</v>
      </c>
      <c r="T1513" t="s">
        <v>11352</v>
      </c>
      <c r="V1513" t="s">
        <v>8924</v>
      </c>
      <c r="W1513" t="s">
        <v>8923</v>
      </c>
    </row>
    <row r="1514" spans="2:23" x14ac:dyDescent="0.4">
      <c r="B1514" t="s">
        <v>2883</v>
      </c>
      <c r="C1514" t="s">
        <v>12045</v>
      </c>
      <c r="D1514" t="s">
        <v>12047</v>
      </c>
      <c r="E1514" t="s">
        <v>5109</v>
      </c>
      <c r="G1514" t="s">
        <v>1903</v>
      </c>
      <c r="H1514" t="s">
        <v>11355</v>
      </c>
      <c r="I1514" t="s">
        <v>1582</v>
      </c>
      <c r="J1514">
        <v>20.5</v>
      </c>
      <c r="L1514">
        <v>50</v>
      </c>
      <c r="M1514">
        <v>180</v>
      </c>
      <c r="N1514" t="s">
        <v>102</v>
      </c>
      <c r="O1514">
        <v>43838</v>
      </c>
      <c r="P1514" t="s">
        <v>1133</v>
      </c>
      <c r="Q1514" t="s">
        <v>122</v>
      </c>
      <c r="R1514" t="s">
        <v>261</v>
      </c>
      <c r="S1514" t="s">
        <v>1155</v>
      </c>
      <c r="T1514" t="s">
        <v>11354</v>
      </c>
      <c r="V1514" t="s">
        <v>8933</v>
      </c>
      <c r="W1514" t="s">
        <v>8932</v>
      </c>
    </row>
    <row r="1515" spans="2:23" x14ac:dyDescent="0.4">
      <c r="B1515" t="s">
        <v>2864</v>
      </c>
      <c r="C1515" t="s">
        <v>12045</v>
      </c>
      <c r="D1515" t="s">
        <v>12046</v>
      </c>
      <c r="E1515" t="s">
        <v>5119</v>
      </c>
      <c r="F1515" t="s">
        <v>8903</v>
      </c>
      <c r="G1515" t="s">
        <v>1881</v>
      </c>
      <c r="H1515" t="s">
        <v>11355</v>
      </c>
      <c r="I1515" t="s">
        <v>94</v>
      </c>
      <c r="J1515">
        <v>3</v>
      </c>
      <c r="L1515" t="s">
        <v>4</v>
      </c>
      <c r="M1515" t="s">
        <v>4</v>
      </c>
      <c r="N1515" t="s">
        <v>36</v>
      </c>
      <c r="O1515">
        <v>43032</v>
      </c>
      <c r="P1515" t="s">
        <v>154</v>
      </c>
      <c r="Q1515" t="s">
        <v>122</v>
      </c>
      <c r="R1515" t="s">
        <v>1167</v>
      </c>
      <c r="S1515" t="s">
        <v>93</v>
      </c>
      <c r="T1515" t="s">
        <v>11352</v>
      </c>
      <c r="U1515" t="s">
        <v>8903</v>
      </c>
      <c r="V1515" t="s">
        <v>8905</v>
      </c>
      <c r="W1515" t="s">
        <v>8904</v>
      </c>
    </row>
    <row r="1516" spans="2:23" x14ac:dyDescent="0.4">
      <c r="B1516" t="s">
        <v>3060</v>
      </c>
      <c r="C1516" t="s">
        <v>12045</v>
      </c>
      <c r="D1516" t="s">
        <v>12047</v>
      </c>
      <c r="E1516" t="s">
        <v>5108</v>
      </c>
      <c r="F1516" t="s">
        <v>8934</v>
      </c>
      <c r="G1516" t="s">
        <v>2084</v>
      </c>
      <c r="H1516" t="s">
        <v>11360</v>
      </c>
      <c r="I1516" t="s">
        <v>35</v>
      </c>
      <c r="J1516">
        <v>18.399999999999999</v>
      </c>
      <c r="L1516">
        <v>400</v>
      </c>
      <c r="M1516">
        <v>400</v>
      </c>
      <c r="N1516" t="s">
        <v>87</v>
      </c>
      <c r="O1516">
        <v>40003</v>
      </c>
      <c r="P1516" t="s">
        <v>1137</v>
      </c>
      <c r="Q1516" t="s">
        <v>122</v>
      </c>
      <c r="R1516" t="s">
        <v>216</v>
      </c>
      <c r="S1516" t="s">
        <v>2073</v>
      </c>
      <c r="T1516" t="s">
        <v>11354</v>
      </c>
      <c r="U1516" t="s">
        <v>8937</v>
      </c>
      <c r="V1516" t="s">
        <v>8936</v>
      </c>
      <c r="W1516" t="s">
        <v>8935</v>
      </c>
    </row>
    <row r="1517" spans="2:23" x14ac:dyDescent="0.4">
      <c r="B1517" t="s">
        <v>2166</v>
      </c>
      <c r="C1517" t="s">
        <v>12045</v>
      </c>
      <c r="D1517" t="s">
        <v>12047</v>
      </c>
      <c r="E1517" t="s">
        <v>5158</v>
      </c>
      <c r="F1517" t="s">
        <v>8746</v>
      </c>
      <c r="G1517" t="s">
        <v>4030</v>
      </c>
      <c r="H1517" t="s">
        <v>11356</v>
      </c>
      <c r="I1517" t="s">
        <v>35</v>
      </c>
      <c r="J1517">
        <v>13.8</v>
      </c>
      <c r="L1517">
        <v>13</v>
      </c>
      <c r="M1517">
        <v>13</v>
      </c>
      <c r="N1517" t="s">
        <v>48</v>
      </c>
      <c r="O1517">
        <v>39344</v>
      </c>
      <c r="P1517" t="s">
        <v>1118</v>
      </c>
      <c r="Q1517" t="s">
        <v>42</v>
      </c>
      <c r="R1517" t="s">
        <v>287</v>
      </c>
      <c r="S1517" t="s">
        <v>46</v>
      </c>
      <c r="T1517" t="s">
        <v>11352</v>
      </c>
      <c r="U1517" t="s">
        <v>8749</v>
      </c>
      <c r="V1517" t="s">
        <v>8748</v>
      </c>
      <c r="W1517" t="s">
        <v>8747</v>
      </c>
    </row>
    <row r="1518" spans="2:23" x14ac:dyDescent="0.4">
      <c r="B1518" t="s">
        <v>594</v>
      </c>
      <c r="C1518" t="s">
        <v>12045</v>
      </c>
      <c r="D1518" t="s">
        <v>12046</v>
      </c>
      <c r="E1518" t="s">
        <v>5071</v>
      </c>
      <c r="F1518" t="s">
        <v>9059</v>
      </c>
      <c r="G1518" t="s">
        <v>4072</v>
      </c>
      <c r="H1518" t="s">
        <v>11355</v>
      </c>
      <c r="I1518" t="s">
        <v>79</v>
      </c>
      <c r="J1518">
        <v>4.9000000000000004</v>
      </c>
      <c r="L1518" t="s">
        <v>4</v>
      </c>
      <c r="M1518" t="s">
        <v>4</v>
      </c>
      <c r="N1518" t="s">
        <v>4</v>
      </c>
      <c r="O1518">
        <v>0</v>
      </c>
      <c r="P1518" t="s">
        <v>3</v>
      </c>
      <c r="Q1518" t="s">
        <v>96</v>
      </c>
      <c r="R1518" t="s">
        <v>97</v>
      </c>
      <c r="S1518" t="s">
        <v>93</v>
      </c>
      <c r="T1518" t="s">
        <v>11354</v>
      </c>
      <c r="U1518" t="s">
        <v>9062</v>
      </c>
      <c r="V1518" t="s">
        <v>9061</v>
      </c>
      <c r="W1518" t="s">
        <v>9060</v>
      </c>
    </row>
    <row r="1519" spans="2:23" x14ac:dyDescent="0.4">
      <c r="B1519" t="s">
        <v>760</v>
      </c>
      <c r="C1519" t="s">
        <v>12045</v>
      </c>
      <c r="D1519" t="s">
        <v>12046</v>
      </c>
      <c r="E1519" t="s">
        <v>5117</v>
      </c>
      <c r="F1519" t="s">
        <v>8909</v>
      </c>
      <c r="G1519" t="s">
        <v>4054</v>
      </c>
      <c r="H1519" t="s">
        <v>11357</v>
      </c>
      <c r="I1519" t="s">
        <v>80</v>
      </c>
      <c r="J1519">
        <v>3.4</v>
      </c>
      <c r="L1519" t="s">
        <v>4</v>
      </c>
      <c r="M1519" t="s">
        <v>4</v>
      </c>
      <c r="N1519" t="s">
        <v>36</v>
      </c>
      <c r="O1519">
        <v>43945</v>
      </c>
      <c r="P1519" t="s">
        <v>3</v>
      </c>
      <c r="Q1519" t="s">
        <v>182</v>
      </c>
      <c r="R1519" t="s">
        <v>33</v>
      </c>
      <c r="S1519" t="s">
        <v>46</v>
      </c>
      <c r="T1519" t="s">
        <v>11352</v>
      </c>
      <c r="U1519" t="s">
        <v>8909</v>
      </c>
      <c r="V1519" t="s">
        <v>8911</v>
      </c>
      <c r="W1519" t="s">
        <v>8910</v>
      </c>
    </row>
    <row r="1520" spans="2:23" x14ac:dyDescent="0.4">
      <c r="B1520" t="s">
        <v>609</v>
      </c>
      <c r="C1520" t="s">
        <v>12045</v>
      </c>
      <c r="D1520" t="s">
        <v>12046</v>
      </c>
      <c r="E1520" t="s">
        <v>5111</v>
      </c>
      <c r="F1520" t="s">
        <v>8925</v>
      </c>
      <c r="G1520" t="s">
        <v>4057</v>
      </c>
      <c r="H1520" t="s">
        <v>11353</v>
      </c>
      <c r="I1520" t="s">
        <v>52</v>
      </c>
      <c r="J1520">
        <v>4.4000000000000004</v>
      </c>
      <c r="L1520" t="s">
        <v>4</v>
      </c>
      <c r="M1520" t="s">
        <v>4</v>
      </c>
      <c r="N1520" t="s">
        <v>36</v>
      </c>
      <c r="O1520">
        <v>42644</v>
      </c>
      <c r="P1520" t="s">
        <v>3</v>
      </c>
      <c r="Q1520" t="s">
        <v>109</v>
      </c>
      <c r="R1520" t="s">
        <v>56</v>
      </c>
      <c r="S1520" t="s">
        <v>29</v>
      </c>
      <c r="T1520" t="s">
        <v>11352</v>
      </c>
      <c r="U1520" t="s">
        <v>8928</v>
      </c>
      <c r="V1520" t="s">
        <v>8927</v>
      </c>
      <c r="W1520" t="s">
        <v>8926</v>
      </c>
    </row>
    <row r="1521" spans="2:23" x14ac:dyDescent="0.4">
      <c r="B1521" t="s">
        <v>2151</v>
      </c>
      <c r="C1521" t="s">
        <v>12045</v>
      </c>
      <c r="D1521" t="s">
        <v>12046</v>
      </c>
      <c r="E1521" t="s">
        <v>5155</v>
      </c>
      <c r="F1521" t="s">
        <v>8761</v>
      </c>
      <c r="G1521" t="s">
        <v>4032</v>
      </c>
      <c r="H1521" t="s">
        <v>11360</v>
      </c>
      <c r="I1521" t="s">
        <v>35</v>
      </c>
      <c r="J1521">
        <v>5.2</v>
      </c>
      <c r="L1521">
        <v>1</v>
      </c>
      <c r="M1521">
        <v>1</v>
      </c>
      <c r="N1521" t="s">
        <v>31</v>
      </c>
      <c r="O1521">
        <v>42691</v>
      </c>
      <c r="P1521" t="s">
        <v>1118</v>
      </c>
      <c r="Q1521" t="s">
        <v>42</v>
      </c>
      <c r="R1521" t="s">
        <v>240</v>
      </c>
      <c r="S1521" t="s">
        <v>34</v>
      </c>
      <c r="T1521" t="s">
        <v>11352</v>
      </c>
      <c r="U1521" t="s">
        <v>8767</v>
      </c>
      <c r="V1521" t="s">
        <v>8766</v>
      </c>
      <c r="W1521" t="s">
        <v>8765</v>
      </c>
    </row>
    <row r="1522" spans="2:23" x14ac:dyDescent="0.4">
      <c r="B1522" t="s">
        <v>2151</v>
      </c>
      <c r="C1522" t="s">
        <v>12045</v>
      </c>
      <c r="D1522" t="s">
        <v>12046</v>
      </c>
      <c r="E1522" t="s">
        <v>5155</v>
      </c>
      <c r="F1522" t="s">
        <v>8761</v>
      </c>
      <c r="G1522" t="s">
        <v>4032</v>
      </c>
      <c r="H1522" t="s">
        <v>11360</v>
      </c>
      <c r="I1522" t="s">
        <v>35</v>
      </c>
      <c r="J1522">
        <v>5.2</v>
      </c>
      <c r="L1522">
        <v>1</v>
      </c>
      <c r="M1522">
        <v>1</v>
      </c>
      <c r="N1522" t="s">
        <v>31</v>
      </c>
      <c r="O1522">
        <v>42691</v>
      </c>
      <c r="P1522" t="s">
        <v>1118</v>
      </c>
      <c r="Q1522" t="s">
        <v>42</v>
      </c>
      <c r="R1522" t="s">
        <v>240</v>
      </c>
      <c r="S1522" t="s">
        <v>34</v>
      </c>
      <c r="T1522" t="s">
        <v>11352</v>
      </c>
      <c r="U1522" t="s">
        <v>8764</v>
      </c>
      <c r="V1522" t="s">
        <v>8763</v>
      </c>
      <c r="W1522" t="s">
        <v>8762</v>
      </c>
    </row>
    <row r="1523" spans="2:23" x14ac:dyDescent="0.4">
      <c r="B1523" t="s">
        <v>3065</v>
      </c>
      <c r="C1523" t="s">
        <v>12045</v>
      </c>
      <c r="D1523" t="s">
        <v>12046</v>
      </c>
      <c r="E1523" t="s">
        <v>5072</v>
      </c>
      <c r="G1523" t="s">
        <v>2090</v>
      </c>
      <c r="H1523" t="s">
        <v>11355</v>
      </c>
      <c r="I1523" t="s">
        <v>49</v>
      </c>
      <c r="J1523">
        <v>3.5</v>
      </c>
      <c r="L1523">
        <v>20</v>
      </c>
      <c r="M1523">
        <v>184</v>
      </c>
      <c r="N1523" t="s">
        <v>45</v>
      </c>
      <c r="O1523">
        <v>44033</v>
      </c>
      <c r="P1523" t="s">
        <v>1133</v>
      </c>
      <c r="Q1523" t="s">
        <v>122</v>
      </c>
      <c r="R1523" t="s">
        <v>136</v>
      </c>
      <c r="S1523" t="s">
        <v>98</v>
      </c>
      <c r="T1523" t="s">
        <v>11354</v>
      </c>
      <c r="V1523" t="s">
        <v>9058</v>
      </c>
      <c r="W1523" t="s">
        <v>9057</v>
      </c>
    </row>
    <row r="1524" spans="2:23" x14ac:dyDescent="0.4">
      <c r="B1524" t="s">
        <v>3165</v>
      </c>
      <c r="C1524" t="s">
        <v>12045</v>
      </c>
      <c r="D1524" t="s">
        <v>12046</v>
      </c>
      <c r="E1524" t="s">
        <v>6418</v>
      </c>
      <c r="G1524" t="s">
        <v>3116</v>
      </c>
      <c r="I1524" t="s">
        <v>35</v>
      </c>
      <c r="J1524">
        <v>0.6</v>
      </c>
      <c r="L1524" t="s">
        <v>4</v>
      </c>
      <c r="M1524" t="s">
        <v>4</v>
      </c>
      <c r="N1524" t="s">
        <v>36</v>
      </c>
      <c r="O1524">
        <v>44054</v>
      </c>
      <c r="P1524" t="s">
        <v>1133</v>
      </c>
      <c r="Q1524" t="s">
        <v>122</v>
      </c>
      <c r="R1524" t="s">
        <v>123</v>
      </c>
      <c r="S1524" t="s">
        <v>98</v>
      </c>
    </row>
    <row r="1525" spans="2:23" x14ac:dyDescent="0.4">
      <c r="B1525" t="s">
        <v>2699</v>
      </c>
      <c r="C1525" t="s">
        <v>12045</v>
      </c>
      <c r="D1525" t="s">
        <v>12047</v>
      </c>
      <c r="E1525" t="s">
        <v>5110</v>
      </c>
      <c r="F1525" t="s">
        <v>8929</v>
      </c>
      <c r="G1525" t="s">
        <v>1710</v>
      </c>
      <c r="H1525" t="s">
        <v>11355</v>
      </c>
      <c r="I1525" t="s">
        <v>35</v>
      </c>
      <c r="J1525">
        <v>6</v>
      </c>
      <c r="L1525">
        <v>100</v>
      </c>
      <c r="M1525">
        <v>307</v>
      </c>
      <c r="N1525" t="s">
        <v>102</v>
      </c>
      <c r="O1525">
        <v>43699</v>
      </c>
      <c r="P1525" t="s">
        <v>1133</v>
      </c>
      <c r="Q1525" t="s">
        <v>122</v>
      </c>
      <c r="R1525" t="s">
        <v>123</v>
      </c>
      <c r="S1525" t="s">
        <v>98</v>
      </c>
      <c r="T1525" t="s">
        <v>11354</v>
      </c>
      <c r="V1525" t="s">
        <v>8931</v>
      </c>
      <c r="W1525" t="s">
        <v>8930</v>
      </c>
    </row>
    <row r="1526" spans="2:23" x14ac:dyDescent="0.4">
      <c r="B1526" t="s">
        <v>2708</v>
      </c>
      <c r="C1526" t="s">
        <v>12045</v>
      </c>
      <c r="D1526" t="s">
        <v>12047</v>
      </c>
      <c r="E1526" t="s">
        <v>5143</v>
      </c>
      <c r="F1526" t="s">
        <v>8809</v>
      </c>
      <c r="G1526" t="s">
        <v>1719</v>
      </c>
      <c r="H1526" t="s">
        <v>11355</v>
      </c>
      <c r="I1526" t="s">
        <v>35</v>
      </c>
      <c r="J1526">
        <v>6.9</v>
      </c>
      <c r="L1526">
        <v>50</v>
      </c>
      <c r="M1526">
        <v>155</v>
      </c>
      <c r="N1526" t="s">
        <v>45</v>
      </c>
      <c r="O1526">
        <v>43384</v>
      </c>
      <c r="P1526" t="s">
        <v>1133</v>
      </c>
      <c r="Q1526" t="s">
        <v>122</v>
      </c>
      <c r="R1526" t="s">
        <v>123</v>
      </c>
      <c r="S1526" t="s">
        <v>98</v>
      </c>
      <c r="T1526" t="s">
        <v>11354</v>
      </c>
      <c r="U1526" t="s">
        <v>8812</v>
      </c>
      <c r="V1526" t="s">
        <v>8811</v>
      </c>
      <c r="W1526" t="s">
        <v>8810</v>
      </c>
    </row>
    <row r="1527" spans="2:23" x14ac:dyDescent="0.4">
      <c r="B1527" t="s">
        <v>2619</v>
      </c>
      <c r="C1527" t="s">
        <v>12045</v>
      </c>
      <c r="D1527" t="s">
        <v>12046</v>
      </c>
      <c r="E1527" t="s">
        <v>5341</v>
      </c>
      <c r="F1527" t="s">
        <v>8107</v>
      </c>
      <c r="G1527" t="s">
        <v>1627</v>
      </c>
      <c r="H1527" t="s">
        <v>11357</v>
      </c>
      <c r="I1527" t="s">
        <v>142</v>
      </c>
      <c r="J1527">
        <v>0.3</v>
      </c>
      <c r="L1527">
        <v>0.5</v>
      </c>
      <c r="M1527">
        <v>0.5</v>
      </c>
      <c r="N1527" t="s">
        <v>36</v>
      </c>
      <c r="O1527">
        <v>44042</v>
      </c>
      <c r="P1527" t="s">
        <v>7</v>
      </c>
      <c r="Q1527" t="s">
        <v>111</v>
      </c>
      <c r="R1527" t="s">
        <v>124</v>
      </c>
      <c r="S1527" t="s">
        <v>46</v>
      </c>
      <c r="T1527" t="s">
        <v>11352</v>
      </c>
      <c r="U1527" t="s">
        <v>8107</v>
      </c>
      <c r="V1527" t="s">
        <v>8109</v>
      </c>
      <c r="W1527" t="s">
        <v>8108</v>
      </c>
    </row>
    <row r="1528" spans="2:23" x14ac:dyDescent="0.4">
      <c r="B1528" t="s">
        <v>844</v>
      </c>
      <c r="C1528" t="s">
        <v>12045</v>
      </c>
      <c r="D1528" t="s">
        <v>12046</v>
      </c>
      <c r="E1528" t="s">
        <v>6413</v>
      </c>
      <c r="F1528" t="s">
        <v>11780</v>
      </c>
      <c r="G1528" t="s">
        <v>3349</v>
      </c>
      <c r="H1528" t="s">
        <v>11356</v>
      </c>
      <c r="I1528" t="s">
        <v>35</v>
      </c>
      <c r="J1528">
        <v>9.8000000000000007</v>
      </c>
      <c r="L1528">
        <v>380</v>
      </c>
      <c r="M1528">
        <v>2265</v>
      </c>
      <c r="N1528" t="s">
        <v>87</v>
      </c>
      <c r="O1528">
        <v>43621</v>
      </c>
      <c r="P1528" t="s">
        <v>10</v>
      </c>
      <c r="Q1528" t="s">
        <v>182</v>
      </c>
      <c r="R1528" t="s">
        <v>253</v>
      </c>
      <c r="S1528" t="s">
        <v>34</v>
      </c>
      <c r="T1528" t="s">
        <v>11351</v>
      </c>
      <c r="U1528" t="s">
        <v>11781</v>
      </c>
      <c r="V1528" t="s">
        <v>11782</v>
      </c>
      <c r="W1528" t="s">
        <v>9549</v>
      </c>
    </row>
    <row r="1529" spans="2:23" x14ac:dyDescent="0.4">
      <c r="B1529" t="s">
        <v>705</v>
      </c>
      <c r="C1529" t="s">
        <v>12045</v>
      </c>
      <c r="D1529" t="s">
        <v>12046</v>
      </c>
      <c r="E1529" t="s">
        <v>6414</v>
      </c>
      <c r="F1529" t="s">
        <v>11918</v>
      </c>
      <c r="G1529" t="s">
        <v>3348</v>
      </c>
      <c r="H1529" t="s">
        <v>11356</v>
      </c>
      <c r="I1529" t="s">
        <v>35</v>
      </c>
      <c r="J1529">
        <v>6.4</v>
      </c>
      <c r="L1529">
        <v>10</v>
      </c>
      <c r="M1529">
        <v>37</v>
      </c>
      <c r="N1529" t="s">
        <v>48</v>
      </c>
      <c r="O1529">
        <v>43230</v>
      </c>
      <c r="P1529" t="s">
        <v>3</v>
      </c>
      <c r="Q1529" t="s">
        <v>143</v>
      </c>
      <c r="R1529" t="s">
        <v>149</v>
      </c>
      <c r="S1529" t="s">
        <v>46</v>
      </c>
      <c r="T1529" t="s">
        <v>11352</v>
      </c>
      <c r="U1529" t="s">
        <v>11919</v>
      </c>
      <c r="V1529" t="s">
        <v>11920</v>
      </c>
      <c r="W1529" t="s">
        <v>11921</v>
      </c>
    </row>
    <row r="1530" spans="2:23" x14ac:dyDescent="0.4">
      <c r="B1530" t="s">
        <v>705</v>
      </c>
      <c r="C1530" t="s">
        <v>12045</v>
      </c>
      <c r="D1530" t="s">
        <v>12046</v>
      </c>
      <c r="E1530" t="s">
        <v>6414</v>
      </c>
      <c r="F1530" t="s">
        <v>11918</v>
      </c>
      <c r="G1530" t="s">
        <v>3348</v>
      </c>
      <c r="H1530" t="s">
        <v>11356</v>
      </c>
      <c r="I1530" t="s">
        <v>35</v>
      </c>
      <c r="J1530">
        <v>6.4</v>
      </c>
      <c r="L1530">
        <v>10</v>
      </c>
      <c r="M1530">
        <v>37</v>
      </c>
      <c r="N1530" t="s">
        <v>48</v>
      </c>
      <c r="O1530">
        <v>43230</v>
      </c>
      <c r="P1530" t="s">
        <v>3</v>
      </c>
      <c r="Q1530" t="s">
        <v>143</v>
      </c>
      <c r="R1530" t="s">
        <v>149</v>
      </c>
      <c r="S1530" t="s">
        <v>46</v>
      </c>
      <c r="T1530" t="s">
        <v>11352</v>
      </c>
      <c r="U1530" t="s">
        <v>11922</v>
      </c>
      <c r="V1530" t="s">
        <v>11923</v>
      </c>
      <c r="W1530" t="s">
        <v>11924</v>
      </c>
    </row>
    <row r="1531" spans="2:23" x14ac:dyDescent="0.4">
      <c r="B1531" t="s">
        <v>3155</v>
      </c>
      <c r="C1531" t="s">
        <v>12045</v>
      </c>
      <c r="D1531" t="s">
        <v>12046</v>
      </c>
      <c r="E1531" t="s">
        <v>5092</v>
      </c>
      <c r="F1531" t="s">
        <v>8989</v>
      </c>
      <c r="G1531" t="s">
        <v>3106</v>
      </c>
      <c r="H1531" t="s">
        <v>11355</v>
      </c>
      <c r="I1531" t="s">
        <v>35</v>
      </c>
      <c r="J1531">
        <v>5.9</v>
      </c>
      <c r="L1531">
        <v>5</v>
      </c>
      <c r="M1531">
        <v>5</v>
      </c>
      <c r="N1531" t="s">
        <v>36</v>
      </c>
      <c r="O1531">
        <v>43451</v>
      </c>
      <c r="P1531" t="s">
        <v>1133</v>
      </c>
      <c r="Q1531" t="s">
        <v>122</v>
      </c>
      <c r="R1531" t="s">
        <v>123</v>
      </c>
      <c r="S1531" t="s">
        <v>98</v>
      </c>
      <c r="T1531" t="s">
        <v>11354</v>
      </c>
      <c r="V1531" t="s">
        <v>8991</v>
      </c>
      <c r="W1531" t="s">
        <v>8990</v>
      </c>
    </row>
    <row r="1532" spans="2:23" x14ac:dyDescent="0.4">
      <c r="B1532" t="s">
        <v>2831</v>
      </c>
      <c r="C1532" t="s">
        <v>12045</v>
      </c>
      <c r="D1532" t="s">
        <v>12046</v>
      </c>
      <c r="E1532" t="s">
        <v>6415</v>
      </c>
      <c r="G1532" t="s">
        <v>1847</v>
      </c>
      <c r="I1532" t="s">
        <v>1837</v>
      </c>
      <c r="J1532">
        <v>10</v>
      </c>
      <c r="L1532" t="s">
        <v>4</v>
      </c>
      <c r="M1532" t="s">
        <v>4</v>
      </c>
      <c r="N1532" t="s">
        <v>36</v>
      </c>
      <c r="O1532">
        <v>40179</v>
      </c>
      <c r="P1532" t="s">
        <v>24</v>
      </c>
      <c r="Q1532" t="s">
        <v>153</v>
      </c>
      <c r="R1532" t="s">
        <v>66</v>
      </c>
      <c r="S1532" t="s">
        <v>34</v>
      </c>
    </row>
    <row r="1533" spans="2:23" x14ac:dyDescent="0.4">
      <c r="B1533" t="s">
        <v>3006</v>
      </c>
      <c r="C1533" t="s">
        <v>12045</v>
      </c>
      <c r="D1533" t="s">
        <v>12046</v>
      </c>
      <c r="E1533" t="s">
        <v>5091</v>
      </c>
      <c r="F1533" t="s">
        <v>8992</v>
      </c>
      <c r="G1533" t="s">
        <v>2029</v>
      </c>
      <c r="H1533" t="s">
        <v>11355</v>
      </c>
      <c r="I1533" t="s">
        <v>35</v>
      </c>
      <c r="J1533">
        <v>4</v>
      </c>
      <c r="L1533">
        <v>20</v>
      </c>
      <c r="M1533">
        <v>194</v>
      </c>
      <c r="N1533" t="s">
        <v>45</v>
      </c>
      <c r="O1533">
        <v>43990</v>
      </c>
      <c r="P1533" t="s">
        <v>1133</v>
      </c>
      <c r="Q1533" t="s">
        <v>122</v>
      </c>
      <c r="R1533" t="s">
        <v>135</v>
      </c>
      <c r="S1533" t="s">
        <v>98</v>
      </c>
      <c r="T1533" t="s">
        <v>11354</v>
      </c>
      <c r="V1533" t="s">
        <v>8994</v>
      </c>
      <c r="W1533" t="s">
        <v>8993</v>
      </c>
    </row>
    <row r="1534" spans="2:23" x14ac:dyDescent="0.4">
      <c r="B1534" t="s">
        <v>629</v>
      </c>
      <c r="C1534" t="s">
        <v>12045</v>
      </c>
      <c r="D1534" t="s">
        <v>12046</v>
      </c>
      <c r="E1534" t="s">
        <v>5159</v>
      </c>
      <c r="F1534" t="s">
        <v>8743</v>
      </c>
      <c r="G1534" t="s">
        <v>4029</v>
      </c>
      <c r="H1534" t="s">
        <v>11353</v>
      </c>
      <c r="I1534" t="s">
        <v>35</v>
      </c>
      <c r="J1534">
        <v>3.4</v>
      </c>
      <c r="L1534">
        <v>10</v>
      </c>
      <c r="M1534">
        <v>60</v>
      </c>
      <c r="N1534" t="s">
        <v>48</v>
      </c>
      <c r="O1534">
        <v>43913</v>
      </c>
      <c r="P1534" t="s">
        <v>3</v>
      </c>
      <c r="Q1534" t="s">
        <v>144</v>
      </c>
      <c r="R1534" t="s">
        <v>147</v>
      </c>
      <c r="S1534" t="s">
        <v>132</v>
      </c>
      <c r="T1534" t="s">
        <v>11354</v>
      </c>
      <c r="U1534" t="s">
        <v>8743</v>
      </c>
      <c r="V1534" t="s">
        <v>8745</v>
      </c>
      <c r="W1534" t="s">
        <v>8744</v>
      </c>
    </row>
    <row r="1535" spans="2:23" x14ac:dyDescent="0.4">
      <c r="B1535" t="s">
        <v>759</v>
      </c>
      <c r="C1535" t="s">
        <v>12045</v>
      </c>
      <c r="D1535" t="s">
        <v>12046</v>
      </c>
      <c r="E1535" t="s">
        <v>6405</v>
      </c>
      <c r="F1535" t="s">
        <v>11741</v>
      </c>
      <c r="G1535" t="s">
        <v>3355</v>
      </c>
      <c r="H1535" t="s">
        <v>11356</v>
      </c>
      <c r="I1535" t="s">
        <v>35</v>
      </c>
      <c r="J1535">
        <v>1.2</v>
      </c>
      <c r="L1535" t="s">
        <v>4</v>
      </c>
      <c r="M1535" t="s">
        <v>4</v>
      </c>
      <c r="N1535" t="s">
        <v>4</v>
      </c>
      <c r="O1535">
        <v>0</v>
      </c>
      <c r="P1535" t="s">
        <v>3</v>
      </c>
      <c r="Q1535" t="s">
        <v>182</v>
      </c>
      <c r="R1535" t="s">
        <v>253</v>
      </c>
      <c r="S1535" t="s">
        <v>46</v>
      </c>
      <c r="T1535" t="s">
        <v>11351</v>
      </c>
      <c r="U1535" t="s">
        <v>11741</v>
      </c>
      <c r="V1535" t="s">
        <v>11742</v>
      </c>
      <c r="W1535" t="s">
        <v>11743</v>
      </c>
    </row>
    <row r="1536" spans="2:23" x14ac:dyDescent="0.4">
      <c r="B1536" t="s">
        <v>845</v>
      </c>
      <c r="C1536" t="s">
        <v>12045</v>
      </c>
      <c r="D1536" t="s">
        <v>12046</v>
      </c>
      <c r="E1536" t="s">
        <v>6417</v>
      </c>
      <c r="F1536" t="s">
        <v>11848</v>
      </c>
      <c r="G1536" t="s">
        <v>3346</v>
      </c>
      <c r="H1536" t="s">
        <v>11356</v>
      </c>
      <c r="I1536" t="s">
        <v>35</v>
      </c>
      <c r="J1536">
        <v>4.7</v>
      </c>
      <c r="L1536">
        <v>20</v>
      </c>
      <c r="M1536">
        <v>90</v>
      </c>
      <c r="N1536" t="s">
        <v>45</v>
      </c>
      <c r="O1536">
        <v>44055</v>
      </c>
      <c r="P1536" t="s">
        <v>10</v>
      </c>
      <c r="Q1536" t="s">
        <v>182</v>
      </c>
      <c r="R1536" t="s">
        <v>253</v>
      </c>
      <c r="S1536" t="s">
        <v>34</v>
      </c>
      <c r="T1536" t="s">
        <v>11351</v>
      </c>
      <c r="U1536" t="s">
        <v>11849</v>
      </c>
      <c r="V1536" t="s">
        <v>11850</v>
      </c>
      <c r="W1536" t="s">
        <v>11851</v>
      </c>
    </row>
    <row r="1537" spans="2:23" x14ac:dyDescent="0.4">
      <c r="B1537" t="s">
        <v>766</v>
      </c>
      <c r="C1537" t="s">
        <v>12045</v>
      </c>
      <c r="D1537" t="s">
        <v>12046</v>
      </c>
      <c r="E1537" t="s">
        <v>6416</v>
      </c>
      <c r="G1537" t="s">
        <v>3347</v>
      </c>
      <c r="I1537" t="s">
        <v>35</v>
      </c>
      <c r="J1537">
        <v>4.8</v>
      </c>
      <c r="L1537">
        <v>5</v>
      </c>
      <c r="M1537">
        <v>7</v>
      </c>
      <c r="N1537" t="s">
        <v>61</v>
      </c>
      <c r="O1537">
        <v>43430</v>
      </c>
      <c r="P1537" t="s">
        <v>3</v>
      </c>
      <c r="Q1537" t="s">
        <v>182</v>
      </c>
      <c r="R1537" t="s">
        <v>146</v>
      </c>
      <c r="S1537" t="s">
        <v>46</v>
      </c>
    </row>
    <row r="1538" spans="2:23" x14ac:dyDescent="0.4">
      <c r="B1538" t="s">
        <v>2498</v>
      </c>
      <c r="C1538" t="s">
        <v>12045</v>
      </c>
      <c r="D1538" t="s">
        <v>12046</v>
      </c>
      <c r="E1538" t="s">
        <v>6002</v>
      </c>
      <c r="G1538" t="s">
        <v>1503</v>
      </c>
      <c r="I1538" t="s">
        <v>142</v>
      </c>
      <c r="J1538">
        <v>0.2</v>
      </c>
      <c r="L1538" t="s">
        <v>4</v>
      </c>
      <c r="M1538" t="s">
        <v>4</v>
      </c>
      <c r="N1538" t="s">
        <v>36</v>
      </c>
      <c r="O1538">
        <v>44082</v>
      </c>
      <c r="P1538" t="s">
        <v>1124</v>
      </c>
      <c r="Q1538" t="s">
        <v>153</v>
      </c>
      <c r="R1538" t="s">
        <v>203</v>
      </c>
      <c r="S1538" t="s">
        <v>153</v>
      </c>
    </row>
    <row r="1539" spans="2:23" x14ac:dyDescent="0.4">
      <c r="B1539" t="s">
        <v>611</v>
      </c>
      <c r="C1539" t="s">
        <v>12045</v>
      </c>
      <c r="D1539" t="s">
        <v>12046</v>
      </c>
      <c r="E1539" t="s">
        <v>6421</v>
      </c>
      <c r="F1539" t="s">
        <v>11608</v>
      </c>
      <c r="G1539" t="s">
        <v>3343</v>
      </c>
      <c r="H1539" t="s">
        <v>11353</v>
      </c>
      <c r="I1539" t="s">
        <v>35</v>
      </c>
      <c r="J1539">
        <v>2.8</v>
      </c>
      <c r="L1539" t="s">
        <v>4</v>
      </c>
      <c r="M1539" t="s">
        <v>4</v>
      </c>
      <c r="N1539" t="s">
        <v>36</v>
      </c>
      <c r="O1539">
        <v>43191</v>
      </c>
      <c r="P1539" t="s">
        <v>3</v>
      </c>
      <c r="Q1539" t="s">
        <v>115</v>
      </c>
      <c r="R1539" t="s">
        <v>33</v>
      </c>
      <c r="S1539" t="s">
        <v>29</v>
      </c>
      <c r="T1539" t="s">
        <v>11352</v>
      </c>
      <c r="U1539" t="s">
        <v>11609</v>
      </c>
      <c r="V1539" t="s">
        <v>11610</v>
      </c>
      <c r="W1539" t="s">
        <v>11611</v>
      </c>
    </row>
    <row r="1540" spans="2:23" x14ac:dyDescent="0.4">
      <c r="B1540" t="s">
        <v>3033</v>
      </c>
      <c r="C1540" t="s">
        <v>12045</v>
      </c>
      <c r="D1540" t="s">
        <v>12047</v>
      </c>
      <c r="E1540" t="s">
        <v>4738</v>
      </c>
      <c r="F1540" t="s">
        <v>10254</v>
      </c>
      <c r="G1540" t="s">
        <v>2056</v>
      </c>
      <c r="H1540" t="s">
        <v>11355</v>
      </c>
      <c r="I1540" t="s">
        <v>52</v>
      </c>
      <c r="J1540">
        <v>20.3</v>
      </c>
      <c r="L1540">
        <v>24</v>
      </c>
      <c r="M1540">
        <v>154</v>
      </c>
      <c r="N1540" t="s">
        <v>45</v>
      </c>
      <c r="O1540">
        <v>43542</v>
      </c>
      <c r="P1540" t="s">
        <v>1133</v>
      </c>
      <c r="Q1540" t="s">
        <v>122</v>
      </c>
      <c r="R1540" t="s">
        <v>1170</v>
      </c>
      <c r="S1540" t="s">
        <v>98</v>
      </c>
      <c r="T1540" t="s">
        <v>11354</v>
      </c>
      <c r="V1540" t="s">
        <v>10256</v>
      </c>
      <c r="W1540" t="s">
        <v>10255</v>
      </c>
    </row>
    <row r="1541" spans="2:23" x14ac:dyDescent="0.4">
      <c r="B1541" t="s">
        <v>1103</v>
      </c>
      <c r="C1541" t="s">
        <v>12045</v>
      </c>
      <c r="D1541" t="s">
        <v>12046</v>
      </c>
      <c r="E1541" t="s">
        <v>4731</v>
      </c>
      <c r="F1541" t="s">
        <v>10290</v>
      </c>
      <c r="G1541" t="s">
        <v>4258</v>
      </c>
      <c r="H1541" t="s">
        <v>11353</v>
      </c>
      <c r="I1541" t="s">
        <v>35</v>
      </c>
      <c r="J1541">
        <v>4.0999999999999996</v>
      </c>
      <c r="L1541">
        <v>12</v>
      </c>
      <c r="M1541">
        <v>25</v>
      </c>
      <c r="N1541" t="s">
        <v>48</v>
      </c>
      <c r="O1541">
        <v>44109</v>
      </c>
      <c r="P1541" t="s">
        <v>8</v>
      </c>
      <c r="Q1541" t="s">
        <v>165</v>
      </c>
      <c r="R1541" t="s">
        <v>149</v>
      </c>
      <c r="S1541" t="s">
        <v>34</v>
      </c>
      <c r="T1541" t="s">
        <v>11352</v>
      </c>
      <c r="U1541" t="s">
        <v>10289</v>
      </c>
      <c r="V1541" t="s">
        <v>10288</v>
      </c>
      <c r="W1541" t="s">
        <v>10287</v>
      </c>
    </row>
    <row r="1542" spans="2:23" x14ac:dyDescent="0.4">
      <c r="B1542" t="s">
        <v>861</v>
      </c>
      <c r="C1542" t="s">
        <v>12045</v>
      </c>
      <c r="D1542" t="s">
        <v>12046</v>
      </c>
      <c r="E1542" t="s">
        <v>4739</v>
      </c>
      <c r="F1542" t="s">
        <v>10250</v>
      </c>
      <c r="G1542" t="s">
        <v>4253</v>
      </c>
      <c r="H1542" t="s">
        <v>11353</v>
      </c>
      <c r="I1542" t="s">
        <v>35</v>
      </c>
      <c r="J1542">
        <v>4.5</v>
      </c>
      <c r="L1542">
        <v>1.5</v>
      </c>
      <c r="M1542">
        <v>1.5</v>
      </c>
      <c r="N1542" t="s">
        <v>36</v>
      </c>
      <c r="O1542">
        <v>42459</v>
      </c>
      <c r="P1542" t="s">
        <v>10</v>
      </c>
      <c r="Q1542" t="s">
        <v>165</v>
      </c>
      <c r="R1542" t="s">
        <v>33</v>
      </c>
      <c r="S1542" t="s">
        <v>29</v>
      </c>
      <c r="T1542" t="s">
        <v>11352</v>
      </c>
      <c r="U1542" t="s">
        <v>10253</v>
      </c>
      <c r="V1542" t="s">
        <v>10252</v>
      </c>
      <c r="W1542" t="s">
        <v>10251</v>
      </c>
    </row>
    <row r="1543" spans="2:23" x14ac:dyDescent="0.4">
      <c r="B1543" t="s">
        <v>2552</v>
      </c>
      <c r="C1543" t="s">
        <v>12045</v>
      </c>
      <c r="D1543" t="s">
        <v>12046</v>
      </c>
      <c r="E1543" t="s">
        <v>4742</v>
      </c>
      <c r="F1543" t="s">
        <v>10235</v>
      </c>
      <c r="G1543" t="s">
        <v>1558</v>
      </c>
      <c r="H1543" t="s">
        <v>11353</v>
      </c>
      <c r="I1543" t="s">
        <v>35</v>
      </c>
      <c r="J1543">
        <v>8.8000000000000007</v>
      </c>
      <c r="L1543">
        <v>10</v>
      </c>
      <c r="M1543">
        <v>22</v>
      </c>
      <c r="N1543" t="s">
        <v>45</v>
      </c>
      <c r="O1543">
        <v>42522</v>
      </c>
      <c r="P1543" t="s">
        <v>1124</v>
      </c>
      <c r="Q1543" t="s">
        <v>111</v>
      </c>
      <c r="R1543" t="s">
        <v>112</v>
      </c>
      <c r="S1543" t="s">
        <v>34</v>
      </c>
      <c r="T1543" t="s">
        <v>11352</v>
      </c>
      <c r="U1543" t="s">
        <v>10238</v>
      </c>
      <c r="V1543" t="s">
        <v>10237</v>
      </c>
      <c r="W1543" t="s">
        <v>10236</v>
      </c>
    </row>
    <row r="1544" spans="2:23" x14ac:dyDescent="0.4">
      <c r="B1544" t="s">
        <v>2359</v>
      </c>
      <c r="C1544" t="s">
        <v>12045</v>
      </c>
      <c r="D1544" t="s">
        <v>12046</v>
      </c>
      <c r="E1544" t="s">
        <v>4733</v>
      </c>
      <c r="G1544" t="s">
        <v>1358</v>
      </c>
      <c r="H1544" t="s">
        <v>11353</v>
      </c>
      <c r="I1544" t="s">
        <v>277</v>
      </c>
      <c r="J1544">
        <v>1.1000000000000001</v>
      </c>
      <c r="L1544">
        <v>25</v>
      </c>
      <c r="M1544">
        <v>150</v>
      </c>
      <c r="N1544" t="s">
        <v>48</v>
      </c>
      <c r="O1544">
        <v>43895</v>
      </c>
      <c r="P1544" t="s">
        <v>1119</v>
      </c>
      <c r="Q1544" t="s">
        <v>143</v>
      </c>
      <c r="R1544" t="s">
        <v>287</v>
      </c>
      <c r="S1544" t="s">
        <v>34</v>
      </c>
      <c r="T1544" t="s">
        <v>11352</v>
      </c>
      <c r="U1544" t="s">
        <v>10277</v>
      </c>
      <c r="V1544" t="s">
        <v>10276</v>
      </c>
      <c r="W1544" t="s">
        <v>10275</v>
      </c>
    </row>
    <row r="1545" spans="2:23" x14ac:dyDescent="0.4">
      <c r="B1545" t="s">
        <v>738</v>
      </c>
      <c r="C1545" t="s">
        <v>12045</v>
      </c>
      <c r="D1545" t="s">
        <v>12046</v>
      </c>
      <c r="E1545" t="s">
        <v>4736</v>
      </c>
      <c r="F1545" t="s">
        <v>10264</v>
      </c>
      <c r="G1545" t="s">
        <v>4254</v>
      </c>
      <c r="H1545" t="s">
        <v>11358</v>
      </c>
      <c r="I1545" t="s">
        <v>249</v>
      </c>
      <c r="J1545">
        <v>4.5</v>
      </c>
      <c r="L1545">
        <v>10</v>
      </c>
      <c r="M1545">
        <v>10</v>
      </c>
      <c r="N1545" t="s">
        <v>36</v>
      </c>
      <c r="O1545">
        <v>42384</v>
      </c>
      <c r="P1545" t="s">
        <v>3</v>
      </c>
      <c r="Q1545" t="s">
        <v>153</v>
      </c>
      <c r="R1545" t="s">
        <v>248</v>
      </c>
      <c r="S1545" t="s">
        <v>46</v>
      </c>
      <c r="T1545" t="s">
        <v>11352</v>
      </c>
      <c r="U1545" t="s">
        <v>10263</v>
      </c>
      <c r="V1545" t="s">
        <v>10262</v>
      </c>
      <c r="W1545" t="s">
        <v>10261</v>
      </c>
    </row>
    <row r="1546" spans="2:23" x14ac:dyDescent="0.4">
      <c r="B1546" t="s">
        <v>2644</v>
      </c>
      <c r="C1546" t="s">
        <v>12045</v>
      </c>
      <c r="D1546" t="s">
        <v>12046</v>
      </c>
      <c r="E1546" t="s">
        <v>5136</v>
      </c>
      <c r="F1546" t="s">
        <v>8840</v>
      </c>
      <c r="G1546" t="s">
        <v>1653</v>
      </c>
      <c r="H1546" t="s">
        <v>11356</v>
      </c>
      <c r="I1546" t="s">
        <v>1630</v>
      </c>
      <c r="J1546">
        <v>4</v>
      </c>
      <c r="L1546" t="s">
        <v>4</v>
      </c>
      <c r="M1546" t="s">
        <v>4</v>
      </c>
      <c r="N1546" t="s">
        <v>4</v>
      </c>
      <c r="O1546">
        <v>0</v>
      </c>
      <c r="P1546" t="s">
        <v>7</v>
      </c>
      <c r="Q1546" t="s">
        <v>111</v>
      </c>
      <c r="R1546" t="s">
        <v>1145</v>
      </c>
      <c r="S1546" t="s">
        <v>29</v>
      </c>
      <c r="T1546" t="s">
        <v>11351</v>
      </c>
      <c r="U1546" t="s">
        <v>8843</v>
      </c>
      <c r="V1546" t="s">
        <v>8842</v>
      </c>
      <c r="W1546" t="s">
        <v>8841</v>
      </c>
    </row>
    <row r="1547" spans="2:23" x14ac:dyDescent="0.4">
      <c r="B1547" t="s">
        <v>2616</v>
      </c>
      <c r="C1547" t="s">
        <v>12045</v>
      </c>
      <c r="D1547" t="s">
        <v>12046</v>
      </c>
      <c r="E1547" t="s">
        <v>4743</v>
      </c>
      <c r="F1547" t="s">
        <v>10231</v>
      </c>
      <c r="G1547" t="s">
        <v>1624</v>
      </c>
      <c r="H1547" t="s">
        <v>11353</v>
      </c>
      <c r="I1547" t="s">
        <v>94</v>
      </c>
      <c r="J1547">
        <v>4.0999999999999996</v>
      </c>
      <c r="L1547">
        <v>0.30000000000000004</v>
      </c>
      <c r="M1547">
        <v>0.30000000000000004</v>
      </c>
      <c r="N1547" t="s">
        <v>36</v>
      </c>
      <c r="O1547">
        <v>42769</v>
      </c>
      <c r="P1547" t="s">
        <v>1130</v>
      </c>
      <c r="Q1547" t="s">
        <v>111</v>
      </c>
      <c r="R1547" t="s">
        <v>262</v>
      </c>
      <c r="S1547" t="s">
        <v>132</v>
      </c>
      <c r="T1547" t="s">
        <v>11354</v>
      </c>
      <c r="U1547" t="s">
        <v>10234</v>
      </c>
      <c r="V1547" t="s">
        <v>10233</v>
      </c>
      <c r="W1547" t="s">
        <v>10232</v>
      </c>
    </row>
    <row r="1548" spans="2:23" x14ac:dyDescent="0.4">
      <c r="B1548" t="s">
        <v>2226</v>
      </c>
      <c r="C1548" t="s">
        <v>12045</v>
      </c>
      <c r="D1548" t="s">
        <v>12046</v>
      </c>
      <c r="E1548" t="s">
        <v>4734</v>
      </c>
      <c r="F1548" t="s">
        <v>10271</v>
      </c>
      <c r="G1548" t="s">
        <v>4256</v>
      </c>
      <c r="H1548" t="s">
        <v>11353</v>
      </c>
      <c r="I1548" t="s">
        <v>35</v>
      </c>
      <c r="J1548">
        <v>0.5</v>
      </c>
      <c r="L1548" t="s">
        <v>4</v>
      </c>
      <c r="M1548" t="s">
        <v>4</v>
      </c>
      <c r="N1548" t="s">
        <v>4</v>
      </c>
      <c r="O1548">
        <v>0</v>
      </c>
      <c r="P1548" t="s">
        <v>1127</v>
      </c>
      <c r="Q1548" t="s">
        <v>42</v>
      </c>
      <c r="R1548" t="s">
        <v>1174</v>
      </c>
      <c r="S1548" t="s">
        <v>29</v>
      </c>
      <c r="T1548" t="s">
        <v>11352</v>
      </c>
      <c r="U1548" t="s">
        <v>10274</v>
      </c>
      <c r="V1548" t="s">
        <v>10273</v>
      </c>
      <c r="W1548" t="s">
        <v>10272</v>
      </c>
    </row>
    <row r="1549" spans="2:23" x14ac:dyDescent="0.4">
      <c r="B1549" t="s">
        <v>2257</v>
      </c>
      <c r="C1549" t="s">
        <v>12045</v>
      </c>
      <c r="D1549" t="s">
        <v>12046</v>
      </c>
      <c r="E1549" t="s">
        <v>4735</v>
      </c>
      <c r="F1549" t="s">
        <v>10265</v>
      </c>
      <c r="G1549" t="s">
        <v>4255</v>
      </c>
      <c r="H1549" t="s">
        <v>11353</v>
      </c>
      <c r="I1549" t="s">
        <v>35</v>
      </c>
      <c r="J1549">
        <v>6.7</v>
      </c>
      <c r="L1549">
        <v>22</v>
      </c>
      <c r="M1549">
        <v>148</v>
      </c>
      <c r="N1549" t="s">
        <v>102</v>
      </c>
      <c r="O1549">
        <v>43907</v>
      </c>
      <c r="P1549" t="s">
        <v>7</v>
      </c>
      <c r="Q1549" t="s">
        <v>42</v>
      </c>
      <c r="R1549" t="s">
        <v>43</v>
      </c>
      <c r="S1549" t="s">
        <v>44</v>
      </c>
      <c r="T1549" t="s">
        <v>11352</v>
      </c>
      <c r="U1549" t="s">
        <v>14</v>
      </c>
      <c r="V1549" t="s">
        <v>10270</v>
      </c>
      <c r="W1549" t="s">
        <v>10269</v>
      </c>
    </row>
    <row r="1550" spans="2:23" x14ac:dyDescent="0.4">
      <c r="B1550" t="s">
        <v>2257</v>
      </c>
      <c r="C1550" t="s">
        <v>12045</v>
      </c>
      <c r="D1550" t="s">
        <v>12046</v>
      </c>
      <c r="E1550" t="s">
        <v>4735</v>
      </c>
      <c r="F1550" t="s">
        <v>10265</v>
      </c>
      <c r="G1550" t="s">
        <v>4255</v>
      </c>
      <c r="H1550" t="s">
        <v>11353</v>
      </c>
      <c r="I1550" t="s">
        <v>35</v>
      </c>
      <c r="J1550">
        <v>6.7</v>
      </c>
      <c r="L1550">
        <v>22</v>
      </c>
      <c r="M1550">
        <v>148</v>
      </c>
      <c r="N1550" t="s">
        <v>102</v>
      </c>
      <c r="O1550">
        <v>43907</v>
      </c>
      <c r="P1550" t="s">
        <v>7</v>
      </c>
      <c r="Q1550" t="s">
        <v>42</v>
      </c>
      <c r="R1550" t="s">
        <v>43</v>
      </c>
      <c r="S1550" t="s">
        <v>44</v>
      </c>
      <c r="T1550" t="s">
        <v>11352</v>
      </c>
      <c r="U1550" t="s">
        <v>10268</v>
      </c>
      <c r="V1550" t="s">
        <v>10267</v>
      </c>
      <c r="W1550" t="s">
        <v>10266</v>
      </c>
    </row>
    <row r="1551" spans="2:23" x14ac:dyDescent="0.4">
      <c r="B1551" t="s">
        <v>2524</v>
      </c>
      <c r="C1551" t="s">
        <v>12045</v>
      </c>
      <c r="D1551" t="s">
        <v>12046</v>
      </c>
      <c r="E1551" t="s">
        <v>4737</v>
      </c>
      <c r="F1551" t="s">
        <v>10257</v>
      </c>
      <c r="G1551" t="s">
        <v>1530</v>
      </c>
      <c r="H1551" t="s">
        <v>11356</v>
      </c>
      <c r="I1551" t="s">
        <v>35</v>
      </c>
      <c r="J1551">
        <v>6.2</v>
      </c>
      <c r="L1551">
        <v>1</v>
      </c>
      <c r="M1551">
        <v>1.2</v>
      </c>
      <c r="N1551" t="s">
        <v>36</v>
      </c>
      <c r="O1551">
        <v>42121</v>
      </c>
      <c r="P1551" t="s">
        <v>7</v>
      </c>
      <c r="Q1551" t="s">
        <v>153</v>
      </c>
      <c r="R1551" t="s">
        <v>70</v>
      </c>
      <c r="S1551" t="s">
        <v>34</v>
      </c>
      <c r="T1551" t="s">
        <v>11351</v>
      </c>
      <c r="U1551" t="s">
        <v>10260</v>
      </c>
      <c r="V1551" t="s">
        <v>10259</v>
      </c>
      <c r="W1551" t="s">
        <v>10258</v>
      </c>
    </row>
    <row r="1552" spans="2:23" x14ac:dyDescent="0.4">
      <c r="B1552" t="s">
        <v>2896</v>
      </c>
      <c r="C1552" t="s">
        <v>12045</v>
      </c>
      <c r="D1552" t="s">
        <v>12047</v>
      </c>
      <c r="E1552" t="s">
        <v>4746</v>
      </c>
      <c r="F1552" t="s">
        <v>10221</v>
      </c>
      <c r="G1552" t="s">
        <v>1917</v>
      </c>
      <c r="H1552" t="s">
        <v>11353</v>
      </c>
      <c r="I1552" t="s">
        <v>35</v>
      </c>
      <c r="J1552">
        <v>10.9</v>
      </c>
      <c r="L1552">
        <v>30</v>
      </c>
      <c r="M1552">
        <v>200</v>
      </c>
      <c r="N1552" t="s">
        <v>130</v>
      </c>
      <c r="O1552">
        <v>43825</v>
      </c>
      <c r="P1552" t="s">
        <v>1133</v>
      </c>
      <c r="Q1552" t="s">
        <v>122</v>
      </c>
      <c r="R1552" t="s">
        <v>1914</v>
      </c>
      <c r="S1552" t="s">
        <v>54</v>
      </c>
      <c r="T1552" t="s">
        <v>11352</v>
      </c>
      <c r="U1552" t="s">
        <v>10224</v>
      </c>
      <c r="V1552" t="s">
        <v>10223</v>
      </c>
      <c r="W1552" t="s">
        <v>10222</v>
      </c>
    </row>
    <row r="1553" spans="2:23" x14ac:dyDescent="0.4">
      <c r="B1553" t="s">
        <v>2544</v>
      </c>
      <c r="C1553" t="s">
        <v>12045</v>
      </c>
      <c r="D1553" t="s">
        <v>12047</v>
      </c>
      <c r="E1553" t="s">
        <v>4745</v>
      </c>
      <c r="F1553" t="s">
        <v>10225</v>
      </c>
      <c r="G1553" t="s">
        <v>1550</v>
      </c>
      <c r="H1553" t="s">
        <v>11357</v>
      </c>
      <c r="I1553" t="s">
        <v>35</v>
      </c>
      <c r="J1553">
        <v>18.399999999999999</v>
      </c>
      <c r="L1553">
        <v>164</v>
      </c>
      <c r="M1553">
        <v>214</v>
      </c>
      <c r="N1553" t="s">
        <v>87</v>
      </c>
      <c r="O1553">
        <v>39454</v>
      </c>
      <c r="P1553" t="s">
        <v>1117</v>
      </c>
      <c r="Q1553" t="s">
        <v>111</v>
      </c>
      <c r="R1553" t="s">
        <v>112</v>
      </c>
      <c r="S1553" t="s">
        <v>1427</v>
      </c>
      <c r="T1553" t="s">
        <v>11354</v>
      </c>
      <c r="U1553" t="s">
        <v>10228</v>
      </c>
      <c r="V1553" t="s">
        <v>10227</v>
      </c>
      <c r="W1553" t="s">
        <v>10226</v>
      </c>
    </row>
    <row r="1554" spans="2:23" x14ac:dyDescent="0.4">
      <c r="B1554" t="s">
        <v>937</v>
      </c>
      <c r="C1554" t="s">
        <v>12045</v>
      </c>
      <c r="D1554" t="s">
        <v>12046</v>
      </c>
      <c r="E1554" t="s">
        <v>4732</v>
      </c>
      <c r="F1554" t="s">
        <v>10278</v>
      </c>
      <c r="G1554" t="s">
        <v>4257</v>
      </c>
      <c r="H1554" t="s">
        <v>11363</v>
      </c>
      <c r="I1554" t="s">
        <v>35</v>
      </c>
      <c r="J1554">
        <v>3.2</v>
      </c>
      <c r="L1554">
        <v>20</v>
      </c>
      <c r="M1554">
        <v>138</v>
      </c>
      <c r="N1554" t="s">
        <v>48</v>
      </c>
      <c r="O1554">
        <v>43250</v>
      </c>
      <c r="P1554" t="s">
        <v>190</v>
      </c>
      <c r="Q1554" t="s">
        <v>190</v>
      </c>
      <c r="R1554" t="s">
        <v>64</v>
      </c>
      <c r="S1554" t="s">
        <v>132</v>
      </c>
      <c r="T1554" t="s">
        <v>11354</v>
      </c>
      <c r="U1554" t="s">
        <v>10286</v>
      </c>
      <c r="V1554" t="s">
        <v>10285</v>
      </c>
      <c r="W1554" t="s">
        <v>10284</v>
      </c>
    </row>
    <row r="1555" spans="2:23" x14ac:dyDescent="0.4">
      <c r="B1555" t="s">
        <v>937</v>
      </c>
      <c r="C1555" t="s">
        <v>12045</v>
      </c>
      <c r="D1555" t="s">
        <v>12046</v>
      </c>
      <c r="E1555" t="s">
        <v>4732</v>
      </c>
      <c r="F1555" t="s">
        <v>10278</v>
      </c>
      <c r="G1555" t="s">
        <v>4257</v>
      </c>
      <c r="H1555" t="s">
        <v>11363</v>
      </c>
      <c r="I1555" t="s">
        <v>35</v>
      </c>
      <c r="J1555">
        <v>3.2</v>
      </c>
      <c r="L1555">
        <v>20</v>
      </c>
      <c r="M1555">
        <v>138</v>
      </c>
      <c r="N1555" t="s">
        <v>48</v>
      </c>
      <c r="O1555">
        <v>43250</v>
      </c>
      <c r="P1555" t="s">
        <v>190</v>
      </c>
      <c r="Q1555" t="s">
        <v>190</v>
      </c>
      <c r="R1555" t="s">
        <v>64</v>
      </c>
      <c r="S1555" t="s">
        <v>132</v>
      </c>
      <c r="T1555" t="s">
        <v>11354</v>
      </c>
      <c r="U1555" t="s">
        <v>10283</v>
      </c>
      <c r="V1555" t="s">
        <v>10282</v>
      </c>
      <c r="W1555" t="s">
        <v>10281</v>
      </c>
    </row>
    <row r="1556" spans="2:23" x14ac:dyDescent="0.4">
      <c r="B1556" t="s">
        <v>937</v>
      </c>
      <c r="C1556" t="s">
        <v>12045</v>
      </c>
      <c r="D1556" t="s">
        <v>12046</v>
      </c>
      <c r="E1556" t="s">
        <v>4732</v>
      </c>
      <c r="F1556" t="s">
        <v>10278</v>
      </c>
      <c r="G1556" t="s">
        <v>4257</v>
      </c>
      <c r="H1556" t="s">
        <v>11363</v>
      </c>
      <c r="I1556" t="s">
        <v>35</v>
      </c>
      <c r="J1556">
        <v>3.2</v>
      </c>
      <c r="L1556">
        <v>20</v>
      </c>
      <c r="M1556">
        <v>138</v>
      </c>
      <c r="N1556" t="s">
        <v>48</v>
      </c>
      <c r="O1556">
        <v>43250</v>
      </c>
      <c r="P1556" t="s">
        <v>190</v>
      </c>
      <c r="Q1556" t="s">
        <v>190</v>
      </c>
      <c r="R1556" t="s">
        <v>64</v>
      </c>
      <c r="S1556" t="s">
        <v>132</v>
      </c>
      <c r="T1556" t="s">
        <v>11354</v>
      </c>
      <c r="U1556" t="s">
        <v>10280</v>
      </c>
      <c r="V1556" t="s">
        <v>10279</v>
      </c>
      <c r="W1556" t="s">
        <v>7921</v>
      </c>
    </row>
    <row r="1557" spans="2:23" x14ac:dyDescent="0.4">
      <c r="B1557" t="s">
        <v>658</v>
      </c>
      <c r="C1557" t="s">
        <v>12045</v>
      </c>
      <c r="D1557" t="s">
        <v>12046</v>
      </c>
      <c r="E1557" t="s">
        <v>4741</v>
      </c>
      <c r="F1557" t="s">
        <v>10239</v>
      </c>
      <c r="G1557" t="s">
        <v>4251</v>
      </c>
      <c r="H1557" t="s">
        <v>11353</v>
      </c>
      <c r="I1557" t="s">
        <v>35</v>
      </c>
      <c r="J1557">
        <v>3.9</v>
      </c>
      <c r="K1557" t="s">
        <v>12056</v>
      </c>
      <c r="L1557">
        <v>5</v>
      </c>
      <c r="M1557">
        <v>5</v>
      </c>
      <c r="N1557" t="s">
        <v>51</v>
      </c>
      <c r="O1557">
        <v>43252</v>
      </c>
      <c r="P1557" t="s">
        <v>3</v>
      </c>
      <c r="Q1557" t="s">
        <v>42</v>
      </c>
      <c r="R1557" t="s">
        <v>72</v>
      </c>
      <c r="S1557" t="s">
        <v>54</v>
      </c>
      <c r="T1557" t="s">
        <v>11352</v>
      </c>
      <c r="U1557" t="s">
        <v>10245</v>
      </c>
      <c r="V1557" t="s">
        <v>10244</v>
      </c>
      <c r="W1557" t="s">
        <v>10243</v>
      </c>
    </row>
    <row r="1558" spans="2:23" x14ac:dyDescent="0.4">
      <c r="B1558" t="s">
        <v>658</v>
      </c>
      <c r="C1558" t="s">
        <v>12045</v>
      </c>
      <c r="D1558" t="s">
        <v>12046</v>
      </c>
      <c r="E1558" t="s">
        <v>4741</v>
      </c>
      <c r="F1558" t="s">
        <v>10239</v>
      </c>
      <c r="G1558" t="s">
        <v>4251</v>
      </c>
      <c r="H1558" t="s">
        <v>11353</v>
      </c>
      <c r="I1558" t="s">
        <v>35</v>
      </c>
      <c r="J1558">
        <v>3.9</v>
      </c>
      <c r="K1558" t="s">
        <v>12056</v>
      </c>
      <c r="L1558">
        <v>5</v>
      </c>
      <c r="M1558">
        <v>5</v>
      </c>
      <c r="N1558" t="s">
        <v>51</v>
      </c>
      <c r="O1558">
        <v>43252</v>
      </c>
      <c r="P1558" t="s">
        <v>3</v>
      </c>
      <c r="Q1558" t="s">
        <v>42</v>
      </c>
      <c r="R1558" t="s">
        <v>72</v>
      </c>
      <c r="S1558" t="s">
        <v>54</v>
      </c>
      <c r="T1558" t="s">
        <v>11352</v>
      </c>
      <c r="U1558" t="s">
        <v>10242</v>
      </c>
      <c r="V1558" t="s">
        <v>10241</v>
      </c>
      <c r="W1558" t="s">
        <v>10240</v>
      </c>
    </row>
    <row r="1559" spans="2:23" x14ac:dyDescent="0.4">
      <c r="B1559" t="s">
        <v>1087</v>
      </c>
      <c r="C1559" t="s">
        <v>12045</v>
      </c>
      <c r="D1559" t="s">
        <v>12046</v>
      </c>
      <c r="E1559" t="s">
        <v>4740</v>
      </c>
      <c r="F1559" t="s">
        <v>10246</v>
      </c>
      <c r="G1559" t="s">
        <v>4252</v>
      </c>
      <c r="H1559" t="s">
        <v>11353</v>
      </c>
      <c r="I1559" t="s">
        <v>52</v>
      </c>
      <c r="J1559">
        <v>4.5</v>
      </c>
      <c r="L1559">
        <v>5</v>
      </c>
      <c r="M1559">
        <v>5</v>
      </c>
      <c r="N1559" t="s">
        <v>36</v>
      </c>
      <c r="O1559">
        <v>42579</v>
      </c>
      <c r="P1559" t="s">
        <v>8</v>
      </c>
      <c r="Q1559" t="s">
        <v>155</v>
      </c>
      <c r="R1559" t="s">
        <v>973</v>
      </c>
      <c r="S1559" t="s">
        <v>54</v>
      </c>
      <c r="T1559" t="s">
        <v>11352</v>
      </c>
      <c r="U1559" t="s">
        <v>10249</v>
      </c>
      <c r="V1559" t="s">
        <v>10248</v>
      </c>
      <c r="W1559" t="s">
        <v>10247</v>
      </c>
    </row>
    <row r="1560" spans="2:23" x14ac:dyDescent="0.4">
      <c r="B1560" t="s">
        <v>2481</v>
      </c>
      <c r="C1560" t="s">
        <v>12045</v>
      </c>
      <c r="D1560" t="s">
        <v>12047</v>
      </c>
      <c r="E1560" t="s">
        <v>4744</v>
      </c>
      <c r="F1560" t="s">
        <v>10229</v>
      </c>
      <c r="G1560" t="s">
        <v>1486</v>
      </c>
      <c r="H1560" t="s">
        <v>11355</v>
      </c>
      <c r="I1560" t="s">
        <v>35</v>
      </c>
      <c r="J1560">
        <v>22.4</v>
      </c>
      <c r="L1560">
        <v>140</v>
      </c>
      <c r="M1560">
        <v>140</v>
      </c>
      <c r="N1560" t="s">
        <v>102</v>
      </c>
      <c r="O1560">
        <v>39415</v>
      </c>
      <c r="P1560" t="s">
        <v>1124</v>
      </c>
      <c r="Q1560" t="s">
        <v>153</v>
      </c>
      <c r="R1560" t="s">
        <v>203</v>
      </c>
      <c r="S1560" t="s">
        <v>153</v>
      </c>
      <c r="T1560" t="s">
        <v>11354</v>
      </c>
      <c r="U1560" t="s">
        <v>10230</v>
      </c>
      <c r="V1560" t="s">
        <v>6792</v>
      </c>
      <c r="W1560" t="s">
        <v>6791</v>
      </c>
    </row>
    <row r="1561" spans="2:23" x14ac:dyDescent="0.4">
      <c r="B1561" t="s">
        <v>842</v>
      </c>
      <c r="C1561" t="s">
        <v>12045</v>
      </c>
      <c r="D1561" t="s">
        <v>12046</v>
      </c>
      <c r="E1561" t="s">
        <v>6158</v>
      </c>
      <c r="F1561" t="s">
        <v>11631</v>
      </c>
      <c r="G1561" t="s">
        <v>3496</v>
      </c>
      <c r="H1561" t="s">
        <v>11356</v>
      </c>
      <c r="I1561" t="s">
        <v>35</v>
      </c>
      <c r="J1561">
        <v>2.8</v>
      </c>
      <c r="L1561" t="s">
        <v>4</v>
      </c>
      <c r="M1561" t="s">
        <v>4</v>
      </c>
      <c r="N1561" t="s">
        <v>4</v>
      </c>
      <c r="O1561">
        <v>0</v>
      </c>
      <c r="P1561" t="s">
        <v>10</v>
      </c>
      <c r="Q1561" t="s">
        <v>122</v>
      </c>
      <c r="R1561" t="s">
        <v>268</v>
      </c>
      <c r="S1561" t="s">
        <v>34</v>
      </c>
      <c r="T1561" t="s">
        <v>11351</v>
      </c>
      <c r="U1561" t="s">
        <v>11632</v>
      </c>
      <c r="V1561" t="s">
        <v>11633</v>
      </c>
      <c r="W1561" t="s">
        <v>11634</v>
      </c>
    </row>
    <row r="1562" spans="2:23" x14ac:dyDescent="0.4">
      <c r="B1562" t="s">
        <v>647</v>
      </c>
      <c r="C1562" t="s">
        <v>12045</v>
      </c>
      <c r="D1562" t="s">
        <v>12046</v>
      </c>
      <c r="E1562" t="s">
        <v>4747</v>
      </c>
      <c r="F1562" t="s">
        <v>10218</v>
      </c>
      <c r="G1562" t="s">
        <v>4250</v>
      </c>
      <c r="H1562" t="s">
        <v>11360</v>
      </c>
      <c r="I1562" t="s">
        <v>228</v>
      </c>
      <c r="J1562">
        <v>1.6</v>
      </c>
      <c r="L1562" t="s">
        <v>4</v>
      </c>
      <c r="M1562" t="s">
        <v>4</v>
      </c>
      <c r="N1562" t="s">
        <v>4</v>
      </c>
      <c r="O1562">
        <v>0</v>
      </c>
      <c r="P1562" t="s">
        <v>3</v>
      </c>
      <c r="Q1562" t="s">
        <v>144</v>
      </c>
      <c r="R1562" t="s">
        <v>231</v>
      </c>
      <c r="S1562" t="s">
        <v>46</v>
      </c>
      <c r="T1562" t="s">
        <v>11352</v>
      </c>
      <c r="U1562" t="s">
        <v>10218</v>
      </c>
      <c r="V1562" t="s">
        <v>10220</v>
      </c>
      <c r="W1562" t="s">
        <v>10219</v>
      </c>
    </row>
    <row r="1563" spans="2:23" x14ac:dyDescent="0.4">
      <c r="B1563" t="s">
        <v>2489</v>
      </c>
      <c r="C1563" t="s">
        <v>12045</v>
      </c>
      <c r="D1563" t="s">
        <v>12046</v>
      </c>
      <c r="E1563" t="s">
        <v>4450</v>
      </c>
      <c r="F1563" t="s">
        <v>11254</v>
      </c>
      <c r="G1563" t="s">
        <v>1494</v>
      </c>
      <c r="H1563" t="s">
        <v>11355</v>
      </c>
      <c r="I1563" t="s">
        <v>35</v>
      </c>
      <c r="J1563">
        <v>5.7</v>
      </c>
      <c r="L1563">
        <v>20</v>
      </c>
      <c r="M1563">
        <v>60</v>
      </c>
      <c r="N1563" t="s">
        <v>45</v>
      </c>
      <c r="O1563">
        <v>43237</v>
      </c>
      <c r="P1563" t="s">
        <v>1124</v>
      </c>
      <c r="Q1563" t="s">
        <v>153</v>
      </c>
      <c r="R1563" t="s">
        <v>203</v>
      </c>
      <c r="S1563" t="s">
        <v>153</v>
      </c>
      <c r="T1563" t="s">
        <v>11352</v>
      </c>
      <c r="U1563" t="s">
        <v>11254</v>
      </c>
      <c r="V1563" t="s">
        <v>11256</v>
      </c>
      <c r="W1563" t="s">
        <v>11255</v>
      </c>
    </row>
    <row r="1564" spans="2:23" x14ac:dyDescent="0.4">
      <c r="B1564" t="s">
        <v>920</v>
      </c>
      <c r="C1564" t="s">
        <v>12045</v>
      </c>
      <c r="D1564" t="s">
        <v>12046</v>
      </c>
      <c r="E1564" t="s">
        <v>5369</v>
      </c>
      <c r="F1564" t="s">
        <v>8013</v>
      </c>
      <c r="G1564" t="s">
        <v>3932</v>
      </c>
      <c r="H1564" t="s">
        <v>11356</v>
      </c>
      <c r="I1564" t="s">
        <v>35</v>
      </c>
      <c r="J1564">
        <v>2.5</v>
      </c>
      <c r="L1564">
        <v>23</v>
      </c>
      <c r="M1564">
        <v>195</v>
      </c>
      <c r="N1564" t="s">
        <v>45</v>
      </c>
      <c r="O1564">
        <v>44098</v>
      </c>
      <c r="P1564" t="s">
        <v>190</v>
      </c>
      <c r="Q1564" t="s">
        <v>182</v>
      </c>
      <c r="R1564" t="s">
        <v>242</v>
      </c>
      <c r="S1564" t="s">
        <v>34</v>
      </c>
      <c r="T1564" t="s">
        <v>11352</v>
      </c>
      <c r="U1564" t="s">
        <v>8016</v>
      </c>
      <c r="V1564" t="s">
        <v>8015</v>
      </c>
      <c r="W1564" t="s">
        <v>8014</v>
      </c>
    </row>
    <row r="1565" spans="2:23" x14ac:dyDescent="0.4">
      <c r="B1565" t="s">
        <v>863</v>
      </c>
      <c r="C1565" t="s">
        <v>12045</v>
      </c>
      <c r="D1565" t="s">
        <v>12046</v>
      </c>
      <c r="E1565" t="s">
        <v>4712</v>
      </c>
      <c r="F1565" t="s">
        <v>10344</v>
      </c>
      <c r="G1565" t="s">
        <v>4265</v>
      </c>
      <c r="H1565" t="s">
        <v>11356</v>
      </c>
      <c r="I1565" t="s">
        <v>80</v>
      </c>
      <c r="J1565">
        <v>4</v>
      </c>
      <c r="L1565" t="s">
        <v>4</v>
      </c>
      <c r="M1565" t="s">
        <v>4</v>
      </c>
      <c r="N1565" t="s">
        <v>4</v>
      </c>
      <c r="O1565">
        <v>0</v>
      </c>
      <c r="P1565" t="s">
        <v>10</v>
      </c>
      <c r="Q1565" t="s">
        <v>165</v>
      </c>
      <c r="R1565" t="s">
        <v>58</v>
      </c>
      <c r="S1565" t="s">
        <v>46</v>
      </c>
      <c r="T1565" t="s">
        <v>11351</v>
      </c>
      <c r="U1565" t="s">
        <v>10347</v>
      </c>
      <c r="V1565" t="s">
        <v>10346</v>
      </c>
      <c r="W1565" t="s">
        <v>10345</v>
      </c>
    </row>
    <row r="1566" spans="2:23" x14ac:dyDescent="0.4">
      <c r="B1566" t="s">
        <v>3055</v>
      </c>
      <c r="C1566" t="s">
        <v>12045</v>
      </c>
      <c r="D1566" t="s">
        <v>12047</v>
      </c>
      <c r="E1566" t="s">
        <v>5365</v>
      </c>
      <c r="G1566" t="s">
        <v>2079</v>
      </c>
      <c r="H1566" t="s">
        <v>11355</v>
      </c>
      <c r="I1566" t="s">
        <v>52</v>
      </c>
      <c r="J1566">
        <v>13.3</v>
      </c>
      <c r="L1566">
        <v>30</v>
      </c>
      <c r="M1566">
        <v>70</v>
      </c>
      <c r="N1566" t="s">
        <v>45</v>
      </c>
      <c r="O1566">
        <v>43676</v>
      </c>
      <c r="P1566" t="s">
        <v>1133</v>
      </c>
      <c r="Q1566" t="s">
        <v>122</v>
      </c>
      <c r="R1566" t="s">
        <v>136</v>
      </c>
      <c r="S1566" t="s">
        <v>98</v>
      </c>
      <c r="T1566" t="s">
        <v>11354</v>
      </c>
      <c r="V1566" t="s">
        <v>8026</v>
      </c>
      <c r="W1566" t="s">
        <v>8025</v>
      </c>
    </row>
    <row r="1567" spans="2:23" x14ac:dyDescent="0.4">
      <c r="B1567" t="s">
        <v>2776</v>
      </c>
      <c r="C1567" t="s">
        <v>12045</v>
      </c>
      <c r="D1567" t="s">
        <v>12046</v>
      </c>
      <c r="E1567" t="s">
        <v>5364</v>
      </c>
      <c r="F1567" t="s">
        <v>8027</v>
      </c>
      <c r="G1567" t="s">
        <v>1789</v>
      </c>
      <c r="H1567" t="s">
        <v>11353</v>
      </c>
      <c r="I1567" t="s">
        <v>49</v>
      </c>
      <c r="J1567">
        <v>5.2</v>
      </c>
      <c r="L1567">
        <v>5</v>
      </c>
      <c r="M1567">
        <v>7</v>
      </c>
      <c r="N1567" t="s">
        <v>36</v>
      </c>
      <c r="O1567">
        <v>43617</v>
      </c>
      <c r="P1567" t="s">
        <v>24</v>
      </c>
      <c r="Q1567" t="s">
        <v>122</v>
      </c>
      <c r="R1567" t="s">
        <v>125</v>
      </c>
      <c r="S1567" t="s">
        <v>34</v>
      </c>
      <c r="T1567" t="s">
        <v>11352</v>
      </c>
      <c r="U1567" t="s">
        <v>8030</v>
      </c>
      <c r="V1567" t="s">
        <v>8029</v>
      </c>
      <c r="W1567" t="s">
        <v>8028</v>
      </c>
    </row>
    <row r="1568" spans="2:23" x14ac:dyDescent="0.4">
      <c r="B1568" t="s">
        <v>447</v>
      </c>
      <c r="C1568" t="s">
        <v>12045</v>
      </c>
      <c r="D1568" t="s">
        <v>12046</v>
      </c>
      <c r="E1568" t="s">
        <v>5366</v>
      </c>
      <c r="F1568" t="s">
        <v>8023</v>
      </c>
      <c r="G1568" t="s">
        <v>3933</v>
      </c>
      <c r="H1568" t="s">
        <v>11358</v>
      </c>
      <c r="I1568" t="s">
        <v>35</v>
      </c>
      <c r="J1568">
        <v>1.9</v>
      </c>
      <c r="L1568">
        <v>8</v>
      </c>
      <c r="M1568">
        <v>55</v>
      </c>
      <c r="N1568" t="s">
        <v>48</v>
      </c>
      <c r="O1568">
        <v>43859</v>
      </c>
      <c r="P1568" t="s">
        <v>5</v>
      </c>
      <c r="Q1568" t="s">
        <v>122</v>
      </c>
      <c r="R1568" t="s">
        <v>56</v>
      </c>
      <c r="S1568" t="s">
        <v>54</v>
      </c>
      <c r="T1568" t="s">
        <v>11352</v>
      </c>
      <c r="V1568" t="s">
        <v>7033</v>
      </c>
      <c r="W1568" t="s">
        <v>8024</v>
      </c>
    </row>
    <row r="1569" spans="2:23" x14ac:dyDescent="0.4">
      <c r="B1569" t="s">
        <v>2452</v>
      </c>
      <c r="C1569" t="s">
        <v>12045</v>
      </c>
      <c r="D1569" t="s">
        <v>12047</v>
      </c>
      <c r="E1569" t="s">
        <v>5367</v>
      </c>
      <c r="F1569" t="s">
        <v>8019</v>
      </c>
      <c r="G1569" t="s">
        <v>1456</v>
      </c>
      <c r="H1569" t="s">
        <v>11360</v>
      </c>
      <c r="I1569" t="s">
        <v>35</v>
      </c>
      <c r="J1569">
        <v>38.299999999999997</v>
      </c>
      <c r="L1569">
        <v>109</v>
      </c>
      <c r="M1569">
        <v>109</v>
      </c>
      <c r="N1569" t="s">
        <v>31</v>
      </c>
      <c r="O1569">
        <v>43344</v>
      </c>
      <c r="P1569" t="s">
        <v>1122</v>
      </c>
      <c r="Q1569" t="s">
        <v>153</v>
      </c>
      <c r="R1569" t="s">
        <v>248</v>
      </c>
      <c r="S1569" t="s">
        <v>34</v>
      </c>
      <c r="T1569" t="s">
        <v>11352</v>
      </c>
      <c r="U1569" t="s">
        <v>8022</v>
      </c>
      <c r="V1569" t="s">
        <v>8021</v>
      </c>
      <c r="W1569" t="s">
        <v>8020</v>
      </c>
    </row>
    <row r="1570" spans="2:23" x14ac:dyDescent="0.4">
      <c r="B1570" t="s">
        <v>1242</v>
      </c>
      <c r="C1570" t="s">
        <v>12045</v>
      </c>
      <c r="D1570" t="s">
        <v>12047</v>
      </c>
      <c r="E1570" t="s">
        <v>4716</v>
      </c>
      <c r="F1570" t="s">
        <v>10332</v>
      </c>
      <c r="G1570" t="s">
        <v>4263</v>
      </c>
      <c r="H1570" t="s">
        <v>11353</v>
      </c>
      <c r="I1570" t="s">
        <v>35</v>
      </c>
      <c r="J1570">
        <v>9.3000000000000007</v>
      </c>
      <c r="L1570">
        <v>10</v>
      </c>
      <c r="M1570">
        <v>35</v>
      </c>
      <c r="N1570" t="s">
        <v>48</v>
      </c>
      <c r="O1570">
        <v>41540</v>
      </c>
      <c r="P1570" t="s">
        <v>8</v>
      </c>
      <c r="Q1570" t="s">
        <v>42</v>
      </c>
      <c r="R1570" t="s">
        <v>72</v>
      </c>
      <c r="S1570" t="s">
        <v>132</v>
      </c>
      <c r="T1570" t="s">
        <v>11354</v>
      </c>
      <c r="U1570" t="s">
        <v>9641</v>
      </c>
      <c r="V1570" t="s">
        <v>7402</v>
      </c>
      <c r="W1570" t="s">
        <v>7401</v>
      </c>
    </row>
    <row r="1571" spans="2:23" x14ac:dyDescent="0.4">
      <c r="B1571" t="s">
        <v>1101</v>
      </c>
      <c r="C1571" t="s">
        <v>12045</v>
      </c>
      <c r="D1571" t="s">
        <v>12046</v>
      </c>
      <c r="E1571" t="s">
        <v>4710</v>
      </c>
      <c r="F1571" t="s">
        <v>10348</v>
      </c>
      <c r="G1571" t="s">
        <v>4267</v>
      </c>
      <c r="H1571" t="s">
        <v>11353</v>
      </c>
      <c r="I1571" t="s">
        <v>62</v>
      </c>
      <c r="J1571">
        <v>1.6</v>
      </c>
      <c r="L1571" t="s">
        <v>4</v>
      </c>
      <c r="M1571" t="s">
        <v>4</v>
      </c>
      <c r="N1571" t="s">
        <v>4</v>
      </c>
      <c r="O1571">
        <v>0</v>
      </c>
      <c r="P1571" t="s">
        <v>8</v>
      </c>
      <c r="Q1571" t="s">
        <v>165</v>
      </c>
      <c r="R1571" t="s">
        <v>213</v>
      </c>
      <c r="S1571" t="s">
        <v>46</v>
      </c>
      <c r="T1571" t="s">
        <v>11352</v>
      </c>
      <c r="U1571" t="s">
        <v>10348</v>
      </c>
      <c r="V1571" t="s">
        <v>10350</v>
      </c>
      <c r="W1571" t="s">
        <v>10349</v>
      </c>
    </row>
    <row r="1572" spans="2:23" x14ac:dyDescent="0.4">
      <c r="B1572" t="s">
        <v>758</v>
      </c>
      <c r="C1572" t="s">
        <v>12045</v>
      </c>
      <c r="D1572" t="s">
        <v>12046</v>
      </c>
      <c r="E1572" t="s">
        <v>4711</v>
      </c>
      <c r="G1572" t="s">
        <v>4266</v>
      </c>
      <c r="I1572" t="s">
        <v>35</v>
      </c>
      <c r="J1572">
        <v>3.8</v>
      </c>
      <c r="L1572" t="s">
        <v>4</v>
      </c>
      <c r="M1572" t="s">
        <v>4</v>
      </c>
      <c r="N1572" t="s">
        <v>4</v>
      </c>
      <c r="O1572">
        <v>0</v>
      </c>
      <c r="P1572" t="s">
        <v>3</v>
      </c>
      <c r="Q1572" t="s">
        <v>165</v>
      </c>
      <c r="R1572" t="s">
        <v>213</v>
      </c>
      <c r="S1572" t="s">
        <v>29</v>
      </c>
    </row>
    <row r="1573" spans="2:23" x14ac:dyDescent="0.4">
      <c r="B1573" t="s">
        <v>1240</v>
      </c>
      <c r="C1573" t="s">
        <v>12045</v>
      </c>
      <c r="D1573" t="s">
        <v>12047</v>
      </c>
      <c r="E1573" t="s">
        <v>4698</v>
      </c>
      <c r="F1573" t="s">
        <v>10392</v>
      </c>
      <c r="G1573" t="s">
        <v>4274</v>
      </c>
      <c r="H1573" t="s">
        <v>11353</v>
      </c>
      <c r="I1573" t="s">
        <v>35</v>
      </c>
      <c r="J1573">
        <v>21.4</v>
      </c>
      <c r="L1573">
        <v>20</v>
      </c>
      <c r="M1573">
        <v>20</v>
      </c>
      <c r="N1573" t="s">
        <v>48</v>
      </c>
      <c r="O1573">
        <v>36757</v>
      </c>
      <c r="P1573" t="s">
        <v>8</v>
      </c>
      <c r="Q1573" t="s">
        <v>42</v>
      </c>
      <c r="R1573" t="s">
        <v>72</v>
      </c>
      <c r="S1573" t="s">
        <v>46</v>
      </c>
      <c r="T1573" t="s">
        <v>11352</v>
      </c>
      <c r="U1573" t="s">
        <v>10394</v>
      </c>
      <c r="V1573" t="s">
        <v>10393</v>
      </c>
      <c r="W1573" t="s">
        <v>7910</v>
      </c>
    </row>
    <row r="1574" spans="2:23" x14ac:dyDescent="0.4">
      <c r="B1574" t="s">
        <v>2432</v>
      </c>
      <c r="C1574" t="s">
        <v>12045</v>
      </c>
      <c r="D1574" t="s">
        <v>12046</v>
      </c>
      <c r="E1574" t="s">
        <v>4708</v>
      </c>
      <c r="F1574" t="s">
        <v>10354</v>
      </c>
      <c r="G1574" t="s">
        <v>1436</v>
      </c>
      <c r="H1574" t="s">
        <v>11356</v>
      </c>
      <c r="I1574" t="s">
        <v>35</v>
      </c>
      <c r="J1574">
        <v>1.4</v>
      </c>
      <c r="L1574">
        <v>3.8</v>
      </c>
      <c r="M1574">
        <v>15</v>
      </c>
      <c r="N1574" t="s">
        <v>61</v>
      </c>
      <c r="O1574">
        <v>44102</v>
      </c>
      <c r="P1574" t="s">
        <v>1118</v>
      </c>
      <c r="Q1574" t="s">
        <v>153</v>
      </c>
      <c r="R1574" t="s">
        <v>108</v>
      </c>
      <c r="S1574" t="s">
        <v>46</v>
      </c>
      <c r="T1574" t="s">
        <v>11352</v>
      </c>
      <c r="U1574" t="s">
        <v>10357</v>
      </c>
      <c r="V1574" t="s">
        <v>10356</v>
      </c>
      <c r="W1574" t="s">
        <v>10355</v>
      </c>
    </row>
    <row r="1575" spans="2:23" x14ac:dyDescent="0.4">
      <c r="B1575" t="s">
        <v>2419</v>
      </c>
      <c r="C1575" t="s">
        <v>12045</v>
      </c>
      <c r="D1575" t="s">
        <v>12047</v>
      </c>
      <c r="E1575" t="s">
        <v>4771</v>
      </c>
      <c r="F1575" t="s">
        <v>10143</v>
      </c>
      <c r="G1575" t="s">
        <v>1421</v>
      </c>
      <c r="H1575" t="s">
        <v>11355</v>
      </c>
      <c r="I1575" t="s">
        <v>35</v>
      </c>
      <c r="J1575">
        <v>6.8</v>
      </c>
      <c r="L1575" t="s">
        <v>4</v>
      </c>
      <c r="M1575" t="s">
        <v>4</v>
      </c>
      <c r="N1575" t="s">
        <v>4</v>
      </c>
      <c r="O1575">
        <v>0</v>
      </c>
      <c r="P1575" t="s">
        <v>1126</v>
      </c>
      <c r="Q1575" t="s">
        <v>153</v>
      </c>
      <c r="R1575" t="s">
        <v>160</v>
      </c>
      <c r="S1575" t="s">
        <v>153</v>
      </c>
      <c r="T1575" t="s">
        <v>11352</v>
      </c>
      <c r="U1575" t="s">
        <v>10143</v>
      </c>
      <c r="V1575" t="s">
        <v>10145</v>
      </c>
      <c r="W1575" t="s">
        <v>10144</v>
      </c>
    </row>
    <row r="1576" spans="2:23" x14ac:dyDescent="0.4">
      <c r="B1576" t="s">
        <v>910</v>
      </c>
      <c r="C1576" t="s">
        <v>12045</v>
      </c>
      <c r="D1576" t="s">
        <v>12046</v>
      </c>
      <c r="E1576" t="s">
        <v>4701</v>
      </c>
      <c r="F1576" t="s">
        <v>10382</v>
      </c>
      <c r="G1576" t="s">
        <v>4273</v>
      </c>
      <c r="H1576" t="s">
        <v>11356</v>
      </c>
      <c r="I1576" t="s">
        <v>121</v>
      </c>
      <c r="J1576">
        <v>3.1</v>
      </c>
      <c r="L1576">
        <v>15</v>
      </c>
      <c r="M1576">
        <v>16</v>
      </c>
      <c r="N1576" t="s">
        <v>31</v>
      </c>
      <c r="O1576">
        <v>43360</v>
      </c>
      <c r="P1576" t="s">
        <v>190</v>
      </c>
      <c r="Q1576" t="s">
        <v>143</v>
      </c>
      <c r="R1576" t="s">
        <v>287</v>
      </c>
      <c r="S1576" t="s">
        <v>44</v>
      </c>
      <c r="T1576" t="s">
        <v>11352</v>
      </c>
      <c r="V1576" t="s">
        <v>10384</v>
      </c>
      <c r="W1576" t="s">
        <v>10383</v>
      </c>
    </row>
    <row r="1577" spans="2:23" x14ac:dyDescent="0.4">
      <c r="B1577" t="s">
        <v>2574</v>
      </c>
      <c r="C1577" t="s">
        <v>12045</v>
      </c>
      <c r="D1577" t="s">
        <v>12046</v>
      </c>
      <c r="E1577" t="s">
        <v>4787</v>
      </c>
      <c r="F1577" t="s">
        <v>10086</v>
      </c>
      <c r="G1577" t="s">
        <v>1580</v>
      </c>
      <c r="H1577" t="s">
        <v>11353</v>
      </c>
      <c r="I1577" t="s">
        <v>35</v>
      </c>
      <c r="J1577">
        <v>0.6</v>
      </c>
      <c r="L1577" t="s">
        <v>4</v>
      </c>
      <c r="M1577" t="s">
        <v>4</v>
      </c>
      <c r="N1577" t="s">
        <v>36</v>
      </c>
      <c r="O1577">
        <v>43899</v>
      </c>
      <c r="P1577" t="s">
        <v>1122</v>
      </c>
      <c r="Q1577" t="s">
        <v>111</v>
      </c>
      <c r="R1577" t="s">
        <v>112</v>
      </c>
      <c r="S1577" t="s">
        <v>29</v>
      </c>
      <c r="T1577" t="s">
        <v>11352</v>
      </c>
      <c r="U1577" t="s">
        <v>10089</v>
      </c>
      <c r="V1577" t="s">
        <v>10088</v>
      </c>
      <c r="W1577" t="s">
        <v>10087</v>
      </c>
    </row>
    <row r="1578" spans="2:23" x14ac:dyDescent="0.4">
      <c r="B1578" t="s">
        <v>2571</v>
      </c>
      <c r="C1578" t="s">
        <v>12045</v>
      </c>
      <c r="D1578" t="s">
        <v>12046</v>
      </c>
      <c r="E1578" t="s">
        <v>4788</v>
      </c>
      <c r="F1578" t="s">
        <v>10082</v>
      </c>
      <c r="G1578" t="s">
        <v>1577</v>
      </c>
      <c r="H1578" t="s">
        <v>11353</v>
      </c>
      <c r="I1578" t="s">
        <v>35</v>
      </c>
      <c r="J1578">
        <v>4.2</v>
      </c>
      <c r="L1578" t="s">
        <v>4</v>
      </c>
      <c r="M1578" t="s">
        <v>4</v>
      </c>
      <c r="N1578" t="s">
        <v>36</v>
      </c>
      <c r="O1578">
        <v>43444</v>
      </c>
      <c r="P1578" t="s">
        <v>24</v>
      </c>
      <c r="Q1578" t="s">
        <v>111</v>
      </c>
      <c r="R1578" t="s">
        <v>112</v>
      </c>
      <c r="S1578" t="s">
        <v>34</v>
      </c>
      <c r="T1578" t="s">
        <v>11352</v>
      </c>
      <c r="U1578" t="s">
        <v>10085</v>
      </c>
      <c r="V1578" t="s">
        <v>10084</v>
      </c>
      <c r="W1578" t="s">
        <v>10083</v>
      </c>
    </row>
    <row r="1579" spans="2:23" x14ac:dyDescent="0.4">
      <c r="B1579" t="s">
        <v>2803</v>
      </c>
      <c r="C1579" t="s">
        <v>12045</v>
      </c>
      <c r="D1579" t="s">
        <v>12046</v>
      </c>
      <c r="E1579" t="s">
        <v>5368</v>
      </c>
      <c r="F1579" t="s">
        <v>8017</v>
      </c>
      <c r="G1579" t="s">
        <v>1818</v>
      </c>
      <c r="H1579" t="s">
        <v>11355</v>
      </c>
      <c r="I1579" t="s">
        <v>49</v>
      </c>
      <c r="J1579">
        <v>5.7</v>
      </c>
      <c r="L1579">
        <v>5</v>
      </c>
      <c r="M1579">
        <v>6</v>
      </c>
      <c r="N1579" t="s">
        <v>36</v>
      </c>
      <c r="O1579">
        <v>43311</v>
      </c>
      <c r="P1579" t="s">
        <v>1132</v>
      </c>
      <c r="Q1579" t="s">
        <v>122</v>
      </c>
      <c r="R1579" t="s">
        <v>66</v>
      </c>
      <c r="S1579" t="s">
        <v>93</v>
      </c>
      <c r="T1579" t="s">
        <v>11354</v>
      </c>
      <c r="U1579" t="s">
        <v>8017</v>
      </c>
      <c r="V1579" t="s">
        <v>7940</v>
      </c>
      <c r="W1579" t="s">
        <v>8018</v>
      </c>
    </row>
    <row r="1580" spans="2:23" x14ac:dyDescent="0.4">
      <c r="B1580" t="s">
        <v>502</v>
      </c>
      <c r="C1580" t="s">
        <v>12045</v>
      </c>
      <c r="D1580" t="s">
        <v>12046</v>
      </c>
      <c r="E1580" t="s">
        <v>4707</v>
      </c>
      <c r="F1580" t="s">
        <v>10358</v>
      </c>
      <c r="G1580" t="s">
        <v>4269</v>
      </c>
      <c r="H1580" t="s">
        <v>11357</v>
      </c>
      <c r="I1580" t="s">
        <v>35</v>
      </c>
      <c r="J1580">
        <v>1.3</v>
      </c>
      <c r="L1580" t="s">
        <v>4</v>
      </c>
      <c r="M1580" t="s">
        <v>4</v>
      </c>
      <c r="N1580" t="s">
        <v>4</v>
      </c>
      <c r="O1580">
        <v>0</v>
      </c>
      <c r="P1580" t="s">
        <v>5</v>
      </c>
      <c r="Q1580" t="s">
        <v>153</v>
      </c>
      <c r="R1580" t="s">
        <v>164</v>
      </c>
      <c r="S1580" t="s">
        <v>34</v>
      </c>
      <c r="T1580" t="s">
        <v>11352</v>
      </c>
      <c r="U1580" t="s">
        <v>10361</v>
      </c>
      <c r="V1580" t="s">
        <v>10360</v>
      </c>
      <c r="W1580" t="s">
        <v>10359</v>
      </c>
    </row>
    <row r="1581" spans="2:23" x14ac:dyDescent="0.4">
      <c r="B1581" t="s">
        <v>908</v>
      </c>
      <c r="C1581" t="s">
        <v>12045</v>
      </c>
      <c r="D1581" t="s">
        <v>12046</v>
      </c>
      <c r="E1581" t="s">
        <v>4709</v>
      </c>
      <c r="F1581" t="s">
        <v>10353</v>
      </c>
      <c r="G1581" t="s">
        <v>4268</v>
      </c>
      <c r="H1581" t="s">
        <v>11353</v>
      </c>
      <c r="I1581" t="s">
        <v>275</v>
      </c>
      <c r="J1581">
        <v>2.9</v>
      </c>
      <c r="L1581" t="s">
        <v>4</v>
      </c>
      <c r="M1581" t="s">
        <v>4</v>
      </c>
      <c r="N1581" t="s">
        <v>4</v>
      </c>
      <c r="O1581">
        <v>43411</v>
      </c>
      <c r="P1581" t="s">
        <v>190</v>
      </c>
      <c r="Q1581" t="s">
        <v>143</v>
      </c>
      <c r="R1581" t="s">
        <v>287</v>
      </c>
      <c r="S1581" t="s">
        <v>44</v>
      </c>
      <c r="T1581" t="s">
        <v>11352</v>
      </c>
      <c r="U1581" t="s">
        <v>10353</v>
      </c>
      <c r="V1581" t="s">
        <v>10352</v>
      </c>
      <c r="W1581" t="s">
        <v>10351</v>
      </c>
    </row>
    <row r="1582" spans="2:23" x14ac:dyDescent="0.4">
      <c r="B1582" t="s">
        <v>2147</v>
      </c>
      <c r="C1582" t="s">
        <v>12045</v>
      </c>
      <c r="D1582" t="s">
        <v>12046</v>
      </c>
      <c r="E1582" t="s">
        <v>4714</v>
      </c>
      <c r="F1582" t="s">
        <v>10337</v>
      </c>
      <c r="G1582" t="s">
        <v>4264</v>
      </c>
      <c r="H1582" t="s">
        <v>11356</v>
      </c>
      <c r="I1582" t="s">
        <v>79</v>
      </c>
      <c r="J1582">
        <v>5.5</v>
      </c>
      <c r="L1582">
        <v>10</v>
      </c>
      <c r="M1582">
        <v>56</v>
      </c>
      <c r="N1582" t="s">
        <v>48</v>
      </c>
      <c r="O1582">
        <v>43885</v>
      </c>
      <c r="P1582" t="s">
        <v>7</v>
      </c>
      <c r="Q1582" t="s">
        <v>42</v>
      </c>
      <c r="R1582" t="s">
        <v>1144</v>
      </c>
      <c r="S1582" t="s">
        <v>46</v>
      </c>
      <c r="T1582" t="s">
        <v>11352</v>
      </c>
      <c r="U1582" t="s">
        <v>10337</v>
      </c>
      <c r="V1582" t="s">
        <v>10339</v>
      </c>
      <c r="W1582" t="s">
        <v>10338</v>
      </c>
    </row>
    <row r="1583" spans="2:23" x14ac:dyDescent="0.4">
      <c r="B1583" t="s">
        <v>3041</v>
      </c>
      <c r="C1583" t="s">
        <v>12045</v>
      </c>
      <c r="D1583" t="s">
        <v>12046</v>
      </c>
      <c r="E1583" t="s">
        <v>4713</v>
      </c>
      <c r="F1583" t="s">
        <v>10340</v>
      </c>
      <c r="G1583" t="s">
        <v>2064</v>
      </c>
      <c r="H1583" t="s">
        <v>11356</v>
      </c>
      <c r="I1583" t="s">
        <v>52</v>
      </c>
      <c r="J1583">
        <v>6</v>
      </c>
      <c r="L1583">
        <v>6.7</v>
      </c>
      <c r="M1583">
        <v>20</v>
      </c>
      <c r="N1583" t="s">
        <v>48</v>
      </c>
      <c r="O1583">
        <v>43510</v>
      </c>
      <c r="P1583" t="s">
        <v>1135</v>
      </c>
      <c r="Q1583" t="s">
        <v>143</v>
      </c>
      <c r="R1583" t="s">
        <v>237</v>
      </c>
      <c r="S1583" t="s">
        <v>34</v>
      </c>
      <c r="T1583" t="s">
        <v>11352</v>
      </c>
      <c r="U1583" t="s">
        <v>10343</v>
      </c>
      <c r="V1583" t="s">
        <v>10342</v>
      </c>
      <c r="W1583" t="s">
        <v>10341</v>
      </c>
    </row>
    <row r="1584" spans="2:23" x14ac:dyDescent="0.4">
      <c r="B1584" t="s">
        <v>2551</v>
      </c>
      <c r="C1584" t="s">
        <v>12045</v>
      </c>
      <c r="D1584" t="s">
        <v>12046</v>
      </c>
      <c r="E1584" t="s">
        <v>4715</v>
      </c>
      <c r="F1584" t="s">
        <v>10333</v>
      </c>
      <c r="G1584" t="s">
        <v>1557</v>
      </c>
      <c r="H1584" t="s">
        <v>11353</v>
      </c>
      <c r="I1584" t="s">
        <v>118</v>
      </c>
      <c r="J1584">
        <v>4.5</v>
      </c>
      <c r="L1584">
        <v>12</v>
      </c>
      <c r="M1584">
        <v>45</v>
      </c>
      <c r="N1584" t="s">
        <v>48</v>
      </c>
      <c r="O1584">
        <v>43670</v>
      </c>
      <c r="P1584" t="s">
        <v>1134</v>
      </c>
      <c r="Q1584" t="s">
        <v>111</v>
      </c>
      <c r="R1584" t="s">
        <v>112</v>
      </c>
      <c r="S1584" t="s">
        <v>29</v>
      </c>
      <c r="T1584" t="s">
        <v>11352</v>
      </c>
      <c r="U1584" t="s">
        <v>10336</v>
      </c>
      <c r="V1584" t="s">
        <v>10335</v>
      </c>
      <c r="W1584" t="s">
        <v>10334</v>
      </c>
    </row>
    <row r="1585" spans="2:23" x14ac:dyDescent="0.4">
      <c r="B1585" t="s">
        <v>2567</v>
      </c>
      <c r="C1585" t="s">
        <v>12035</v>
      </c>
      <c r="D1585" t="s">
        <v>12046</v>
      </c>
      <c r="E1585" t="s">
        <v>4700</v>
      </c>
      <c r="F1585" t="s">
        <v>10388</v>
      </c>
      <c r="G1585" t="s">
        <v>1573</v>
      </c>
      <c r="H1585" t="s">
        <v>11356</v>
      </c>
      <c r="I1585" t="s">
        <v>47</v>
      </c>
      <c r="J1585">
        <v>7.9</v>
      </c>
      <c r="L1585" t="s">
        <v>4</v>
      </c>
      <c r="M1585" t="s">
        <v>4</v>
      </c>
      <c r="N1585" t="s">
        <v>4</v>
      </c>
      <c r="O1585">
        <v>41640</v>
      </c>
      <c r="P1585" t="s">
        <v>7</v>
      </c>
      <c r="Q1585" t="s">
        <v>111</v>
      </c>
      <c r="R1585" t="s">
        <v>112</v>
      </c>
      <c r="S1585" t="s">
        <v>34</v>
      </c>
      <c r="T1585" t="s">
        <v>11352</v>
      </c>
      <c r="U1585" t="s">
        <v>10387</v>
      </c>
      <c r="V1585" t="s">
        <v>10386</v>
      </c>
      <c r="W1585" t="s">
        <v>10385</v>
      </c>
    </row>
    <row r="1586" spans="2:23" x14ac:dyDescent="0.4">
      <c r="B1586" t="s">
        <v>2159</v>
      </c>
      <c r="C1586" t="s">
        <v>12045</v>
      </c>
      <c r="D1586" t="s">
        <v>12046</v>
      </c>
      <c r="E1586" t="s">
        <v>4702</v>
      </c>
      <c r="F1586" t="s">
        <v>10378</v>
      </c>
      <c r="G1586" t="s">
        <v>4272</v>
      </c>
      <c r="H1586" t="s">
        <v>11356</v>
      </c>
      <c r="I1586" t="s">
        <v>35</v>
      </c>
      <c r="J1586">
        <v>1</v>
      </c>
      <c r="L1586" t="s">
        <v>4</v>
      </c>
      <c r="M1586" t="s">
        <v>4</v>
      </c>
      <c r="N1586" t="s">
        <v>36</v>
      </c>
      <c r="O1586">
        <v>43990</v>
      </c>
      <c r="P1586" t="s">
        <v>1127</v>
      </c>
      <c r="Q1586" t="s">
        <v>42</v>
      </c>
      <c r="R1586" t="s">
        <v>151</v>
      </c>
      <c r="S1586" t="s">
        <v>46</v>
      </c>
      <c r="T1586" t="s">
        <v>11352</v>
      </c>
      <c r="U1586" t="s">
        <v>10381</v>
      </c>
      <c r="V1586" t="s">
        <v>10380</v>
      </c>
      <c r="W1586" t="s">
        <v>10379</v>
      </c>
    </row>
    <row r="1587" spans="2:23" x14ac:dyDescent="0.4">
      <c r="B1587" t="s">
        <v>2408</v>
      </c>
      <c r="C1587" t="s">
        <v>12045</v>
      </c>
      <c r="D1587" t="s">
        <v>12046</v>
      </c>
      <c r="E1587" t="s">
        <v>4703</v>
      </c>
      <c r="F1587" t="s">
        <v>10374</v>
      </c>
      <c r="G1587" t="s">
        <v>1410</v>
      </c>
      <c r="H1587" t="s">
        <v>11353</v>
      </c>
      <c r="I1587" t="s">
        <v>35</v>
      </c>
      <c r="J1587">
        <v>6.2</v>
      </c>
      <c r="L1587">
        <v>0.30000000000000004</v>
      </c>
      <c r="M1587">
        <v>0.5</v>
      </c>
      <c r="N1587" t="s">
        <v>36</v>
      </c>
      <c r="O1587">
        <v>42914</v>
      </c>
      <c r="P1587" t="s">
        <v>1127</v>
      </c>
      <c r="Q1587" t="s">
        <v>153</v>
      </c>
      <c r="R1587" t="s">
        <v>160</v>
      </c>
      <c r="S1587" t="s">
        <v>34</v>
      </c>
      <c r="T1587" t="s">
        <v>11352</v>
      </c>
      <c r="U1587" t="s">
        <v>10377</v>
      </c>
      <c r="V1587" t="s">
        <v>10376</v>
      </c>
      <c r="W1587" t="s">
        <v>10375</v>
      </c>
    </row>
    <row r="1588" spans="2:23" x14ac:dyDescent="0.4">
      <c r="B1588" t="s">
        <v>668</v>
      </c>
      <c r="C1588" t="s">
        <v>12045</v>
      </c>
      <c r="D1588" t="s">
        <v>12046</v>
      </c>
      <c r="E1588" t="s">
        <v>4795</v>
      </c>
      <c r="F1588" t="s">
        <v>10058</v>
      </c>
      <c r="G1588" t="s">
        <v>4221</v>
      </c>
      <c r="H1588" t="s">
        <v>11353</v>
      </c>
      <c r="I1588" t="s">
        <v>35</v>
      </c>
      <c r="J1588">
        <v>0.5</v>
      </c>
      <c r="L1588">
        <v>0.5</v>
      </c>
      <c r="M1588">
        <v>0.5</v>
      </c>
      <c r="N1588" t="s">
        <v>36</v>
      </c>
      <c r="O1588">
        <v>43924</v>
      </c>
      <c r="P1588" t="s">
        <v>3</v>
      </c>
      <c r="Q1588" t="s">
        <v>42</v>
      </c>
      <c r="R1588" t="s">
        <v>234</v>
      </c>
      <c r="S1588" t="s">
        <v>29</v>
      </c>
      <c r="T1588" t="s">
        <v>11352</v>
      </c>
      <c r="U1588" t="s">
        <v>10061</v>
      </c>
      <c r="V1588" t="s">
        <v>10060</v>
      </c>
      <c r="W1588" t="s">
        <v>10059</v>
      </c>
    </row>
    <row r="1589" spans="2:23" x14ac:dyDescent="0.4">
      <c r="B1589" t="s">
        <v>2142</v>
      </c>
      <c r="C1589" t="s">
        <v>12045</v>
      </c>
      <c r="D1589" t="s">
        <v>12046</v>
      </c>
      <c r="E1589" t="s">
        <v>4796</v>
      </c>
      <c r="F1589" t="s">
        <v>10054</v>
      </c>
      <c r="G1589" t="s">
        <v>4220</v>
      </c>
      <c r="H1589" t="s">
        <v>11356</v>
      </c>
      <c r="I1589" t="s">
        <v>35</v>
      </c>
      <c r="J1589">
        <v>3.7</v>
      </c>
      <c r="L1589" t="s">
        <v>4</v>
      </c>
      <c r="M1589" t="s">
        <v>4</v>
      </c>
      <c r="N1589" t="s">
        <v>36</v>
      </c>
      <c r="O1589">
        <v>43551</v>
      </c>
      <c r="P1589" t="s">
        <v>1127</v>
      </c>
      <c r="Q1589" t="s">
        <v>42</v>
      </c>
      <c r="R1589" t="s">
        <v>63</v>
      </c>
      <c r="S1589" t="s">
        <v>46</v>
      </c>
      <c r="T1589" t="s">
        <v>11352</v>
      </c>
      <c r="U1589" t="s">
        <v>10057</v>
      </c>
      <c r="V1589" t="s">
        <v>10056</v>
      </c>
      <c r="W1589" t="s">
        <v>10055</v>
      </c>
    </row>
    <row r="1590" spans="2:23" x14ac:dyDescent="0.4">
      <c r="B1590" t="s">
        <v>900</v>
      </c>
      <c r="C1590" t="s">
        <v>12045</v>
      </c>
      <c r="D1590" t="s">
        <v>12046</v>
      </c>
      <c r="E1590" t="s">
        <v>4792</v>
      </c>
      <c r="F1590" t="s">
        <v>10068</v>
      </c>
      <c r="G1590" t="s">
        <v>4224</v>
      </c>
      <c r="H1590" t="s">
        <v>11353</v>
      </c>
      <c r="I1590" t="s">
        <v>35</v>
      </c>
      <c r="J1590">
        <v>2.4</v>
      </c>
      <c r="L1590">
        <v>7.5</v>
      </c>
      <c r="M1590">
        <v>32</v>
      </c>
      <c r="N1590" t="s">
        <v>48</v>
      </c>
      <c r="O1590">
        <v>43726</v>
      </c>
      <c r="P1590" t="s">
        <v>190</v>
      </c>
      <c r="Q1590" t="s">
        <v>42</v>
      </c>
      <c r="R1590" t="s">
        <v>72</v>
      </c>
      <c r="S1590" t="s">
        <v>44</v>
      </c>
      <c r="T1590" t="s">
        <v>11352</v>
      </c>
      <c r="U1590" t="s">
        <v>10071</v>
      </c>
      <c r="V1590" t="s">
        <v>10070</v>
      </c>
      <c r="W1590" t="s">
        <v>10069</v>
      </c>
    </row>
    <row r="1591" spans="2:23" x14ac:dyDescent="0.4">
      <c r="B1591" t="s">
        <v>327</v>
      </c>
      <c r="C1591" t="s">
        <v>12035</v>
      </c>
      <c r="D1591" t="s">
        <v>12046</v>
      </c>
      <c r="E1591" t="s">
        <v>11</v>
      </c>
      <c r="F1591" t="s">
        <v>7846</v>
      </c>
      <c r="G1591" t="s">
        <v>3900</v>
      </c>
      <c r="H1591" t="s">
        <v>11357</v>
      </c>
      <c r="I1591" t="s">
        <v>59</v>
      </c>
      <c r="J1591">
        <v>1.8</v>
      </c>
      <c r="K1591" t="s">
        <v>12070</v>
      </c>
      <c r="L1591">
        <v>5</v>
      </c>
      <c r="M1591">
        <v>10</v>
      </c>
      <c r="N1591" t="s">
        <v>36</v>
      </c>
      <c r="O1591">
        <v>43681</v>
      </c>
      <c r="P1591" t="s">
        <v>5</v>
      </c>
      <c r="Q1591" t="s">
        <v>42</v>
      </c>
      <c r="R1591" t="s">
        <v>57</v>
      </c>
      <c r="S1591" t="s">
        <v>46</v>
      </c>
      <c r="T1591" t="s">
        <v>11352</v>
      </c>
      <c r="U1591" t="s">
        <v>7846</v>
      </c>
      <c r="V1591" t="s">
        <v>7845</v>
      </c>
      <c r="W1591" t="s">
        <v>7844</v>
      </c>
    </row>
    <row r="1592" spans="2:23" x14ac:dyDescent="0.4">
      <c r="B1592" t="s">
        <v>2282</v>
      </c>
      <c r="C1592" t="s">
        <v>12045</v>
      </c>
      <c r="D1592" t="s">
        <v>12046</v>
      </c>
      <c r="E1592" t="s">
        <v>4846</v>
      </c>
      <c r="F1592" t="s">
        <v>9869</v>
      </c>
      <c r="G1592" t="s">
        <v>4198</v>
      </c>
      <c r="H1592" t="s">
        <v>11353</v>
      </c>
      <c r="I1592" t="s">
        <v>52</v>
      </c>
      <c r="J1592">
        <v>7</v>
      </c>
      <c r="L1592">
        <v>14</v>
      </c>
      <c r="M1592">
        <v>14</v>
      </c>
      <c r="N1592" t="s">
        <v>36</v>
      </c>
      <c r="O1592">
        <v>42308</v>
      </c>
      <c r="P1592" t="s">
        <v>154</v>
      </c>
      <c r="Q1592" t="s">
        <v>153</v>
      </c>
      <c r="R1592" t="s">
        <v>57</v>
      </c>
      <c r="S1592" t="s">
        <v>44</v>
      </c>
      <c r="T1592" t="s">
        <v>11352</v>
      </c>
      <c r="U1592" t="s">
        <v>9872</v>
      </c>
      <c r="V1592" t="s">
        <v>9871</v>
      </c>
      <c r="W1592" t="s">
        <v>9870</v>
      </c>
    </row>
    <row r="1593" spans="2:23" x14ac:dyDescent="0.4">
      <c r="B1593" t="s">
        <v>836</v>
      </c>
      <c r="C1593" t="s">
        <v>12045</v>
      </c>
      <c r="D1593" t="s">
        <v>12046</v>
      </c>
      <c r="E1593" t="s">
        <v>4794</v>
      </c>
      <c r="F1593" t="s">
        <v>10062</v>
      </c>
      <c r="G1593" t="s">
        <v>4222</v>
      </c>
      <c r="H1593" t="s">
        <v>11356</v>
      </c>
      <c r="I1593" t="s">
        <v>35</v>
      </c>
      <c r="J1593">
        <v>5.0999999999999996</v>
      </c>
      <c r="L1593">
        <v>0.70000000000000007</v>
      </c>
      <c r="M1593">
        <v>0.70000000000000007</v>
      </c>
      <c r="N1593" t="s">
        <v>36</v>
      </c>
      <c r="O1593">
        <v>42321</v>
      </c>
      <c r="P1593" t="s">
        <v>10</v>
      </c>
      <c r="Q1593" t="s">
        <v>42</v>
      </c>
      <c r="R1593" t="s">
        <v>266</v>
      </c>
      <c r="S1593" t="s">
        <v>34</v>
      </c>
      <c r="T1593" t="s">
        <v>11352</v>
      </c>
      <c r="U1593" t="s">
        <v>10065</v>
      </c>
      <c r="V1593" t="s">
        <v>10064</v>
      </c>
      <c r="W1593" t="s">
        <v>10063</v>
      </c>
    </row>
    <row r="1594" spans="2:23" x14ac:dyDescent="0.4">
      <c r="B1594" t="s">
        <v>2374</v>
      </c>
      <c r="C1594" t="s">
        <v>12045</v>
      </c>
      <c r="D1594" t="s">
        <v>12046</v>
      </c>
      <c r="E1594" t="s">
        <v>4804</v>
      </c>
      <c r="G1594" t="s">
        <v>1375</v>
      </c>
      <c r="H1594" t="s">
        <v>11364</v>
      </c>
      <c r="I1594" t="s">
        <v>1368</v>
      </c>
      <c r="J1594">
        <v>0.9</v>
      </c>
      <c r="L1594" t="s">
        <v>4</v>
      </c>
      <c r="M1594" t="s">
        <v>4</v>
      </c>
      <c r="N1594" t="s">
        <v>36</v>
      </c>
      <c r="O1594">
        <v>43851</v>
      </c>
      <c r="P1594" t="s">
        <v>1124</v>
      </c>
      <c r="Q1594" t="s">
        <v>153</v>
      </c>
      <c r="R1594" t="s">
        <v>246</v>
      </c>
      <c r="S1594" t="s">
        <v>132</v>
      </c>
      <c r="T1594" t="s">
        <v>11352</v>
      </c>
      <c r="V1594" t="s">
        <v>10022</v>
      </c>
      <c r="W1594" t="s">
        <v>10021</v>
      </c>
    </row>
    <row r="1595" spans="2:23" x14ac:dyDescent="0.4">
      <c r="B1595" t="s">
        <v>575</v>
      </c>
      <c r="C1595" t="s">
        <v>12045</v>
      </c>
      <c r="D1595" t="s">
        <v>12046</v>
      </c>
      <c r="E1595" t="s">
        <v>4798</v>
      </c>
      <c r="F1595" t="s">
        <v>10042</v>
      </c>
      <c r="G1595" t="s">
        <v>4218</v>
      </c>
      <c r="H1595" t="s">
        <v>11359</v>
      </c>
      <c r="I1595" t="s">
        <v>35</v>
      </c>
      <c r="J1595">
        <v>1</v>
      </c>
      <c r="L1595">
        <v>3</v>
      </c>
      <c r="M1595">
        <v>3</v>
      </c>
      <c r="N1595" t="s">
        <v>36</v>
      </c>
      <c r="O1595">
        <v>43864</v>
      </c>
      <c r="P1595" t="s">
        <v>3</v>
      </c>
      <c r="Q1595" t="s">
        <v>95</v>
      </c>
      <c r="R1595" t="s">
        <v>189</v>
      </c>
      <c r="S1595" t="s">
        <v>34</v>
      </c>
      <c r="T1595" t="s">
        <v>11352</v>
      </c>
      <c r="U1595" t="s">
        <v>10045</v>
      </c>
      <c r="V1595" t="s">
        <v>10044</v>
      </c>
      <c r="W1595" t="s">
        <v>10043</v>
      </c>
    </row>
    <row r="1596" spans="2:23" x14ac:dyDescent="0.4">
      <c r="B1596" t="s">
        <v>3321</v>
      </c>
      <c r="C1596" t="s">
        <v>12045</v>
      </c>
      <c r="D1596" t="s">
        <v>12046</v>
      </c>
      <c r="E1596" t="s">
        <v>4799</v>
      </c>
      <c r="F1596" t="s">
        <v>10039</v>
      </c>
      <c r="G1596" t="s">
        <v>3249</v>
      </c>
      <c r="H1596" t="s">
        <v>11355</v>
      </c>
      <c r="I1596" t="s">
        <v>49</v>
      </c>
      <c r="J1596">
        <v>5.8</v>
      </c>
      <c r="L1596">
        <v>5</v>
      </c>
      <c r="M1596">
        <v>11</v>
      </c>
      <c r="N1596" t="s">
        <v>61</v>
      </c>
      <c r="O1596">
        <v>43678</v>
      </c>
      <c r="P1596" t="s">
        <v>1136</v>
      </c>
      <c r="Q1596" t="s">
        <v>191</v>
      </c>
      <c r="R1596" t="s">
        <v>72</v>
      </c>
      <c r="S1596" t="s">
        <v>294</v>
      </c>
      <c r="T1596" t="s">
        <v>11354</v>
      </c>
      <c r="U1596" t="s">
        <v>10039</v>
      </c>
      <c r="V1596" t="s">
        <v>10041</v>
      </c>
      <c r="W1596" t="s">
        <v>10040</v>
      </c>
    </row>
    <row r="1597" spans="2:23" x14ac:dyDescent="0.4">
      <c r="B1597" t="s">
        <v>788</v>
      </c>
      <c r="C1597" t="s">
        <v>12045</v>
      </c>
      <c r="D1597" t="s">
        <v>12046</v>
      </c>
      <c r="E1597" t="s">
        <v>4797</v>
      </c>
      <c r="F1597" t="s">
        <v>10053</v>
      </c>
      <c r="G1597" t="s">
        <v>4219</v>
      </c>
      <c r="H1597" t="s">
        <v>11359</v>
      </c>
      <c r="I1597" t="s">
        <v>133</v>
      </c>
      <c r="J1597">
        <v>1.3</v>
      </c>
      <c r="L1597" t="s">
        <v>4</v>
      </c>
      <c r="M1597" t="s">
        <v>4</v>
      </c>
      <c r="N1597" t="s">
        <v>4</v>
      </c>
      <c r="O1597">
        <v>0</v>
      </c>
      <c r="P1597" t="s">
        <v>10</v>
      </c>
      <c r="Q1597" t="s">
        <v>32</v>
      </c>
      <c r="R1597" t="s">
        <v>33</v>
      </c>
      <c r="S1597" t="s">
        <v>29</v>
      </c>
      <c r="T1597" t="s">
        <v>11352</v>
      </c>
      <c r="U1597" t="s">
        <v>10052</v>
      </c>
      <c r="V1597" t="s">
        <v>10051</v>
      </c>
      <c r="W1597" t="s">
        <v>10050</v>
      </c>
    </row>
    <row r="1598" spans="2:23" x14ac:dyDescent="0.4">
      <c r="B1598" t="s">
        <v>2615</v>
      </c>
      <c r="C1598" t="s">
        <v>12045</v>
      </c>
      <c r="D1598" t="s">
        <v>12046</v>
      </c>
      <c r="E1598" t="s">
        <v>4797</v>
      </c>
      <c r="F1598" t="s">
        <v>10046</v>
      </c>
      <c r="G1598" t="s">
        <v>1623</v>
      </c>
      <c r="H1598" t="s">
        <v>11353</v>
      </c>
      <c r="I1598" t="s">
        <v>35</v>
      </c>
      <c r="J1598">
        <v>7.2</v>
      </c>
      <c r="L1598" t="s">
        <v>4</v>
      </c>
      <c r="M1598" t="s">
        <v>4</v>
      </c>
      <c r="N1598" t="s">
        <v>4</v>
      </c>
      <c r="O1598">
        <v>0</v>
      </c>
      <c r="P1598" t="s">
        <v>1122</v>
      </c>
      <c r="Q1598" t="s">
        <v>111</v>
      </c>
      <c r="R1598" t="s">
        <v>262</v>
      </c>
      <c r="S1598" t="s">
        <v>46</v>
      </c>
      <c r="T1598" t="s">
        <v>11352</v>
      </c>
      <c r="U1598" t="s">
        <v>10049</v>
      </c>
      <c r="V1598" t="s">
        <v>10048</v>
      </c>
      <c r="W1598" t="s">
        <v>10047</v>
      </c>
    </row>
    <row r="1599" spans="2:23" x14ac:dyDescent="0.4">
      <c r="B1599" t="s">
        <v>776</v>
      </c>
      <c r="C1599" t="s">
        <v>12045</v>
      </c>
      <c r="D1599" t="s">
        <v>12046</v>
      </c>
      <c r="E1599" t="s">
        <v>4837</v>
      </c>
      <c r="F1599" t="s">
        <v>9897</v>
      </c>
      <c r="G1599" t="s">
        <v>4199</v>
      </c>
      <c r="H1599" t="s">
        <v>11359</v>
      </c>
      <c r="I1599" t="s">
        <v>52</v>
      </c>
      <c r="J1599">
        <v>5.7</v>
      </c>
      <c r="L1599">
        <v>20</v>
      </c>
      <c r="M1599">
        <v>54</v>
      </c>
      <c r="N1599" t="s">
        <v>48</v>
      </c>
      <c r="O1599">
        <v>44054</v>
      </c>
      <c r="P1599" t="s">
        <v>10</v>
      </c>
      <c r="Q1599" t="s">
        <v>32</v>
      </c>
      <c r="R1599" t="s">
        <v>195</v>
      </c>
      <c r="S1599" t="s">
        <v>34</v>
      </c>
      <c r="T1599" t="s">
        <v>11352</v>
      </c>
      <c r="U1599" t="s">
        <v>9900</v>
      </c>
      <c r="V1599" t="s">
        <v>9899</v>
      </c>
      <c r="W1599" t="s">
        <v>9898</v>
      </c>
    </row>
    <row r="1600" spans="2:23" x14ac:dyDescent="0.4">
      <c r="B1600" t="s">
        <v>314</v>
      </c>
      <c r="C1600" t="s">
        <v>12045</v>
      </c>
      <c r="D1600" t="s">
        <v>12046</v>
      </c>
      <c r="E1600" t="s">
        <v>4793</v>
      </c>
      <c r="F1600" t="s">
        <v>10066</v>
      </c>
      <c r="G1600" t="s">
        <v>4223</v>
      </c>
      <c r="H1600" t="s">
        <v>11353</v>
      </c>
      <c r="I1600" t="s">
        <v>52</v>
      </c>
      <c r="J1600">
        <v>4.2</v>
      </c>
      <c r="L1600" t="s">
        <v>4</v>
      </c>
      <c r="M1600" t="s">
        <v>4</v>
      </c>
      <c r="N1600" t="s">
        <v>31</v>
      </c>
      <c r="O1600">
        <v>42923</v>
      </c>
      <c r="P1600" t="s">
        <v>5</v>
      </c>
      <c r="Q1600" t="s">
        <v>42</v>
      </c>
      <c r="R1600" t="s">
        <v>43</v>
      </c>
      <c r="S1600" t="s">
        <v>44</v>
      </c>
      <c r="T1600" t="s">
        <v>11354</v>
      </c>
      <c r="V1600" t="s">
        <v>10067</v>
      </c>
      <c r="W1600" t="s">
        <v>19</v>
      </c>
    </row>
    <row r="1601" spans="2:23" x14ac:dyDescent="0.4">
      <c r="B1601" t="s">
        <v>624</v>
      </c>
      <c r="C1601" t="s">
        <v>12045</v>
      </c>
      <c r="D1601" t="s">
        <v>12046</v>
      </c>
      <c r="E1601" t="s">
        <v>4704</v>
      </c>
      <c r="F1601" t="s">
        <v>10370</v>
      </c>
      <c r="G1601" t="s">
        <v>4271</v>
      </c>
      <c r="H1601" t="s">
        <v>11356</v>
      </c>
      <c r="I1601" t="s">
        <v>80</v>
      </c>
      <c r="J1601">
        <v>2.5</v>
      </c>
      <c r="L1601" t="s">
        <v>4</v>
      </c>
      <c r="M1601" t="s">
        <v>4</v>
      </c>
      <c r="N1601" t="s">
        <v>48</v>
      </c>
      <c r="O1601">
        <v>44033</v>
      </c>
      <c r="P1601" t="s">
        <v>3</v>
      </c>
      <c r="Q1601" t="s">
        <v>144</v>
      </c>
      <c r="R1601" t="s">
        <v>148</v>
      </c>
      <c r="S1601" t="s">
        <v>34</v>
      </c>
      <c r="T1601" t="s">
        <v>11351</v>
      </c>
      <c r="U1601" t="s">
        <v>10373</v>
      </c>
      <c r="V1601" t="s">
        <v>10372</v>
      </c>
      <c r="W1601" t="s">
        <v>10371</v>
      </c>
    </row>
    <row r="1602" spans="2:23" x14ac:dyDescent="0.4">
      <c r="B1602" t="s">
        <v>817</v>
      </c>
      <c r="C1602" t="s">
        <v>12045</v>
      </c>
      <c r="D1602" t="s">
        <v>12046</v>
      </c>
      <c r="E1602" t="s">
        <v>4706</v>
      </c>
      <c r="F1602" t="s">
        <v>10365</v>
      </c>
      <c r="G1602" t="s">
        <v>4270</v>
      </c>
      <c r="H1602" t="s">
        <v>11353</v>
      </c>
      <c r="I1602" t="s">
        <v>35</v>
      </c>
      <c r="J1602">
        <v>8.5</v>
      </c>
      <c r="L1602" t="s">
        <v>4</v>
      </c>
      <c r="M1602" t="s">
        <v>4</v>
      </c>
      <c r="N1602" t="s">
        <v>31</v>
      </c>
      <c r="O1602">
        <v>43556</v>
      </c>
      <c r="P1602" t="s">
        <v>10</v>
      </c>
      <c r="Q1602" t="s">
        <v>122</v>
      </c>
      <c r="R1602" t="s">
        <v>33</v>
      </c>
      <c r="S1602" t="s">
        <v>34</v>
      </c>
      <c r="T1602" t="s">
        <v>11352</v>
      </c>
      <c r="U1602" t="s">
        <v>8850</v>
      </c>
      <c r="V1602" t="s">
        <v>8849</v>
      </c>
      <c r="W1602" t="s">
        <v>8848</v>
      </c>
    </row>
    <row r="1603" spans="2:23" x14ac:dyDescent="0.4">
      <c r="B1603" t="s">
        <v>817</v>
      </c>
      <c r="C1603" t="s">
        <v>12045</v>
      </c>
      <c r="D1603" t="s">
        <v>12046</v>
      </c>
      <c r="E1603" t="s">
        <v>4706</v>
      </c>
      <c r="F1603" t="s">
        <v>10365</v>
      </c>
      <c r="G1603" t="s">
        <v>4270</v>
      </c>
      <c r="H1603" t="s">
        <v>11353</v>
      </c>
      <c r="I1603" t="s">
        <v>35</v>
      </c>
      <c r="J1603">
        <v>8.5</v>
      </c>
      <c r="L1603" t="s">
        <v>4</v>
      </c>
      <c r="M1603" t="s">
        <v>4</v>
      </c>
      <c r="N1603" t="s">
        <v>31</v>
      </c>
      <c r="O1603">
        <v>43556</v>
      </c>
      <c r="P1603" t="s">
        <v>10</v>
      </c>
      <c r="Q1603" t="s">
        <v>122</v>
      </c>
      <c r="R1603" t="s">
        <v>33</v>
      </c>
      <c r="S1603" t="s">
        <v>34</v>
      </c>
      <c r="T1603" t="s">
        <v>11352</v>
      </c>
      <c r="U1603" t="s">
        <v>10364</v>
      </c>
      <c r="V1603" t="s">
        <v>10363</v>
      </c>
      <c r="W1603" t="s">
        <v>10362</v>
      </c>
    </row>
    <row r="1604" spans="2:23" x14ac:dyDescent="0.4">
      <c r="B1604" t="s">
        <v>2893</v>
      </c>
      <c r="C1604" t="s">
        <v>12045</v>
      </c>
      <c r="D1604" t="s">
        <v>12046</v>
      </c>
      <c r="E1604" t="s">
        <v>4705</v>
      </c>
      <c r="F1604" t="s">
        <v>10369</v>
      </c>
      <c r="G1604" t="s">
        <v>1913</v>
      </c>
      <c r="H1604" t="s">
        <v>11356</v>
      </c>
      <c r="I1604" t="s">
        <v>35</v>
      </c>
      <c r="J1604">
        <v>1.2</v>
      </c>
      <c r="L1604" t="s">
        <v>4</v>
      </c>
      <c r="M1604" t="s">
        <v>4</v>
      </c>
      <c r="N1604" t="s">
        <v>36</v>
      </c>
      <c r="O1604">
        <v>43765</v>
      </c>
      <c r="P1604" t="s">
        <v>7</v>
      </c>
      <c r="Q1604" t="s">
        <v>122</v>
      </c>
      <c r="R1604" t="s">
        <v>134</v>
      </c>
      <c r="S1604" t="s">
        <v>34</v>
      </c>
      <c r="T1604" t="s">
        <v>11352</v>
      </c>
      <c r="U1604" t="s">
        <v>10368</v>
      </c>
      <c r="V1604" t="s">
        <v>10367</v>
      </c>
      <c r="W1604" t="s">
        <v>10366</v>
      </c>
    </row>
    <row r="1605" spans="2:23" x14ac:dyDescent="0.4">
      <c r="B1605" t="s">
        <v>489</v>
      </c>
      <c r="C1605" t="s">
        <v>12045</v>
      </c>
      <c r="D1605" t="s">
        <v>12046</v>
      </c>
      <c r="E1605" t="s">
        <v>5390</v>
      </c>
      <c r="F1605" t="s">
        <v>7942</v>
      </c>
      <c r="G1605" t="s">
        <v>3920</v>
      </c>
      <c r="H1605" t="s">
        <v>11355</v>
      </c>
      <c r="I1605" t="s">
        <v>139</v>
      </c>
      <c r="J1605">
        <v>3.2</v>
      </c>
      <c r="L1605">
        <v>5</v>
      </c>
      <c r="M1605">
        <v>7</v>
      </c>
      <c r="N1605" t="s">
        <v>36</v>
      </c>
      <c r="O1605">
        <v>43763</v>
      </c>
      <c r="P1605" t="s">
        <v>5</v>
      </c>
      <c r="Q1605" t="s">
        <v>153</v>
      </c>
      <c r="R1605" t="s">
        <v>66</v>
      </c>
      <c r="S1605" t="s">
        <v>93</v>
      </c>
      <c r="T1605" t="s">
        <v>11354</v>
      </c>
      <c r="U1605" t="s">
        <v>7941</v>
      </c>
      <c r="V1605" t="s">
        <v>7940</v>
      </c>
      <c r="W1605" t="s">
        <v>7939</v>
      </c>
    </row>
    <row r="1606" spans="2:23" x14ac:dyDescent="0.4">
      <c r="B1606" t="s">
        <v>2746</v>
      </c>
      <c r="C1606" t="s">
        <v>12045</v>
      </c>
      <c r="D1606" t="s">
        <v>12046</v>
      </c>
      <c r="E1606" t="s">
        <v>5388</v>
      </c>
      <c r="F1606" t="s">
        <v>7947</v>
      </c>
      <c r="G1606" t="s">
        <v>1757</v>
      </c>
      <c r="H1606" t="s">
        <v>11355</v>
      </c>
      <c r="I1606" t="s">
        <v>35</v>
      </c>
      <c r="J1606">
        <v>4.4000000000000004</v>
      </c>
      <c r="L1606">
        <v>5</v>
      </c>
      <c r="M1606">
        <v>5</v>
      </c>
      <c r="N1606" t="s">
        <v>36</v>
      </c>
      <c r="O1606">
        <v>43140</v>
      </c>
      <c r="P1606" t="s">
        <v>1132</v>
      </c>
      <c r="Q1606" t="s">
        <v>122</v>
      </c>
      <c r="R1606" t="s">
        <v>1164</v>
      </c>
      <c r="S1606" t="s">
        <v>98</v>
      </c>
      <c r="T1606" t="s">
        <v>11354</v>
      </c>
      <c r="V1606" t="s">
        <v>7949</v>
      </c>
      <c r="W1606" t="s">
        <v>7948</v>
      </c>
    </row>
    <row r="1607" spans="2:23" x14ac:dyDescent="0.4">
      <c r="B1607" t="s">
        <v>2664</v>
      </c>
      <c r="C1607" t="s">
        <v>12045</v>
      </c>
      <c r="D1607" t="s">
        <v>12046</v>
      </c>
      <c r="E1607" t="s">
        <v>5387</v>
      </c>
      <c r="F1607" t="s">
        <v>7950</v>
      </c>
      <c r="G1607" t="s">
        <v>1673</v>
      </c>
      <c r="H1607" t="s">
        <v>11353</v>
      </c>
      <c r="I1607" t="s">
        <v>35</v>
      </c>
      <c r="J1607">
        <v>2.4</v>
      </c>
      <c r="L1607" t="s">
        <v>4</v>
      </c>
      <c r="M1607" t="s">
        <v>4</v>
      </c>
      <c r="N1607" t="s">
        <v>4</v>
      </c>
      <c r="O1607">
        <v>0</v>
      </c>
      <c r="P1607" t="s">
        <v>1117</v>
      </c>
      <c r="Q1607" t="s">
        <v>122</v>
      </c>
      <c r="R1607" t="s">
        <v>268</v>
      </c>
      <c r="S1607" t="s">
        <v>132</v>
      </c>
      <c r="T1607" t="s">
        <v>11354</v>
      </c>
      <c r="V1607" t="s">
        <v>7952</v>
      </c>
      <c r="W1607" t="s">
        <v>7951</v>
      </c>
    </row>
    <row r="1608" spans="2:23" x14ac:dyDescent="0.4">
      <c r="B1608" t="s">
        <v>2669</v>
      </c>
      <c r="C1608" t="s">
        <v>12045</v>
      </c>
      <c r="D1608" t="s">
        <v>12046</v>
      </c>
      <c r="E1608" t="s">
        <v>5370</v>
      </c>
      <c r="F1608" t="s">
        <v>8010</v>
      </c>
      <c r="G1608" t="s">
        <v>1679</v>
      </c>
      <c r="H1608" t="s">
        <v>11355</v>
      </c>
      <c r="I1608" t="s">
        <v>1678</v>
      </c>
      <c r="J1608">
        <v>8.4</v>
      </c>
      <c r="L1608">
        <v>6</v>
      </c>
      <c r="M1608">
        <v>7</v>
      </c>
      <c r="N1608" t="s">
        <v>51</v>
      </c>
      <c r="O1608">
        <v>43344</v>
      </c>
      <c r="P1608" t="s">
        <v>1133</v>
      </c>
      <c r="Q1608" t="s">
        <v>122</v>
      </c>
      <c r="R1608" t="s">
        <v>123</v>
      </c>
      <c r="S1608" t="s">
        <v>1155</v>
      </c>
      <c r="T1608" t="s">
        <v>11354</v>
      </c>
      <c r="V1608" t="s">
        <v>8012</v>
      </c>
      <c r="W1608" t="s">
        <v>8011</v>
      </c>
    </row>
    <row r="1609" spans="2:23" x14ac:dyDescent="0.4">
      <c r="B1609" t="s">
        <v>862</v>
      </c>
      <c r="C1609" t="s">
        <v>12045</v>
      </c>
      <c r="D1609" t="s">
        <v>12046</v>
      </c>
      <c r="E1609" t="s">
        <v>5411</v>
      </c>
      <c r="F1609" t="s">
        <v>7863</v>
      </c>
      <c r="G1609" t="s">
        <v>3904</v>
      </c>
      <c r="H1609" t="s">
        <v>11356</v>
      </c>
      <c r="I1609" t="s">
        <v>35</v>
      </c>
      <c r="J1609">
        <v>2.1</v>
      </c>
      <c r="L1609" t="s">
        <v>4</v>
      </c>
      <c r="M1609" t="s">
        <v>4</v>
      </c>
      <c r="N1609" t="s">
        <v>4</v>
      </c>
      <c r="O1609">
        <v>0</v>
      </c>
      <c r="P1609" t="s">
        <v>10</v>
      </c>
      <c r="Q1609" t="s">
        <v>182</v>
      </c>
      <c r="R1609" t="s">
        <v>253</v>
      </c>
      <c r="S1609" t="s">
        <v>46</v>
      </c>
      <c r="T1609" t="s">
        <v>11351</v>
      </c>
      <c r="U1609" t="s">
        <v>7866</v>
      </c>
      <c r="V1609" t="s">
        <v>7865</v>
      </c>
      <c r="W1609" t="s">
        <v>7864</v>
      </c>
    </row>
    <row r="1610" spans="2:23" x14ac:dyDescent="0.4">
      <c r="B1610" t="s">
        <v>843</v>
      </c>
      <c r="C1610" t="s">
        <v>12045</v>
      </c>
      <c r="D1610" t="s">
        <v>12046</v>
      </c>
      <c r="E1610" t="s">
        <v>5414</v>
      </c>
      <c r="F1610" t="s">
        <v>7854</v>
      </c>
      <c r="G1610" t="s">
        <v>3903</v>
      </c>
      <c r="H1610" t="s">
        <v>11356</v>
      </c>
      <c r="I1610" t="s">
        <v>35</v>
      </c>
      <c r="J1610">
        <v>2.1</v>
      </c>
      <c r="L1610">
        <v>0.5</v>
      </c>
      <c r="M1610">
        <v>0.5</v>
      </c>
      <c r="N1610" t="s">
        <v>36</v>
      </c>
      <c r="O1610">
        <v>43759</v>
      </c>
      <c r="P1610" t="s">
        <v>10</v>
      </c>
      <c r="Q1610" t="s">
        <v>250</v>
      </c>
      <c r="R1610" t="s">
        <v>265</v>
      </c>
      <c r="S1610" t="s">
        <v>46</v>
      </c>
      <c r="T1610" t="s">
        <v>11352</v>
      </c>
      <c r="U1610" t="s">
        <v>7854</v>
      </c>
      <c r="V1610" t="s">
        <v>7856</v>
      </c>
      <c r="W1610" t="s">
        <v>7855</v>
      </c>
    </row>
    <row r="1611" spans="2:23" x14ac:dyDescent="0.4">
      <c r="B1611" t="s">
        <v>749</v>
      </c>
      <c r="C1611" t="s">
        <v>12045</v>
      </c>
      <c r="D1611" t="s">
        <v>12046</v>
      </c>
      <c r="E1611" t="s">
        <v>5415</v>
      </c>
      <c r="F1611" t="s">
        <v>7850</v>
      </c>
      <c r="G1611" t="s">
        <v>3902</v>
      </c>
      <c r="H1611" t="s">
        <v>11356</v>
      </c>
      <c r="I1611" t="s">
        <v>35</v>
      </c>
      <c r="J1611">
        <v>2.8</v>
      </c>
      <c r="L1611">
        <v>50</v>
      </c>
      <c r="M1611">
        <v>210</v>
      </c>
      <c r="N1611" t="s">
        <v>48</v>
      </c>
      <c r="O1611">
        <v>43907</v>
      </c>
      <c r="P1611" t="s">
        <v>3</v>
      </c>
      <c r="Q1611" t="s">
        <v>165</v>
      </c>
      <c r="R1611" t="s">
        <v>252</v>
      </c>
      <c r="S1611" t="s">
        <v>34</v>
      </c>
      <c r="T1611" t="s">
        <v>11351</v>
      </c>
      <c r="U1611" t="s">
        <v>7853</v>
      </c>
      <c r="V1611" t="s">
        <v>7852</v>
      </c>
      <c r="W1611" t="s">
        <v>7851</v>
      </c>
    </row>
    <row r="1612" spans="2:23" x14ac:dyDescent="0.4">
      <c r="B1612" t="s">
        <v>2201</v>
      </c>
      <c r="C1612" t="s">
        <v>12045</v>
      </c>
      <c r="D1612" t="s">
        <v>12047</v>
      </c>
      <c r="E1612" t="s">
        <v>5386</v>
      </c>
      <c r="F1612" t="s">
        <v>7953</v>
      </c>
      <c r="G1612" t="s">
        <v>3922</v>
      </c>
      <c r="H1612" t="s">
        <v>11355</v>
      </c>
      <c r="I1612" t="s">
        <v>1287</v>
      </c>
      <c r="J1612">
        <v>31</v>
      </c>
      <c r="L1612">
        <v>18</v>
      </c>
      <c r="M1612">
        <v>18</v>
      </c>
      <c r="N1612" t="s">
        <v>48</v>
      </c>
      <c r="O1612">
        <v>40458</v>
      </c>
      <c r="P1612" t="s">
        <v>1132</v>
      </c>
      <c r="Q1612" t="s">
        <v>42</v>
      </c>
      <c r="R1612" t="s">
        <v>179</v>
      </c>
      <c r="S1612" t="s">
        <v>98</v>
      </c>
      <c r="T1612" t="s">
        <v>11354</v>
      </c>
      <c r="U1612" t="s">
        <v>7953</v>
      </c>
      <c r="V1612" t="s">
        <v>7955</v>
      </c>
      <c r="W1612" t="s">
        <v>7954</v>
      </c>
    </row>
    <row r="1613" spans="2:23" x14ac:dyDescent="0.4">
      <c r="B1613" t="s">
        <v>1232</v>
      </c>
      <c r="C1613" t="s">
        <v>12045</v>
      </c>
      <c r="D1613" t="s">
        <v>12047</v>
      </c>
      <c r="E1613" t="s">
        <v>5417</v>
      </c>
      <c r="F1613" t="s">
        <v>7840</v>
      </c>
      <c r="G1613" t="s">
        <v>3899</v>
      </c>
      <c r="H1613" t="s">
        <v>11353</v>
      </c>
      <c r="I1613" t="s">
        <v>35</v>
      </c>
      <c r="J1613">
        <v>23.3</v>
      </c>
      <c r="L1613">
        <v>50</v>
      </c>
      <c r="M1613">
        <v>105</v>
      </c>
      <c r="N1613" t="s">
        <v>45</v>
      </c>
      <c r="O1613">
        <v>43391</v>
      </c>
      <c r="P1613" t="s">
        <v>8</v>
      </c>
      <c r="Q1613" t="s">
        <v>27</v>
      </c>
      <c r="R1613" t="s">
        <v>1183</v>
      </c>
      <c r="S1613" t="s">
        <v>34</v>
      </c>
      <c r="T1613" t="s">
        <v>11352</v>
      </c>
      <c r="U1613" t="s">
        <v>7843</v>
      </c>
      <c r="V1613" t="s">
        <v>7842</v>
      </c>
      <c r="W1613" t="s">
        <v>7841</v>
      </c>
    </row>
    <row r="1614" spans="2:23" x14ac:dyDescent="0.4">
      <c r="B1614" t="s">
        <v>2358</v>
      </c>
      <c r="C1614" t="s">
        <v>12045</v>
      </c>
      <c r="D1614" t="s">
        <v>12047</v>
      </c>
      <c r="E1614" t="s">
        <v>5374</v>
      </c>
      <c r="F1614" t="s">
        <v>7995</v>
      </c>
      <c r="G1614" t="s">
        <v>1357</v>
      </c>
      <c r="H1614" t="s">
        <v>11356</v>
      </c>
      <c r="I1614" t="s">
        <v>35</v>
      </c>
      <c r="J1614">
        <v>20.6</v>
      </c>
      <c r="L1614">
        <v>33</v>
      </c>
      <c r="M1614">
        <v>33</v>
      </c>
      <c r="N1614" t="s">
        <v>45</v>
      </c>
      <c r="O1614">
        <v>38532</v>
      </c>
      <c r="P1614" t="s">
        <v>1119</v>
      </c>
      <c r="Q1614" t="s">
        <v>143</v>
      </c>
      <c r="R1614" t="s">
        <v>287</v>
      </c>
      <c r="S1614" t="s">
        <v>54</v>
      </c>
      <c r="T1614" t="s">
        <v>11352</v>
      </c>
      <c r="U1614" t="s">
        <v>7998</v>
      </c>
      <c r="V1614" t="s">
        <v>7997</v>
      </c>
      <c r="W1614" t="s">
        <v>7996</v>
      </c>
    </row>
    <row r="1615" spans="2:23" x14ac:dyDescent="0.4">
      <c r="B1615" t="s">
        <v>2376</v>
      </c>
      <c r="C1615" t="s">
        <v>12045</v>
      </c>
      <c r="D1615" t="s">
        <v>12046</v>
      </c>
      <c r="E1615" t="s">
        <v>5363</v>
      </c>
      <c r="F1615" t="s">
        <v>8033</v>
      </c>
      <c r="G1615" t="s">
        <v>1377</v>
      </c>
      <c r="H1615" t="s">
        <v>11364</v>
      </c>
      <c r="I1615" t="s">
        <v>1369</v>
      </c>
      <c r="J1615">
        <v>1.1000000000000001</v>
      </c>
      <c r="L1615" t="s">
        <v>4</v>
      </c>
      <c r="M1615" t="s">
        <v>4</v>
      </c>
      <c r="N1615" t="s">
        <v>4</v>
      </c>
      <c r="O1615">
        <v>0</v>
      </c>
      <c r="P1615" t="s">
        <v>1124</v>
      </c>
      <c r="Q1615" t="s">
        <v>153</v>
      </c>
      <c r="R1615" t="s">
        <v>246</v>
      </c>
      <c r="S1615" t="s">
        <v>132</v>
      </c>
      <c r="T1615" t="s">
        <v>11352</v>
      </c>
      <c r="U1615" t="s">
        <v>8033</v>
      </c>
      <c r="V1615" t="s">
        <v>8032</v>
      </c>
      <c r="W1615" t="s">
        <v>8031</v>
      </c>
    </row>
    <row r="1616" spans="2:23" x14ac:dyDescent="0.4">
      <c r="B1616" t="s">
        <v>641</v>
      </c>
      <c r="C1616" t="s">
        <v>12045</v>
      </c>
      <c r="D1616" t="s">
        <v>12046</v>
      </c>
      <c r="E1616" t="s">
        <v>5375</v>
      </c>
      <c r="F1616" t="s">
        <v>7994</v>
      </c>
      <c r="G1616" t="s">
        <v>3928</v>
      </c>
      <c r="H1616" t="s">
        <v>11356</v>
      </c>
      <c r="I1616" t="s">
        <v>79</v>
      </c>
      <c r="J1616">
        <v>1.3</v>
      </c>
      <c r="L1616" t="s">
        <v>4</v>
      </c>
      <c r="M1616" t="s">
        <v>4</v>
      </c>
      <c r="N1616" t="s">
        <v>4</v>
      </c>
      <c r="O1616">
        <v>0</v>
      </c>
      <c r="P1616" t="s">
        <v>3</v>
      </c>
      <c r="Q1616" t="s">
        <v>144</v>
      </c>
      <c r="R1616" t="s">
        <v>226</v>
      </c>
      <c r="S1616" t="s">
        <v>34</v>
      </c>
      <c r="T1616" t="s">
        <v>11352</v>
      </c>
      <c r="U1616" t="s">
        <v>7993</v>
      </c>
      <c r="V1616" t="s">
        <v>7992</v>
      </c>
      <c r="W1616" t="s">
        <v>7991</v>
      </c>
    </row>
    <row r="1617" spans="2:23" x14ac:dyDescent="0.4">
      <c r="B1617" t="s">
        <v>3021</v>
      </c>
      <c r="C1617" t="s">
        <v>12045</v>
      </c>
      <c r="D1617" t="s">
        <v>12046</v>
      </c>
      <c r="E1617" t="s">
        <v>4699</v>
      </c>
      <c r="F1617" t="s">
        <v>10391</v>
      </c>
      <c r="G1617" t="s">
        <v>2044</v>
      </c>
      <c r="H1617" t="s">
        <v>11355</v>
      </c>
      <c r="I1617" t="s">
        <v>52</v>
      </c>
      <c r="J1617">
        <v>2.6</v>
      </c>
      <c r="L1617">
        <v>20</v>
      </c>
      <c r="M1617">
        <v>27</v>
      </c>
      <c r="N1617" t="s">
        <v>48</v>
      </c>
      <c r="O1617">
        <v>43983</v>
      </c>
      <c r="P1617" t="s">
        <v>1133</v>
      </c>
      <c r="Q1617" t="s">
        <v>122</v>
      </c>
      <c r="R1617" t="s">
        <v>135</v>
      </c>
      <c r="S1617" t="s">
        <v>98</v>
      </c>
      <c r="T1617" t="s">
        <v>11354</v>
      </c>
      <c r="V1617" t="s">
        <v>10390</v>
      </c>
      <c r="W1617" t="s">
        <v>10389</v>
      </c>
    </row>
    <row r="1618" spans="2:23" x14ac:dyDescent="0.4">
      <c r="B1618" t="s">
        <v>380</v>
      </c>
      <c r="C1618" t="s">
        <v>12045</v>
      </c>
      <c r="D1618" t="s">
        <v>12046</v>
      </c>
      <c r="E1618" t="s">
        <v>5394</v>
      </c>
      <c r="F1618" t="s">
        <v>7923</v>
      </c>
      <c r="G1618" t="s">
        <v>3917</v>
      </c>
      <c r="H1618" t="s">
        <v>11353</v>
      </c>
      <c r="I1618" t="s">
        <v>35</v>
      </c>
      <c r="J1618">
        <v>5.9</v>
      </c>
      <c r="L1618">
        <v>1</v>
      </c>
      <c r="M1618">
        <v>2</v>
      </c>
      <c r="N1618" t="s">
        <v>36</v>
      </c>
      <c r="O1618">
        <v>42461</v>
      </c>
      <c r="P1618" t="s">
        <v>5</v>
      </c>
      <c r="Q1618" t="s">
        <v>27</v>
      </c>
      <c r="R1618" t="s">
        <v>89</v>
      </c>
      <c r="S1618" t="s">
        <v>46</v>
      </c>
      <c r="T1618" t="s">
        <v>11352</v>
      </c>
      <c r="U1618" t="s">
        <v>7923</v>
      </c>
      <c r="V1618" t="s">
        <v>7925</v>
      </c>
      <c r="W1618" t="s">
        <v>7924</v>
      </c>
    </row>
    <row r="1619" spans="2:23" x14ac:dyDescent="0.4">
      <c r="B1619" t="s">
        <v>990</v>
      </c>
      <c r="C1619" t="s">
        <v>12045</v>
      </c>
      <c r="D1619" t="s">
        <v>12046</v>
      </c>
      <c r="E1619" t="s">
        <v>5393</v>
      </c>
      <c r="F1619" t="s">
        <v>7926</v>
      </c>
      <c r="G1619" t="s">
        <v>3918</v>
      </c>
      <c r="H1619" t="s">
        <v>11353</v>
      </c>
      <c r="I1619" t="s">
        <v>35</v>
      </c>
      <c r="J1619">
        <v>3.2</v>
      </c>
      <c r="L1619">
        <v>5</v>
      </c>
      <c r="M1619">
        <v>5</v>
      </c>
      <c r="N1619" t="s">
        <v>48</v>
      </c>
      <c r="O1619">
        <v>43601</v>
      </c>
      <c r="P1619" t="s">
        <v>8</v>
      </c>
      <c r="Q1619" t="s">
        <v>42</v>
      </c>
      <c r="R1619" t="s">
        <v>64</v>
      </c>
      <c r="S1619" t="s">
        <v>46</v>
      </c>
      <c r="T1619" t="s">
        <v>11352</v>
      </c>
      <c r="U1619" t="s">
        <v>7931</v>
      </c>
      <c r="V1619" t="s">
        <v>7930</v>
      </c>
      <c r="W1619" t="s">
        <v>7929</v>
      </c>
    </row>
    <row r="1620" spans="2:23" x14ac:dyDescent="0.4">
      <c r="B1620" t="s">
        <v>990</v>
      </c>
      <c r="C1620" t="s">
        <v>12045</v>
      </c>
      <c r="D1620" t="s">
        <v>12046</v>
      </c>
      <c r="E1620" t="s">
        <v>5393</v>
      </c>
      <c r="F1620" t="s">
        <v>7926</v>
      </c>
      <c r="G1620" t="s">
        <v>3918</v>
      </c>
      <c r="H1620" t="s">
        <v>11353</v>
      </c>
      <c r="I1620" t="s">
        <v>35</v>
      </c>
      <c r="J1620">
        <v>3.2</v>
      </c>
      <c r="L1620">
        <v>5</v>
      </c>
      <c r="M1620">
        <v>5</v>
      </c>
      <c r="N1620" t="s">
        <v>48</v>
      </c>
      <c r="O1620">
        <v>43601</v>
      </c>
      <c r="P1620" t="s">
        <v>8</v>
      </c>
      <c r="Q1620" t="s">
        <v>42</v>
      </c>
      <c r="R1620" t="s">
        <v>64</v>
      </c>
      <c r="S1620" t="s">
        <v>46</v>
      </c>
      <c r="T1620" t="s">
        <v>11352</v>
      </c>
      <c r="U1620" t="s">
        <v>7926</v>
      </c>
      <c r="V1620" t="s">
        <v>7928</v>
      </c>
      <c r="W1620" t="s">
        <v>7927</v>
      </c>
    </row>
    <row r="1621" spans="2:23" x14ac:dyDescent="0.4">
      <c r="B1621" t="s">
        <v>2583</v>
      </c>
      <c r="C1621" t="s">
        <v>12045</v>
      </c>
      <c r="D1621" t="s">
        <v>12046</v>
      </c>
      <c r="E1621" t="s">
        <v>4774</v>
      </c>
      <c r="F1621" t="s">
        <v>10132</v>
      </c>
      <c r="G1621" t="s">
        <v>1591</v>
      </c>
      <c r="H1621" t="s">
        <v>11353</v>
      </c>
      <c r="I1621" t="s">
        <v>35</v>
      </c>
      <c r="J1621">
        <v>4</v>
      </c>
      <c r="L1621">
        <v>4</v>
      </c>
      <c r="M1621">
        <v>4</v>
      </c>
      <c r="N1621" t="s">
        <v>61</v>
      </c>
      <c r="O1621">
        <v>42772</v>
      </c>
      <c r="P1621" t="s">
        <v>24</v>
      </c>
      <c r="Q1621" t="s">
        <v>111</v>
      </c>
      <c r="R1621" t="s">
        <v>24</v>
      </c>
      <c r="S1621" t="s">
        <v>132</v>
      </c>
      <c r="T1621" t="s">
        <v>11354</v>
      </c>
      <c r="U1621" t="s">
        <v>10135</v>
      </c>
      <c r="V1621" t="s">
        <v>10134</v>
      </c>
      <c r="W1621" t="s">
        <v>10133</v>
      </c>
    </row>
    <row r="1622" spans="2:23" x14ac:dyDescent="0.4">
      <c r="B1622" t="s">
        <v>2577</v>
      </c>
      <c r="C1622" t="s">
        <v>12045</v>
      </c>
      <c r="D1622" t="s">
        <v>12046</v>
      </c>
      <c r="E1622" t="s">
        <v>4775</v>
      </c>
      <c r="F1622" t="s">
        <v>10129</v>
      </c>
      <c r="G1622" t="s">
        <v>1585</v>
      </c>
      <c r="H1622" t="s">
        <v>11353</v>
      </c>
      <c r="I1622" t="s">
        <v>35</v>
      </c>
      <c r="J1622">
        <v>2.7</v>
      </c>
      <c r="L1622">
        <v>0.9</v>
      </c>
      <c r="M1622">
        <v>0.9</v>
      </c>
      <c r="N1622" t="s">
        <v>48</v>
      </c>
      <c r="O1622">
        <v>43871</v>
      </c>
      <c r="P1622" t="s">
        <v>24</v>
      </c>
      <c r="Q1622" t="s">
        <v>111</v>
      </c>
      <c r="R1622" t="s">
        <v>24</v>
      </c>
      <c r="S1622" t="s">
        <v>132</v>
      </c>
      <c r="T1622" t="s">
        <v>11352</v>
      </c>
      <c r="U1622" t="s">
        <v>10129</v>
      </c>
      <c r="V1622" t="s">
        <v>10131</v>
      </c>
      <c r="W1622" t="s">
        <v>10130</v>
      </c>
    </row>
    <row r="1623" spans="2:23" x14ac:dyDescent="0.4">
      <c r="B1623" t="s">
        <v>2581</v>
      </c>
      <c r="C1623" t="s">
        <v>12045</v>
      </c>
      <c r="D1623" t="s">
        <v>12046</v>
      </c>
      <c r="E1623" t="s">
        <v>4773</v>
      </c>
      <c r="F1623" t="s">
        <v>10136</v>
      </c>
      <c r="G1623" t="s">
        <v>1589</v>
      </c>
      <c r="H1623" t="s">
        <v>11357</v>
      </c>
      <c r="I1623" t="s">
        <v>35</v>
      </c>
      <c r="J1623">
        <v>3.4</v>
      </c>
      <c r="L1623">
        <v>10</v>
      </c>
      <c r="M1623">
        <v>40</v>
      </c>
      <c r="N1623" t="s">
        <v>48</v>
      </c>
      <c r="O1623">
        <v>43922</v>
      </c>
      <c r="P1623" t="s">
        <v>1122</v>
      </c>
      <c r="Q1623" t="s">
        <v>111</v>
      </c>
      <c r="R1623" t="s">
        <v>24</v>
      </c>
      <c r="S1623" t="s">
        <v>46</v>
      </c>
      <c r="T1623" t="s">
        <v>11352</v>
      </c>
      <c r="U1623" t="s">
        <v>10136</v>
      </c>
      <c r="V1623" t="s">
        <v>10138</v>
      </c>
      <c r="W1623" t="s">
        <v>10137</v>
      </c>
    </row>
    <row r="1624" spans="2:23" x14ac:dyDescent="0.4">
      <c r="B1624" t="s">
        <v>369</v>
      </c>
      <c r="C1624" t="s">
        <v>12045</v>
      </c>
      <c r="D1624" t="s">
        <v>12046</v>
      </c>
      <c r="E1624" t="s">
        <v>4777</v>
      </c>
      <c r="F1624" t="s">
        <v>10120</v>
      </c>
      <c r="G1624" t="s">
        <v>4235</v>
      </c>
      <c r="H1624" t="s">
        <v>11357</v>
      </c>
      <c r="I1624" t="s">
        <v>35</v>
      </c>
      <c r="J1624">
        <v>0.3</v>
      </c>
      <c r="L1624" t="s">
        <v>4</v>
      </c>
      <c r="M1624" t="s">
        <v>4</v>
      </c>
      <c r="N1624" t="s">
        <v>36</v>
      </c>
      <c r="O1624">
        <v>44051</v>
      </c>
      <c r="P1624" t="s">
        <v>5</v>
      </c>
      <c r="Q1624" t="s">
        <v>27</v>
      </c>
      <c r="R1624" t="s">
        <v>82</v>
      </c>
      <c r="S1624" t="s">
        <v>46</v>
      </c>
      <c r="T1624" t="s">
        <v>11352</v>
      </c>
      <c r="U1624" t="s">
        <v>10123</v>
      </c>
      <c r="V1624" t="s">
        <v>10122</v>
      </c>
      <c r="W1624" t="s">
        <v>10121</v>
      </c>
    </row>
    <row r="1625" spans="2:23" x14ac:dyDescent="0.4">
      <c r="B1625" t="s">
        <v>1012</v>
      </c>
      <c r="C1625" t="s">
        <v>12045</v>
      </c>
      <c r="D1625" t="s">
        <v>12046</v>
      </c>
      <c r="E1625" t="s">
        <v>4776</v>
      </c>
      <c r="F1625" t="s">
        <v>10124</v>
      </c>
      <c r="G1625" t="s">
        <v>4236</v>
      </c>
      <c r="H1625" t="s">
        <v>11353</v>
      </c>
      <c r="I1625" t="s">
        <v>35</v>
      </c>
      <c r="J1625">
        <v>3.4</v>
      </c>
      <c r="L1625">
        <v>1.5</v>
      </c>
      <c r="M1625">
        <v>2</v>
      </c>
      <c r="N1625" t="s">
        <v>36</v>
      </c>
      <c r="O1625">
        <v>43811</v>
      </c>
      <c r="P1625" t="s">
        <v>8</v>
      </c>
      <c r="Q1625" t="s">
        <v>111</v>
      </c>
      <c r="R1625" t="s">
        <v>24</v>
      </c>
      <c r="S1625" t="s">
        <v>46</v>
      </c>
      <c r="T1625" t="s">
        <v>11352</v>
      </c>
      <c r="U1625" t="s">
        <v>10124</v>
      </c>
      <c r="V1625" t="s">
        <v>10128</v>
      </c>
      <c r="W1625" t="s">
        <v>10127</v>
      </c>
    </row>
    <row r="1626" spans="2:23" x14ac:dyDescent="0.4">
      <c r="B1626" t="s">
        <v>1012</v>
      </c>
      <c r="C1626" t="s">
        <v>12045</v>
      </c>
      <c r="D1626" t="s">
        <v>12046</v>
      </c>
      <c r="E1626" t="s">
        <v>4776</v>
      </c>
      <c r="F1626" t="s">
        <v>10124</v>
      </c>
      <c r="G1626" t="s">
        <v>4236</v>
      </c>
      <c r="H1626" t="s">
        <v>11353</v>
      </c>
      <c r="I1626" t="s">
        <v>35</v>
      </c>
      <c r="J1626">
        <v>3.4</v>
      </c>
      <c r="L1626">
        <v>1.5</v>
      </c>
      <c r="M1626">
        <v>2</v>
      </c>
      <c r="N1626" t="s">
        <v>36</v>
      </c>
      <c r="O1626">
        <v>43811</v>
      </c>
      <c r="P1626" t="s">
        <v>8</v>
      </c>
      <c r="Q1626" t="s">
        <v>111</v>
      </c>
      <c r="R1626" t="s">
        <v>24</v>
      </c>
      <c r="S1626" t="s">
        <v>46</v>
      </c>
      <c r="T1626" t="s">
        <v>11352</v>
      </c>
      <c r="V1626" t="s">
        <v>10126</v>
      </c>
      <c r="W1626" t="s">
        <v>10125</v>
      </c>
    </row>
    <row r="1627" spans="2:23" x14ac:dyDescent="0.4">
      <c r="B1627" t="s">
        <v>2740</v>
      </c>
      <c r="C1627" t="s">
        <v>12045</v>
      </c>
      <c r="D1627" t="s">
        <v>12047</v>
      </c>
      <c r="E1627" t="s">
        <v>4810</v>
      </c>
      <c r="F1627" t="s">
        <v>9994</v>
      </c>
      <c r="G1627" t="s">
        <v>1751</v>
      </c>
      <c r="H1627" t="s">
        <v>11355</v>
      </c>
      <c r="I1627" t="s">
        <v>1630</v>
      </c>
      <c r="J1627">
        <v>20.399999999999999</v>
      </c>
      <c r="L1627">
        <v>100</v>
      </c>
      <c r="M1627">
        <v>206</v>
      </c>
      <c r="N1627" t="s">
        <v>102</v>
      </c>
      <c r="O1627">
        <v>41985</v>
      </c>
      <c r="P1627" t="s">
        <v>1132</v>
      </c>
      <c r="Q1627" t="s">
        <v>122</v>
      </c>
      <c r="R1627" t="s">
        <v>1164</v>
      </c>
      <c r="S1627" t="s">
        <v>58</v>
      </c>
      <c r="T1627" t="s">
        <v>11354</v>
      </c>
      <c r="U1627" t="s">
        <v>9996</v>
      </c>
      <c r="V1627" t="s">
        <v>6642</v>
      </c>
      <c r="W1627" t="s">
        <v>9995</v>
      </c>
    </row>
    <row r="1628" spans="2:23" x14ac:dyDescent="0.4">
      <c r="B1628" t="s">
        <v>2964</v>
      </c>
      <c r="C1628" t="s">
        <v>12045</v>
      </c>
      <c r="D1628" t="s">
        <v>12047</v>
      </c>
      <c r="E1628" t="s">
        <v>5401</v>
      </c>
      <c r="F1628" t="s">
        <v>7898</v>
      </c>
      <c r="G1628" t="s">
        <v>1987</v>
      </c>
      <c r="H1628" t="s">
        <v>11353</v>
      </c>
      <c r="I1628" t="s">
        <v>35</v>
      </c>
      <c r="J1628">
        <v>14</v>
      </c>
      <c r="L1628">
        <v>3</v>
      </c>
      <c r="M1628">
        <v>3</v>
      </c>
      <c r="N1628" t="s">
        <v>61</v>
      </c>
      <c r="O1628">
        <v>40613</v>
      </c>
      <c r="P1628" t="s">
        <v>1117</v>
      </c>
      <c r="Q1628" t="s">
        <v>122</v>
      </c>
      <c r="R1628" t="s">
        <v>159</v>
      </c>
      <c r="S1628" t="s">
        <v>46</v>
      </c>
      <c r="T1628" t="s">
        <v>11352</v>
      </c>
      <c r="U1628" t="s">
        <v>7901</v>
      </c>
      <c r="V1628" t="s">
        <v>7900</v>
      </c>
      <c r="W1628" t="s">
        <v>7899</v>
      </c>
    </row>
    <row r="1629" spans="2:23" x14ac:dyDescent="0.4">
      <c r="B1629" t="s">
        <v>2173</v>
      </c>
      <c r="C1629" t="s">
        <v>12045</v>
      </c>
      <c r="D1629" t="s">
        <v>12047</v>
      </c>
      <c r="E1629" t="s">
        <v>5396</v>
      </c>
      <c r="F1629" t="s">
        <v>7916</v>
      </c>
      <c r="G1629" t="s">
        <v>3915</v>
      </c>
      <c r="H1629" t="s">
        <v>11353</v>
      </c>
      <c r="I1629" t="s">
        <v>35</v>
      </c>
      <c r="J1629">
        <v>20.7</v>
      </c>
      <c r="L1629">
        <v>260</v>
      </c>
      <c r="M1629">
        <v>260</v>
      </c>
      <c r="N1629" t="s">
        <v>50</v>
      </c>
      <c r="O1629">
        <v>43137</v>
      </c>
      <c r="P1629" t="s">
        <v>24</v>
      </c>
      <c r="Q1629" t="s">
        <v>42</v>
      </c>
      <c r="R1629" t="s">
        <v>24</v>
      </c>
      <c r="S1629" t="s">
        <v>46</v>
      </c>
      <c r="T1629" t="s">
        <v>11354</v>
      </c>
      <c r="U1629" t="s">
        <v>7919</v>
      </c>
      <c r="V1629" t="s">
        <v>7918</v>
      </c>
      <c r="W1629" t="s">
        <v>7917</v>
      </c>
    </row>
    <row r="1630" spans="2:23" x14ac:dyDescent="0.4">
      <c r="B1630" t="s">
        <v>2225</v>
      </c>
      <c r="C1630" t="s">
        <v>12045</v>
      </c>
      <c r="D1630" t="s">
        <v>12047</v>
      </c>
      <c r="E1630" t="s">
        <v>5400</v>
      </c>
      <c r="F1630" t="s">
        <v>7902</v>
      </c>
      <c r="G1630" t="s">
        <v>3911</v>
      </c>
      <c r="H1630" t="s">
        <v>11353</v>
      </c>
      <c r="I1630" t="s">
        <v>35</v>
      </c>
      <c r="J1630">
        <v>31.1</v>
      </c>
      <c r="L1630">
        <v>8</v>
      </c>
      <c r="M1630">
        <v>8</v>
      </c>
      <c r="N1630" t="s">
        <v>61</v>
      </c>
      <c r="O1630">
        <v>36668</v>
      </c>
      <c r="P1630" t="s">
        <v>24</v>
      </c>
      <c r="Q1630" t="s">
        <v>42</v>
      </c>
      <c r="R1630" t="s">
        <v>208</v>
      </c>
      <c r="S1630" t="s">
        <v>132</v>
      </c>
      <c r="T1630" t="s">
        <v>11354</v>
      </c>
      <c r="U1630" t="s">
        <v>7905</v>
      </c>
      <c r="V1630" t="s">
        <v>7904</v>
      </c>
      <c r="W1630" t="s">
        <v>7903</v>
      </c>
    </row>
    <row r="1631" spans="2:23" x14ac:dyDescent="0.4">
      <c r="B1631" t="s">
        <v>348</v>
      </c>
      <c r="C1631" t="s">
        <v>12045</v>
      </c>
      <c r="D1631" t="s">
        <v>12046</v>
      </c>
      <c r="E1631" t="s">
        <v>4790</v>
      </c>
      <c r="F1631" t="s">
        <v>10076</v>
      </c>
      <c r="G1631" t="s">
        <v>4226</v>
      </c>
      <c r="H1631" t="s">
        <v>11353</v>
      </c>
      <c r="I1631" t="s">
        <v>35</v>
      </c>
      <c r="J1631">
        <v>2.2000000000000002</v>
      </c>
      <c r="L1631" t="s">
        <v>4</v>
      </c>
      <c r="M1631" t="s">
        <v>4</v>
      </c>
      <c r="N1631" t="s">
        <v>36</v>
      </c>
      <c r="O1631">
        <v>44019</v>
      </c>
      <c r="P1631" t="s">
        <v>5</v>
      </c>
      <c r="Q1631" t="s">
        <v>42</v>
      </c>
      <c r="R1631" t="s">
        <v>73</v>
      </c>
      <c r="S1631" t="s">
        <v>46</v>
      </c>
      <c r="T1631" t="s">
        <v>11352</v>
      </c>
      <c r="U1631" t="s">
        <v>10076</v>
      </c>
      <c r="V1631" t="s">
        <v>10078</v>
      </c>
      <c r="W1631" t="s">
        <v>10077</v>
      </c>
    </row>
    <row r="1632" spans="2:23" x14ac:dyDescent="0.4">
      <c r="B1632" t="s">
        <v>2126</v>
      </c>
      <c r="C1632" t="s">
        <v>12045</v>
      </c>
      <c r="D1632" t="s">
        <v>12046</v>
      </c>
      <c r="E1632" t="s">
        <v>4791</v>
      </c>
      <c r="F1632" t="s">
        <v>10072</v>
      </c>
      <c r="G1632" t="s">
        <v>4225</v>
      </c>
      <c r="H1632" t="s">
        <v>11353</v>
      </c>
      <c r="I1632" t="s">
        <v>35</v>
      </c>
      <c r="J1632">
        <v>5.0999999999999996</v>
      </c>
      <c r="L1632">
        <v>7</v>
      </c>
      <c r="M1632">
        <v>16</v>
      </c>
      <c r="N1632" t="s">
        <v>61</v>
      </c>
      <c r="O1632">
        <v>43755</v>
      </c>
      <c r="P1632" t="s">
        <v>1127</v>
      </c>
      <c r="Q1632" t="s">
        <v>42</v>
      </c>
      <c r="R1632" t="s">
        <v>63</v>
      </c>
      <c r="S1632" t="s">
        <v>29</v>
      </c>
      <c r="T1632" t="s">
        <v>11352</v>
      </c>
      <c r="U1632" t="s">
        <v>10075</v>
      </c>
      <c r="V1632" t="s">
        <v>10074</v>
      </c>
      <c r="W1632" t="s">
        <v>10073</v>
      </c>
    </row>
    <row r="1633" spans="2:23" x14ac:dyDescent="0.4">
      <c r="B1633" t="s">
        <v>995</v>
      </c>
      <c r="C1633" t="s">
        <v>12045</v>
      </c>
      <c r="D1633" t="s">
        <v>12046</v>
      </c>
      <c r="E1633" t="s">
        <v>4768</v>
      </c>
      <c r="F1633" t="s">
        <v>10152</v>
      </c>
      <c r="G1633" t="s">
        <v>4239</v>
      </c>
      <c r="H1633" t="s">
        <v>11353</v>
      </c>
      <c r="I1633" t="s">
        <v>35</v>
      </c>
      <c r="J1633">
        <v>2.2999999999999998</v>
      </c>
      <c r="L1633">
        <v>1</v>
      </c>
      <c r="M1633">
        <v>1</v>
      </c>
      <c r="N1633" t="s">
        <v>36</v>
      </c>
      <c r="O1633">
        <v>43893</v>
      </c>
      <c r="P1633" t="s">
        <v>8</v>
      </c>
      <c r="Q1633" t="s">
        <v>42</v>
      </c>
      <c r="R1633" t="s">
        <v>64</v>
      </c>
      <c r="S1633" t="s">
        <v>46</v>
      </c>
      <c r="T1633" t="s">
        <v>11352</v>
      </c>
      <c r="V1633" t="s">
        <v>10153</v>
      </c>
      <c r="W1633" t="s">
        <v>7929</v>
      </c>
    </row>
    <row r="1634" spans="2:23" x14ac:dyDescent="0.4">
      <c r="B1634" t="s">
        <v>2224</v>
      </c>
      <c r="C1634" t="s">
        <v>12045</v>
      </c>
      <c r="D1634" t="s">
        <v>12047</v>
      </c>
      <c r="E1634" t="s">
        <v>5406</v>
      </c>
      <c r="F1634" t="s">
        <v>7882</v>
      </c>
      <c r="G1634" t="s">
        <v>3909</v>
      </c>
      <c r="H1634" t="s">
        <v>11355</v>
      </c>
      <c r="I1634" t="s">
        <v>150</v>
      </c>
      <c r="J1634">
        <v>10.6</v>
      </c>
      <c r="L1634">
        <v>5</v>
      </c>
      <c r="M1634">
        <v>5</v>
      </c>
      <c r="N1634" t="s">
        <v>51</v>
      </c>
      <c r="O1634">
        <v>42461</v>
      </c>
      <c r="P1634" t="s">
        <v>1132</v>
      </c>
      <c r="Q1634" t="s">
        <v>42</v>
      </c>
      <c r="R1634" t="s">
        <v>1162</v>
      </c>
      <c r="S1634" t="s">
        <v>58</v>
      </c>
      <c r="T1634" t="s">
        <v>11354</v>
      </c>
      <c r="V1634" t="s">
        <v>7884</v>
      </c>
      <c r="W1634" t="s">
        <v>7883</v>
      </c>
    </row>
    <row r="1635" spans="2:23" x14ac:dyDescent="0.4">
      <c r="B1635" t="s">
        <v>2591</v>
      </c>
      <c r="C1635" t="s">
        <v>12045</v>
      </c>
      <c r="D1635" t="s">
        <v>12046</v>
      </c>
      <c r="E1635" t="s">
        <v>4769</v>
      </c>
      <c r="F1635" t="s">
        <v>10149</v>
      </c>
      <c r="G1635" t="s">
        <v>1599</v>
      </c>
      <c r="H1635" t="s">
        <v>11355</v>
      </c>
      <c r="I1635" t="s">
        <v>94</v>
      </c>
      <c r="J1635">
        <v>5.0999999999999996</v>
      </c>
      <c r="L1635" t="s">
        <v>4</v>
      </c>
      <c r="M1635" t="s">
        <v>4</v>
      </c>
      <c r="N1635" t="s">
        <v>4</v>
      </c>
      <c r="O1635">
        <v>0</v>
      </c>
      <c r="P1635" t="s">
        <v>1130</v>
      </c>
      <c r="Q1635" t="s">
        <v>111</v>
      </c>
      <c r="R1635" t="s">
        <v>24</v>
      </c>
      <c r="S1635" t="s">
        <v>93</v>
      </c>
      <c r="T1635" t="s">
        <v>11354</v>
      </c>
      <c r="U1635" t="s">
        <v>10149</v>
      </c>
      <c r="V1635" t="s">
        <v>10151</v>
      </c>
      <c r="W1635" t="s">
        <v>10150</v>
      </c>
    </row>
    <row r="1636" spans="2:23" x14ac:dyDescent="0.4">
      <c r="B1636" t="s">
        <v>945</v>
      </c>
      <c r="C1636" t="s">
        <v>12045</v>
      </c>
      <c r="D1636" t="s">
        <v>12046</v>
      </c>
      <c r="E1636" t="s">
        <v>5395</v>
      </c>
      <c r="F1636" t="s">
        <v>7920</v>
      </c>
      <c r="G1636" t="s">
        <v>3916</v>
      </c>
      <c r="H1636" t="s">
        <v>11356</v>
      </c>
      <c r="I1636" t="s">
        <v>35</v>
      </c>
      <c r="J1636">
        <v>7.3</v>
      </c>
      <c r="L1636">
        <v>912</v>
      </c>
      <c r="M1636">
        <v>949</v>
      </c>
      <c r="N1636" t="s">
        <v>31</v>
      </c>
      <c r="O1636">
        <v>43004</v>
      </c>
      <c r="P1636" t="s">
        <v>190</v>
      </c>
      <c r="Q1636" t="s">
        <v>190</v>
      </c>
      <c r="R1636" t="s">
        <v>291</v>
      </c>
      <c r="S1636" t="s">
        <v>46</v>
      </c>
      <c r="T1636" t="s">
        <v>11352</v>
      </c>
      <c r="U1636" t="s">
        <v>7920</v>
      </c>
      <c r="V1636" t="s">
        <v>7922</v>
      </c>
      <c r="W1636" t="s">
        <v>7921</v>
      </c>
    </row>
    <row r="1637" spans="2:23" x14ac:dyDescent="0.4">
      <c r="B1637" t="s">
        <v>3276</v>
      </c>
      <c r="C1637" t="s">
        <v>12045</v>
      </c>
      <c r="D1637" t="s">
        <v>12046</v>
      </c>
      <c r="E1637" t="s">
        <v>4815</v>
      </c>
      <c r="F1637" t="s">
        <v>9977</v>
      </c>
      <c r="G1637" t="s">
        <v>3203</v>
      </c>
      <c r="H1637" t="s">
        <v>11353</v>
      </c>
      <c r="I1637" t="s">
        <v>35</v>
      </c>
      <c r="J1637">
        <v>2.9</v>
      </c>
      <c r="L1637" t="s">
        <v>4</v>
      </c>
      <c r="M1637" t="s">
        <v>4</v>
      </c>
      <c r="N1637" t="s">
        <v>36</v>
      </c>
      <c r="O1637">
        <v>43573</v>
      </c>
      <c r="P1637" t="s">
        <v>24</v>
      </c>
      <c r="Q1637" t="s">
        <v>91</v>
      </c>
      <c r="R1637" t="s">
        <v>33</v>
      </c>
      <c r="S1637" t="s">
        <v>46</v>
      </c>
      <c r="T1637" t="s">
        <v>11352</v>
      </c>
      <c r="U1637" t="s">
        <v>9977</v>
      </c>
      <c r="V1637" t="s">
        <v>9979</v>
      </c>
      <c r="W1637" t="s">
        <v>9978</v>
      </c>
    </row>
    <row r="1638" spans="2:23" x14ac:dyDescent="0.4">
      <c r="B1638" t="s">
        <v>996</v>
      </c>
      <c r="C1638" t="s">
        <v>12045</v>
      </c>
      <c r="D1638" t="s">
        <v>12046</v>
      </c>
      <c r="E1638" t="s">
        <v>4813</v>
      </c>
      <c r="G1638" t="s">
        <v>4210</v>
      </c>
      <c r="H1638" t="s">
        <v>11353</v>
      </c>
      <c r="I1638" t="s">
        <v>35</v>
      </c>
      <c r="J1638">
        <v>9.1999999999999993</v>
      </c>
      <c r="L1638">
        <v>2</v>
      </c>
      <c r="M1638">
        <v>3.2</v>
      </c>
      <c r="N1638" t="s">
        <v>36</v>
      </c>
      <c r="O1638">
        <v>42748</v>
      </c>
      <c r="P1638" t="s">
        <v>8</v>
      </c>
      <c r="Q1638" t="s">
        <v>42</v>
      </c>
      <c r="R1638" t="s">
        <v>266</v>
      </c>
      <c r="S1638" t="s">
        <v>34</v>
      </c>
      <c r="T1638" t="s">
        <v>11352</v>
      </c>
      <c r="U1638" t="s">
        <v>9986</v>
      </c>
      <c r="V1638" t="s">
        <v>9985</v>
      </c>
      <c r="W1638" t="s">
        <v>9984</v>
      </c>
    </row>
    <row r="1639" spans="2:23" x14ac:dyDescent="0.4">
      <c r="B1639" t="s">
        <v>867</v>
      </c>
      <c r="C1639" t="s">
        <v>12045</v>
      </c>
      <c r="D1639" t="s">
        <v>12046</v>
      </c>
      <c r="E1639" t="s">
        <v>4814</v>
      </c>
      <c r="F1639" t="s">
        <v>9983</v>
      </c>
      <c r="G1639" t="s">
        <v>4209</v>
      </c>
      <c r="H1639" t="s">
        <v>11353</v>
      </c>
      <c r="I1639" t="s">
        <v>274</v>
      </c>
      <c r="J1639">
        <v>2.7</v>
      </c>
      <c r="L1639" t="s">
        <v>4</v>
      </c>
      <c r="M1639" t="s">
        <v>4</v>
      </c>
      <c r="N1639" t="s">
        <v>4</v>
      </c>
      <c r="O1639">
        <v>43497</v>
      </c>
      <c r="P1639" t="s">
        <v>190</v>
      </c>
      <c r="Q1639" t="s">
        <v>96</v>
      </c>
      <c r="R1639" t="s">
        <v>84</v>
      </c>
      <c r="S1639" t="s">
        <v>273</v>
      </c>
      <c r="T1639" t="s">
        <v>11352</v>
      </c>
      <c r="U1639" t="s">
        <v>9982</v>
      </c>
      <c r="V1639" t="s">
        <v>9981</v>
      </c>
      <c r="W1639" t="s">
        <v>9980</v>
      </c>
    </row>
    <row r="1640" spans="2:23" x14ac:dyDescent="0.4">
      <c r="B1640" t="s">
        <v>784</v>
      </c>
      <c r="C1640" t="s">
        <v>12045</v>
      </c>
      <c r="D1640" t="s">
        <v>12046</v>
      </c>
      <c r="E1640" t="s">
        <v>4812</v>
      </c>
      <c r="F1640" t="s">
        <v>9987</v>
      </c>
      <c r="G1640" t="s">
        <v>4211</v>
      </c>
      <c r="H1640" t="s">
        <v>11360</v>
      </c>
      <c r="I1640" t="s">
        <v>35</v>
      </c>
      <c r="J1640">
        <v>9</v>
      </c>
      <c r="L1640">
        <v>0.2</v>
      </c>
      <c r="M1640">
        <v>0.4</v>
      </c>
      <c r="N1640" t="s">
        <v>36</v>
      </c>
      <c r="O1640">
        <v>41344</v>
      </c>
      <c r="P1640" t="s">
        <v>10</v>
      </c>
      <c r="Q1640" t="s">
        <v>95</v>
      </c>
      <c r="R1640" t="s">
        <v>201</v>
      </c>
      <c r="S1640" t="s">
        <v>34</v>
      </c>
      <c r="T1640" t="s">
        <v>11352</v>
      </c>
      <c r="U1640" t="s">
        <v>9990</v>
      </c>
      <c r="V1640" t="s">
        <v>9989</v>
      </c>
      <c r="W1640" t="s">
        <v>9988</v>
      </c>
    </row>
    <row r="1641" spans="2:23" x14ac:dyDescent="0.4">
      <c r="B1641" t="s">
        <v>2420</v>
      </c>
      <c r="C1641" t="s">
        <v>12045</v>
      </c>
      <c r="D1641" t="s">
        <v>12047</v>
      </c>
      <c r="E1641" t="s">
        <v>4767</v>
      </c>
      <c r="F1641" t="s">
        <v>10154</v>
      </c>
      <c r="G1641" t="s">
        <v>1422</v>
      </c>
      <c r="H1641" t="s">
        <v>11355</v>
      </c>
      <c r="I1641" t="s">
        <v>35</v>
      </c>
      <c r="J1641">
        <v>10.7</v>
      </c>
      <c r="L1641" t="s">
        <v>4</v>
      </c>
      <c r="M1641" t="s">
        <v>4</v>
      </c>
      <c r="N1641" t="s">
        <v>4</v>
      </c>
      <c r="O1641">
        <v>0</v>
      </c>
      <c r="P1641" t="s">
        <v>1126</v>
      </c>
      <c r="Q1641" t="s">
        <v>153</v>
      </c>
      <c r="R1641" t="s">
        <v>160</v>
      </c>
      <c r="S1641" t="s">
        <v>153</v>
      </c>
      <c r="T1641" t="s">
        <v>11352</v>
      </c>
      <c r="U1641" t="s">
        <v>10157</v>
      </c>
      <c r="V1641" t="s">
        <v>10156</v>
      </c>
      <c r="W1641" t="s">
        <v>10155</v>
      </c>
    </row>
    <row r="1642" spans="2:23" x14ac:dyDescent="0.4">
      <c r="B1642" t="s">
        <v>1011</v>
      </c>
      <c r="C1642" t="s">
        <v>12045</v>
      </c>
      <c r="D1642" t="s">
        <v>12046</v>
      </c>
      <c r="E1642" t="s">
        <v>4809</v>
      </c>
      <c r="F1642" t="s">
        <v>9997</v>
      </c>
      <c r="G1642" t="s">
        <v>4213</v>
      </c>
      <c r="H1642" t="s">
        <v>11353</v>
      </c>
      <c r="I1642" t="s">
        <v>35</v>
      </c>
      <c r="J1642">
        <v>8.1</v>
      </c>
      <c r="L1642">
        <v>19</v>
      </c>
      <c r="M1642">
        <v>140</v>
      </c>
      <c r="N1642" t="s">
        <v>45</v>
      </c>
      <c r="O1642">
        <v>44035</v>
      </c>
      <c r="P1642" t="s">
        <v>8</v>
      </c>
      <c r="Q1642" t="s">
        <v>122</v>
      </c>
      <c r="R1642" t="s">
        <v>66</v>
      </c>
      <c r="S1642" t="s">
        <v>46</v>
      </c>
      <c r="T1642" t="s">
        <v>11352</v>
      </c>
      <c r="U1642" t="s">
        <v>10000</v>
      </c>
      <c r="V1642" t="s">
        <v>9999</v>
      </c>
      <c r="W1642" t="s">
        <v>9998</v>
      </c>
    </row>
    <row r="1643" spans="2:23" x14ac:dyDescent="0.4">
      <c r="B1643" t="s">
        <v>606</v>
      </c>
      <c r="C1643" t="s">
        <v>12045</v>
      </c>
      <c r="D1643" t="s">
        <v>12046</v>
      </c>
      <c r="E1643" t="s">
        <v>4811</v>
      </c>
      <c r="F1643" t="s">
        <v>9991</v>
      </c>
      <c r="G1643" t="s">
        <v>4212</v>
      </c>
      <c r="H1643" t="s">
        <v>11353</v>
      </c>
      <c r="I1643" t="s">
        <v>52</v>
      </c>
      <c r="J1643">
        <v>4.8</v>
      </c>
      <c r="K1643" t="s">
        <v>12083</v>
      </c>
      <c r="L1643" t="s">
        <v>4</v>
      </c>
      <c r="M1643" t="s">
        <v>4</v>
      </c>
      <c r="N1643" t="s">
        <v>36</v>
      </c>
      <c r="O1643">
        <v>43130</v>
      </c>
      <c r="P1643" t="s">
        <v>3</v>
      </c>
      <c r="Q1643" t="s">
        <v>109</v>
      </c>
      <c r="R1643" t="s">
        <v>56</v>
      </c>
      <c r="S1643" t="s">
        <v>46</v>
      </c>
      <c r="T1643" t="s">
        <v>11352</v>
      </c>
      <c r="U1643" t="s">
        <v>9991</v>
      </c>
      <c r="V1643" t="s">
        <v>9993</v>
      </c>
      <c r="W1643" t="s">
        <v>9992</v>
      </c>
    </row>
    <row r="1644" spans="2:23" x14ac:dyDescent="0.4">
      <c r="B1644" t="s">
        <v>2145</v>
      </c>
      <c r="C1644" t="s">
        <v>12045</v>
      </c>
      <c r="D1644" t="s">
        <v>12046</v>
      </c>
      <c r="E1644" t="s">
        <v>5408</v>
      </c>
      <c r="F1644" t="s">
        <v>7876</v>
      </c>
      <c r="G1644" t="s">
        <v>3907</v>
      </c>
      <c r="H1644" t="s">
        <v>11356</v>
      </c>
      <c r="I1644" t="s">
        <v>35</v>
      </c>
      <c r="J1644">
        <v>0.1</v>
      </c>
      <c r="L1644" t="s">
        <v>4</v>
      </c>
      <c r="M1644" t="s">
        <v>4</v>
      </c>
      <c r="N1644" t="s">
        <v>4</v>
      </c>
      <c r="O1644">
        <v>0</v>
      </c>
      <c r="P1644" t="s">
        <v>1127</v>
      </c>
      <c r="Q1644" t="s">
        <v>42</v>
      </c>
      <c r="R1644" t="s">
        <v>63</v>
      </c>
      <c r="S1644" t="s">
        <v>46</v>
      </c>
      <c r="T1644" t="s">
        <v>11352</v>
      </c>
      <c r="U1644" t="s">
        <v>7876</v>
      </c>
      <c r="V1644" t="s">
        <v>7875</v>
      </c>
      <c r="W1644" t="s">
        <v>7874</v>
      </c>
    </row>
    <row r="1645" spans="2:23" x14ac:dyDescent="0.4">
      <c r="B1645" t="s">
        <v>957</v>
      </c>
      <c r="C1645" t="s">
        <v>12045</v>
      </c>
      <c r="D1645" t="s">
        <v>12046</v>
      </c>
      <c r="E1645" t="s">
        <v>4778</v>
      </c>
      <c r="F1645" t="s">
        <v>10117</v>
      </c>
      <c r="G1645" t="s">
        <v>4234</v>
      </c>
      <c r="H1645" t="s">
        <v>11356</v>
      </c>
      <c r="I1645" t="s">
        <v>94</v>
      </c>
      <c r="J1645">
        <v>1.9</v>
      </c>
      <c r="L1645" t="s">
        <v>4</v>
      </c>
      <c r="M1645" t="s">
        <v>4</v>
      </c>
      <c r="N1645" t="s">
        <v>4</v>
      </c>
      <c r="O1645">
        <v>0</v>
      </c>
      <c r="P1645" t="s">
        <v>190</v>
      </c>
      <c r="Q1645" t="s">
        <v>190</v>
      </c>
      <c r="R1645" t="s">
        <v>291</v>
      </c>
      <c r="S1645" t="s">
        <v>46</v>
      </c>
      <c r="T1645" t="s">
        <v>11352</v>
      </c>
      <c r="U1645" t="s">
        <v>10119</v>
      </c>
      <c r="V1645" t="s">
        <v>10118</v>
      </c>
      <c r="W1645" t="s">
        <v>7921</v>
      </c>
    </row>
    <row r="1646" spans="2:23" x14ac:dyDescent="0.4">
      <c r="B1646" t="s">
        <v>964</v>
      </c>
      <c r="C1646" t="s">
        <v>12045</v>
      </c>
      <c r="D1646" t="s">
        <v>12046</v>
      </c>
      <c r="E1646" t="s">
        <v>4780</v>
      </c>
      <c r="G1646" t="s">
        <v>4232</v>
      </c>
      <c r="H1646" t="s">
        <v>11353</v>
      </c>
      <c r="I1646" t="s">
        <v>35</v>
      </c>
      <c r="J1646">
        <v>2.8</v>
      </c>
      <c r="L1646" t="s">
        <v>4</v>
      </c>
      <c r="M1646" t="s">
        <v>4</v>
      </c>
      <c r="N1646" t="s">
        <v>31</v>
      </c>
      <c r="O1646">
        <v>43271</v>
      </c>
      <c r="P1646" t="s">
        <v>190</v>
      </c>
      <c r="Q1646" t="s">
        <v>190</v>
      </c>
      <c r="R1646" t="s">
        <v>293</v>
      </c>
      <c r="S1646" t="s">
        <v>294</v>
      </c>
      <c r="T1646" t="s">
        <v>11354</v>
      </c>
      <c r="V1646" t="s">
        <v>10113</v>
      </c>
      <c r="W1646" t="s">
        <v>10112</v>
      </c>
    </row>
    <row r="1647" spans="2:23" x14ac:dyDescent="0.4">
      <c r="B1647" t="s">
        <v>918</v>
      </c>
      <c r="C1647" t="s">
        <v>12045</v>
      </c>
      <c r="D1647" t="s">
        <v>12046</v>
      </c>
      <c r="E1647" t="s">
        <v>4779</v>
      </c>
      <c r="F1647" t="s">
        <v>10114</v>
      </c>
      <c r="G1647" t="s">
        <v>4233</v>
      </c>
      <c r="H1647" t="s">
        <v>11356</v>
      </c>
      <c r="I1647" t="s">
        <v>49</v>
      </c>
      <c r="J1647">
        <v>2.7</v>
      </c>
      <c r="L1647" t="s">
        <v>4</v>
      </c>
      <c r="M1647" t="s">
        <v>4</v>
      </c>
      <c r="N1647" t="s">
        <v>4</v>
      </c>
      <c r="O1647">
        <v>0</v>
      </c>
      <c r="P1647" t="s">
        <v>190</v>
      </c>
      <c r="Q1647" t="s">
        <v>143</v>
      </c>
      <c r="R1647" t="s">
        <v>287</v>
      </c>
      <c r="S1647" t="s">
        <v>273</v>
      </c>
      <c r="T1647" t="s">
        <v>11351</v>
      </c>
      <c r="U1647" t="s">
        <v>10114</v>
      </c>
      <c r="V1647" t="s">
        <v>10116</v>
      </c>
      <c r="W1647" t="s">
        <v>10115</v>
      </c>
    </row>
    <row r="1648" spans="2:23" x14ac:dyDescent="0.4">
      <c r="B1648" t="s">
        <v>949</v>
      </c>
      <c r="C1648" t="s">
        <v>12045</v>
      </c>
      <c r="D1648" t="s">
        <v>12046</v>
      </c>
      <c r="E1648" t="s">
        <v>4781</v>
      </c>
      <c r="F1648" t="s">
        <v>10110</v>
      </c>
      <c r="G1648" t="s">
        <v>4231</v>
      </c>
      <c r="H1648" t="s">
        <v>11356</v>
      </c>
      <c r="I1648" t="s">
        <v>35</v>
      </c>
      <c r="J1648">
        <v>6.6</v>
      </c>
      <c r="L1648">
        <v>15</v>
      </c>
      <c r="M1648">
        <v>17</v>
      </c>
      <c r="N1648" t="s">
        <v>31</v>
      </c>
      <c r="O1648">
        <v>42217</v>
      </c>
      <c r="P1648" t="s">
        <v>190</v>
      </c>
      <c r="Q1648" t="s">
        <v>190</v>
      </c>
      <c r="R1648" t="s">
        <v>291</v>
      </c>
      <c r="S1648" t="s">
        <v>46</v>
      </c>
      <c r="T1648" t="s">
        <v>11352</v>
      </c>
      <c r="U1648" t="s">
        <v>10110</v>
      </c>
      <c r="V1648" t="s">
        <v>10111</v>
      </c>
      <c r="W1648" t="s">
        <v>7921</v>
      </c>
    </row>
    <row r="1649" spans="2:23" x14ac:dyDescent="0.4">
      <c r="B1649" t="s">
        <v>3044</v>
      </c>
      <c r="C1649" t="s">
        <v>12045</v>
      </c>
      <c r="D1649" t="s">
        <v>12046</v>
      </c>
      <c r="E1649" t="s">
        <v>4783</v>
      </c>
      <c r="F1649" t="s">
        <v>10105</v>
      </c>
      <c r="G1649" t="s">
        <v>2067</v>
      </c>
      <c r="H1649" t="s">
        <v>11355</v>
      </c>
      <c r="I1649" t="s">
        <v>121</v>
      </c>
      <c r="J1649">
        <v>3.4</v>
      </c>
      <c r="L1649" t="s">
        <v>4</v>
      </c>
      <c r="M1649" t="s">
        <v>4</v>
      </c>
      <c r="N1649" t="s">
        <v>4</v>
      </c>
      <c r="O1649">
        <v>0</v>
      </c>
      <c r="P1649" t="s">
        <v>1132</v>
      </c>
      <c r="Q1649" t="s">
        <v>143</v>
      </c>
      <c r="R1649" t="s">
        <v>1158</v>
      </c>
      <c r="S1649" t="s">
        <v>93</v>
      </c>
      <c r="T1649" t="s">
        <v>11354</v>
      </c>
      <c r="U1649" t="s">
        <v>10105</v>
      </c>
      <c r="V1649" t="s">
        <v>10107</v>
      </c>
      <c r="W1649" t="s">
        <v>10106</v>
      </c>
    </row>
    <row r="1650" spans="2:23" x14ac:dyDescent="0.4">
      <c r="B1650" t="s">
        <v>948</v>
      </c>
      <c r="C1650" t="s">
        <v>12045</v>
      </c>
      <c r="D1650" t="s">
        <v>12046</v>
      </c>
      <c r="E1650" t="s">
        <v>4782</v>
      </c>
      <c r="F1650" t="s">
        <v>10108</v>
      </c>
      <c r="G1650" t="s">
        <v>4230</v>
      </c>
      <c r="H1650" t="s">
        <v>11356</v>
      </c>
      <c r="I1650" t="s">
        <v>52</v>
      </c>
      <c r="J1650">
        <v>7</v>
      </c>
      <c r="L1650">
        <v>25</v>
      </c>
      <c r="M1650">
        <v>158</v>
      </c>
      <c r="N1650" t="s">
        <v>45</v>
      </c>
      <c r="O1650">
        <v>43762</v>
      </c>
      <c r="P1650" t="s">
        <v>190</v>
      </c>
      <c r="Q1650" t="s">
        <v>190</v>
      </c>
      <c r="R1650" t="s">
        <v>291</v>
      </c>
      <c r="S1650" t="s">
        <v>46</v>
      </c>
      <c r="T1650" t="s">
        <v>11352</v>
      </c>
      <c r="U1650" t="s">
        <v>10108</v>
      </c>
      <c r="V1650" t="s">
        <v>10109</v>
      </c>
      <c r="W1650" t="s">
        <v>7921</v>
      </c>
    </row>
    <row r="1651" spans="2:23" x14ac:dyDescent="0.4">
      <c r="B1651" t="s">
        <v>2810</v>
      </c>
      <c r="C1651" t="s">
        <v>12045</v>
      </c>
      <c r="D1651" t="s">
        <v>12047</v>
      </c>
      <c r="E1651" t="s">
        <v>4784</v>
      </c>
      <c r="F1651" t="s">
        <v>10101</v>
      </c>
      <c r="G1651" t="s">
        <v>1825</v>
      </c>
      <c r="H1651" t="s">
        <v>11355</v>
      </c>
      <c r="I1651" t="s">
        <v>94</v>
      </c>
      <c r="J1651">
        <v>10</v>
      </c>
      <c r="L1651">
        <v>1</v>
      </c>
      <c r="M1651">
        <v>1</v>
      </c>
      <c r="N1651" t="s">
        <v>48</v>
      </c>
      <c r="O1651">
        <v>43003</v>
      </c>
      <c r="P1651" t="s">
        <v>1132</v>
      </c>
      <c r="Q1651" t="s">
        <v>122</v>
      </c>
      <c r="R1651" t="s">
        <v>66</v>
      </c>
      <c r="S1651" t="s">
        <v>93</v>
      </c>
      <c r="T1651" t="s">
        <v>11354</v>
      </c>
      <c r="U1651" t="s">
        <v>10104</v>
      </c>
      <c r="V1651" t="s">
        <v>10103</v>
      </c>
      <c r="W1651" t="s">
        <v>10102</v>
      </c>
    </row>
    <row r="1652" spans="2:23" x14ac:dyDescent="0.4">
      <c r="B1652" t="s">
        <v>600</v>
      </c>
      <c r="C1652" t="s">
        <v>12045</v>
      </c>
      <c r="D1652" t="s">
        <v>12046</v>
      </c>
      <c r="E1652" t="s">
        <v>4772</v>
      </c>
      <c r="F1652" t="s">
        <v>10139</v>
      </c>
      <c r="G1652" t="s">
        <v>4237</v>
      </c>
      <c r="H1652" t="s">
        <v>11359</v>
      </c>
      <c r="I1652" t="s">
        <v>49</v>
      </c>
      <c r="J1652">
        <v>2.2999999999999998</v>
      </c>
      <c r="L1652">
        <v>0.2</v>
      </c>
      <c r="M1652">
        <v>0.2</v>
      </c>
      <c r="N1652" t="s">
        <v>36</v>
      </c>
      <c r="O1652">
        <v>44044</v>
      </c>
      <c r="P1652" t="s">
        <v>3</v>
      </c>
      <c r="Q1652" t="s">
        <v>96</v>
      </c>
      <c r="R1652" t="s">
        <v>104</v>
      </c>
      <c r="S1652" t="s">
        <v>29</v>
      </c>
      <c r="T1652" t="s">
        <v>11352</v>
      </c>
      <c r="U1652" t="s">
        <v>10142</v>
      </c>
      <c r="V1652" t="s">
        <v>10141</v>
      </c>
      <c r="W1652" t="s">
        <v>10140</v>
      </c>
    </row>
    <row r="1653" spans="2:23" x14ac:dyDescent="0.4">
      <c r="B1653" t="s">
        <v>370</v>
      </c>
      <c r="C1653" t="s">
        <v>12045</v>
      </c>
      <c r="D1653" t="s">
        <v>12046</v>
      </c>
      <c r="E1653" t="s">
        <v>4770</v>
      </c>
      <c r="F1653" t="s">
        <v>10146</v>
      </c>
      <c r="G1653" t="s">
        <v>4238</v>
      </c>
      <c r="H1653" t="s">
        <v>11353</v>
      </c>
      <c r="I1653" t="s">
        <v>35</v>
      </c>
      <c r="J1653">
        <v>3.2</v>
      </c>
      <c r="L1653">
        <v>10</v>
      </c>
      <c r="M1653">
        <v>31</v>
      </c>
      <c r="N1653" t="s">
        <v>48</v>
      </c>
      <c r="O1653">
        <v>44046</v>
      </c>
      <c r="P1653" t="s">
        <v>5</v>
      </c>
      <c r="Q1653" t="s">
        <v>27</v>
      </c>
      <c r="R1653" t="s">
        <v>57</v>
      </c>
      <c r="S1653" t="s">
        <v>54</v>
      </c>
      <c r="T1653" t="s">
        <v>11352</v>
      </c>
      <c r="V1653" t="s">
        <v>10148</v>
      </c>
      <c r="W1653" t="s">
        <v>10147</v>
      </c>
    </row>
    <row r="1654" spans="2:23" x14ac:dyDescent="0.4">
      <c r="B1654" t="s">
        <v>2473</v>
      </c>
      <c r="C1654" t="s">
        <v>12045</v>
      </c>
      <c r="D1654" t="s">
        <v>12047</v>
      </c>
      <c r="E1654" t="s">
        <v>4808</v>
      </c>
      <c r="F1654" t="s">
        <v>10001</v>
      </c>
      <c r="G1654" t="s">
        <v>1478</v>
      </c>
      <c r="H1654" t="s">
        <v>11360</v>
      </c>
      <c r="I1654" t="s">
        <v>35</v>
      </c>
      <c r="J1654">
        <v>15.2</v>
      </c>
      <c r="L1654">
        <v>30</v>
      </c>
      <c r="M1654">
        <v>60</v>
      </c>
      <c r="N1654" t="s">
        <v>50</v>
      </c>
      <c r="O1654">
        <v>43164</v>
      </c>
      <c r="P1654" t="s">
        <v>1124</v>
      </c>
      <c r="Q1654" t="s">
        <v>153</v>
      </c>
      <c r="R1654" t="s">
        <v>203</v>
      </c>
      <c r="S1654" t="s">
        <v>153</v>
      </c>
      <c r="T1654" t="s">
        <v>11354</v>
      </c>
      <c r="U1654" t="s">
        <v>10004</v>
      </c>
      <c r="V1654" t="s">
        <v>10003</v>
      </c>
      <c r="W1654" t="s">
        <v>10002</v>
      </c>
    </row>
    <row r="1655" spans="2:23" x14ac:dyDescent="0.4">
      <c r="B1655" t="s">
        <v>2404</v>
      </c>
      <c r="C1655" t="s">
        <v>12045</v>
      </c>
      <c r="D1655" t="s">
        <v>12046</v>
      </c>
      <c r="E1655" t="s">
        <v>4807</v>
      </c>
      <c r="F1655" t="s">
        <v>10005</v>
      </c>
      <c r="G1655" t="s">
        <v>1406</v>
      </c>
      <c r="H1655" t="s">
        <v>11355</v>
      </c>
      <c r="I1655" t="s">
        <v>35</v>
      </c>
      <c r="J1655">
        <v>1.2</v>
      </c>
      <c r="L1655">
        <v>10</v>
      </c>
      <c r="M1655">
        <v>72</v>
      </c>
      <c r="N1655" t="s">
        <v>48</v>
      </c>
      <c r="O1655">
        <v>43984</v>
      </c>
      <c r="P1655" t="s">
        <v>1126</v>
      </c>
      <c r="Q1655" t="s">
        <v>153</v>
      </c>
      <c r="R1655" t="s">
        <v>160</v>
      </c>
      <c r="S1655" t="s">
        <v>153</v>
      </c>
      <c r="T1655" t="s">
        <v>11352</v>
      </c>
      <c r="U1655" t="s">
        <v>10005</v>
      </c>
      <c r="V1655" t="s">
        <v>10007</v>
      </c>
      <c r="W1655" t="s">
        <v>10006</v>
      </c>
    </row>
    <row r="1656" spans="2:23" x14ac:dyDescent="0.4">
      <c r="B1656" t="s">
        <v>2513</v>
      </c>
      <c r="C1656" t="s">
        <v>12045</v>
      </c>
      <c r="D1656" t="s">
        <v>12046</v>
      </c>
      <c r="E1656" t="s">
        <v>5329</v>
      </c>
      <c r="F1656" t="s">
        <v>8144</v>
      </c>
      <c r="G1656" t="s">
        <v>1518</v>
      </c>
      <c r="H1656" t="s">
        <v>11355</v>
      </c>
      <c r="I1656" t="s">
        <v>118</v>
      </c>
      <c r="J1656">
        <v>5.0999999999999996</v>
      </c>
      <c r="L1656">
        <v>3</v>
      </c>
      <c r="M1656">
        <v>3</v>
      </c>
      <c r="N1656" t="s">
        <v>36</v>
      </c>
      <c r="O1656">
        <v>43733</v>
      </c>
      <c r="P1656" t="s">
        <v>1124</v>
      </c>
      <c r="Q1656" t="s">
        <v>153</v>
      </c>
      <c r="R1656" t="s">
        <v>245</v>
      </c>
      <c r="S1656" t="s">
        <v>98</v>
      </c>
      <c r="T1656" t="s">
        <v>11354</v>
      </c>
      <c r="U1656" t="s">
        <v>8144</v>
      </c>
      <c r="V1656" t="s">
        <v>8146</v>
      </c>
      <c r="W1656" t="s">
        <v>8145</v>
      </c>
    </row>
    <row r="1657" spans="2:23" x14ac:dyDescent="0.4">
      <c r="B1657" t="s">
        <v>2658</v>
      </c>
      <c r="C1657" t="s">
        <v>12045</v>
      </c>
      <c r="D1657" t="s">
        <v>12046</v>
      </c>
      <c r="E1657" t="s">
        <v>4802</v>
      </c>
      <c r="F1657" t="s">
        <v>10027</v>
      </c>
      <c r="G1657" t="s">
        <v>1667</v>
      </c>
      <c r="H1657" t="s">
        <v>11355</v>
      </c>
      <c r="I1657" t="s">
        <v>35</v>
      </c>
      <c r="J1657">
        <v>3.2</v>
      </c>
      <c r="L1657" t="s">
        <v>4</v>
      </c>
      <c r="M1657" t="s">
        <v>4</v>
      </c>
      <c r="N1657" t="s">
        <v>4</v>
      </c>
      <c r="O1657">
        <v>0</v>
      </c>
      <c r="P1657" t="s">
        <v>1124</v>
      </c>
      <c r="Q1657" t="s">
        <v>153</v>
      </c>
      <c r="R1657" t="s">
        <v>212</v>
      </c>
      <c r="S1657" t="s">
        <v>153</v>
      </c>
      <c r="T1657" t="s">
        <v>11352</v>
      </c>
      <c r="U1657" t="s">
        <v>10030</v>
      </c>
      <c r="V1657" t="s">
        <v>10029</v>
      </c>
      <c r="W1657" t="s">
        <v>10028</v>
      </c>
    </row>
    <row r="1658" spans="2:23" x14ac:dyDescent="0.4">
      <c r="B1658" t="s">
        <v>2401</v>
      </c>
      <c r="C1658" t="s">
        <v>12045</v>
      </c>
      <c r="D1658" t="s">
        <v>12046</v>
      </c>
      <c r="E1658" t="s">
        <v>4801</v>
      </c>
      <c r="F1658" t="s">
        <v>10034</v>
      </c>
      <c r="G1658" t="s">
        <v>1403</v>
      </c>
      <c r="H1658" t="s">
        <v>11353</v>
      </c>
      <c r="I1658" t="s">
        <v>35</v>
      </c>
      <c r="J1658">
        <v>7.8</v>
      </c>
      <c r="L1658">
        <v>61</v>
      </c>
      <c r="M1658">
        <v>61</v>
      </c>
      <c r="N1658" t="s">
        <v>48</v>
      </c>
      <c r="O1658">
        <v>44019</v>
      </c>
      <c r="P1658" t="s">
        <v>1125</v>
      </c>
      <c r="Q1658" t="s">
        <v>153</v>
      </c>
      <c r="R1658" t="s">
        <v>160</v>
      </c>
      <c r="S1658" t="s">
        <v>34</v>
      </c>
      <c r="T1658" t="s">
        <v>11352</v>
      </c>
      <c r="U1658" t="s">
        <v>10033</v>
      </c>
      <c r="V1658" t="s">
        <v>10032</v>
      </c>
      <c r="W1658" t="s">
        <v>10031</v>
      </c>
    </row>
    <row r="1659" spans="2:23" x14ac:dyDescent="0.4">
      <c r="B1659" t="s">
        <v>932</v>
      </c>
      <c r="C1659" t="s">
        <v>12045</v>
      </c>
      <c r="D1659" t="s">
        <v>12046</v>
      </c>
      <c r="E1659" t="s">
        <v>4803</v>
      </c>
      <c r="F1659" t="s">
        <v>10026</v>
      </c>
      <c r="G1659" t="s">
        <v>4216</v>
      </c>
      <c r="H1659" t="s">
        <v>11353</v>
      </c>
      <c r="I1659" t="s">
        <v>277</v>
      </c>
      <c r="J1659">
        <v>2.2000000000000002</v>
      </c>
      <c r="L1659" t="s">
        <v>4</v>
      </c>
      <c r="M1659" t="s">
        <v>4</v>
      </c>
      <c r="N1659" t="s">
        <v>4</v>
      </c>
      <c r="O1659">
        <v>43221</v>
      </c>
      <c r="P1659" t="s">
        <v>190</v>
      </c>
      <c r="Q1659" t="s">
        <v>153</v>
      </c>
      <c r="R1659" t="s">
        <v>203</v>
      </c>
      <c r="S1659" t="s">
        <v>44</v>
      </c>
      <c r="T1659" t="s">
        <v>11352</v>
      </c>
      <c r="U1659" t="s">
        <v>10025</v>
      </c>
      <c r="V1659" t="s">
        <v>10024</v>
      </c>
      <c r="W1659" t="s">
        <v>10023</v>
      </c>
    </row>
    <row r="1660" spans="2:23" x14ac:dyDescent="0.4">
      <c r="B1660" t="s">
        <v>2191</v>
      </c>
      <c r="C1660" t="s">
        <v>12045</v>
      </c>
      <c r="D1660" t="s">
        <v>12047</v>
      </c>
      <c r="E1660" t="s">
        <v>4800</v>
      </c>
      <c r="F1660" t="s">
        <v>10035</v>
      </c>
      <c r="G1660" t="s">
        <v>4217</v>
      </c>
      <c r="H1660" t="s">
        <v>11355</v>
      </c>
      <c r="I1660" t="s">
        <v>52</v>
      </c>
      <c r="J1660">
        <v>20.6</v>
      </c>
      <c r="L1660">
        <v>15</v>
      </c>
      <c r="M1660">
        <v>15</v>
      </c>
      <c r="N1660" t="s">
        <v>48</v>
      </c>
      <c r="O1660">
        <v>43279</v>
      </c>
      <c r="P1660" t="s">
        <v>1136</v>
      </c>
      <c r="Q1660" t="s">
        <v>42</v>
      </c>
      <c r="R1660" t="s">
        <v>81</v>
      </c>
      <c r="S1660" t="s">
        <v>93</v>
      </c>
      <c r="T1660" t="s">
        <v>11354</v>
      </c>
      <c r="U1660" t="s">
        <v>10038</v>
      </c>
      <c r="V1660" t="s">
        <v>10037</v>
      </c>
      <c r="W1660" t="s">
        <v>10036</v>
      </c>
    </row>
    <row r="1661" spans="2:23" x14ac:dyDescent="0.4">
      <c r="B1661" t="s">
        <v>980</v>
      </c>
      <c r="C1661" t="s">
        <v>12045</v>
      </c>
      <c r="D1661" t="s">
        <v>12046</v>
      </c>
      <c r="E1661" t="s">
        <v>4785</v>
      </c>
      <c r="F1661" t="s">
        <v>10097</v>
      </c>
      <c r="G1661" t="s">
        <v>4229</v>
      </c>
      <c r="H1661" t="s">
        <v>11353</v>
      </c>
      <c r="I1661" t="s">
        <v>35</v>
      </c>
      <c r="J1661">
        <v>3.3</v>
      </c>
      <c r="L1661">
        <v>5</v>
      </c>
      <c r="M1661">
        <v>5.5</v>
      </c>
      <c r="N1661" t="s">
        <v>51</v>
      </c>
      <c r="O1661">
        <v>43795</v>
      </c>
      <c r="P1661" t="s">
        <v>8</v>
      </c>
      <c r="Q1661" t="s">
        <v>96</v>
      </c>
      <c r="R1661" t="s">
        <v>89</v>
      </c>
      <c r="S1661" t="s">
        <v>34</v>
      </c>
      <c r="T1661" t="s">
        <v>11352</v>
      </c>
      <c r="U1661" t="s">
        <v>10100</v>
      </c>
      <c r="V1661" t="s">
        <v>10099</v>
      </c>
      <c r="W1661" t="s">
        <v>10098</v>
      </c>
    </row>
    <row r="1662" spans="2:23" x14ac:dyDescent="0.4">
      <c r="B1662" t="s">
        <v>1038</v>
      </c>
      <c r="C1662" t="s">
        <v>12045</v>
      </c>
      <c r="D1662" t="s">
        <v>12046</v>
      </c>
      <c r="E1662" t="s">
        <v>4786</v>
      </c>
      <c r="F1662" t="s">
        <v>10090</v>
      </c>
      <c r="G1662" t="s">
        <v>4228</v>
      </c>
      <c r="H1662" t="s">
        <v>11357</v>
      </c>
      <c r="I1662" t="s">
        <v>35</v>
      </c>
      <c r="J1662">
        <v>5.4</v>
      </c>
      <c r="L1662">
        <v>5</v>
      </c>
      <c r="M1662">
        <v>5.2</v>
      </c>
      <c r="N1662" t="s">
        <v>51</v>
      </c>
      <c r="O1662">
        <v>43040</v>
      </c>
      <c r="P1662" t="s">
        <v>8</v>
      </c>
      <c r="Q1662" t="s">
        <v>42</v>
      </c>
      <c r="R1662" t="s">
        <v>302</v>
      </c>
      <c r="S1662" t="s">
        <v>34</v>
      </c>
      <c r="T1662" t="s">
        <v>11352</v>
      </c>
      <c r="U1662" t="s">
        <v>10096</v>
      </c>
      <c r="V1662" t="s">
        <v>10095</v>
      </c>
      <c r="W1662" t="s">
        <v>10094</v>
      </c>
    </row>
    <row r="1663" spans="2:23" x14ac:dyDescent="0.4">
      <c r="B1663" t="s">
        <v>1038</v>
      </c>
      <c r="C1663" t="s">
        <v>12045</v>
      </c>
      <c r="D1663" t="s">
        <v>12046</v>
      </c>
      <c r="E1663" t="s">
        <v>4786</v>
      </c>
      <c r="F1663" t="s">
        <v>10090</v>
      </c>
      <c r="G1663" t="s">
        <v>4228</v>
      </c>
      <c r="H1663" t="s">
        <v>11357</v>
      </c>
      <c r="I1663" t="s">
        <v>35</v>
      </c>
      <c r="J1663">
        <v>5.4</v>
      </c>
      <c r="L1663">
        <v>5</v>
      </c>
      <c r="M1663">
        <v>5.2</v>
      </c>
      <c r="N1663" t="s">
        <v>51</v>
      </c>
      <c r="O1663">
        <v>43040</v>
      </c>
      <c r="P1663" t="s">
        <v>8</v>
      </c>
      <c r="Q1663" t="s">
        <v>42</v>
      </c>
      <c r="R1663" t="s">
        <v>302</v>
      </c>
      <c r="S1663" t="s">
        <v>34</v>
      </c>
      <c r="T1663" t="s">
        <v>11352</v>
      </c>
      <c r="U1663" t="s">
        <v>10093</v>
      </c>
      <c r="V1663" t="s">
        <v>10092</v>
      </c>
      <c r="W1663" t="s">
        <v>10091</v>
      </c>
    </row>
    <row r="1664" spans="2:23" x14ac:dyDescent="0.4">
      <c r="B1664" t="s">
        <v>1108</v>
      </c>
      <c r="C1664" t="s">
        <v>12045</v>
      </c>
      <c r="D1664" t="s">
        <v>12046</v>
      </c>
      <c r="E1664" t="s">
        <v>4789</v>
      </c>
      <c r="F1664" t="s">
        <v>10081</v>
      </c>
      <c r="G1664" t="s">
        <v>4227</v>
      </c>
      <c r="H1664" t="s">
        <v>11353</v>
      </c>
      <c r="I1664" t="s">
        <v>35</v>
      </c>
      <c r="J1664">
        <v>1.4</v>
      </c>
      <c r="L1664">
        <v>5</v>
      </c>
      <c r="M1664">
        <v>5</v>
      </c>
      <c r="N1664" t="s">
        <v>51</v>
      </c>
      <c r="O1664">
        <v>44109</v>
      </c>
      <c r="P1664" t="s">
        <v>8</v>
      </c>
      <c r="Q1664" t="s">
        <v>192</v>
      </c>
      <c r="R1664" t="s">
        <v>208</v>
      </c>
      <c r="S1664" t="s">
        <v>46</v>
      </c>
      <c r="T1664" t="s">
        <v>11352</v>
      </c>
      <c r="U1664" t="s">
        <v>10081</v>
      </c>
      <c r="V1664" t="s">
        <v>10080</v>
      </c>
      <c r="W1664" t="s">
        <v>10079</v>
      </c>
    </row>
    <row r="1665" spans="2:23" x14ac:dyDescent="0.4">
      <c r="B1665" t="s">
        <v>471</v>
      </c>
      <c r="C1665" t="s">
        <v>12045</v>
      </c>
      <c r="D1665" t="s">
        <v>12046</v>
      </c>
      <c r="E1665" t="s">
        <v>5867</v>
      </c>
      <c r="G1665" t="s">
        <v>3665</v>
      </c>
      <c r="I1665" t="s">
        <v>35</v>
      </c>
      <c r="J1665">
        <v>6.6</v>
      </c>
      <c r="L1665">
        <v>10</v>
      </c>
      <c r="M1665">
        <v>16</v>
      </c>
      <c r="N1665" t="s">
        <v>51</v>
      </c>
      <c r="O1665">
        <v>43160</v>
      </c>
      <c r="P1665" t="s">
        <v>5</v>
      </c>
      <c r="Q1665" t="s">
        <v>143</v>
      </c>
      <c r="R1665" t="s">
        <v>146</v>
      </c>
      <c r="S1665" t="s">
        <v>34</v>
      </c>
    </row>
    <row r="1666" spans="2:23" x14ac:dyDescent="0.4">
      <c r="B1666" t="s">
        <v>2301</v>
      </c>
      <c r="C1666" t="s">
        <v>12045</v>
      </c>
      <c r="D1666" t="s">
        <v>12046</v>
      </c>
      <c r="E1666" t="s">
        <v>5879</v>
      </c>
      <c r="G1666" t="s">
        <v>1298</v>
      </c>
      <c r="I1666" t="s">
        <v>35</v>
      </c>
      <c r="J1666">
        <v>10.5</v>
      </c>
      <c r="L1666">
        <v>7.5</v>
      </c>
      <c r="M1666">
        <v>36</v>
      </c>
      <c r="N1666" t="s">
        <v>48</v>
      </c>
      <c r="O1666">
        <v>43714</v>
      </c>
      <c r="P1666" t="s">
        <v>1118</v>
      </c>
      <c r="Q1666" t="s">
        <v>143</v>
      </c>
      <c r="R1666" t="s">
        <v>242</v>
      </c>
      <c r="S1666" t="s">
        <v>29</v>
      </c>
    </row>
    <row r="1667" spans="2:23" x14ac:dyDescent="0.4">
      <c r="B1667" t="s">
        <v>1006</v>
      </c>
      <c r="C1667" t="s">
        <v>12045</v>
      </c>
      <c r="D1667" t="s">
        <v>12046</v>
      </c>
      <c r="E1667" t="s">
        <v>5416</v>
      </c>
      <c r="F1667" t="s">
        <v>7847</v>
      </c>
      <c r="G1667" t="s">
        <v>3901</v>
      </c>
      <c r="H1667" t="s">
        <v>11353</v>
      </c>
      <c r="I1667" t="s">
        <v>35</v>
      </c>
      <c r="J1667">
        <v>6.7</v>
      </c>
      <c r="L1667">
        <v>5</v>
      </c>
      <c r="M1667">
        <v>7</v>
      </c>
      <c r="N1667" t="s">
        <v>51</v>
      </c>
      <c r="O1667">
        <v>41753</v>
      </c>
      <c r="P1667" t="s">
        <v>8</v>
      </c>
      <c r="Q1667" t="s">
        <v>42</v>
      </c>
      <c r="R1667" t="s">
        <v>67</v>
      </c>
      <c r="S1667" t="s">
        <v>46</v>
      </c>
      <c r="T1667" t="s">
        <v>11352</v>
      </c>
      <c r="U1667" t="s">
        <v>7847</v>
      </c>
      <c r="V1667" t="s">
        <v>7849</v>
      </c>
      <c r="W1667" t="s">
        <v>7848</v>
      </c>
    </row>
    <row r="1668" spans="2:23" x14ac:dyDescent="0.4">
      <c r="B1668" t="s">
        <v>2361</v>
      </c>
      <c r="C1668" t="s">
        <v>12045</v>
      </c>
      <c r="D1668" t="s">
        <v>12046</v>
      </c>
      <c r="E1668" t="s">
        <v>4816</v>
      </c>
      <c r="G1668" t="s">
        <v>1360</v>
      </c>
      <c r="H1668" t="s">
        <v>11356</v>
      </c>
      <c r="I1668" t="s">
        <v>35</v>
      </c>
      <c r="J1668">
        <v>8.8000000000000007</v>
      </c>
      <c r="L1668" t="s">
        <v>4</v>
      </c>
      <c r="M1668" t="s">
        <v>4</v>
      </c>
      <c r="N1668" t="s">
        <v>31</v>
      </c>
      <c r="O1668">
        <v>43922</v>
      </c>
      <c r="P1668" t="s">
        <v>1119</v>
      </c>
      <c r="Q1668" t="s">
        <v>143</v>
      </c>
      <c r="R1668" t="s">
        <v>287</v>
      </c>
      <c r="S1668" t="s">
        <v>44</v>
      </c>
      <c r="T1668" t="s">
        <v>11352</v>
      </c>
      <c r="V1668" t="s">
        <v>9976</v>
      </c>
      <c r="W1668" t="s">
        <v>9975</v>
      </c>
    </row>
    <row r="1669" spans="2:23" x14ac:dyDescent="0.4">
      <c r="B1669" t="s">
        <v>954</v>
      </c>
      <c r="C1669" t="s">
        <v>12045</v>
      </c>
      <c r="D1669" t="s">
        <v>12046</v>
      </c>
      <c r="E1669" t="s">
        <v>4805</v>
      </c>
      <c r="F1669" t="s">
        <v>10018</v>
      </c>
      <c r="G1669" t="s">
        <v>4215</v>
      </c>
      <c r="H1669" t="s">
        <v>11355</v>
      </c>
      <c r="I1669" t="s">
        <v>35</v>
      </c>
      <c r="J1669">
        <v>9</v>
      </c>
      <c r="L1669">
        <v>10</v>
      </c>
      <c r="M1669">
        <v>15</v>
      </c>
      <c r="N1669" t="s">
        <v>61</v>
      </c>
      <c r="O1669">
        <v>41274</v>
      </c>
      <c r="P1669" t="s">
        <v>190</v>
      </c>
      <c r="Q1669" t="s">
        <v>190</v>
      </c>
      <c r="R1669" t="s">
        <v>287</v>
      </c>
      <c r="S1669" t="s">
        <v>98</v>
      </c>
      <c r="T1669" t="s">
        <v>11354</v>
      </c>
      <c r="U1669" t="s">
        <v>10018</v>
      </c>
      <c r="V1669" t="s">
        <v>10020</v>
      </c>
      <c r="W1669" t="s">
        <v>10019</v>
      </c>
    </row>
    <row r="1670" spans="2:23" x14ac:dyDescent="0.4">
      <c r="B1670" t="s">
        <v>954</v>
      </c>
      <c r="C1670" t="s">
        <v>12045</v>
      </c>
      <c r="D1670" t="s">
        <v>12046</v>
      </c>
      <c r="E1670" t="s">
        <v>4805</v>
      </c>
      <c r="F1670" t="s">
        <v>10018</v>
      </c>
      <c r="G1670" t="s">
        <v>4215</v>
      </c>
      <c r="H1670" t="s">
        <v>11355</v>
      </c>
      <c r="I1670" t="s">
        <v>35</v>
      </c>
      <c r="J1670">
        <v>9</v>
      </c>
      <c r="L1670">
        <v>10</v>
      </c>
      <c r="M1670">
        <v>15</v>
      </c>
      <c r="N1670" t="s">
        <v>61</v>
      </c>
      <c r="O1670">
        <v>41274</v>
      </c>
      <c r="P1670" t="s">
        <v>190</v>
      </c>
      <c r="Q1670" t="s">
        <v>190</v>
      </c>
      <c r="R1670" t="s">
        <v>287</v>
      </c>
      <c r="S1670" t="s">
        <v>98</v>
      </c>
      <c r="T1670" t="s">
        <v>11354</v>
      </c>
      <c r="U1670" t="s">
        <v>10017</v>
      </c>
      <c r="V1670" t="s">
        <v>10016</v>
      </c>
      <c r="W1670" t="s">
        <v>10015</v>
      </c>
    </row>
    <row r="1671" spans="2:23" x14ac:dyDescent="0.4">
      <c r="B1671" t="s">
        <v>852</v>
      </c>
      <c r="C1671" t="s">
        <v>12045</v>
      </c>
      <c r="D1671" t="s">
        <v>12046</v>
      </c>
      <c r="E1671" t="s">
        <v>4806</v>
      </c>
      <c r="F1671" t="s">
        <v>10008</v>
      </c>
      <c r="G1671" t="s">
        <v>4214</v>
      </c>
      <c r="H1671" t="s">
        <v>11356</v>
      </c>
      <c r="I1671" t="s">
        <v>35</v>
      </c>
      <c r="J1671">
        <v>3.9</v>
      </c>
      <c r="L1671">
        <v>6</v>
      </c>
      <c r="M1671">
        <v>7.3</v>
      </c>
      <c r="N1671" t="s">
        <v>51</v>
      </c>
      <c r="O1671">
        <v>43647</v>
      </c>
      <c r="P1671" t="s">
        <v>10</v>
      </c>
      <c r="Q1671" t="s">
        <v>153</v>
      </c>
      <c r="R1671" t="s">
        <v>157</v>
      </c>
      <c r="S1671" t="s">
        <v>46</v>
      </c>
      <c r="T1671" t="s">
        <v>11354</v>
      </c>
      <c r="U1671" t="s">
        <v>10014</v>
      </c>
      <c r="V1671" t="s">
        <v>10013</v>
      </c>
      <c r="W1671" t="s">
        <v>10012</v>
      </c>
    </row>
    <row r="1672" spans="2:23" x14ac:dyDescent="0.4">
      <c r="B1672" t="s">
        <v>852</v>
      </c>
      <c r="C1672" t="s">
        <v>12045</v>
      </c>
      <c r="D1672" t="s">
        <v>12046</v>
      </c>
      <c r="E1672" t="s">
        <v>4806</v>
      </c>
      <c r="F1672" t="s">
        <v>10008</v>
      </c>
      <c r="G1672" t="s">
        <v>4214</v>
      </c>
      <c r="H1672" t="s">
        <v>11356</v>
      </c>
      <c r="I1672" t="s">
        <v>35</v>
      </c>
      <c r="J1672">
        <v>3.9</v>
      </c>
      <c r="L1672">
        <v>6</v>
      </c>
      <c r="M1672">
        <v>7.3</v>
      </c>
      <c r="N1672" t="s">
        <v>51</v>
      </c>
      <c r="O1672">
        <v>43647</v>
      </c>
      <c r="P1672" t="s">
        <v>10</v>
      </c>
      <c r="Q1672" t="s">
        <v>153</v>
      </c>
      <c r="R1672" t="s">
        <v>157</v>
      </c>
      <c r="S1672" t="s">
        <v>46</v>
      </c>
      <c r="T1672" t="s">
        <v>11354</v>
      </c>
      <c r="U1672" t="s">
        <v>10011</v>
      </c>
      <c r="V1672" t="s">
        <v>10010</v>
      </c>
      <c r="W1672" t="s">
        <v>10009</v>
      </c>
    </row>
    <row r="1673" spans="2:23" x14ac:dyDescent="0.4">
      <c r="B1673" t="s">
        <v>1077</v>
      </c>
      <c r="C1673" t="s">
        <v>12045</v>
      </c>
      <c r="D1673" t="s">
        <v>12046</v>
      </c>
      <c r="E1673" t="s">
        <v>5877</v>
      </c>
      <c r="G1673" t="s">
        <v>3656</v>
      </c>
      <c r="I1673" t="s">
        <v>35</v>
      </c>
      <c r="J1673">
        <v>2.9</v>
      </c>
      <c r="L1673">
        <v>5</v>
      </c>
      <c r="M1673">
        <v>6</v>
      </c>
      <c r="N1673" t="s">
        <v>36</v>
      </c>
      <c r="O1673">
        <v>43372</v>
      </c>
      <c r="P1673" t="s">
        <v>8</v>
      </c>
      <c r="Q1673" t="s">
        <v>155</v>
      </c>
      <c r="R1673" t="s">
        <v>138</v>
      </c>
      <c r="S1673" t="s">
        <v>44</v>
      </c>
    </row>
    <row r="1674" spans="2:23" x14ac:dyDescent="0.4">
      <c r="B1674" t="s">
        <v>991</v>
      </c>
      <c r="C1674" t="s">
        <v>12045</v>
      </c>
      <c r="D1674" t="s">
        <v>12046</v>
      </c>
      <c r="E1674" t="s">
        <v>5881</v>
      </c>
      <c r="G1674" t="s">
        <v>3654</v>
      </c>
      <c r="I1674" t="s">
        <v>35</v>
      </c>
      <c r="J1674">
        <v>1.1000000000000001</v>
      </c>
      <c r="L1674">
        <v>2</v>
      </c>
      <c r="M1674">
        <v>10</v>
      </c>
      <c r="N1674" t="s">
        <v>61</v>
      </c>
      <c r="O1674">
        <v>44001</v>
      </c>
      <c r="P1674" t="s">
        <v>8</v>
      </c>
      <c r="Q1674" t="s">
        <v>42</v>
      </c>
      <c r="R1674" t="s">
        <v>64</v>
      </c>
      <c r="S1674" t="s">
        <v>46</v>
      </c>
    </row>
    <row r="1675" spans="2:23" x14ac:dyDescent="0.4">
      <c r="B1675" t="s">
        <v>2549</v>
      </c>
      <c r="C1675" t="s">
        <v>12045</v>
      </c>
      <c r="D1675" t="s">
        <v>12046</v>
      </c>
      <c r="E1675" t="s">
        <v>5878</v>
      </c>
      <c r="G1675" t="s">
        <v>1555</v>
      </c>
      <c r="I1675" t="s">
        <v>35</v>
      </c>
      <c r="J1675">
        <v>8.3000000000000007</v>
      </c>
      <c r="L1675">
        <v>75</v>
      </c>
      <c r="M1675">
        <v>92</v>
      </c>
      <c r="N1675" t="s">
        <v>45</v>
      </c>
      <c r="O1675">
        <v>43713</v>
      </c>
      <c r="P1675" t="s">
        <v>1122</v>
      </c>
      <c r="Q1675" t="s">
        <v>111</v>
      </c>
      <c r="R1675" t="s">
        <v>112</v>
      </c>
      <c r="S1675" t="s">
        <v>34</v>
      </c>
    </row>
    <row r="1676" spans="2:23" x14ac:dyDescent="0.4">
      <c r="B1676" t="s">
        <v>2213</v>
      </c>
      <c r="C1676" t="s">
        <v>12045</v>
      </c>
      <c r="D1676" t="s">
        <v>12046</v>
      </c>
      <c r="E1676" t="s">
        <v>5868</v>
      </c>
      <c r="G1676" t="s">
        <v>3664</v>
      </c>
      <c r="I1676" t="s">
        <v>172</v>
      </c>
      <c r="J1676">
        <v>8.1</v>
      </c>
      <c r="L1676">
        <v>18</v>
      </c>
      <c r="M1676">
        <v>89</v>
      </c>
      <c r="N1676" t="s">
        <v>45</v>
      </c>
      <c r="O1676">
        <v>42390</v>
      </c>
      <c r="P1676" t="s">
        <v>1132</v>
      </c>
      <c r="Q1676" t="s">
        <v>42</v>
      </c>
      <c r="R1676" t="s">
        <v>189</v>
      </c>
      <c r="S1676" t="s">
        <v>58</v>
      </c>
    </row>
    <row r="1677" spans="2:23" x14ac:dyDescent="0.4">
      <c r="B1677" t="s">
        <v>2758</v>
      </c>
      <c r="C1677" t="s">
        <v>12045</v>
      </c>
      <c r="D1677" t="s">
        <v>12046</v>
      </c>
      <c r="E1677" t="s">
        <v>4840</v>
      </c>
      <c r="G1677" t="s">
        <v>1770</v>
      </c>
      <c r="H1677" t="s">
        <v>11355</v>
      </c>
      <c r="I1677" t="s">
        <v>49</v>
      </c>
      <c r="J1677">
        <v>3.3</v>
      </c>
      <c r="L1677">
        <v>5</v>
      </c>
      <c r="M1677">
        <v>12</v>
      </c>
      <c r="N1677" t="s">
        <v>61</v>
      </c>
      <c r="O1677">
        <v>43739</v>
      </c>
      <c r="P1677" t="s">
        <v>1132</v>
      </c>
      <c r="Q1677" t="s">
        <v>122</v>
      </c>
      <c r="R1677" t="s">
        <v>125</v>
      </c>
      <c r="S1677" t="s">
        <v>93</v>
      </c>
      <c r="T1677" t="s">
        <v>11354</v>
      </c>
      <c r="V1677" t="s">
        <v>9889</v>
      </c>
      <c r="W1677" t="s">
        <v>9888</v>
      </c>
    </row>
    <row r="1678" spans="2:23" x14ac:dyDescent="0.4">
      <c r="B1678" t="s">
        <v>2728</v>
      </c>
      <c r="C1678" t="s">
        <v>12045</v>
      </c>
      <c r="D1678" t="s">
        <v>12047</v>
      </c>
      <c r="E1678" t="s">
        <v>4838</v>
      </c>
      <c r="F1678" t="s">
        <v>9893</v>
      </c>
      <c r="G1678" t="s">
        <v>1739</v>
      </c>
      <c r="H1678" t="s">
        <v>11358</v>
      </c>
      <c r="I1678" t="s">
        <v>129</v>
      </c>
      <c r="J1678">
        <v>11.3</v>
      </c>
      <c r="L1678">
        <v>25</v>
      </c>
      <c r="M1678">
        <v>60</v>
      </c>
      <c r="N1678" t="s">
        <v>48</v>
      </c>
      <c r="O1678">
        <v>42576</v>
      </c>
      <c r="P1678" t="s">
        <v>1133</v>
      </c>
      <c r="Q1678" t="s">
        <v>122</v>
      </c>
      <c r="R1678" t="s">
        <v>123</v>
      </c>
      <c r="S1678" t="s">
        <v>132</v>
      </c>
      <c r="T1678" t="s">
        <v>11354</v>
      </c>
      <c r="U1678" t="s">
        <v>9896</v>
      </c>
      <c r="V1678" t="s">
        <v>9895</v>
      </c>
      <c r="W1678" t="s">
        <v>9894</v>
      </c>
    </row>
    <row r="1679" spans="2:23" x14ac:dyDescent="0.4">
      <c r="B1679" t="s">
        <v>2789</v>
      </c>
      <c r="C1679" t="s">
        <v>12045</v>
      </c>
      <c r="D1679" t="s">
        <v>12046</v>
      </c>
      <c r="E1679" t="s">
        <v>4830</v>
      </c>
      <c r="F1679" t="s">
        <v>9924</v>
      </c>
      <c r="G1679" t="s">
        <v>1804</v>
      </c>
      <c r="H1679" t="s">
        <v>11353</v>
      </c>
      <c r="I1679" t="s">
        <v>52</v>
      </c>
      <c r="J1679">
        <v>13.3</v>
      </c>
      <c r="L1679">
        <v>20</v>
      </c>
      <c r="M1679">
        <v>65</v>
      </c>
      <c r="N1679" t="s">
        <v>45</v>
      </c>
      <c r="O1679">
        <v>42481</v>
      </c>
      <c r="P1679" t="s">
        <v>1130</v>
      </c>
      <c r="Q1679" t="s">
        <v>122</v>
      </c>
      <c r="R1679" t="s">
        <v>1165</v>
      </c>
      <c r="S1679" t="s">
        <v>93</v>
      </c>
      <c r="T1679" t="s">
        <v>11354</v>
      </c>
      <c r="U1679" t="s">
        <v>9927</v>
      </c>
      <c r="V1679" t="s">
        <v>9926</v>
      </c>
      <c r="W1679" t="s">
        <v>9925</v>
      </c>
    </row>
    <row r="1680" spans="2:23" x14ac:dyDescent="0.4">
      <c r="B1680" t="s">
        <v>2852</v>
      </c>
      <c r="C1680" t="s">
        <v>12045</v>
      </c>
      <c r="D1680" t="s">
        <v>12047</v>
      </c>
      <c r="E1680" t="s">
        <v>4839</v>
      </c>
      <c r="F1680" t="s">
        <v>9890</v>
      </c>
      <c r="G1680" t="s">
        <v>1869</v>
      </c>
      <c r="H1680" t="s">
        <v>11355</v>
      </c>
      <c r="I1680" t="s">
        <v>52</v>
      </c>
      <c r="J1680">
        <v>4.4000000000000004</v>
      </c>
      <c r="L1680">
        <v>20</v>
      </c>
      <c r="M1680">
        <v>75</v>
      </c>
      <c r="N1680" t="s">
        <v>48</v>
      </c>
      <c r="O1680">
        <v>43399</v>
      </c>
      <c r="P1680" t="s">
        <v>1133</v>
      </c>
      <c r="Q1680" t="s">
        <v>122</v>
      </c>
      <c r="R1680" t="s">
        <v>300</v>
      </c>
      <c r="S1680" t="s">
        <v>98</v>
      </c>
      <c r="T1680" t="s">
        <v>11354</v>
      </c>
      <c r="V1680" t="s">
        <v>9892</v>
      </c>
      <c r="W1680" t="s">
        <v>9891</v>
      </c>
    </row>
    <row r="1681" spans="2:30" x14ac:dyDescent="0.4">
      <c r="B1681" t="s">
        <v>2719</v>
      </c>
      <c r="C1681" t="s">
        <v>12045</v>
      </c>
      <c r="D1681" t="s">
        <v>12047</v>
      </c>
      <c r="E1681" t="s">
        <v>5882</v>
      </c>
      <c r="G1681" t="s">
        <v>1730</v>
      </c>
      <c r="I1681" t="s">
        <v>35</v>
      </c>
      <c r="J1681">
        <v>4.2</v>
      </c>
      <c r="L1681">
        <v>60</v>
      </c>
      <c r="M1681">
        <v>522</v>
      </c>
      <c r="N1681" t="s">
        <v>50</v>
      </c>
      <c r="O1681">
        <v>44000</v>
      </c>
      <c r="P1681" t="s">
        <v>1133</v>
      </c>
      <c r="Q1681" t="s">
        <v>122</v>
      </c>
      <c r="R1681" t="s">
        <v>123</v>
      </c>
      <c r="S1681" t="s">
        <v>98</v>
      </c>
    </row>
    <row r="1682" spans="2:30" x14ac:dyDescent="0.4">
      <c r="B1682" t="s">
        <v>2128</v>
      </c>
      <c r="C1682" t="s">
        <v>12045</v>
      </c>
      <c r="D1682" t="s">
        <v>12046</v>
      </c>
      <c r="E1682" t="s">
        <v>5874</v>
      </c>
      <c r="G1682" t="s">
        <v>3658</v>
      </c>
      <c r="I1682" t="s">
        <v>35</v>
      </c>
      <c r="J1682">
        <v>2.6</v>
      </c>
      <c r="L1682">
        <v>5</v>
      </c>
      <c r="M1682">
        <v>7</v>
      </c>
      <c r="N1682" t="s">
        <v>61</v>
      </c>
      <c r="O1682">
        <v>43788</v>
      </c>
      <c r="P1682" t="s">
        <v>1122</v>
      </c>
      <c r="Q1682" t="s">
        <v>42</v>
      </c>
      <c r="R1682" t="s">
        <v>63</v>
      </c>
      <c r="S1682" t="s">
        <v>34</v>
      </c>
    </row>
    <row r="1683" spans="2:30" x14ac:dyDescent="0.4">
      <c r="B1683" t="s">
        <v>2873</v>
      </c>
      <c r="C1683" t="s">
        <v>12045</v>
      </c>
      <c r="D1683" t="s">
        <v>12046</v>
      </c>
      <c r="E1683" t="s">
        <v>4844</v>
      </c>
      <c r="F1683" t="s">
        <v>9875</v>
      </c>
      <c r="G1683" t="s">
        <v>1893</v>
      </c>
      <c r="H1683" t="s">
        <v>11355</v>
      </c>
      <c r="I1683" t="s">
        <v>49</v>
      </c>
      <c r="J1683">
        <v>3.9</v>
      </c>
      <c r="L1683">
        <v>30</v>
      </c>
      <c r="M1683">
        <v>616</v>
      </c>
      <c r="N1683" t="s">
        <v>102</v>
      </c>
      <c r="O1683">
        <v>44053</v>
      </c>
      <c r="P1683" t="s">
        <v>1133</v>
      </c>
      <c r="Q1683" t="s">
        <v>122</v>
      </c>
      <c r="R1683" t="s">
        <v>1168</v>
      </c>
      <c r="S1683" t="s">
        <v>98</v>
      </c>
      <c r="T1683" t="s">
        <v>11354</v>
      </c>
      <c r="V1683" t="s">
        <v>9877</v>
      </c>
      <c r="W1683" t="s">
        <v>9876</v>
      </c>
    </row>
    <row r="1684" spans="2:30" x14ac:dyDescent="0.4">
      <c r="B1684" t="s">
        <v>2777</v>
      </c>
      <c r="C1684" t="s">
        <v>12045</v>
      </c>
      <c r="D1684" t="s">
        <v>12046</v>
      </c>
      <c r="E1684" t="s">
        <v>4845</v>
      </c>
      <c r="F1684" t="s">
        <v>9873</v>
      </c>
      <c r="G1684" t="s">
        <v>1790</v>
      </c>
      <c r="H1684" t="s">
        <v>11355</v>
      </c>
      <c r="I1684" t="s">
        <v>129</v>
      </c>
      <c r="J1684">
        <v>2.5</v>
      </c>
      <c r="L1684">
        <v>15</v>
      </c>
      <c r="M1684">
        <v>65</v>
      </c>
      <c r="N1684" t="s">
        <v>48</v>
      </c>
      <c r="O1684">
        <v>43804</v>
      </c>
      <c r="P1684" t="s">
        <v>1133</v>
      </c>
      <c r="Q1684" t="s">
        <v>122</v>
      </c>
      <c r="R1684" t="s">
        <v>126</v>
      </c>
      <c r="S1684" t="s">
        <v>98</v>
      </c>
      <c r="T1684" t="s">
        <v>11354</v>
      </c>
      <c r="V1684" t="s">
        <v>6876</v>
      </c>
      <c r="W1684" t="s">
        <v>9874</v>
      </c>
    </row>
    <row r="1685" spans="2:30" x14ac:dyDescent="0.4">
      <c r="B1685" t="s">
        <v>2674</v>
      </c>
      <c r="C1685" t="s">
        <v>12045</v>
      </c>
      <c r="D1685" t="s">
        <v>12047</v>
      </c>
      <c r="E1685" t="s">
        <v>5883</v>
      </c>
      <c r="G1685" t="s">
        <v>1685</v>
      </c>
      <c r="I1685" t="s">
        <v>52</v>
      </c>
      <c r="J1685">
        <v>12.3</v>
      </c>
      <c r="L1685">
        <v>30</v>
      </c>
      <c r="M1685">
        <v>170</v>
      </c>
      <c r="N1685" t="s">
        <v>87</v>
      </c>
      <c r="O1685">
        <v>41800</v>
      </c>
      <c r="P1685" t="s">
        <v>1133</v>
      </c>
      <c r="Q1685" t="s">
        <v>122</v>
      </c>
      <c r="R1685" t="s">
        <v>123</v>
      </c>
      <c r="S1685" t="s">
        <v>98</v>
      </c>
    </row>
    <row r="1686" spans="2:30" x14ac:dyDescent="0.4">
      <c r="B1686" t="s">
        <v>2900</v>
      </c>
      <c r="C1686" t="s">
        <v>12045</v>
      </c>
      <c r="D1686" t="s">
        <v>12046</v>
      </c>
      <c r="E1686" t="s">
        <v>4842</v>
      </c>
      <c r="F1686" t="s">
        <v>9881</v>
      </c>
      <c r="G1686" t="s">
        <v>1921</v>
      </c>
      <c r="H1686" t="s">
        <v>11355</v>
      </c>
      <c r="I1686" t="s">
        <v>35</v>
      </c>
      <c r="J1686">
        <v>5.7</v>
      </c>
      <c r="L1686">
        <v>45</v>
      </c>
      <c r="M1686">
        <v>50</v>
      </c>
      <c r="N1686" t="s">
        <v>45</v>
      </c>
      <c r="O1686">
        <v>43620</v>
      </c>
      <c r="P1686" t="s">
        <v>1130</v>
      </c>
      <c r="Q1686" t="s">
        <v>122</v>
      </c>
      <c r="R1686" t="s">
        <v>189</v>
      </c>
      <c r="S1686" t="s">
        <v>93</v>
      </c>
      <c r="T1686" t="s">
        <v>11354</v>
      </c>
      <c r="U1686" t="s">
        <v>9884</v>
      </c>
      <c r="V1686" t="s">
        <v>9883</v>
      </c>
      <c r="W1686" t="s">
        <v>9882</v>
      </c>
    </row>
    <row r="1687" spans="2:30" x14ac:dyDescent="0.4">
      <c r="B1687" t="s">
        <v>2960</v>
      </c>
      <c r="C1687" t="s">
        <v>12045</v>
      </c>
      <c r="D1687" t="s">
        <v>12047</v>
      </c>
      <c r="E1687" t="s">
        <v>4843</v>
      </c>
      <c r="F1687" t="s">
        <v>9880</v>
      </c>
      <c r="G1687" t="s">
        <v>1983</v>
      </c>
      <c r="H1687" t="s">
        <v>11355</v>
      </c>
      <c r="I1687" t="s">
        <v>277</v>
      </c>
      <c r="J1687">
        <v>12.8</v>
      </c>
      <c r="L1687">
        <v>23</v>
      </c>
      <c r="M1687">
        <v>23</v>
      </c>
      <c r="N1687" t="s">
        <v>45</v>
      </c>
      <c r="O1687">
        <v>43655</v>
      </c>
      <c r="P1687" t="s">
        <v>1132</v>
      </c>
      <c r="Q1687" t="s">
        <v>122</v>
      </c>
      <c r="R1687" t="s">
        <v>74</v>
      </c>
      <c r="S1687" t="s">
        <v>93</v>
      </c>
      <c r="T1687" t="s">
        <v>11354</v>
      </c>
      <c r="U1687" t="s">
        <v>9880</v>
      </c>
      <c r="V1687" t="s">
        <v>9879</v>
      </c>
      <c r="W1687" t="s">
        <v>9878</v>
      </c>
    </row>
    <row r="1688" spans="2:30" x14ac:dyDescent="0.4">
      <c r="B1688" t="s">
        <v>304</v>
      </c>
      <c r="C1688" t="s">
        <v>12045</v>
      </c>
      <c r="D1688" t="s">
        <v>12046</v>
      </c>
      <c r="E1688" t="s">
        <v>5884</v>
      </c>
      <c r="G1688" t="s">
        <v>3653</v>
      </c>
      <c r="I1688" t="s">
        <v>35</v>
      </c>
      <c r="J1688">
        <v>6.5</v>
      </c>
      <c r="L1688">
        <v>5</v>
      </c>
      <c r="M1688">
        <v>6</v>
      </c>
      <c r="N1688" t="s">
        <v>36</v>
      </c>
      <c r="O1688">
        <v>42644</v>
      </c>
      <c r="P1688" t="s">
        <v>26</v>
      </c>
      <c r="Q1688" t="s">
        <v>32</v>
      </c>
      <c r="R1688" t="s">
        <v>33</v>
      </c>
      <c r="S1688" t="s">
        <v>34</v>
      </c>
      <c r="Y1688" t="s">
        <v>11389</v>
      </c>
      <c r="Z1688" t="s">
        <v>11390</v>
      </c>
      <c r="AA1688" t="s">
        <v>11391</v>
      </c>
      <c r="AB1688" t="s">
        <v>11392</v>
      </c>
      <c r="AC1688" t="s">
        <v>11393</v>
      </c>
      <c r="AD1688" t="s">
        <v>11394</v>
      </c>
    </row>
    <row r="1689" spans="2:30" x14ac:dyDescent="0.4">
      <c r="B1689" t="s">
        <v>2875</v>
      </c>
      <c r="C1689" t="s">
        <v>12045</v>
      </c>
      <c r="D1689" t="s">
        <v>12046</v>
      </c>
      <c r="E1689" t="s">
        <v>4841</v>
      </c>
      <c r="F1689" t="s">
        <v>9885</v>
      </c>
      <c r="G1689" t="s">
        <v>1895</v>
      </c>
      <c r="H1689" t="s">
        <v>11355</v>
      </c>
      <c r="I1689" t="s">
        <v>35</v>
      </c>
      <c r="J1689">
        <v>4.7</v>
      </c>
      <c r="L1689">
        <v>25</v>
      </c>
      <c r="M1689">
        <v>70</v>
      </c>
      <c r="N1689" t="s">
        <v>48</v>
      </c>
      <c r="O1689">
        <v>43635</v>
      </c>
      <c r="P1689" t="s">
        <v>1133</v>
      </c>
      <c r="Q1689" t="s">
        <v>122</v>
      </c>
      <c r="R1689" t="s">
        <v>1168</v>
      </c>
      <c r="S1689" t="s">
        <v>98</v>
      </c>
      <c r="T1689" t="s">
        <v>11354</v>
      </c>
      <c r="V1689" t="s">
        <v>9887</v>
      </c>
      <c r="W1689" t="s">
        <v>9886</v>
      </c>
    </row>
    <row r="1690" spans="2:30" x14ac:dyDescent="0.4">
      <c r="B1690" t="s">
        <v>2580</v>
      </c>
      <c r="C1690" t="s">
        <v>12045</v>
      </c>
      <c r="D1690" t="s">
        <v>12046</v>
      </c>
      <c r="E1690" t="s">
        <v>4835</v>
      </c>
      <c r="F1690" t="s">
        <v>9903</v>
      </c>
      <c r="G1690" t="s">
        <v>1588</v>
      </c>
      <c r="H1690" t="s">
        <v>11355</v>
      </c>
      <c r="I1690" t="s">
        <v>228</v>
      </c>
      <c r="J1690">
        <v>3.5</v>
      </c>
      <c r="L1690">
        <v>5</v>
      </c>
      <c r="M1690">
        <v>6</v>
      </c>
      <c r="N1690" t="s">
        <v>51</v>
      </c>
      <c r="O1690">
        <v>42856</v>
      </c>
      <c r="P1690" t="s">
        <v>1130</v>
      </c>
      <c r="Q1690" t="s">
        <v>111</v>
      </c>
      <c r="R1690" t="s">
        <v>24</v>
      </c>
      <c r="S1690" t="s">
        <v>93</v>
      </c>
      <c r="T1690" t="s">
        <v>11354</v>
      </c>
      <c r="U1690" t="s">
        <v>9909</v>
      </c>
      <c r="V1690" t="s">
        <v>9908</v>
      </c>
      <c r="W1690" t="s">
        <v>9907</v>
      </c>
    </row>
    <row r="1691" spans="2:30" x14ac:dyDescent="0.4">
      <c r="B1691" t="s">
        <v>2580</v>
      </c>
      <c r="C1691" t="s">
        <v>12045</v>
      </c>
      <c r="D1691" t="s">
        <v>12046</v>
      </c>
      <c r="E1691" t="s">
        <v>4835</v>
      </c>
      <c r="F1691" t="s">
        <v>9903</v>
      </c>
      <c r="G1691" t="s">
        <v>1588</v>
      </c>
      <c r="H1691" t="s">
        <v>11355</v>
      </c>
      <c r="I1691" t="s">
        <v>228</v>
      </c>
      <c r="J1691">
        <v>3.5</v>
      </c>
      <c r="L1691">
        <v>5</v>
      </c>
      <c r="M1691">
        <v>6</v>
      </c>
      <c r="N1691" t="s">
        <v>51</v>
      </c>
      <c r="O1691">
        <v>42856</v>
      </c>
      <c r="P1691" t="s">
        <v>1130</v>
      </c>
      <c r="Q1691" t="s">
        <v>111</v>
      </c>
      <c r="R1691" t="s">
        <v>24</v>
      </c>
      <c r="S1691" t="s">
        <v>93</v>
      </c>
      <c r="T1691" t="s">
        <v>11354</v>
      </c>
      <c r="U1691" t="s">
        <v>9906</v>
      </c>
      <c r="V1691" t="s">
        <v>9905</v>
      </c>
      <c r="W1691" t="s">
        <v>9904</v>
      </c>
    </row>
    <row r="1692" spans="2:30" x14ac:dyDescent="0.4">
      <c r="B1692" t="s">
        <v>1080</v>
      </c>
      <c r="C1692" t="s">
        <v>12045</v>
      </c>
      <c r="D1692" t="s">
        <v>12046</v>
      </c>
      <c r="E1692" t="s">
        <v>5880</v>
      </c>
      <c r="G1692" t="s">
        <v>3655</v>
      </c>
      <c r="I1692" t="s">
        <v>52</v>
      </c>
      <c r="J1692">
        <v>6.6</v>
      </c>
      <c r="L1692">
        <v>5</v>
      </c>
      <c r="M1692">
        <v>5</v>
      </c>
      <c r="N1692" t="s">
        <v>51</v>
      </c>
      <c r="O1692">
        <v>42278</v>
      </c>
      <c r="P1692" t="s">
        <v>8</v>
      </c>
      <c r="Q1692" t="s">
        <v>155</v>
      </c>
      <c r="R1692" t="s">
        <v>138</v>
      </c>
      <c r="S1692" t="s">
        <v>44</v>
      </c>
    </row>
    <row r="1693" spans="2:30" x14ac:dyDescent="0.4">
      <c r="B1693" t="s">
        <v>3020</v>
      </c>
      <c r="C1693" t="s">
        <v>12045</v>
      </c>
      <c r="D1693" t="s">
        <v>12046</v>
      </c>
      <c r="E1693" t="s">
        <v>5875</v>
      </c>
      <c r="G1693" t="s">
        <v>2043</v>
      </c>
      <c r="I1693" t="s">
        <v>1758</v>
      </c>
      <c r="J1693">
        <v>4.0999999999999996</v>
      </c>
      <c r="L1693">
        <v>5</v>
      </c>
      <c r="M1693">
        <v>5</v>
      </c>
      <c r="N1693" t="s">
        <v>61</v>
      </c>
      <c r="O1693">
        <v>43985</v>
      </c>
      <c r="P1693" t="s">
        <v>1130</v>
      </c>
      <c r="Q1693" t="s">
        <v>122</v>
      </c>
      <c r="R1693" t="s">
        <v>135</v>
      </c>
      <c r="S1693" t="s">
        <v>98</v>
      </c>
    </row>
    <row r="1694" spans="2:30" x14ac:dyDescent="0.4">
      <c r="B1694" t="s">
        <v>548</v>
      </c>
      <c r="C1694" t="s">
        <v>12045</v>
      </c>
      <c r="D1694" t="s">
        <v>12046</v>
      </c>
      <c r="E1694" t="s">
        <v>5871</v>
      </c>
      <c r="G1694" t="s">
        <v>3661</v>
      </c>
      <c r="I1694" t="s">
        <v>139</v>
      </c>
      <c r="J1694">
        <v>5.2</v>
      </c>
      <c r="L1694">
        <v>3.5</v>
      </c>
      <c r="M1694">
        <v>3.5</v>
      </c>
      <c r="N1694" t="s">
        <v>36</v>
      </c>
      <c r="O1694">
        <v>42235</v>
      </c>
      <c r="P1694" t="s">
        <v>5</v>
      </c>
      <c r="Q1694" t="s">
        <v>189</v>
      </c>
      <c r="R1694" t="s">
        <v>194</v>
      </c>
      <c r="S1694" t="s">
        <v>54</v>
      </c>
    </row>
    <row r="1695" spans="2:30" x14ac:dyDescent="0.4">
      <c r="B1695" t="s">
        <v>587</v>
      </c>
      <c r="C1695" t="s">
        <v>12045</v>
      </c>
      <c r="D1695" t="s">
        <v>12046</v>
      </c>
      <c r="E1695" t="s">
        <v>5870</v>
      </c>
      <c r="F1695" t="s">
        <v>12008</v>
      </c>
      <c r="G1695" t="s">
        <v>3662</v>
      </c>
      <c r="H1695" t="s">
        <v>11353</v>
      </c>
      <c r="I1695" t="s">
        <v>35</v>
      </c>
      <c r="J1695">
        <v>1.9</v>
      </c>
      <c r="L1695">
        <v>5</v>
      </c>
      <c r="M1695">
        <v>19</v>
      </c>
      <c r="N1695" t="s">
        <v>61</v>
      </c>
      <c r="O1695">
        <v>43967</v>
      </c>
      <c r="P1695" t="s">
        <v>3</v>
      </c>
      <c r="Q1695" t="s">
        <v>100</v>
      </c>
      <c r="R1695" t="s">
        <v>208</v>
      </c>
      <c r="S1695" t="s">
        <v>34</v>
      </c>
      <c r="T1695" t="s">
        <v>11352</v>
      </c>
      <c r="U1695" t="s">
        <v>12009</v>
      </c>
      <c r="V1695" t="s">
        <v>12010</v>
      </c>
      <c r="W1695" t="s">
        <v>12011</v>
      </c>
    </row>
    <row r="1696" spans="2:30" x14ac:dyDescent="0.4">
      <c r="B1696" t="s">
        <v>424</v>
      </c>
      <c r="C1696" t="s">
        <v>12045</v>
      </c>
      <c r="D1696" t="s">
        <v>12046</v>
      </c>
      <c r="E1696" t="s">
        <v>5876</v>
      </c>
      <c r="G1696" t="s">
        <v>3657</v>
      </c>
      <c r="I1696" t="s">
        <v>80</v>
      </c>
      <c r="J1696">
        <v>3.3</v>
      </c>
      <c r="L1696">
        <v>2.5</v>
      </c>
      <c r="M1696">
        <v>2.5</v>
      </c>
      <c r="N1696" t="s">
        <v>61</v>
      </c>
      <c r="O1696">
        <v>43764</v>
      </c>
      <c r="P1696" t="s">
        <v>5</v>
      </c>
      <c r="Q1696" t="s">
        <v>122</v>
      </c>
      <c r="R1696" t="s">
        <v>125</v>
      </c>
      <c r="S1696" t="s">
        <v>29</v>
      </c>
    </row>
    <row r="1697" spans="2:32" x14ac:dyDescent="0.4">
      <c r="B1697" t="s">
        <v>2886</v>
      </c>
      <c r="C1697" t="s">
        <v>12045</v>
      </c>
      <c r="D1697" t="s">
        <v>12046</v>
      </c>
      <c r="E1697" t="s">
        <v>4836</v>
      </c>
      <c r="G1697" t="s">
        <v>1906</v>
      </c>
      <c r="H1697" t="s">
        <v>11355</v>
      </c>
      <c r="I1697" t="s">
        <v>49</v>
      </c>
      <c r="J1697">
        <v>0.6</v>
      </c>
      <c r="L1697" t="s">
        <v>4</v>
      </c>
      <c r="M1697" t="s">
        <v>4</v>
      </c>
      <c r="N1697" t="s">
        <v>36</v>
      </c>
      <c r="O1697">
        <v>44029</v>
      </c>
      <c r="P1697" t="s">
        <v>1133</v>
      </c>
      <c r="Q1697" t="s">
        <v>122</v>
      </c>
      <c r="R1697" t="s">
        <v>261</v>
      </c>
      <c r="S1697" t="s">
        <v>98</v>
      </c>
      <c r="T1697" t="s">
        <v>11354</v>
      </c>
      <c r="V1697" t="s">
        <v>9902</v>
      </c>
      <c r="W1697" t="s">
        <v>9901</v>
      </c>
    </row>
    <row r="1698" spans="2:32" x14ac:dyDescent="0.4">
      <c r="B1698" t="s">
        <v>2329</v>
      </c>
      <c r="C1698" t="s">
        <v>12045</v>
      </c>
      <c r="D1698" t="s">
        <v>12046</v>
      </c>
      <c r="E1698" t="s">
        <v>4826</v>
      </c>
      <c r="F1698" t="s">
        <v>9941</v>
      </c>
      <c r="G1698" t="s">
        <v>1325</v>
      </c>
      <c r="H1698" t="s">
        <v>11356</v>
      </c>
      <c r="I1698" t="s">
        <v>35</v>
      </c>
      <c r="J1698">
        <v>3.4</v>
      </c>
      <c r="L1698">
        <v>0.5</v>
      </c>
      <c r="M1698">
        <v>0.5</v>
      </c>
      <c r="N1698" t="s">
        <v>36</v>
      </c>
      <c r="O1698">
        <v>42899</v>
      </c>
      <c r="P1698" t="s">
        <v>1120</v>
      </c>
      <c r="Q1698" t="s">
        <v>143</v>
      </c>
      <c r="R1698" t="s">
        <v>64</v>
      </c>
      <c r="S1698" t="s">
        <v>46</v>
      </c>
      <c r="T1698" t="s">
        <v>11351</v>
      </c>
      <c r="V1698" t="s">
        <v>9943</v>
      </c>
      <c r="W1698" t="s">
        <v>9942</v>
      </c>
    </row>
    <row r="1699" spans="2:32" x14ac:dyDescent="0.4">
      <c r="B1699" t="s">
        <v>317</v>
      </c>
      <c r="C1699" t="s">
        <v>12045</v>
      </c>
      <c r="D1699" t="s">
        <v>12046</v>
      </c>
      <c r="E1699" t="s">
        <v>21</v>
      </c>
      <c r="F1699" t="s">
        <v>9934</v>
      </c>
      <c r="G1699" t="s">
        <v>4202</v>
      </c>
      <c r="H1699" t="s">
        <v>11356</v>
      </c>
      <c r="I1699" t="s">
        <v>35</v>
      </c>
      <c r="J1699">
        <v>3.5</v>
      </c>
      <c r="L1699">
        <v>12</v>
      </c>
      <c r="M1699">
        <v>124</v>
      </c>
      <c r="N1699" t="s">
        <v>45</v>
      </c>
      <c r="O1699">
        <v>43725</v>
      </c>
      <c r="P1699" t="s">
        <v>5</v>
      </c>
      <c r="Q1699" t="s">
        <v>42</v>
      </c>
      <c r="R1699" t="s">
        <v>53</v>
      </c>
      <c r="S1699" t="s">
        <v>34</v>
      </c>
      <c r="T1699" t="s">
        <v>11352</v>
      </c>
      <c r="U1699" t="s">
        <v>9937</v>
      </c>
      <c r="V1699" t="s">
        <v>9936</v>
      </c>
      <c r="W1699" t="s">
        <v>9935</v>
      </c>
      <c r="Y1699" t="s">
        <v>12179</v>
      </c>
      <c r="Z1699" t="s">
        <v>12180</v>
      </c>
      <c r="AA1699" t="s">
        <v>12181</v>
      </c>
      <c r="AB1699" t="s">
        <v>12182</v>
      </c>
      <c r="AC1699" t="s">
        <v>12183</v>
      </c>
      <c r="AD1699" t="s">
        <v>12184</v>
      </c>
      <c r="AE1699" t="s">
        <v>12185</v>
      </c>
      <c r="AF1699" t="s">
        <v>12186</v>
      </c>
    </row>
    <row r="1700" spans="2:32" x14ac:dyDescent="0.4">
      <c r="B1700" t="s">
        <v>2383</v>
      </c>
      <c r="C1700" t="s">
        <v>12045</v>
      </c>
      <c r="D1700" t="s">
        <v>12046</v>
      </c>
      <c r="E1700" t="s">
        <v>4827</v>
      </c>
      <c r="F1700" t="s">
        <v>9938</v>
      </c>
      <c r="G1700" t="s">
        <v>1384</v>
      </c>
      <c r="H1700" t="s">
        <v>11356</v>
      </c>
      <c r="I1700" t="s">
        <v>35</v>
      </c>
      <c r="J1700">
        <v>3.4</v>
      </c>
      <c r="L1700" t="s">
        <v>4</v>
      </c>
      <c r="M1700" t="s">
        <v>4</v>
      </c>
      <c r="N1700" t="s">
        <v>48</v>
      </c>
      <c r="O1700">
        <v>43901</v>
      </c>
      <c r="P1700" t="s">
        <v>1125</v>
      </c>
      <c r="Q1700" t="s">
        <v>153</v>
      </c>
      <c r="R1700" t="s">
        <v>164</v>
      </c>
      <c r="S1700" t="s">
        <v>46</v>
      </c>
      <c r="T1700" t="s">
        <v>11352</v>
      </c>
      <c r="U1700" t="s">
        <v>9938</v>
      </c>
      <c r="V1700" t="s">
        <v>9940</v>
      </c>
      <c r="W1700" t="s">
        <v>9939</v>
      </c>
    </row>
    <row r="1701" spans="2:32" x14ac:dyDescent="0.4">
      <c r="B1701" t="s">
        <v>2323</v>
      </c>
      <c r="C1701" t="s">
        <v>12045</v>
      </c>
      <c r="D1701" t="s">
        <v>12046</v>
      </c>
      <c r="E1701" t="s">
        <v>4828</v>
      </c>
      <c r="F1701" t="s">
        <v>9931</v>
      </c>
      <c r="G1701" t="s">
        <v>1319</v>
      </c>
      <c r="H1701" t="s">
        <v>11356</v>
      </c>
      <c r="I1701" t="s">
        <v>35</v>
      </c>
      <c r="J1701">
        <v>5.0999999999999996</v>
      </c>
      <c r="L1701">
        <v>7</v>
      </c>
      <c r="M1701">
        <v>8.1999999999999993</v>
      </c>
      <c r="N1701" t="s">
        <v>61</v>
      </c>
      <c r="O1701">
        <v>43761</v>
      </c>
      <c r="P1701" t="s">
        <v>1120</v>
      </c>
      <c r="Q1701" t="s">
        <v>143</v>
      </c>
      <c r="R1701" t="s">
        <v>64</v>
      </c>
      <c r="S1701" t="s">
        <v>46</v>
      </c>
      <c r="T1701" t="s">
        <v>11352</v>
      </c>
      <c r="U1701" t="s">
        <v>9933</v>
      </c>
      <c r="V1701" t="s">
        <v>9932</v>
      </c>
      <c r="W1701" t="s">
        <v>6705</v>
      </c>
    </row>
    <row r="1702" spans="2:32" x14ac:dyDescent="0.4">
      <c r="B1702" t="s">
        <v>2153</v>
      </c>
      <c r="C1702" t="s">
        <v>12045</v>
      </c>
      <c r="D1702" t="s">
        <v>12047</v>
      </c>
      <c r="E1702" t="s">
        <v>4824</v>
      </c>
      <c r="F1702" t="s">
        <v>9947</v>
      </c>
      <c r="G1702" t="s">
        <v>4204</v>
      </c>
      <c r="H1702" t="s">
        <v>11355</v>
      </c>
      <c r="I1702" t="s">
        <v>176</v>
      </c>
      <c r="J1702">
        <v>20</v>
      </c>
      <c r="L1702">
        <v>16</v>
      </c>
      <c r="M1702">
        <v>16</v>
      </c>
      <c r="N1702" t="s">
        <v>48</v>
      </c>
      <c r="O1702">
        <v>36723</v>
      </c>
      <c r="P1702" t="s">
        <v>1138</v>
      </c>
      <c r="Q1702" t="s">
        <v>42</v>
      </c>
      <c r="R1702" t="s">
        <v>58</v>
      </c>
      <c r="S1702" t="s">
        <v>58</v>
      </c>
      <c r="T1702" t="s">
        <v>11354</v>
      </c>
      <c r="U1702" t="s">
        <v>9947</v>
      </c>
      <c r="V1702" t="s">
        <v>9949</v>
      </c>
      <c r="W1702" t="s">
        <v>9948</v>
      </c>
    </row>
    <row r="1703" spans="2:32" x14ac:dyDescent="0.4">
      <c r="B1703" t="s">
        <v>2423</v>
      </c>
      <c r="C1703" t="s">
        <v>12045</v>
      </c>
      <c r="D1703" t="s">
        <v>12046</v>
      </c>
      <c r="E1703" t="s">
        <v>4817</v>
      </c>
      <c r="F1703" t="s">
        <v>9971</v>
      </c>
      <c r="G1703" t="s">
        <v>1425</v>
      </c>
      <c r="H1703" t="s">
        <v>11360</v>
      </c>
      <c r="I1703" t="s">
        <v>35</v>
      </c>
      <c r="J1703">
        <v>2.2000000000000002</v>
      </c>
      <c r="L1703">
        <v>0.5</v>
      </c>
      <c r="M1703">
        <v>0.5</v>
      </c>
      <c r="N1703" t="s">
        <v>36</v>
      </c>
      <c r="O1703">
        <v>43573</v>
      </c>
      <c r="P1703" t="s">
        <v>1127</v>
      </c>
      <c r="Q1703" t="s">
        <v>153</v>
      </c>
      <c r="R1703" t="s">
        <v>160</v>
      </c>
      <c r="S1703" t="s">
        <v>29</v>
      </c>
      <c r="T1703" t="s">
        <v>11352</v>
      </c>
      <c r="U1703" t="s">
        <v>9974</v>
      </c>
      <c r="V1703" t="s">
        <v>9973</v>
      </c>
      <c r="W1703" t="s">
        <v>9972</v>
      </c>
    </row>
    <row r="1704" spans="2:32" x14ac:dyDescent="0.4">
      <c r="B1704" t="s">
        <v>463</v>
      </c>
      <c r="C1704" t="s">
        <v>12045</v>
      </c>
      <c r="D1704" t="s">
        <v>12046</v>
      </c>
      <c r="E1704" t="s">
        <v>5873</v>
      </c>
      <c r="F1704" t="s">
        <v>11811</v>
      </c>
      <c r="G1704" t="s">
        <v>3659</v>
      </c>
      <c r="H1704" t="s">
        <v>11353</v>
      </c>
      <c r="I1704" t="s">
        <v>35</v>
      </c>
      <c r="J1704">
        <v>4.7</v>
      </c>
      <c r="L1704">
        <v>110</v>
      </c>
      <c r="M1704">
        <v>260</v>
      </c>
      <c r="N1704" t="s">
        <v>45</v>
      </c>
      <c r="O1704">
        <v>43865</v>
      </c>
      <c r="P1704" t="s">
        <v>5</v>
      </c>
      <c r="Q1704" t="s">
        <v>143</v>
      </c>
      <c r="R1704" t="s">
        <v>146</v>
      </c>
      <c r="S1704" t="s">
        <v>54</v>
      </c>
      <c r="T1704" t="s">
        <v>11352</v>
      </c>
      <c r="U1704" t="s">
        <v>11811</v>
      </c>
      <c r="V1704" t="s">
        <v>11812</v>
      </c>
      <c r="W1704" t="s">
        <v>6986</v>
      </c>
    </row>
    <row r="1705" spans="2:32" x14ac:dyDescent="0.4">
      <c r="B1705" t="s">
        <v>2207</v>
      </c>
      <c r="C1705" t="s">
        <v>12045</v>
      </c>
      <c r="D1705" t="s">
        <v>12046</v>
      </c>
      <c r="E1705" t="s">
        <v>4831</v>
      </c>
      <c r="F1705" t="s">
        <v>9921</v>
      </c>
      <c r="G1705" t="s">
        <v>4201</v>
      </c>
      <c r="H1705" t="s">
        <v>11353</v>
      </c>
      <c r="I1705" t="s">
        <v>35</v>
      </c>
      <c r="J1705">
        <v>1.3</v>
      </c>
      <c r="L1705" t="s">
        <v>4</v>
      </c>
      <c r="M1705" t="s">
        <v>4</v>
      </c>
      <c r="N1705" t="s">
        <v>4</v>
      </c>
      <c r="O1705">
        <v>0</v>
      </c>
      <c r="P1705" t="s">
        <v>24</v>
      </c>
      <c r="Q1705" t="s">
        <v>42</v>
      </c>
      <c r="R1705" t="s">
        <v>73</v>
      </c>
      <c r="S1705" t="s">
        <v>46</v>
      </c>
      <c r="T1705" t="s">
        <v>11352</v>
      </c>
      <c r="U1705" t="s">
        <v>9921</v>
      </c>
      <c r="V1705" t="s">
        <v>9923</v>
      </c>
      <c r="W1705" t="s">
        <v>9922</v>
      </c>
    </row>
    <row r="1706" spans="2:32" x14ac:dyDescent="0.4">
      <c r="B1706" t="s">
        <v>1200</v>
      </c>
      <c r="C1706" t="s">
        <v>12045</v>
      </c>
      <c r="D1706" t="s">
        <v>12047</v>
      </c>
      <c r="E1706" t="s">
        <v>4820</v>
      </c>
      <c r="F1706" t="s">
        <v>9962</v>
      </c>
      <c r="G1706" t="s">
        <v>4206</v>
      </c>
      <c r="H1706" t="s">
        <v>11355</v>
      </c>
      <c r="I1706" t="s">
        <v>35</v>
      </c>
      <c r="J1706">
        <v>1.4</v>
      </c>
      <c r="L1706">
        <v>47</v>
      </c>
      <c r="M1706">
        <v>47</v>
      </c>
      <c r="N1706" t="s">
        <v>45</v>
      </c>
      <c r="O1706">
        <v>43124</v>
      </c>
      <c r="P1706" t="s">
        <v>3</v>
      </c>
      <c r="Q1706" t="s">
        <v>122</v>
      </c>
      <c r="R1706" t="s">
        <v>149</v>
      </c>
      <c r="S1706" t="s">
        <v>54</v>
      </c>
      <c r="T1706" t="s">
        <v>11352</v>
      </c>
      <c r="V1706" t="s">
        <v>9964</v>
      </c>
      <c r="W1706" t="s">
        <v>9963</v>
      </c>
    </row>
    <row r="1707" spans="2:32" x14ac:dyDescent="0.4">
      <c r="B1707" t="s">
        <v>652</v>
      </c>
      <c r="C1707" t="s">
        <v>12045</v>
      </c>
      <c r="D1707" t="s">
        <v>12046</v>
      </c>
      <c r="E1707" t="s">
        <v>5410</v>
      </c>
      <c r="F1707" t="s">
        <v>7867</v>
      </c>
      <c r="G1707" t="s">
        <v>3905</v>
      </c>
      <c r="H1707" t="s">
        <v>11358</v>
      </c>
      <c r="I1707" t="s">
        <v>35</v>
      </c>
      <c r="J1707">
        <v>6.1</v>
      </c>
      <c r="K1707" t="s">
        <v>12069</v>
      </c>
      <c r="L1707">
        <v>0.5</v>
      </c>
      <c r="M1707">
        <v>1</v>
      </c>
      <c r="N1707" t="s">
        <v>31</v>
      </c>
      <c r="O1707">
        <v>43283</v>
      </c>
      <c r="P1707" t="s">
        <v>3</v>
      </c>
      <c r="Q1707" t="s">
        <v>42</v>
      </c>
      <c r="R1707" t="s">
        <v>63</v>
      </c>
      <c r="S1707" t="s">
        <v>34</v>
      </c>
      <c r="T1707" t="s">
        <v>11352</v>
      </c>
      <c r="U1707" t="s">
        <v>7870</v>
      </c>
      <c r="V1707" t="s">
        <v>7869</v>
      </c>
      <c r="W1707" t="s">
        <v>7868</v>
      </c>
    </row>
    <row r="1708" spans="2:32" x14ac:dyDescent="0.4">
      <c r="B1708" t="s">
        <v>2463</v>
      </c>
      <c r="C1708" t="s">
        <v>12045</v>
      </c>
      <c r="D1708" t="s">
        <v>12046</v>
      </c>
      <c r="E1708" t="s">
        <v>4823</v>
      </c>
      <c r="F1708" t="s">
        <v>9950</v>
      </c>
      <c r="G1708" t="s">
        <v>1467</v>
      </c>
      <c r="H1708" t="s">
        <v>11357</v>
      </c>
      <c r="I1708" t="s">
        <v>35</v>
      </c>
      <c r="J1708">
        <v>2.2999999999999998</v>
      </c>
      <c r="L1708" t="s">
        <v>4</v>
      </c>
      <c r="M1708" t="s">
        <v>4</v>
      </c>
      <c r="N1708" t="s">
        <v>36</v>
      </c>
      <c r="O1708">
        <v>43979</v>
      </c>
      <c r="P1708" t="s">
        <v>1127</v>
      </c>
      <c r="Q1708" t="s">
        <v>153</v>
      </c>
      <c r="R1708" t="s">
        <v>248</v>
      </c>
      <c r="S1708" t="s">
        <v>29</v>
      </c>
      <c r="T1708" t="s">
        <v>11352</v>
      </c>
      <c r="U1708" t="s">
        <v>9953</v>
      </c>
      <c r="V1708" t="s">
        <v>9952</v>
      </c>
      <c r="W1708" t="s">
        <v>9951</v>
      </c>
    </row>
    <row r="1709" spans="2:32" x14ac:dyDescent="0.4">
      <c r="B1709" t="s">
        <v>3324</v>
      </c>
      <c r="C1709" t="s">
        <v>12045</v>
      </c>
      <c r="D1709" t="s">
        <v>12046</v>
      </c>
      <c r="E1709" t="s">
        <v>4822</v>
      </c>
      <c r="F1709" t="s">
        <v>9954</v>
      </c>
      <c r="G1709" t="s">
        <v>3252</v>
      </c>
      <c r="H1709" t="s">
        <v>11353</v>
      </c>
      <c r="I1709" t="s">
        <v>52</v>
      </c>
      <c r="J1709">
        <v>7.6</v>
      </c>
      <c r="L1709">
        <v>5</v>
      </c>
      <c r="M1709">
        <v>6</v>
      </c>
      <c r="N1709" t="s">
        <v>51</v>
      </c>
      <c r="O1709">
        <v>41614</v>
      </c>
      <c r="P1709" t="s">
        <v>1130</v>
      </c>
      <c r="Q1709" t="s">
        <v>189</v>
      </c>
      <c r="R1709" t="s">
        <v>57</v>
      </c>
      <c r="S1709" t="s">
        <v>44</v>
      </c>
      <c r="T1709" t="s">
        <v>11352</v>
      </c>
      <c r="U1709" t="s">
        <v>9957</v>
      </c>
      <c r="V1709" t="s">
        <v>9956</v>
      </c>
      <c r="W1709" t="s">
        <v>9955</v>
      </c>
    </row>
    <row r="1710" spans="2:32" x14ac:dyDescent="0.4">
      <c r="B1710" t="s">
        <v>901</v>
      </c>
      <c r="C1710" t="s">
        <v>12035</v>
      </c>
      <c r="D1710" t="s">
        <v>12046</v>
      </c>
      <c r="E1710" t="s">
        <v>5409</v>
      </c>
      <c r="F1710" t="s">
        <v>7873</v>
      </c>
      <c r="G1710" t="s">
        <v>3906</v>
      </c>
      <c r="H1710" t="s">
        <v>11353</v>
      </c>
      <c r="I1710" t="s">
        <v>284</v>
      </c>
      <c r="J1710">
        <v>3.8</v>
      </c>
      <c r="L1710" t="s">
        <v>4</v>
      </c>
      <c r="M1710" t="s">
        <v>4</v>
      </c>
      <c r="N1710" t="s">
        <v>36</v>
      </c>
      <c r="O1710">
        <v>43269</v>
      </c>
      <c r="P1710" t="s">
        <v>190</v>
      </c>
      <c r="Q1710" t="s">
        <v>76</v>
      </c>
      <c r="R1710" t="s">
        <v>78</v>
      </c>
      <c r="S1710" t="s">
        <v>46</v>
      </c>
      <c r="T1710" t="s">
        <v>11352</v>
      </c>
      <c r="U1710" t="s">
        <v>7873</v>
      </c>
      <c r="V1710" t="s">
        <v>7872</v>
      </c>
      <c r="W1710" t="s">
        <v>7871</v>
      </c>
    </row>
    <row r="1711" spans="2:32" x14ac:dyDescent="0.4">
      <c r="B1711" t="s">
        <v>699</v>
      </c>
      <c r="C1711" t="s">
        <v>12045</v>
      </c>
      <c r="D1711" t="s">
        <v>12046</v>
      </c>
      <c r="E1711" t="s">
        <v>4821</v>
      </c>
      <c r="F1711" t="s">
        <v>9958</v>
      </c>
      <c r="G1711" t="s">
        <v>4205</v>
      </c>
      <c r="H1711" t="s">
        <v>11356</v>
      </c>
      <c r="I1711" t="s">
        <v>35</v>
      </c>
      <c r="J1711">
        <v>5.4</v>
      </c>
      <c r="L1711" t="s">
        <v>4</v>
      </c>
      <c r="M1711" t="s">
        <v>4</v>
      </c>
      <c r="N1711" t="s">
        <v>36</v>
      </c>
      <c r="O1711">
        <v>43862</v>
      </c>
      <c r="P1711" t="s">
        <v>3</v>
      </c>
      <c r="Q1711" t="s">
        <v>143</v>
      </c>
      <c r="R1711" t="s">
        <v>243</v>
      </c>
      <c r="S1711" t="s">
        <v>29</v>
      </c>
      <c r="T1711" t="s">
        <v>11352</v>
      </c>
      <c r="U1711" t="s">
        <v>9961</v>
      </c>
      <c r="V1711" t="s">
        <v>9960</v>
      </c>
      <c r="W1711" t="s">
        <v>9959</v>
      </c>
    </row>
    <row r="1712" spans="2:32" x14ac:dyDescent="0.4">
      <c r="B1712" t="s">
        <v>2486</v>
      </c>
      <c r="C1712" t="s">
        <v>12045</v>
      </c>
      <c r="D1712" t="s">
        <v>12047</v>
      </c>
      <c r="E1712" t="s">
        <v>5412</v>
      </c>
      <c r="F1712" t="s">
        <v>7862</v>
      </c>
      <c r="G1712" t="s">
        <v>1491</v>
      </c>
      <c r="H1712" t="s">
        <v>11355</v>
      </c>
      <c r="I1712" t="s">
        <v>35</v>
      </c>
      <c r="J1712">
        <v>16.100000000000001</v>
      </c>
      <c r="L1712">
        <v>59</v>
      </c>
      <c r="M1712">
        <v>59</v>
      </c>
      <c r="N1712" t="s">
        <v>31</v>
      </c>
      <c r="O1712">
        <v>44057</v>
      </c>
      <c r="P1712" t="s">
        <v>1124</v>
      </c>
      <c r="Q1712" t="s">
        <v>153</v>
      </c>
      <c r="R1712" t="s">
        <v>203</v>
      </c>
      <c r="S1712" t="s">
        <v>153</v>
      </c>
      <c r="T1712" t="s">
        <v>11354</v>
      </c>
      <c r="V1712" t="s">
        <v>7861</v>
      </c>
      <c r="W1712" t="s">
        <v>7860</v>
      </c>
    </row>
    <row r="1713" spans="2:23" x14ac:dyDescent="0.4">
      <c r="B1713" t="s">
        <v>510</v>
      </c>
      <c r="C1713" t="s">
        <v>12045</v>
      </c>
      <c r="D1713" t="s">
        <v>12046</v>
      </c>
      <c r="E1713" t="s">
        <v>4825</v>
      </c>
      <c r="F1713" t="s">
        <v>9944</v>
      </c>
      <c r="G1713" t="s">
        <v>4203</v>
      </c>
      <c r="H1713" t="s">
        <v>11353</v>
      </c>
      <c r="I1713" t="s">
        <v>170</v>
      </c>
      <c r="J1713">
        <v>2.1</v>
      </c>
      <c r="L1713">
        <v>18</v>
      </c>
      <c r="M1713">
        <v>40</v>
      </c>
      <c r="N1713" t="s">
        <v>48</v>
      </c>
      <c r="O1713">
        <v>44041</v>
      </c>
      <c r="P1713" t="s">
        <v>5</v>
      </c>
      <c r="Q1713" t="s">
        <v>167</v>
      </c>
      <c r="R1713" t="s">
        <v>169</v>
      </c>
      <c r="S1713" t="s">
        <v>46</v>
      </c>
      <c r="T1713" t="s">
        <v>11352</v>
      </c>
      <c r="U1713" t="s">
        <v>9944</v>
      </c>
      <c r="V1713" t="s">
        <v>9946</v>
      </c>
      <c r="W1713" t="s">
        <v>9945</v>
      </c>
    </row>
    <row r="1714" spans="2:23" x14ac:dyDescent="0.4">
      <c r="B1714" t="s">
        <v>2742</v>
      </c>
      <c r="C1714" t="s">
        <v>12045</v>
      </c>
      <c r="D1714" t="s">
        <v>12047</v>
      </c>
      <c r="E1714" t="s">
        <v>4833</v>
      </c>
      <c r="F1714" t="s">
        <v>9913</v>
      </c>
      <c r="G1714" t="s">
        <v>1753</v>
      </c>
      <c r="H1714" t="s">
        <v>11355</v>
      </c>
      <c r="I1714" t="s">
        <v>52</v>
      </c>
      <c r="J1714">
        <v>20.3</v>
      </c>
      <c r="L1714">
        <v>156</v>
      </c>
      <c r="M1714">
        <v>286</v>
      </c>
      <c r="N1714" t="s">
        <v>102</v>
      </c>
      <c r="O1714">
        <v>41816</v>
      </c>
      <c r="P1714" t="s">
        <v>1133</v>
      </c>
      <c r="Q1714" t="s">
        <v>122</v>
      </c>
      <c r="R1714" t="s">
        <v>1164</v>
      </c>
      <c r="S1714" t="s">
        <v>98</v>
      </c>
      <c r="T1714" t="s">
        <v>11354</v>
      </c>
      <c r="U1714" t="s">
        <v>9916</v>
      </c>
      <c r="V1714" t="s">
        <v>9915</v>
      </c>
      <c r="W1714" t="s">
        <v>9914</v>
      </c>
    </row>
    <row r="1715" spans="2:23" x14ac:dyDescent="0.4">
      <c r="B1715" t="s">
        <v>2406</v>
      </c>
      <c r="C1715" t="s">
        <v>12045</v>
      </c>
      <c r="D1715" t="s">
        <v>12046</v>
      </c>
      <c r="E1715" t="s">
        <v>6382</v>
      </c>
      <c r="G1715" t="s">
        <v>1408</v>
      </c>
      <c r="I1715" t="s">
        <v>35</v>
      </c>
      <c r="J1715">
        <v>8.1999999999999993</v>
      </c>
      <c r="L1715">
        <v>11</v>
      </c>
      <c r="M1715">
        <v>14</v>
      </c>
      <c r="N1715" t="s">
        <v>48</v>
      </c>
      <c r="O1715">
        <v>42353</v>
      </c>
      <c r="P1715" t="s">
        <v>1126</v>
      </c>
      <c r="Q1715" t="s">
        <v>153</v>
      </c>
      <c r="R1715" t="s">
        <v>160</v>
      </c>
      <c r="S1715" t="s">
        <v>153</v>
      </c>
    </row>
    <row r="1716" spans="2:23" x14ac:dyDescent="0.4">
      <c r="B1716" t="s">
        <v>2180</v>
      </c>
      <c r="C1716" t="s">
        <v>12045</v>
      </c>
      <c r="D1716" t="s">
        <v>12046</v>
      </c>
      <c r="E1716" t="s">
        <v>4818</v>
      </c>
      <c r="F1716" t="s">
        <v>9968</v>
      </c>
      <c r="G1716" t="s">
        <v>4208</v>
      </c>
      <c r="H1716" t="s">
        <v>11353</v>
      </c>
      <c r="I1716" t="s">
        <v>35</v>
      </c>
      <c r="J1716">
        <v>9.5</v>
      </c>
      <c r="L1716" t="s">
        <v>4</v>
      </c>
      <c r="M1716" t="s">
        <v>4</v>
      </c>
      <c r="N1716" t="s">
        <v>36</v>
      </c>
      <c r="O1716">
        <v>42705</v>
      </c>
      <c r="P1716" t="s">
        <v>24</v>
      </c>
      <c r="Q1716" t="s">
        <v>42</v>
      </c>
      <c r="R1716" t="s">
        <v>24</v>
      </c>
      <c r="S1716" t="s">
        <v>46</v>
      </c>
      <c r="T1716" t="s">
        <v>11352</v>
      </c>
      <c r="U1716" t="s">
        <v>9968</v>
      </c>
      <c r="V1716" t="s">
        <v>9970</v>
      </c>
      <c r="W1716" t="s">
        <v>9969</v>
      </c>
    </row>
    <row r="1717" spans="2:23" x14ac:dyDescent="0.4">
      <c r="B1717" t="s">
        <v>792</v>
      </c>
      <c r="C1717" t="s">
        <v>12045</v>
      </c>
      <c r="D1717" t="s">
        <v>12046</v>
      </c>
      <c r="E1717" t="s">
        <v>4819</v>
      </c>
      <c r="F1717" t="s">
        <v>9965</v>
      </c>
      <c r="G1717" t="s">
        <v>4207</v>
      </c>
      <c r="H1717" t="s">
        <v>11359</v>
      </c>
      <c r="I1717" t="s">
        <v>35</v>
      </c>
      <c r="J1717">
        <v>4.7</v>
      </c>
      <c r="L1717">
        <v>30</v>
      </c>
      <c r="M1717">
        <v>51</v>
      </c>
      <c r="N1717" t="s">
        <v>45</v>
      </c>
      <c r="O1717">
        <v>43819</v>
      </c>
      <c r="P1717" t="s">
        <v>10</v>
      </c>
      <c r="Q1717" t="s">
        <v>115</v>
      </c>
      <c r="R1717" t="s">
        <v>116</v>
      </c>
      <c r="S1717" t="s">
        <v>46</v>
      </c>
      <c r="T1717" t="s">
        <v>11352</v>
      </c>
      <c r="U1717" t="s">
        <v>9965</v>
      </c>
      <c r="V1717" t="s">
        <v>9967</v>
      </c>
      <c r="W1717" t="s">
        <v>9966</v>
      </c>
    </row>
    <row r="1718" spans="2:23" x14ac:dyDescent="0.4">
      <c r="B1718" t="s">
        <v>888</v>
      </c>
      <c r="C1718" t="s">
        <v>12045</v>
      </c>
      <c r="D1718" t="s">
        <v>12046</v>
      </c>
      <c r="E1718" t="s">
        <v>4832</v>
      </c>
      <c r="F1718" t="s">
        <v>9920</v>
      </c>
      <c r="G1718" t="s">
        <v>4200</v>
      </c>
      <c r="H1718" t="s">
        <v>11353</v>
      </c>
      <c r="I1718" t="s">
        <v>279</v>
      </c>
      <c r="J1718">
        <v>2.8</v>
      </c>
      <c r="L1718" t="s">
        <v>4</v>
      </c>
      <c r="M1718" t="s">
        <v>4</v>
      </c>
      <c r="N1718" t="s">
        <v>4</v>
      </c>
      <c r="O1718">
        <v>43433</v>
      </c>
      <c r="P1718" t="s">
        <v>190</v>
      </c>
      <c r="Q1718" t="s">
        <v>109</v>
      </c>
      <c r="R1718" t="s">
        <v>278</v>
      </c>
      <c r="S1718" t="s">
        <v>273</v>
      </c>
      <c r="T1718" t="s">
        <v>11352</v>
      </c>
      <c r="U1718" t="s">
        <v>9919</v>
      </c>
      <c r="V1718" t="s">
        <v>9918</v>
      </c>
      <c r="W1718" t="s">
        <v>9917</v>
      </c>
    </row>
    <row r="1719" spans="2:23" x14ac:dyDescent="0.4">
      <c r="B1719" t="s">
        <v>2975</v>
      </c>
      <c r="C1719" t="s">
        <v>12045</v>
      </c>
      <c r="D1719" t="s">
        <v>12046</v>
      </c>
      <c r="E1719" t="s">
        <v>5413</v>
      </c>
      <c r="F1719" t="s">
        <v>7859</v>
      </c>
      <c r="G1719" t="s">
        <v>1998</v>
      </c>
      <c r="H1719" t="s">
        <v>11355</v>
      </c>
      <c r="I1719" t="s">
        <v>275</v>
      </c>
      <c r="J1719">
        <v>3.2</v>
      </c>
      <c r="L1719">
        <v>15</v>
      </c>
      <c r="M1719">
        <v>62</v>
      </c>
      <c r="N1719" t="s">
        <v>61</v>
      </c>
      <c r="O1719">
        <v>43770</v>
      </c>
      <c r="P1719" t="s">
        <v>1133</v>
      </c>
      <c r="Q1719" t="s">
        <v>122</v>
      </c>
      <c r="R1719" t="s">
        <v>56</v>
      </c>
      <c r="S1719" t="s">
        <v>93</v>
      </c>
      <c r="T1719" t="s">
        <v>11354</v>
      </c>
      <c r="V1719" t="s">
        <v>7858</v>
      </c>
      <c r="W1719" t="s">
        <v>7857</v>
      </c>
    </row>
    <row r="1720" spans="2:23" x14ac:dyDescent="0.4">
      <c r="B1720" t="s">
        <v>2146</v>
      </c>
      <c r="C1720" t="s">
        <v>12045</v>
      </c>
      <c r="D1720" t="s">
        <v>12046</v>
      </c>
      <c r="E1720" t="s">
        <v>5389</v>
      </c>
      <c r="F1720" t="s">
        <v>7943</v>
      </c>
      <c r="G1720" t="s">
        <v>3921</v>
      </c>
      <c r="H1720" t="s">
        <v>11356</v>
      </c>
      <c r="I1720" t="s">
        <v>35</v>
      </c>
      <c r="J1720">
        <v>8.5</v>
      </c>
      <c r="L1720">
        <v>30</v>
      </c>
      <c r="M1720">
        <v>147</v>
      </c>
      <c r="N1720" t="s">
        <v>45</v>
      </c>
      <c r="O1720">
        <v>43322</v>
      </c>
      <c r="P1720" t="s">
        <v>1118</v>
      </c>
      <c r="Q1720" t="s">
        <v>42</v>
      </c>
      <c r="R1720" t="s">
        <v>1144</v>
      </c>
      <c r="S1720" t="s">
        <v>34</v>
      </c>
      <c r="T1720" t="s">
        <v>11351</v>
      </c>
      <c r="U1720" t="s">
        <v>7946</v>
      </c>
      <c r="V1720" t="s">
        <v>7945</v>
      </c>
      <c r="W1720" t="s">
        <v>7944</v>
      </c>
    </row>
    <row r="1721" spans="2:23" x14ac:dyDescent="0.4">
      <c r="B1721" t="s">
        <v>1234</v>
      </c>
      <c r="C1721" t="s">
        <v>12045</v>
      </c>
      <c r="D1721" t="s">
        <v>12047</v>
      </c>
      <c r="E1721" t="s">
        <v>5148</v>
      </c>
      <c r="F1721" t="s">
        <v>8792</v>
      </c>
      <c r="G1721" t="s">
        <v>4037</v>
      </c>
      <c r="H1721" t="s">
        <v>11357</v>
      </c>
      <c r="I1721" t="s">
        <v>35</v>
      </c>
      <c r="J1721">
        <v>24.3</v>
      </c>
      <c r="L1721">
        <v>5</v>
      </c>
      <c r="M1721">
        <v>15</v>
      </c>
      <c r="N1721" t="s">
        <v>48</v>
      </c>
      <c r="O1721">
        <v>36831</v>
      </c>
      <c r="P1721" t="s">
        <v>8</v>
      </c>
      <c r="Q1721" t="s">
        <v>27</v>
      </c>
      <c r="R1721" t="s">
        <v>81</v>
      </c>
      <c r="S1721" t="s">
        <v>1184</v>
      </c>
      <c r="T1721" t="s">
        <v>11352</v>
      </c>
      <c r="U1721" t="s">
        <v>8795</v>
      </c>
      <c r="V1721" t="s">
        <v>8794</v>
      </c>
      <c r="W1721" t="s">
        <v>8793</v>
      </c>
    </row>
    <row r="1722" spans="2:23" x14ac:dyDescent="0.4">
      <c r="B1722" t="s">
        <v>2921</v>
      </c>
      <c r="C1722" t="s">
        <v>12045</v>
      </c>
      <c r="D1722" t="s">
        <v>12046</v>
      </c>
      <c r="E1722" t="s">
        <v>4751</v>
      </c>
      <c r="F1722" t="s">
        <v>10205</v>
      </c>
      <c r="G1722" t="s">
        <v>1942</v>
      </c>
      <c r="H1722" t="s">
        <v>11353</v>
      </c>
      <c r="I1722" t="s">
        <v>35</v>
      </c>
      <c r="J1722">
        <v>2.1</v>
      </c>
      <c r="L1722">
        <v>5.5</v>
      </c>
      <c r="M1722">
        <v>16</v>
      </c>
      <c r="N1722" t="s">
        <v>48</v>
      </c>
      <c r="O1722">
        <v>43809</v>
      </c>
      <c r="P1722" t="s">
        <v>7</v>
      </c>
      <c r="Q1722" t="s">
        <v>111</v>
      </c>
      <c r="R1722" t="s">
        <v>120</v>
      </c>
      <c r="S1722" t="s">
        <v>46</v>
      </c>
      <c r="T1722" t="s">
        <v>11352</v>
      </c>
      <c r="U1722" t="s">
        <v>10208</v>
      </c>
      <c r="V1722" t="s">
        <v>10207</v>
      </c>
      <c r="W1722" t="s">
        <v>10206</v>
      </c>
    </row>
    <row r="1723" spans="2:23" x14ac:dyDescent="0.4">
      <c r="B1723" t="s">
        <v>1090</v>
      </c>
      <c r="C1723" t="s">
        <v>12045</v>
      </c>
      <c r="D1723" t="s">
        <v>12046</v>
      </c>
      <c r="E1723" t="s">
        <v>4760</v>
      </c>
      <c r="F1723" t="s">
        <v>10173</v>
      </c>
      <c r="G1723" t="s">
        <v>4243</v>
      </c>
      <c r="H1723" t="s">
        <v>11353</v>
      </c>
      <c r="I1723" t="s">
        <v>60</v>
      </c>
      <c r="J1723">
        <v>3.1</v>
      </c>
      <c r="L1723">
        <v>5</v>
      </c>
      <c r="M1723">
        <v>5</v>
      </c>
      <c r="N1723" t="s">
        <v>36</v>
      </c>
      <c r="O1723">
        <v>43390</v>
      </c>
      <c r="P1723" t="s">
        <v>8</v>
      </c>
      <c r="Q1723" t="s">
        <v>155</v>
      </c>
      <c r="R1723" t="s">
        <v>163</v>
      </c>
      <c r="S1723" t="s">
        <v>54</v>
      </c>
      <c r="T1723" t="s">
        <v>11352</v>
      </c>
      <c r="U1723" t="s">
        <v>10173</v>
      </c>
      <c r="V1723" t="s">
        <v>10175</v>
      </c>
      <c r="W1723" t="s">
        <v>10174</v>
      </c>
    </row>
    <row r="1724" spans="2:23" x14ac:dyDescent="0.4">
      <c r="B1724" t="s">
        <v>2662</v>
      </c>
      <c r="C1724" t="s">
        <v>4426</v>
      </c>
      <c r="D1724" t="s">
        <v>12046</v>
      </c>
      <c r="E1724" t="s">
        <v>4761</v>
      </c>
      <c r="G1724" t="s">
        <v>1671</v>
      </c>
      <c r="H1724" t="s">
        <v>11356</v>
      </c>
      <c r="I1724" t="s">
        <v>35</v>
      </c>
      <c r="J1724">
        <v>1.2</v>
      </c>
      <c r="L1724">
        <v>3</v>
      </c>
      <c r="M1724">
        <v>3</v>
      </c>
      <c r="N1724" t="s">
        <v>36</v>
      </c>
      <c r="O1724">
        <v>43893</v>
      </c>
      <c r="P1724" t="s">
        <v>7</v>
      </c>
      <c r="Q1724" t="s">
        <v>122</v>
      </c>
      <c r="R1724" t="s">
        <v>268</v>
      </c>
      <c r="S1724" t="s">
        <v>46</v>
      </c>
      <c r="T1724" t="s">
        <v>11352</v>
      </c>
      <c r="V1724" t="s">
        <v>10172</v>
      </c>
      <c r="W1724" t="s">
        <v>10171</v>
      </c>
    </row>
    <row r="1725" spans="2:23" x14ac:dyDescent="0.4">
      <c r="B1725" t="s">
        <v>2600</v>
      </c>
      <c r="C1725" t="s">
        <v>12045</v>
      </c>
      <c r="D1725" t="s">
        <v>12046</v>
      </c>
      <c r="E1725" t="s">
        <v>4750</v>
      </c>
      <c r="F1725" t="s">
        <v>10209</v>
      </c>
      <c r="G1725" t="s">
        <v>1608</v>
      </c>
      <c r="H1725" t="s">
        <v>11353</v>
      </c>
      <c r="I1725" t="s">
        <v>35</v>
      </c>
      <c r="J1725">
        <v>8.1999999999999993</v>
      </c>
      <c r="L1725">
        <v>41</v>
      </c>
      <c r="M1725">
        <v>211</v>
      </c>
      <c r="N1725" t="s">
        <v>102</v>
      </c>
      <c r="O1725">
        <v>43791</v>
      </c>
      <c r="P1725" t="s">
        <v>7</v>
      </c>
      <c r="Q1725" t="s">
        <v>111</v>
      </c>
      <c r="R1725" t="s">
        <v>124</v>
      </c>
      <c r="S1725" t="s">
        <v>34</v>
      </c>
      <c r="T1725" t="s">
        <v>11352</v>
      </c>
      <c r="U1725" t="s">
        <v>10211</v>
      </c>
      <c r="V1725" t="s">
        <v>10210</v>
      </c>
      <c r="W1725" t="s">
        <v>6942</v>
      </c>
    </row>
    <row r="1726" spans="2:23" x14ac:dyDescent="0.4">
      <c r="B1726" t="s">
        <v>1013</v>
      </c>
      <c r="C1726" t="s">
        <v>12045</v>
      </c>
      <c r="D1726" t="s">
        <v>12046</v>
      </c>
      <c r="E1726" t="s">
        <v>4754</v>
      </c>
      <c r="F1726" t="s">
        <v>10194</v>
      </c>
      <c r="G1726" t="s">
        <v>4247</v>
      </c>
      <c r="H1726" t="s">
        <v>11353</v>
      </c>
      <c r="I1726" t="s">
        <v>52</v>
      </c>
      <c r="J1726">
        <v>6.3</v>
      </c>
      <c r="L1726" t="s">
        <v>4</v>
      </c>
      <c r="M1726" t="s">
        <v>4</v>
      </c>
      <c r="N1726" t="s">
        <v>31</v>
      </c>
      <c r="O1726">
        <v>42592</v>
      </c>
      <c r="P1726" t="s">
        <v>8</v>
      </c>
      <c r="Q1726" t="s">
        <v>42</v>
      </c>
      <c r="R1726" t="s">
        <v>24</v>
      </c>
      <c r="S1726" t="s">
        <v>46</v>
      </c>
      <c r="T1726" t="s">
        <v>11352</v>
      </c>
      <c r="U1726" t="s">
        <v>10197</v>
      </c>
      <c r="V1726" t="s">
        <v>10196</v>
      </c>
      <c r="W1726" t="s">
        <v>10195</v>
      </c>
    </row>
    <row r="1727" spans="2:23" x14ac:dyDescent="0.4">
      <c r="B1727" t="s">
        <v>2636</v>
      </c>
      <c r="C1727" t="s">
        <v>12045</v>
      </c>
      <c r="D1727" t="s">
        <v>12046</v>
      </c>
      <c r="E1727" t="s">
        <v>4755</v>
      </c>
      <c r="F1727" t="s">
        <v>10191</v>
      </c>
      <c r="G1727" t="s">
        <v>1645</v>
      </c>
      <c r="H1727" t="s">
        <v>11356</v>
      </c>
      <c r="I1727" t="s">
        <v>35</v>
      </c>
      <c r="J1727">
        <v>4</v>
      </c>
      <c r="L1727">
        <v>1.5</v>
      </c>
      <c r="M1727">
        <v>3</v>
      </c>
      <c r="N1727" t="s">
        <v>61</v>
      </c>
      <c r="O1727">
        <v>42982</v>
      </c>
      <c r="P1727" t="s">
        <v>1118</v>
      </c>
      <c r="Q1727" t="s">
        <v>111</v>
      </c>
      <c r="R1727" t="s">
        <v>1145</v>
      </c>
      <c r="S1727" t="s">
        <v>46</v>
      </c>
      <c r="T1727" t="s">
        <v>11351</v>
      </c>
      <c r="U1727" t="s">
        <v>10191</v>
      </c>
      <c r="V1727" t="s">
        <v>10193</v>
      </c>
      <c r="W1727" t="s">
        <v>10192</v>
      </c>
    </row>
    <row r="1728" spans="2:23" x14ac:dyDescent="0.4">
      <c r="B1728" t="s">
        <v>485</v>
      </c>
      <c r="C1728" t="s">
        <v>12045</v>
      </c>
      <c r="D1728" t="s">
        <v>12046</v>
      </c>
      <c r="E1728" t="s">
        <v>5384</v>
      </c>
      <c r="F1728" t="s">
        <v>7961</v>
      </c>
      <c r="G1728" t="s">
        <v>3924</v>
      </c>
      <c r="H1728" t="s">
        <v>11353</v>
      </c>
      <c r="I1728" t="s">
        <v>35</v>
      </c>
      <c r="J1728">
        <v>1.7</v>
      </c>
      <c r="L1728" t="s">
        <v>4</v>
      </c>
      <c r="M1728" t="s">
        <v>4</v>
      </c>
      <c r="N1728" t="s">
        <v>36</v>
      </c>
      <c r="O1728">
        <v>43881</v>
      </c>
      <c r="P1728" t="s">
        <v>5</v>
      </c>
      <c r="Q1728" t="s">
        <v>153</v>
      </c>
      <c r="R1728" t="s">
        <v>66</v>
      </c>
      <c r="S1728" t="s">
        <v>29</v>
      </c>
      <c r="T1728" t="s">
        <v>11352</v>
      </c>
      <c r="V1728" t="s">
        <v>7960</v>
      </c>
      <c r="W1728" t="s">
        <v>7959</v>
      </c>
    </row>
    <row r="1729" spans="2:23" x14ac:dyDescent="0.4">
      <c r="B1729" t="s">
        <v>982</v>
      </c>
      <c r="C1729" t="s">
        <v>12045</v>
      </c>
      <c r="D1729" t="s">
        <v>12046</v>
      </c>
      <c r="E1729" t="s">
        <v>4752</v>
      </c>
      <c r="F1729" t="s">
        <v>10202</v>
      </c>
      <c r="G1729" t="s">
        <v>4249</v>
      </c>
      <c r="H1729" t="s">
        <v>11353</v>
      </c>
      <c r="I1729" t="s">
        <v>35</v>
      </c>
      <c r="J1729">
        <v>5.2</v>
      </c>
      <c r="L1729">
        <v>0.5</v>
      </c>
      <c r="M1729">
        <v>0.5</v>
      </c>
      <c r="N1729" t="s">
        <v>36</v>
      </c>
      <c r="O1729">
        <v>43418</v>
      </c>
      <c r="P1729" t="s">
        <v>8</v>
      </c>
      <c r="Q1729" t="s">
        <v>95</v>
      </c>
      <c r="R1729" t="s">
        <v>57</v>
      </c>
      <c r="S1729" t="s">
        <v>44</v>
      </c>
      <c r="T1729" t="s">
        <v>11352</v>
      </c>
      <c r="U1729" t="s">
        <v>10202</v>
      </c>
      <c r="V1729" t="s">
        <v>10204</v>
      </c>
      <c r="W1729" t="s">
        <v>10203</v>
      </c>
    </row>
    <row r="1730" spans="2:23" x14ac:dyDescent="0.4">
      <c r="B1730" t="s">
        <v>1022</v>
      </c>
      <c r="C1730" t="s">
        <v>12045</v>
      </c>
      <c r="D1730" t="s">
        <v>12046</v>
      </c>
      <c r="E1730" t="s">
        <v>4758</v>
      </c>
      <c r="F1730" t="s">
        <v>10180</v>
      </c>
      <c r="G1730" t="s">
        <v>4245</v>
      </c>
      <c r="H1730" t="s">
        <v>11353</v>
      </c>
      <c r="I1730" t="s">
        <v>52</v>
      </c>
      <c r="J1730">
        <v>3.4</v>
      </c>
      <c r="L1730">
        <v>20</v>
      </c>
      <c r="M1730">
        <v>81</v>
      </c>
      <c r="N1730" t="s">
        <v>48</v>
      </c>
      <c r="O1730">
        <v>43900</v>
      </c>
      <c r="P1730" t="s">
        <v>8</v>
      </c>
      <c r="Q1730" t="s">
        <v>42</v>
      </c>
      <c r="R1730" t="s">
        <v>194</v>
      </c>
      <c r="S1730" t="s">
        <v>54</v>
      </c>
      <c r="T1730" t="s">
        <v>11352</v>
      </c>
      <c r="V1730" t="s">
        <v>10182</v>
      </c>
      <c r="W1730" t="s">
        <v>10181</v>
      </c>
    </row>
    <row r="1731" spans="2:23" x14ac:dyDescent="0.4">
      <c r="B1731" t="s">
        <v>1052</v>
      </c>
      <c r="C1731" t="s">
        <v>12045</v>
      </c>
      <c r="D1731" t="s">
        <v>12046</v>
      </c>
      <c r="E1731" t="s">
        <v>4757</v>
      </c>
      <c r="F1731" t="s">
        <v>10183</v>
      </c>
      <c r="G1731" t="s">
        <v>4246</v>
      </c>
      <c r="H1731" t="s">
        <v>11353</v>
      </c>
      <c r="I1731" t="s">
        <v>35</v>
      </c>
      <c r="J1731">
        <v>0.6</v>
      </c>
      <c r="L1731" t="s">
        <v>4</v>
      </c>
      <c r="M1731" t="s">
        <v>4</v>
      </c>
      <c r="N1731" t="s">
        <v>36</v>
      </c>
      <c r="O1731">
        <v>44033</v>
      </c>
      <c r="P1731" t="s">
        <v>8</v>
      </c>
      <c r="Q1731" t="s">
        <v>42</v>
      </c>
      <c r="R1731" t="s">
        <v>72</v>
      </c>
      <c r="S1731" t="s">
        <v>46</v>
      </c>
      <c r="T1731" t="s">
        <v>11352</v>
      </c>
      <c r="U1731" t="s">
        <v>10186</v>
      </c>
      <c r="V1731" t="s">
        <v>10185</v>
      </c>
      <c r="W1731" t="s">
        <v>10184</v>
      </c>
    </row>
    <row r="1732" spans="2:23" x14ac:dyDescent="0.4">
      <c r="B1732" t="s">
        <v>998</v>
      </c>
      <c r="C1732" t="s">
        <v>12045</v>
      </c>
      <c r="D1732" t="s">
        <v>12046</v>
      </c>
      <c r="E1732" t="s">
        <v>5385</v>
      </c>
      <c r="F1732" t="s">
        <v>7956</v>
      </c>
      <c r="G1732" t="s">
        <v>3923</v>
      </c>
      <c r="H1732" t="s">
        <v>11353</v>
      </c>
      <c r="I1732" t="s">
        <v>35</v>
      </c>
      <c r="J1732">
        <v>10.199999999999999</v>
      </c>
      <c r="L1732" t="s">
        <v>4</v>
      </c>
      <c r="M1732" t="s">
        <v>4</v>
      </c>
      <c r="N1732" t="s">
        <v>36</v>
      </c>
      <c r="O1732">
        <v>42614</v>
      </c>
      <c r="P1732" t="s">
        <v>8</v>
      </c>
      <c r="Q1732" t="s">
        <v>76</v>
      </c>
      <c r="R1732" t="s">
        <v>78</v>
      </c>
      <c r="S1732" t="s">
        <v>46</v>
      </c>
      <c r="T1732" t="s">
        <v>11352</v>
      </c>
      <c r="U1732" t="s">
        <v>7956</v>
      </c>
      <c r="V1732" t="s">
        <v>7958</v>
      </c>
      <c r="W1732" t="s">
        <v>7957</v>
      </c>
    </row>
    <row r="1733" spans="2:23" x14ac:dyDescent="0.4">
      <c r="B1733" t="s">
        <v>1252</v>
      </c>
      <c r="C1733" t="s">
        <v>12045</v>
      </c>
      <c r="D1733" t="s">
        <v>12047</v>
      </c>
      <c r="E1733" t="s">
        <v>4763</v>
      </c>
      <c r="F1733" t="s">
        <v>10165</v>
      </c>
      <c r="G1733" t="s">
        <v>4242</v>
      </c>
      <c r="H1733" t="s">
        <v>11353</v>
      </c>
      <c r="I1733" t="s">
        <v>35</v>
      </c>
      <c r="J1733">
        <v>18.399999999999999</v>
      </c>
      <c r="L1733">
        <v>80</v>
      </c>
      <c r="M1733">
        <v>89</v>
      </c>
      <c r="N1733" t="s">
        <v>102</v>
      </c>
      <c r="O1733">
        <v>39982</v>
      </c>
      <c r="P1733" t="s">
        <v>8</v>
      </c>
      <c r="Q1733" t="s">
        <v>42</v>
      </c>
      <c r="R1733" t="s">
        <v>72</v>
      </c>
      <c r="S1733" t="s">
        <v>54</v>
      </c>
      <c r="T1733" t="s">
        <v>11352</v>
      </c>
      <c r="U1733" t="s">
        <v>10165</v>
      </c>
      <c r="V1733" t="s">
        <v>10167</v>
      </c>
      <c r="W1733" t="s">
        <v>10166</v>
      </c>
    </row>
    <row r="1734" spans="2:23" x14ac:dyDescent="0.4">
      <c r="B1734" t="s">
        <v>1041</v>
      </c>
      <c r="C1734" t="s">
        <v>12045</v>
      </c>
      <c r="D1734" t="s">
        <v>12046</v>
      </c>
      <c r="E1734" t="s">
        <v>4759</v>
      </c>
      <c r="F1734" t="s">
        <v>10176</v>
      </c>
      <c r="G1734" t="s">
        <v>4244</v>
      </c>
      <c r="H1734" t="s">
        <v>11353</v>
      </c>
      <c r="I1734" t="s">
        <v>35</v>
      </c>
      <c r="J1734">
        <v>1.8</v>
      </c>
      <c r="L1734">
        <v>170</v>
      </c>
      <c r="M1734">
        <v>235</v>
      </c>
      <c r="N1734" t="s">
        <v>48</v>
      </c>
      <c r="O1734">
        <v>44036</v>
      </c>
      <c r="P1734" t="s">
        <v>8</v>
      </c>
      <c r="Q1734" t="s">
        <v>42</v>
      </c>
      <c r="R1734" t="s">
        <v>72</v>
      </c>
      <c r="S1734" t="s">
        <v>132</v>
      </c>
      <c r="T1734" t="s">
        <v>11352</v>
      </c>
      <c r="U1734" t="s">
        <v>10179</v>
      </c>
      <c r="V1734" t="s">
        <v>10178</v>
      </c>
      <c r="W1734" t="s">
        <v>10177</v>
      </c>
    </row>
    <row r="1735" spans="2:23" x14ac:dyDescent="0.4">
      <c r="B1735" t="s">
        <v>2947</v>
      </c>
      <c r="C1735" t="s">
        <v>12045</v>
      </c>
      <c r="D1735" t="s">
        <v>12047</v>
      </c>
      <c r="E1735" t="s">
        <v>4756</v>
      </c>
      <c r="F1735" t="s">
        <v>10187</v>
      </c>
      <c r="G1735" t="s">
        <v>1970</v>
      </c>
      <c r="H1735" t="s">
        <v>11353</v>
      </c>
      <c r="I1735" t="s">
        <v>139</v>
      </c>
      <c r="J1735">
        <v>9.3000000000000007</v>
      </c>
      <c r="L1735">
        <v>2</v>
      </c>
      <c r="M1735">
        <v>2</v>
      </c>
      <c r="N1735" t="s">
        <v>36</v>
      </c>
      <c r="O1735">
        <v>42297</v>
      </c>
      <c r="P1735" t="s">
        <v>1133</v>
      </c>
      <c r="Q1735" t="s">
        <v>122</v>
      </c>
      <c r="R1735" t="s">
        <v>74</v>
      </c>
      <c r="S1735" t="s">
        <v>132</v>
      </c>
      <c r="T1735" t="s">
        <v>11354</v>
      </c>
      <c r="U1735" t="s">
        <v>10190</v>
      </c>
      <c r="V1735" t="s">
        <v>10189</v>
      </c>
      <c r="W1735" t="s">
        <v>10188</v>
      </c>
    </row>
    <row r="1736" spans="2:23" x14ac:dyDescent="0.4">
      <c r="B1736" t="s">
        <v>592</v>
      </c>
      <c r="C1736" t="s">
        <v>12045</v>
      </c>
      <c r="D1736" t="s">
        <v>12046</v>
      </c>
      <c r="E1736" t="s">
        <v>4753</v>
      </c>
      <c r="F1736" t="s">
        <v>10198</v>
      </c>
      <c r="G1736" t="s">
        <v>4248</v>
      </c>
      <c r="H1736" t="s">
        <v>11353</v>
      </c>
      <c r="I1736" t="s">
        <v>133</v>
      </c>
      <c r="J1736">
        <v>5.8</v>
      </c>
      <c r="L1736">
        <v>2.2999999999999998</v>
      </c>
      <c r="M1736">
        <v>2.2999999999999998</v>
      </c>
      <c r="N1736" t="s">
        <v>36</v>
      </c>
      <c r="O1736">
        <v>43347</v>
      </c>
      <c r="P1736" t="s">
        <v>3</v>
      </c>
      <c r="Q1736" t="s">
        <v>96</v>
      </c>
      <c r="R1736" t="s">
        <v>104</v>
      </c>
      <c r="S1736" t="s">
        <v>29</v>
      </c>
      <c r="T1736" t="s">
        <v>11352</v>
      </c>
      <c r="U1736" t="s">
        <v>10201</v>
      </c>
      <c r="V1736" t="s">
        <v>10200</v>
      </c>
      <c r="W1736" t="s">
        <v>10199</v>
      </c>
    </row>
    <row r="1737" spans="2:23" x14ac:dyDescent="0.4">
      <c r="B1737" t="s">
        <v>2497</v>
      </c>
      <c r="C1737" t="s">
        <v>12045</v>
      </c>
      <c r="D1737" t="s">
        <v>12047</v>
      </c>
      <c r="E1737" t="s">
        <v>5381</v>
      </c>
      <c r="G1737" t="s">
        <v>1502</v>
      </c>
      <c r="H1737" t="s">
        <v>11355</v>
      </c>
      <c r="I1737" t="s">
        <v>35</v>
      </c>
      <c r="J1737">
        <v>19.2</v>
      </c>
      <c r="L1737" t="s">
        <v>4</v>
      </c>
      <c r="M1737" t="s">
        <v>4</v>
      </c>
      <c r="N1737" t="s">
        <v>4</v>
      </c>
      <c r="O1737">
        <v>0</v>
      </c>
      <c r="P1737" t="s">
        <v>1124</v>
      </c>
      <c r="Q1737" t="s">
        <v>153</v>
      </c>
      <c r="R1737" t="s">
        <v>203</v>
      </c>
      <c r="S1737" t="s">
        <v>153</v>
      </c>
      <c r="T1737" t="s">
        <v>11352</v>
      </c>
      <c r="V1737" t="s">
        <v>7970</v>
      </c>
      <c r="W1737" t="s">
        <v>7969</v>
      </c>
    </row>
    <row r="1738" spans="2:23" x14ac:dyDescent="0.4">
      <c r="B1738" t="s">
        <v>734</v>
      </c>
      <c r="C1738" t="s">
        <v>12045</v>
      </c>
      <c r="D1738" t="s">
        <v>12046</v>
      </c>
      <c r="E1738" t="s">
        <v>5382</v>
      </c>
      <c r="F1738" t="s">
        <v>7966</v>
      </c>
      <c r="G1738" t="s">
        <v>3926</v>
      </c>
      <c r="H1738" t="s">
        <v>11359</v>
      </c>
      <c r="I1738" t="s">
        <v>35</v>
      </c>
      <c r="J1738">
        <v>2.7</v>
      </c>
      <c r="L1738" t="s">
        <v>4</v>
      </c>
      <c r="M1738" t="s">
        <v>4</v>
      </c>
      <c r="N1738" t="s">
        <v>36</v>
      </c>
      <c r="O1738">
        <v>43344</v>
      </c>
      <c r="P1738" t="s">
        <v>3</v>
      </c>
      <c r="Q1738" t="s">
        <v>153</v>
      </c>
      <c r="R1738" t="s">
        <v>203</v>
      </c>
      <c r="S1738" t="s">
        <v>46</v>
      </c>
      <c r="T1738" t="s">
        <v>11352</v>
      </c>
      <c r="U1738" t="s">
        <v>7966</v>
      </c>
      <c r="V1738" t="s">
        <v>7968</v>
      </c>
      <c r="W1738" t="s">
        <v>7967</v>
      </c>
    </row>
    <row r="1739" spans="2:23" x14ac:dyDescent="0.4">
      <c r="B1739" t="s">
        <v>2417</v>
      </c>
      <c r="C1739" t="s">
        <v>12045</v>
      </c>
      <c r="D1739" t="s">
        <v>12047</v>
      </c>
      <c r="E1739" t="s">
        <v>5378</v>
      </c>
      <c r="F1739" t="s">
        <v>7977</v>
      </c>
      <c r="G1739" t="s">
        <v>1419</v>
      </c>
      <c r="H1739" t="s">
        <v>11360</v>
      </c>
      <c r="I1739" t="s">
        <v>35</v>
      </c>
      <c r="J1739">
        <v>33.200000000000003</v>
      </c>
      <c r="L1739">
        <v>15</v>
      </c>
      <c r="M1739">
        <v>36</v>
      </c>
      <c r="N1739" t="s">
        <v>45</v>
      </c>
      <c r="O1739">
        <v>43725</v>
      </c>
      <c r="P1739" t="s">
        <v>1125</v>
      </c>
      <c r="Q1739" t="s">
        <v>153</v>
      </c>
      <c r="R1739" t="s">
        <v>160</v>
      </c>
      <c r="S1739" t="s">
        <v>34</v>
      </c>
      <c r="T1739" t="s">
        <v>11352</v>
      </c>
      <c r="U1739" t="s">
        <v>7983</v>
      </c>
      <c r="V1739" t="s">
        <v>7982</v>
      </c>
      <c r="W1739" t="s">
        <v>7981</v>
      </c>
    </row>
    <row r="1740" spans="2:23" x14ac:dyDescent="0.4">
      <c r="B1740" t="s">
        <v>2417</v>
      </c>
      <c r="C1740" t="s">
        <v>12045</v>
      </c>
      <c r="D1740" t="s">
        <v>12047</v>
      </c>
      <c r="E1740" t="s">
        <v>5378</v>
      </c>
      <c r="F1740" t="s">
        <v>7977</v>
      </c>
      <c r="G1740" t="s">
        <v>1419</v>
      </c>
      <c r="H1740" t="s">
        <v>11360</v>
      </c>
      <c r="I1740" t="s">
        <v>35</v>
      </c>
      <c r="J1740">
        <v>33.200000000000003</v>
      </c>
      <c r="L1740">
        <v>15</v>
      </c>
      <c r="M1740">
        <v>36</v>
      </c>
      <c r="N1740" t="s">
        <v>45</v>
      </c>
      <c r="O1740">
        <v>43725</v>
      </c>
      <c r="P1740" t="s">
        <v>1125</v>
      </c>
      <c r="Q1740" t="s">
        <v>153</v>
      </c>
      <c r="R1740" t="s">
        <v>160</v>
      </c>
      <c r="S1740" t="s">
        <v>34</v>
      </c>
      <c r="T1740" t="s">
        <v>11352</v>
      </c>
      <c r="U1740" t="s">
        <v>7980</v>
      </c>
      <c r="V1740" t="s">
        <v>7979</v>
      </c>
      <c r="W1740" t="s">
        <v>7978</v>
      </c>
    </row>
    <row r="1741" spans="2:23" x14ac:dyDescent="0.4">
      <c r="B1741" t="s">
        <v>2545</v>
      </c>
      <c r="C1741" t="s">
        <v>12045</v>
      </c>
      <c r="D1741" t="s">
        <v>12046</v>
      </c>
      <c r="E1741" t="s">
        <v>5377</v>
      </c>
      <c r="F1741" t="s">
        <v>7984</v>
      </c>
      <c r="G1741" t="s">
        <v>1551</v>
      </c>
      <c r="H1741" t="s">
        <v>11353</v>
      </c>
      <c r="I1741" t="s">
        <v>35</v>
      </c>
      <c r="J1741">
        <v>5.5</v>
      </c>
      <c r="L1741">
        <v>40</v>
      </c>
      <c r="M1741">
        <v>40</v>
      </c>
      <c r="N1741" t="s">
        <v>48</v>
      </c>
      <c r="O1741">
        <v>42088</v>
      </c>
      <c r="P1741" t="s">
        <v>1134</v>
      </c>
      <c r="Q1741" t="s">
        <v>111</v>
      </c>
      <c r="R1741" t="s">
        <v>112</v>
      </c>
      <c r="S1741" t="s">
        <v>54</v>
      </c>
      <c r="T1741" t="s">
        <v>11352</v>
      </c>
      <c r="U1741" t="s">
        <v>7984</v>
      </c>
      <c r="V1741" t="s">
        <v>7986</v>
      </c>
      <c r="W1741" t="s">
        <v>7985</v>
      </c>
    </row>
    <row r="1742" spans="2:23" x14ac:dyDescent="0.4">
      <c r="B1742" t="s">
        <v>2437</v>
      </c>
      <c r="C1742" t="s">
        <v>12045</v>
      </c>
      <c r="D1742" t="s">
        <v>12046</v>
      </c>
      <c r="E1742" t="s">
        <v>5380</v>
      </c>
      <c r="G1742" t="s">
        <v>1441</v>
      </c>
      <c r="H1742" t="s">
        <v>11353</v>
      </c>
      <c r="I1742" t="s">
        <v>35</v>
      </c>
      <c r="J1742">
        <v>2.2000000000000002</v>
      </c>
      <c r="L1742">
        <v>0.30000000000000004</v>
      </c>
      <c r="M1742">
        <v>0.30000000000000004</v>
      </c>
      <c r="N1742" t="s">
        <v>36</v>
      </c>
      <c r="O1742">
        <v>43448</v>
      </c>
      <c r="P1742" t="s">
        <v>1124</v>
      </c>
      <c r="Q1742" t="s">
        <v>111</v>
      </c>
      <c r="R1742" t="s">
        <v>108</v>
      </c>
      <c r="S1742" t="s">
        <v>1427</v>
      </c>
      <c r="T1742" t="s">
        <v>11354</v>
      </c>
      <c r="V1742" t="s">
        <v>7972</v>
      </c>
      <c r="W1742" t="s">
        <v>7971</v>
      </c>
    </row>
    <row r="1743" spans="2:23" x14ac:dyDescent="0.4">
      <c r="B1743" t="s">
        <v>523</v>
      </c>
      <c r="C1743" t="s">
        <v>12045</v>
      </c>
      <c r="D1743" t="s">
        <v>12046</v>
      </c>
      <c r="E1743" t="s">
        <v>5869</v>
      </c>
      <c r="G1743" t="s">
        <v>3663</v>
      </c>
      <c r="I1743" t="s">
        <v>49</v>
      </c>
      <c r="J1743">
        <v>4.2</v>
      </c>
      <c r="L1743">
        <v>5</v>
      </c>
      <c r="M1743">
        <v>6</v>
      </c>
      <c r="N1743" t="s">
        <v>36</v>
      </c>
      <c r="O1743">
        <v>43269</v>
      </c>
      <c r="P1743" t="s">
        <v>5</v>
      </c>
      <c r="Q1743" t="s">
        <v>165</v>
      </c>
      <c r="R1743" t="s">
        <v>57</v>
      </c>
      <c r="S1743" t="s">
        <v>93</v>
      </c>
    </row>
    <row r="1744" spans="2:23" x14ac:dyDescent="0.4">
      <c r="B1744" t="s">
        <v>344</v>
      </c>
      <c r="C1744" t="s">
        <v>12045</v>
      </c>
      <c r="D1744" t="s">
        <v>12046</v>
      </c>
      <c r="E1744" t="s">
        <v>5383</v>
      </c>
      <c r="F1744" t="s">
        <v>7962</v>
      </c>
      <c r="G1744" t="s">
        <v>3925</v>
      </c>
      <c r="H1744" t="s">
        <v>11357</v>
      </c>
      <c r="I1744" t="s">
        <v>35</v>
      </c>
      <c r="J1744">
        <v>4.0999999999999996</v>
      </c>
      <c r="K1744" t="s">
        <v>12062</v>
      </c>
      <c r="L1744" t="s">
        <v>4</v>
      </c>
      <c r="M1744" t="s">
        <v>4</v>
      </c>
      <c r="N1744" t="s">
        <v>4</v>
      </c>
      <c r="O1744">
        <v>0</v>
      </c>
      <c r="P1744" t="s">
        <v>5</v>
      </c>
      <c r="Q1744" t="s">
        <v>42</v>
      </c>
      <c r="R1744" t="s">
        <v>69</v>
      </c>
      <c r="S1744" t="s">
        <v>46</v>
      </c>
      <c r="T1744" t="s">
        <v>11351</v>
      </c>
      <c r="U1744" t="s">
        <v>7965</v>
      </c>
      <c r="V1744" t="s">
        <v>7964</v>
      </c>
      <c r="W1744" t="s">
        <v>7963</v>
      </c>
    </row>
    <row r="1745" spans="2:23" x14ac:dyDescent="0.4">
      <c r="B1745" t="s">
        <v>2978</v>
      </c>
      <c r="C1745" t="s">
        <v>12045</v>
      </c>
      <c r="D1745" t="s">
        <v>12046</v>
      </c>
      <c r="E1745" t="s">
        <v>6134</v>
      </c>
      <c r="G1745" t="s">
        <v>2001</v>
      </c>
      <c r="I1745" t="s">
        <v>121</v>
      </c>
      <c r="J1745">
        <v>7.6</v>
      </c>
      <c r="L1745">
        <v>5</v>
      </c>
      <c r="M1745">
        <v>5</v>
      </c>
      <c r="N1745" t="s">
        <v>51</v>
      </c>
      <c r="O1745">
        <v>42401</v>
      </c>
      <c r="P1745" t="s">
        <v>1133</v>
      </c>
      <c r="Q1745" t="s">
        <v>122</v>
      </c>
      <c r="R1745" t="s">
        <v>135</v>
      </c>
      <c r="S1745" t="s">
        <v>93</v>
      </c>
    </row>
    <row r="1746" spans="2:23" x14ac:dyDescent="0.4">
      <c r="B1746" t="s">
        <v>859</v>
      </c>
      <c r="C1746" t="s">
        <v>12045</v>
      </c>
      <c r="D1746" t="s">
        <v>12046</v>
      </c>
      <c r="E1746" t="s">
        <v>6192</v>
      </c>
      <c r="G1746" t="s">
        <v>3474</v>
      </c>
      <c r="I1746" t="s">
        <v>80</v>
      </c>
      <c r="J1746">
        <v>4.5</v>
      </c>
      <c r="L1746">
        <v>0.5</v>
      </c>
      <c r="M1746">
        <v>0.5</v>
      </c>
      <c r="N1746" t="s">
        <v>36</v>
      </c>
      <c r="O1746">
        <v>43497</v>
      </c>
      <c r="P1746" t="s">
        <v>10</v>
      </c>
      <c r="Q1746" t="s">
        <v>165</v>
      </c>
      <c r="R1746" t="s">
        <v>58</v>
      </c>
      <c r="S1746" t="s">
        <v>34</v>
      </c>
    </row>
    <row r="1747" spans="2:23" x14ac:dyDescent="0.4">
      <c r="B1747" t="s">
        <v>809</v>
      </c>
      <c r="C1747" t="s">
        <v>12045</v>
      </c>
      <c r="D1747" t="s">
        <v>12046</v>
      </c>
      <c r="E1747" t="s">
        <v>6189</v>
      </c>
      <c r="G1747" t="s">
        <v>3476</v>
      </c>
      <c r="I1747" t="s">
        <v>94</v>
      </c>
      <c r="J1747">
        <v>1.7</v>
      </c>
      <c r="L1747">
        <v>1.5</v>
      </c>
      <c r="M1747">
        <v>2</v>
      </c>
      <c r="N1747" t="s">
        <v>36</v>
      </c>
      <c r="O1747">
        <v>43900</v>
      </c>
      <c r="P1747" t="s">
        <v>10</v>
      </c>
      <c r="Q1747" t="s">
        <v>111</v>
      </c>
      <c r="R1747" t="s">
        <v>262</v>
      </c>
      <c r="S1747" t="s">
        <v>34</v>
      </c>
    </row>
    <row r="1748" spans="2:23" x14ac:dyDescent="0.4">
      <c r="B1748" t="s">
        <v>981</v>
      </c>
      <c r="C1748" t="s">
        <v>12045</v>
      </c>
      <c r="D1748" t="s">
        <v>12046</v>
      </c>
      <c r="E1748" t="s">
        <v>6188</v>
      </c>
      <c r="G1748" t="s">
        <v>3477</v>
      </c>
      <c r="I1748" t="s">
        <v>52</v>
      </c>
      <c r="J1748">
        <v>7.7</v>
      </c>
      <c r="L1748">
        <v>2.4</v>
      </c>
      <c r="M1748">
        <v>2.4</v>
      </c>
      <c r="N1748" t="s">
        <v>36</v>
      </c>
      <c r="O1748">
        <v>42380</v>
      </c>
      <c r="P1748" t="s">
        <v>8</v>
      </c>
      <c r="Q1748" t="s">
        <v>27</v>
      </c>
      <c r="R1748" t="s">
        <v>89</v>
      </c>
      <c r="S1748" t="s">
        <v>34</v>
      </c>
    </row>
    <row r="1749" spans="2:23" x14ac:dyDescent="0.4">
      <c r="B1749" t="s">
        <v>2399</v>
      </c>
      <c r="C1749" t="s">
        <v>12045</v>
      </c>
      <c r="D1749" t="s">
        <v>12046</v>
      </c>
      <c r="E1749" t="s">
        <v>6133</v>
      </c>
      <c r="G1749" t="s">
        <v>1401</v>
      </c>
      <c r="I1749" t="s">
        <v>35</v>
      </c>
      <c r="J1749">
        <v>7.2</v>
      </c>
      <c r="L1749">
        <v>22</v>
      </c>
      <c r="M1749">
        <v>62</v>
      </c>
      <c r="N1749" t="s">
        <v>48</v>
      </c>
      <c r="O1749">
        <v>42736</v>
      </c>
      <c r="P1749" t="s">
        <v>1125</v>
      </c>
      <c r="Q1749" t="s">
        <v>153</v>
      </c>
      <c r="R1749" t="s">
        <v>160</v>
      </c>
      <c r="S1749" t="s">
        <v>34</v>
      </c>
    </row>
    <row r="1750" spans="2:23" x14ac:dyDescent="0.4">
      <c r="B1750" t="s">
        <v>2414</v>
      </c>
      <c r="C1750" t="s">
        <v>12045</v>
      </c>
      <c r="D1750" t="s">
        <v>12046</v>
      </c>
      <c r="E1750" t="s">
        <v>6130</v>
      </c>
      <c r="G1750" t="s">
        <v>1416</v>
      </c>
      <c r="I1750" t="s">
        <v>35</v>
      </c>
      <c r="J1750">
        <v>12.7</v>
      </c>
      <c r="L1750">
        <v>7</v>
      </c>
      <c r="M1750">
        <v>7</v>
      </c>
      <c r="N1750" t="s">
        <v>61</v>
      </c>
      <c r="O1750">
        <v>42277</v>
      </c>
      <c r="P1750" t="s">
        <v>1126</v>
      </c>
      <c r="Q1750" t="s">
        <v>153</v>
      </c>
      <c r="R1750" t="s">
        <v>160</v>
      </c>
      <c r="S1750" t="s">
        <v>153</v>
      </c>
    </row>
    <row r="1751" spans="2:23" x14ac:dyDescent="0.4">
      <c r="B1751" t="s">
        <v>605</v>
      </c>
      <c r="C1751" t="s">
        <v>12045</v>
      </c>
      <c r="D1751" t="s">
        <v>12046</v>
      </c>
      <c r="E1751" t="s">
        <v>6132</v>
      </c>
      <c r="G1751" t="s">
        <v>3513</v>
      </c>
      <c r="I1751" t="s">
        <v>35</v>
      </c>
      <c r="J1751">
        <v>6.2</v>
      </c>
      <c r="L1751">
        <v>4</v>
      </c>
      <c r="M1751">
        <v>9</v>
      </c>
      <c r="N1751" t="s">
        <v>48</v>
      </c>
      <c r="O1751">
        <v>42481</v>
      </c>
      <c r="P1751" t="s">
        <v>3</v>
      </c>
      <c r="Q1751" t="s">
        <v>111</v>
      </c>
      <c r="R1751" t="s">
        <v>124</v>
      </c>
      <c r="S1751" t="s">
        <v>34</v>
      </c>
    </row>
    <row r="1752" spans="2:23" x14ac:dyDescent="0.4">
      <c r="B1752" t="s">
        <v>2302</v>
      </c>
      <c r="C1752" t="s">
        <v>12045</v>
      </c>
      <c r="D1752" t="s">
        <v>12046</v>
      </c>
      <c r="E1752" t="s">
        <v>6205</v>
      </c>
      <c r="G1752" t="s">
        <v>1299</v>
      </c>
      <c r="I1752" t="s">
        <v>35</v>
      </c>
      <c r="J1752">
        <v>3.1</v>
      </c>
      <c r="L1752">
        <v>10</v>
      </c>
      <c r="M1752">
        <v>10</v>
      </c>
      <c r="N1752" t="s">
        <v>48</v>
      </c>
      <c r="O1752">
        <v>43578</v>
      </c>
      <c r="P1752" t="s">
        <v>1120</v>
      </c>
      <c r="Q1752" t="s">
        <v>143</v>
      </c>
      <c r="R1752" t="s">
        <v>243</v>
      </c>
      <c r="S1752" t="s">
        <v>46</v>
      </c>
    </row>
    <row r="1753" spans="2:23" x14ac:dyDescent="0.4">
      <c r="B1753" t="s">
        <v>574</v>
      </c>
      <c r="C1753" t="s">
        <v>12045</v>
      </c>
      <c r="D1753" t="s">
        <v>12046</v>
      </c>
      <c r="E1753" t="s">
        <v>6128</v>
      </c>
      <c r="G1753" t="s">
        <v>3515</v>
      </c>
      <c r="I1753" t="s">
        <v>35</v>
      </c>
      <c r="J1753">
        <v>3.6</v>
      </c>
      <c r="L1753">
        <v>4</v>
      </c>
      <c r="M1753">
        <v>4.2</v>
      </c>
      <c r="N1753" t="s">
        <v>61</v>
      </c>
      <c r="O1753">
        <v>43497</v>
      </c>
      <c r="P1753" t="s">
        <v>3</v>
      </c>
      <c r="Q1753" t="s">
        <v>95</v>
      </c>
      <c r="R1753" t="s">
        <v>78</v>
      </c>
      <c r="S1753" t="s">
        <v>44</v>
      </c>
    </row>
    <row r="1754" spans="2:23" x14ac:dyDescent="0.4">
      <c r="B1754" t="s">
        <v>2930</v>
      </c>
      <c r="C1754" t="s">
        <v>12045</v>
      </c>
      <c r="D1754" t="s">
        <v>12046</v>
      </c>
      <c r="E1754" t="s">
        <v>6129</v>
      </c>
      <c r="G1754" t="s">
        <v>1951</v>
      </c>
      <c r="I1754" t="s">
        <v>52</v>
      </c>
      <c r="J1754">
        <v>3.2</v>
      </c>
      <c r="L1754" t="s">
        <v>4</v>
      </c>
      <c r="M1754" t="s">
        <v>4</v>
      </c>
      <c r="N1754" t="s">
        <v>36</v>
      </c>
      <c r="O1754">
        <v>43709</v>
      </c>
      <c r="P1754" t="s">
        <v>24</v>
      </c>
      <c r="Q1754" t="s">
        <v>153</v>
      </c>
      <c r="R1754" t="s">
        <v>973</v>
      </c>
      <c r="S1754" t="s">
        <v>29</v>
      </c>
    </row>
    <row r="1755" spans="2:23" x14ac:dyDescent="0.4">
      <c r="B1755" t="s">
        <v>2478</v>
      </c>
      <c r="C1755" t="s">
        <v>12045</v>
      </c>
      <c r="D1755" t="s">
        <v>12047</v>
      </c>
      <c r="E1755" t="s">
        <v>6127</v>
      </c>
      <c r="G1755" t="s">
        <v>1483</v>
      </c>
      <c r="I1755" t="s">
        <v>35</v>
      </c>
      <c r="J1755">
        <v>12.1</v>
      </c>
      <c r="L1755">
        <v>45</v>
      </c>
      <c r="M1755">
        <v>45</v>
      </c>
      <c r="N1755" t="s">
        <v>45</v>
      </c>
      <c r="O1755">
        <v>38876</v>
      </c>
      <c r="P1755" t="s">
        <v>1124</v>
      </c>
      <c r="Q1755" t="s">
        <v>153</v>
      </c>
      <c r="R1755" t="s">
        <v>203</v>
      </c>
      <c r="S1755" t="s">
        <v>153</v>
      </c>
    </row>
    <row r="1756" spans="2:23" x14ac:dyDescent="0.4">
      <c r="B1756" t="s">
        <v>343</v>
      </c>
      <c r="C1756" t="s">
        <v>12045</v>
      </c>
      <c r="D1756" t="s">
        <v>12046</v>
      </c>
      <c r="E1756" t="s">
        <v>6131</v>
      </c>
      <c r="G1756" t="s">
        <v>3514</v>
      </c>
      <c r="I1756" t="s">
        <v>52</v>
      </c>
      <c r="J1756">
        <v>7.8</v>
      </c>
      <c r="L1756" t="s">
        <v>4</v>
      </c>
      <c r="M1756" t="s">
        <v>4</v>
      </c>
      <c r="N1756" t="s">
        <v>36</v>
      </c>
      <c r="O1756">
        <v>42614</v>
      </c>
      <c r="P1756" t="s">
        <v>5</v>
      </c>
      <c r="Q1756" t="s">
        <v>42</v>
      </c>
      <c r="R1756" t="s">
        <v>63</v>
      </c>
      <c r="S1756" t="s">
        <v>46</v>
      </c>
    </row>
    <row r="1757" spans="2:23" x14ac:dyDescent="0.4">
      <c r="B1757" t="s">
        <v>2517</v>
      </c>
      <c r="C1757" t="s">
        <v>12045</v>
      </c>
      <c r="D1757" t="s">
        <v>12046</v>
      </c>
      <c r="E1757" t="s">
        <v>6125</v>
      </c>
      <c r="G1757" t="s">
        <v>1522</v>
      </c>
      <c r="I1757" t="s">
        <v>35</v>
      </c>
      <c r="J1757">
        <v>7.3</v>
      </c>
      <c r="L1757">
        <v>23</v>
      </c>
      <c r="M1757">
        <v>23</v>
      </c>
      <c r="N1757" t="s">
        <v>36</v>
      </c>
      <c r="O1757">
        <v>41445</v>
      </c>
      <c r="P1757" t="s">
        <v>1118</v>
      </c>
      <c r="Q1757" t="s">
        <v>153</v>
      </c>
      <c r="R1757" t="s">
        <v>245</v>
      </c>
      <c r="S1757" t="s">
        <v>46</v>
      </c>
    </row>
    <row r="1758" spans="2:23" x14ac:dyDescent="0.4">
      <c r="B1758" t="s">
        <v>2352</v>
      </c>
      <c r="C1758" t="s">
        <v>12045</v>
      </c>
      <c r="D1758" t="s">
        <v>12046</v>
      </c>
      <c r="E1758" t="s">
        <v>6227</v>
      </c>
      <c r="G1758" t="s">
        <v>1351</v>
      </c>
      <c r="I1758" t="s">
        <v>1338</v>
      </c>
      <c r="J1758">
        <v>3.2</v>
      </c>
      <c r="L1758" t="s">
        <v>4</v>
      </c>
      <c r="M1758" t="s">
        <v>4</v>
      </c>
      <c r="N1758" t="s">
        <v>36</v>
      </c>
      <c r="O1758">
        <v>43891</v>
      </c>
      <c r="P1758" t="s">
        <v>1119</v>
      </c>
      <c r="Q1758" t="s">
        <v>143</v>
      </c>
      <c r="R1758" t="s">
        <v>287</v>
      </c>
      <c r="S1758" t="s">
        <v>34</v>
      </c>
    </row>
    <row r="1759" spans="2:23" x14ac:dyDescent="0.4">
      <c r="B1759" t="s">
        <v>915</v>
      </c>
      <c r="C1759" t="s">
        <v>12045</v>
      </c>
      <c r="D1759" t="s">
        <v>12046</v>
      </c>
      <c r="E1759" t="s">
        <v>6228</v>
      </c>
      <c r="F1759" t="s">
        <v>11691</v>
      </c>
      <c r="G1759" t="s">
        <v>3457</v>
      </c>
      <c r="H1759" t="s">
        <v>11353</v>
      </c>
      <c r="I1759" t="s">
        <v>35</v>
      </c>
      <c r="J1759">
        <v>2</v>
      </c>
      <c r="L1759" t="s">
        <v>4</v>
      </c>
      <c r="M1759" t="s">
        <v>4</v>
      </c>
      <c r="N1759" t="s">
        <v>4</v>
      </c>
      <c r="O1759">
        <v>0</v>
      </c>
      <c r="P1759" t="s">
        <v>190</v>
      </c>
      <c r="Q1759" t="s">
        <v>143</v>
      </c>
      <c r="R1759" t="s">
        <v>287</v>
      </c>
      <c r="S1759" t="s">
        <v>44</v>
      </c>
      <c r="T1759" t="s">
        <v>11351</v>
      </c>
      <c r="U1759" t="s">
        <v>11692</v>
      </c>
      <c r="V1759" t="s">
        <v>11693</v>
      </c>
      <c r="W1759" t="s">
        <v>11694</v>
      </c>
    </row>
    <row r="1760" spans="2:23" x14ac:dyDescent="0.4">
      <c r="B1760" t="s">
        <v>2426</v>
      </c>
      <c r="C1760" t="s">
        <v>12045</v>
      </c>
      <c r="D1760" t="s">
        <v>12046</v>
      </c>
      <c r="E1760" t="s">
        <v>6226</v>
      </c>
      <c r="G1760" t="s">
        <v>1430</v>
      </c>
      <c r="I1760" t="s">
        <v>35</v>
      </c>
      <c r="J1760">
        <v>9.8000000000000007</v>
      </c>
      <c r="L1760">
        <v>5.7</v>
      </c>
      <c r="M1760">
        <v>17</v>
      </c>
      <c r="N1760" t="s">
        <v>31</v>
      </c>
      <c r="O1760">
        <v>44007</v>
      </c>
      <c r="P1760" t="s">
        <v>1120</v>
      </c>
      <c r="Q1760" t="s">
        <v>153</v>
      </c>
      <c r="R1760" t="s">
        <v>108</v>
      </c>
      <c r="S1760" t="s">
        <v>46</v>
      </c>
    </row>
    <row r="1761" spans="2:23" x14ac:dyDescent="0.4">
      <c r="B1761" t="s">
        <v>2172</v>
      </c>
      <c r="C1761" t="s">
        <v>12045</v>
      </c>
      <c r="D1761" t="s">
        <v>12047</v>
      </c>
      <c r="E1761" t="s">
        <v>6142</v>
      </c>
      <c r="G1761" t="s">
        <v>3506</v>
      </c>
      <c r="I1761" t="s">
        <v>49</v>
      </c>
      <c r="J1761">
        <v>6.1</v>
      </c>
      <c r="L1761">
        <v>10</v>
      </c>
      <c r="M1761">
        <v>16</v>
      </c>
      <c r="N1761" t="s">
        <v>48</v>
      </c>
      <c r="O1761">
        <v>42208</v>
      </c>
      <c r="P1761" t="s">
        <v>1132</v>
      </c>
      <c r="Q1761" t="s">
        <v>42</v>
      </c>
      <c r="R1761" t="s">
        <v>92</v>
      </c>
      <c r="S1761" t="s">
        <v>58</v>
      </c>
    </row>
    <row r="1762" spans="2:23" x14ac:dyDescent="0.4">
      <c r="B1762" t="s">
        <v>912</v>
      </c>
      <c r="C1762" t="s">
        <v>12045</v>
      </c>
      <c r="D1762" t="s">
        <v>12046</v>
      </c>
      <c r="E1762" t="s">
        <v>6147</v>
      </c>
      <c r="F1762" t="s">
        <v>11615</v>
      </c>
      <c r="G1762" t="s">
        <v>3504</v>
      </c>
      <c r="H1762" t="s">
        <v>11353</v>
      </c>
      <c r="I1762" t="s">
        <v>277</v>
      </c>
      <c r="J1762">
        <v>2.8</v>
      </c>
      <c r="L1762" t="s">
        <v>4</v>
      </c>
      <c r="M1762" t="s">
        <v>4</v>
      </c>
      <c r="N1762" t="s">
        <v>4</v>
      </c>
      <c r="O1762">
        <v>43412</v>
      </c>
      <c r="P1762" t="s">
        <v>190</v>
      </c>
      <c r="Q1762" t="s">
        <v>143</v>
      </c>
      <c r="R1762" t="s">
        <v>287</v>
      </c>
      <c r="S1762" t="s">
        <v>44</v>
      </c>
      <c r="T1762" t="s">
        <v>11352</v>
      </c>
      <c r="U1762" t="s">
        <v>11616</v>
      </c>
      <c r="V1762" t="s">
        <v>11617</v>
      </c>
      <c r="W1762" t="s">
        <v>10351</v>
      </c>
    </row>
    <row r="1763" spans="2:23" x14ac:dyDescent="0.4">
      <c r="B1763" t="s">
        <v>3152</v>
      </c>
      <c r="C1763" t="s">
        <v>12045</v>
      </c>
      <c r="D1763" t="s">
        <v>12046</v>
      </c>
      <c r="E1763" t="s">
        <v>6172</v>
      </c>
      <c r="G1763" t="s">
        <v>3103</v>
      </c>
      <c r="I1763" t="s">
        <v>35</v>
      </c>
      <c r="J1763">
        <v>3.3</v>
      </c>
      <c r="L1763">
        <v>20</v>
      </c>
      <c r="M1763">
        <v>60</v>
      </c>
      <c r="N1763" t="s">
        <v>48</v>
      </c>
      <c r="O1763">
        <v>43651</v>
      </c>
      <c r="P1763" t="s">
        <v>1133</v>
      </c>
      <c r="Q1763" t="s">
        <v>122</v>
      </c>
      <c r="R1763" t="s">
        <v>123</v>
      </c>
      <c r="S1763" t="s">
        <v>98</v>
      </c>
    </row>
    <row r="1764" spans="2:23" x14ac:dyDescent="0.4">
      <c r="B1764" t="s">
        <v>3180</v>
      </c>
      <c r="C1764" t="s">
        <v>12045</v>
      </c>
      <c r="D1764" t="s">
        <v>12046</v>
      </c>
      <c r="E1764" t="s">
        <v>6171</v>
      </c>
      <c r="G1764" t="s">
        <v>3131</v>
      </c>
      <c r="I1764" t="s">
        <v>52</v>
      </c>
      <c r="J1764">
        <v>4.4000000000000004</v>
      </c>
      <c r="L1764">
        <v>20</v>
      </c>
      <c r="M1764">
        <v>20</v>
      </c>
      <c r="N1764" t="s">
        <v>61</v>
      </c>
      <c r="O1764">
        <v>43910</v>
      </c>
      <c r="P1764" t="s">
        <v>1133</v>
      </c>
      <c r="Q1764" t="s">
        <v>122</v>
      </c>
      <c r="R1764" t="s">
        <v>123</v>
      </c>
      <c r="S1764" t="s">
        <v>98</v>
      </c>
    </row>
    <row r="1765" spans="2:23" x14ac:dyDescent="0.4">
      <c r="B1765" t="s">
        <v>906</v>
      </c>
      <c r="C1765" t="s">
        <v>12045</v>
      </c>
      <c r="D1765" t="s">
        <v>12046</v>
      </c>
      <c r="E1765" t="s">
        <v>6150</v>
      </c>
      <c r="F1765" t="s">
        <v>11618</v>
      </c>
      <c r="G1765" t="s">
        <v>3501</v>
      </c>
      <c r="H1765" t="s">
        <v>11353</v>
      </c>
      <c r="I1765" t="s">
        <v>275</v>
      </c>
      <c r="J1765">
        <v>2.8</v>
      </c>
      <c r="L1765" t="s">
        <v>4</v>
      </c>
      <c r="M1765" t="s">
        <v>4</v>
      </c>
      <c r="N1765" t="s">
        <v>36</v>
      </c>
      <c r="O1765">
        <v>43700</v>
      </c>
      <c r="P1765" t="s">
        <v>190</v>
      </c>
      <c r="Q1765" t="s">
        <v>143</v>
      </c>
      <c r="R1765" t="s">
        <v>287</v>
      </c>
      <c r="S1765" t="s">
        <v>44</v>
      </c>
      <c r="T1765" t="s">
        <v>11352</v>
      </c>
      <c r="U1765" t="s">
        <v>11618</v>
      </c>
      <c r="V1765" t="s">
        <v>11619</v>
      </c>
      <c r="W1765" t="s">
        <v>11620</v>
      </c>
    </row>
    <row r="1766" spans="2:23" x14ac:dyDescent="0.4">
      <c r="B1766" t="s">
        <v>1270</v>
      </c>
      <c r="C1766" t="s">
        <v>12045</v>
      </c>
      <c r="D1766" t="s">
        <v>12047</v>
      </c>
      <c r="E1766" t="s">
        <v>6151</v>
      </c>
      <c r="F1766" t="s">
        <v>12000</v>
      </c>
      <c r="G1766" t="s">
        <v>3500</v>
      </c>
      <c r="H1766" t="s">
        <v>11353</v>
      </c>
      <c r="I1766" t="s">
        <v>35</v>
      </c>
      <c r="J1766">
        <v>20.3</v>
      </c>
      <c r="L1766">
        <v>10</v>
      </c>
      <c r="M1766">
        <v>20</v>
      </c>
      <c r="N1766" t="s">
        <v>48</v>
      </c>
      <c r="O1766">
        <v>38895</v>
      </c>
      <c r="P1766" t="s">
        <v>8</v>
      </c>
      <c r="Q1766" t="s">
        <v>155</v>
      </c>
      <c r="R1766" t="s">
        <v>163</v>
      </c>
      <c r="S1766" t="s">
        <v>44</v>
      </c>
      <c r="T1766" t="s">
        <v>11352</v>
      </c>
      <c r="U1766" t="s">
        <v>12001</v>
      </c>
      <c r="V1766" t="s">
        <v>12002</v>
      </c>
      <c r="W1766" t="s">
        <v>12003</v>
      </c>
    </row>
    <row r="1767" spans="2:23" x14ac:dyDescent="0.4">
      <c r="B1767" t="s">
        <v>2906</v>
      </c>
      <c r="C1767" t="s">
        <v>12045</v>
      </c>
      <c r="D1767" t="s">
        <v>12046</v>
      </c>
      <c r="E1767" t="s">
        <v>6152</v>
      </c>
      <c r="G1767" t="s">
        <v>1927</v>
      </c>
      <c r="I1767" t="s">
        <v>1285</v>
      </c>
      <c r="J1767">
        <v>1.7</v>
      </c>
      <c r="L1767" t="s">
        <v>4</v>
      </c>
      <c r="M1767" t="s">
        <v>4</v>
      </c>
      <c r="N1767" t="s">
        <v>4</v>
      </c>
      <c r="O1767">
        <v>0</v>
      </c>
      <c r="P1767" t="s">
        <v>1132</v>
      </c>
      <c r="Q1767" t="s">
        <v>111</v>
      </c>
      <c r="R1767" t="s">
        <v>189</v>
      </c>
      <c r="S1767" t="s">
        <v>93</v>
      </c>
    </row>
    <row r="1768" spans="2:23" x14ac:dyDescent="0.4">
      <c r="B1768" t="s">
        <v>2249</v>
      </c>
      <c r="C1768" t="s">
        <v>12045</v>
      </c>
      <c r="D1768" t="s">
        <v>12046</v>
      </c>
      <c r="E1768" t="s">
        <v>6153</v>
      </c>
      <c r="G1768" t="s">
        <v>3499</v>
      </c>
      <c r="I1768" t="s">
        <v>35</v>
      </c>
      <c r="J1768">
        <v>5.3</v>
      </c>
      <c r="L1768">
        <v>10</v>
      </c>
      <c r="M1768">
        <v>10</v>
      </c>
      <c r="N1768" t="s">
        <v>48</v>
      </c>
      <c r="O1768">
        <v>43518</v>
      </c>
      <c r="P1768" t="s">
        <v>24</v>
      </c>
      <c r="Q1768" t="s">
        <v>42</v>
      </c>
      <c r="R1768" t="s">
        <v>137</v>
      </c>
      <c r="S1768" t="s">
        <v>132</v>
      </c>
    </row>
    <row r="1769" spans="2:23" x14ac:dyDescent="0.4">
      <c r="B1769" t="s">
        <v>2385</v>
      </c>
      <c r="C1769" t="s">
        <v>12045</v>
      </c>
      <c r="D1769" t="s">
        <v>12046</v>
      </c>
      <c r="E1769" t="s">
        <v>6126</v>
      </c>
      <c r="G1769" t="s">
        <v>1386</v>
      </c>
      <c r="I1769" t="s">
        <v>52</v>
      </c>
      <c r="J1769">
        <v>3.2</v>
      </c>
      <c r="L1769">
        <v>0.5</v>
      </c>
      <c r="M1769">
        <v>1</v>
      </c>
      <c r="N1769" t="s">
        <v>36</v>
      </c>
      <c r="O1769">
        <v>43282</v>
      </c>
      <c r="P1769" t="s">
        <v>1124</v>
      </c>
      <c r="Q1769" t="s">
        <v>153</v>
      </c>
      <c r="R1769" t="s">
        <v>164</v>
      </c>
      <c r="S1769" t="s">
        <v>34</v>
      </c>
    </row>
    <row r="1770" spans="2:23" x14ac:dyDescent="0.4">
      <c r="B1770" t="s">
        <v>467</v>
      </c>
      <c r="C1770" t="s">
        <v>12045</v>
      </c>
      <c r="D1770" t="s">
        <v>12046</v>
      </c>
      <c r="E1770" t="s">
        <v>6141</v>
      </c>
      <c r="G1770" t="s">
        <v>3507</v>
      </c>
      <c r="I1770" t="s">
        <v>49</v>
      </c>
      <c r="J1770">
        <v>3</v>
      </c>
      <c r="L1770">
        <v>2.2000000000000002</v>
      </c>
      <c r="M1770">
        <v>2.2000000000000002</v>
      </c>
      <c r="N1770" t="s">
        <v>61</v>
      </c>
      <c r="O1770">
        <v>43466</v>
      </c>
      <c r="P1770" t="s">
        <v>5</v>
      </c>
      <c r="Q1770" t="s">
        <v>143</v>
      </c>
      <c r="R1770" t="s">
        <v>64</v>
      </c>
      <c r="S1770" t="s">
        <v>46</v>
      </c>
    </row>
    <row r="1771" spans="2:23" x14ac:dyDescent="0.4">
      <c r="B1771" t="s">
        <v>2995</v>
      </c>
      <c r="C1771" t="s">
        <v>12045</v>
      </c>
      <c r="D1771" t="s">
        <v>12047</v>
      </c>
      <c r="E1771" t="s">
        <v>6143</v>
      </c>
      <c r="G1771" t="s">
        <v>2018</v>
      </c>
      <c r="I1771" t="s">
        <v>35</v>
      </c>
      <c r="J1771">
        <v>19.7</v>
      </c>
      <c r="L1771">
        <v>9</v>
      </c>
      <c r="M1771">
        <v>9</v>
      </c>
      <c r="N1771" t="s">
        <v>36</v>
      </c>
      <c r="O1771">
        <v>39597</v>
      </c>
      <c r="P1771" t="s">
        <v>1122</v>
      </c>
      <c r="Q1771" t="s">
        <v>111</v>
      </c>
      <c r="R1771" t="s">
        <v>1157</v>
      </c>
      <c r="S1771" t="s">
        <v>46</v>
      </c>
    </row>
    <row r="1772" spans="2:23" x14ac:dyDescent="0.4">
      <c r="B1772" t="s">
        <v>1020</v>
      </c>
      <c r="C1772" t="s">
        <v>12045</v>
      </c>
      <c r="D1772" t="s">
        <v>12046</v>
      </c>
      <c r="E1772" t="s">
        <v>6140</v>
      </c>
      <c r="F1772" t="s">
        <v>11627</v>
      </c>
      <c r="G1772" t="s">
        <v>3508</v>
      </c>
      <c r="H1772" t="s">
        <v>11353</v>
      </c>
      <c r="I1772" t="s">
        <v>35</v>
      </c>
      <c r="J1772">
        <v>2.8</v>
      </c>
      <c r="L1772" t="s">
        <v>4</v>
      </c>
      <c r="M1772" t="s">
        <v>4</v>
      </c>
      <c r="N1772" t="s">
        <v>4</v>
      </c>
      <c r="O1772">
        <v>0</v>
      </c>
      <c r="P1772" t="s">
        <v>8</v>
      </c>
      <c r="Q1772" t="s">
        <v>42</v>
      </c>
      <c r="R1772" t="s">
        <v>24</v>
      </c>
      <c r="S1772" t="s">
        <v>46</v>
      </c>
      <c r="T1772" t="s">
        <v>11352</v>
      </c>
      <c r="U1772" t="s">
        <v>11628</v>
      </c>
      <c r="V1772" t="s">
        <v>11629</v>
      </c>
      <c r="W1772" t="s">
        <v>11630</v>
      </c>
    </row>
    <row r="1773" spans="2:23" x14ac:dyDescent="0.4">
      <c r="B1773" t="s">
        <v>2804</v>
      </c>
      <c r="C1773" t="s">
        <v>12045</v>
      </c>
      <c r="D1773" t="s">
        <v>12047</v>
      </c>
      <c r="E1773" t="s">
        <v>6139</v>
      </c>
      <c r="G1773" t="s">
        <v>1819</v>
      </c>
      <c r="I1773" t="s">
        <v>35</v>
      </c>
      <c r="J1773">
        <v>19.899999999999999</v>
      </c>
      <c r="L1773">
        <v>6</v>
      </c>
      <c r="M1773">
        <v>6</v>
      </c>
      <c r="N1773" t="s">
        <v>61</v>
      </c>
      <c r="O1773">
        <v>37484</v>
      </c>
      <c r="P1773" t="s">
        <v>1125</v>
      </c>
      <c r="Q1773" t="s">
        <v>122</v>
      </c>
      <c r="R1773" t="s">
        <v>66</v>
      </c>
      <c r="S1773" t="s">
        <v>54</v>
      </c>
    </row>
    <row r="1774" spans="2:23" x14ac:dyDescent="0.4">
      <c r="B1774" t="s">
        <v>372</v>
      </c>
      <c r="C1774" t="s">
        <v>12045</v>
      </c>
      <c r="D1774" t="s">
        <v>12046</v>
      </c>
      <c r="E1774" t="s">
        <v>6155</v>
      </c>
      <c r="G1774" t="s">
        <v>3498</v>
      </c>
      <c r="I1774" t="s">
        <v>35</v>
      </c>
      <c r="J1774">
        <v>5.5</v>
      </c>
      <c r="L1774">
        <v>5</v>
      </c>
      <c r="M1774">
        <v>14</v>
      </c>
      <c r="N1774" t="s">
        <v>31</v>
      </c>
      <c r="O1774">
        <v>43910</v>
      </c>
      <c r="P1774" t="s">
        <v>5</v>
      </c>
      <c r="Q1774" t="s">
        <v>27</v>
      </c>
      <c r="R1774" t="s">
        <v>28</v>
      </c>
      <c r="S1774" t="s">
        <v>54</v>
      </c>
    </row>
    <row r="1775" spans="2:23" x14ac:dyDescent="0.4">
      <c r="B1775" t="s">
        <v>646</v>
      </c>
      <c r="C1775" t="s">
        <v>12045</v>
      </c>
      <c r="D1775" t="s">
        <v>12046</v>
      </c>
      <c r="E1775" t="s">
        <v>4430</v>
      </c>
      <c r="F1775" t="s">
        <v>11318</v>
      </c>
      <c r="G1775" t="s">
        <v>4423</v>
      </c>
      <c r="H1775" t="s">
        <v>11353</v>
      </c>
      <c r="I1775" t="s">
        <v>49</v>
      </c>
      <c r="J1775">
        <v>0.4</v>
      </c>
      <c r="L1775" t="s">
        <v>4</v>
      </c>
      <c r="M1775" t="s">
        <v>4</v>
      </c>
      <c r="N1775" t="s">
        <v>4</v>
      </c>
      <c r="O1775">
        <v>0</v>
      </c>
      <c r="P1775" t="s">
        <v>3</v>
      </c>
      <c r="Q1775" t="s">
        <v>144</v>
      </c>
      <c r="R1775" t="s">
        <v>230</v>
      </c>
      <c r="S1775" t="s">
        <v>29</v>
      </c>
      <c r="T1775" t="s">
        <v>11352</v>
      </c>
      <c r="U1775" t="s">
        <v>11321</v>
      </c>
      <c r="V1775" t="s">
        <v>11320</v>
      </c>
      <c r="W1775" t="s">
        <v>11319</v>
      </c>
    </row>
    <row r="1776" spans="2:23" x14ac:dyDescent="0.4">
      <c r="B1776" t="s">
        <v>2528</v>
      </c>
      <c r="C1776" t="s">
        <v>12045</v>
      </c>
      <c r="D1776" t="s">
        <v>12046</v>
      </c>
      <c r="E1776" t="s">
        <v>4428</v>
      </c>
      <c r="F1776" t="s">
        <v>11326</v>
      </c>
      <c r="G1776" t="s">
        <v>1534</v>
      </c>
      <c r="H1776" t="s">
        <v>11353</v>
      </c>
      <c r="I1776" t="s">
        <v>35</v>
      </c>
      <c r="J1776">
        <v>4.5999999999999996</v>
      </c>
      <c r="L1776" t="s">
        <v>4</v>
      </c>
      <c r="M1776" t="s">
        <v>4</v>
      </c>
      <c r="N1776" t="s">
        <v>36</v>
      </c>
      <c r="O1776">
        <v>42614</v>
      </c>
      <c r="P1776" t="s">
        <v>24</v>
      </c>
      <c r="Q1776" t="s">
        <v>153</v>
      </c>
      <c r="R1776" t="s">
        <v>67</v>
      </c>
      <c r="S1776" t="s">
        <v>34</v>
      </c>
      <c r="T1776" t="s">
        <v>11352</v>
      </c>
      <c r="U1776" t="s">
        <v>11329</v>
      </c>
      <c r="V1776" t="s">
        <v>11328</v>
      </c>
      <c r="W1776" t="s">
        <v>11327</v>
      </c>
    </row>
    <row r="1777" spans="2:23" x14ac:dyDescent="0.4">
      <c r="B1777" t="s">
        <v>531</v>
      </c>
      <c r="C1777" t="s">
        <v>12045</v>
      </c>
      <c r="D1777" t="s">
        <v>12046</v>
      </c>
      <c r="E1777" t="s">
        <v>6148</v>
      </c>
      <c r="F1777" t="s">
        <v>11453</v>
      </c>
      <c r="G1777" t="s">
        <v>3503</v>
      </c>
      <c r="H1777" t="s">
        <v>11353</v>
      </c>
      <c r="I1777" t="s">
        <v>35</v>
      </c>
      <c r="J1777">
        <v>6.6</v>
      </c>
      <c r="K1777" t="s">
        <v>12056</v>
      </c>
      <c r="L1777" t="s">
        <v>4</v>
      </c>
      <c r="M1777" t="s">
        <v>4</v>
      </c>
      <c r="N1777" t="s">
        <v>36</v>
      </c>
      <c r="O1777">
        <v>43678</v>
      </c>
      <c r="P1777" t="s">
        <v>5</v>
      </c>
      <c r="Q1777" t="s">
        <v>180</v>
      </c>
      <c r="R1777" t="s">
        <v>56</v>
      </c>
      <c r="S1777" t="s">
        <v>46</v>
      </c>
      <c r="T1777" t="s">
        <v>11352</v>
      </c>
      <c r="U1777" t="s">
        <v>11454</v>
      </c>
      <c r="V1777" t="s">
        <v>11455</v>
      </c>
      <c r="W1777" t="s">
        <v>11456</v>
      </c>
    </row>
    <row r="1778" spans="2:23" x14ac:dyDescent="0.4">
      <c r="B1778" t="s">
        <v>475</v>
      </c>
      <c r="C1778" t="s">
        <v>12045</v>
      </c>
      <c r="D1778" t="s">
        <v>12046</v>
      </c>
      <c r="E1778" t="s">
        <v>6149</v>
      </c>
      <c r="G1778" t="s">
        <v>3502</v>
      </c>
      <c r="I1778" t="s">
        <v>35</v>
      </c>
      <c r="J1778">
        <v>6.3</v>
      </c>
      <c r="L1778">
        <v>7</v>
      </c>
      <c r="M1778">
        <v>12</v>
      </c>
      <c r="N1778" t="s">
        <v>48</v>
      </c>
      <c r="O1778">
        <v>42467</v>
      </c>
      <c r="P1778" t="s">
        <v>5</v>
      </c>
      <c r="Q1778" t="s">
        <v>143</v>
      </c>
      <c r="R1778" t="s">
        <v>146</v>
      </c>
      <c r="S1778" t="s">
        <v>29</v>
      </c>
    </row>
    <row r="1779" spans="2:23" x14ac:dyDescent="0.4">
      <c r="B1779" t="s">
        <v>794</v>
      </c>
      <c r="C1779" t="s">
        <v>12045</v>
      </c>
      <c r="D1779" t="s">
        <v>12046</v>
      </c>
      <c r="E1779" t="s">
        <v>4429</v>
      </c>
      <c r="F1779" t="s">
        <v>11322</v>
      </c>
      <c r="G1779" t="s">
        <v>4424</v>
      </c>
      <c r="H1779" t="s">
        <v>11359</v>
      </c>
      <c r="I1779" t="s">
        <v>35</v>
      </c>
      <c r="J1779">
        <v>6.5</v>
      </c>
      <c r="L1779">
        <v>10</v>
      </c>
      <c r="M1779">
        <v>37</v>
      </c>
      <c r="N1779" t="s">
        <v>45</v>
      </c>
      <c r="O1779">
        <v>43313</v>
      </c>
      <c r="P1779" t="s">
        <v>10</v>
      </c>
      <c r="Q1779" t="s">
        <v>115</v>
      </c>
      <c r="R1779" t="s">
        <v>116</v>
      </c>
      <c r="S1779" t="s">
        <v>34</v>
      </c>
      <c r="T1779" t="s">
        <v>11352</v>
      </c>
      <c r="U1779" t="s">
        <v>11325</v>
      </c>
      <c r="V1779" t="s">
        <v>11324</v>
      </c>
      <c r="W1779" t="s">
        <v>11323</v>
      </c>
    </row>
    <row r="1780" spans="2:23" x14ac:dyDescent="0.4">
      <c r="B1780" t="s">
        <v>2541</v>
      </c>
      <c r="C1780" t="s">
        <v>12045</v>
      </c>
      <c r="D1780" t="s">
        <v>12046</v>
      </c>
      <c r="E1780" t="s">
        <v>6145</v>
      </c>
      <c r="G1780" t="s">
        <v>1547</v>
      </c>
      <c r="I1780" t="s">
        <v>35</v>
      </c>
      <c r="J1780">
        <v>6.7</v>
      </c>
      <c r="L1780">
        <v>0.1</v>
      </c>
      <c r="M1780">
        <v>0.60000000000000009</v>
      </c>
      <c r="N1780" t="s">
        <v>36</v>
      </c>
      <c r="O1780">
        <v>42459</v>
      </c>
      <c r="P1780" t="s">
        <v>7</v>
      </c>
      <c r="Q1780" t="s">
        <v>111</v>
      </c>
      <c r="R1780" t="s">
        <v>112</v>
      </c>
      <c r="S1780" t="s">
        <v>46</v>
      </c>
    </row>
    <row r="1781" spans="2:23" x14ac:dyDescent="0.4">
      <c r="B1781" t="s">
        <v>2469</v>
      </c>
      <c r="C1781" t="s">
        <v>12045</v>
      </c>
      <c r="D1781" t="s">
        <v>12046</v>
      </c>
      <c r="E1781" t="s">
        <v>6144</v>
      </c>
      <c r="G1781" t="s">
        <v>1474</v>
      </c>
      <c r="I1781" t="s">
        <v>35</v>
      </c>
      <c r="J1781">
        <v>7.8</v>
      </c>
      <c r="L1781">
        <v>4.8</v>
      </c>
      <c r="M1781">
        <v>4.8</v>
      </c>
      <c r="N1781" t="s">
        <v>31</v>
      </c>
      <c r="O1781">
        <v>41852</v>
      </c>
      <c r="P1781" t="s">
        <v>1122</v>
      </c>
      <c r="Q1781" t="s">
        <v>153</v>
      </c>
      <c r="R1781" t="s">
        <v>203</v>
      </c>
      <c r="S1781" t="s">
        <v>29</v>
      </c>
    </row>
    <row r="1782" spans="2:23" x14ac:dyDescent="0.4">
      <c r="B1782" t="s">
        <v>921</v>
      </c>
      <c r="C1782" t="s">
        <v>12045</v>
      </c>
      <c r="D1782" t="s">
        <v>12046</v>
      </c>
      <c r="E1782" t="s">
        <v>6146</v>
      </c>
      <c r="F1782" t="s">
        <v>11645</v>
      </c>
      <c r="G1782" t="s">
        <v>3505</v>
      </c>
      <c r="H1782" t="s">
        <v>11353</v>
      </c>
      <c r="I1782" t="s">
        <v>35</v>
      </c>
      <c r="J1782">
        <v>2.6</v>
      </c>
      <c r="L1782" t="s">
        <v>4</v>
      </c>
      <c r="M1782" t="s">
        <v>4</v>
      </c>
      <c r="N1782" t="s">
        <v>4</v>
      </c>
      <c r="O1782">
        <v>43586</v>
      </c>
      <c r="P1782" t="s">
        <v>190</v>
      </c>
      <c r="Q1782" t="s">
        <v>192</v>
      </c>
      <c r="R1782" t="s">
        <v>72</v>
      </c>
      <c r="S1782" t="s">
        <v>44</v>
      </c>
      <c r="T1782" t="s">
        <v>11352</v>
      </c>
      <c r="U1782" t="s">
        <v>11645</v>
      </c>
      <c r="V1782" t="s">
        <v>11646</v>
      </c>
      <c r="W1782" t="s">
        <v>11647</v>
      </c>
    </row>
    <row r="1783" spans="2:23" x14ac:dyDescent="0.4">
      <c r="B1783" t="s">
        <v>2757</v>
      </c>
      <c r="C1783" t="s">
        <v>12045</v>
      </c>
      <c r="D1783" t="s">
        <v>12046</v>
      </c>
      <c r="E1783" t="s">
        <v>6200</v>
      </c>
      <c r="G1783" t="s">
        <v>1769</v>
      </c>
      <c r="I1783" t="s">
        <v>35</v>
      </c>
      <c r="J1783">
        <v>4.9000000000000004</v>
      </c>
      <c r="L1783">
        <v>10</v>
      </c>
      <c r="M1783">
        <v>15</v>
      </c>
      <c r="N1783" t="s">
        <v>48</v>
      </c>
      <c r="O1783">
        <v>43097</v>
      </c>
      <c r="P1783" t="s">
        <v>1132</v>
      </c>
      <c r="Q1783" t="s">
        <v>122</v>
      </c>
      <c r="R1783" t="s">
        <v>127</v>
      </c>
      <c r="S1783" t="s">
        <v>93</v>
      </c>
    </row>
    <row r="1784" spans="2:23" x14ac:dyDescent="0.4">
      <c r="B1784" t="s">
        <v>514</v>
      </c>
      <c r="C1784" t="s">
        <v>12045</v>
      </c>
      <c r="D1784" t="s">
        <v>12046</v>
      </c>
      <c r="E1784" t="s">
        <v>6184</v>
      </c>
      <c r="F1784" t="s">
        <v>11835</v>
      </c>
      <c r="G1784" t="s">
        <v>3479</v>
      </c>
      <c r="H1784" t="s">
        <v>11353</v>
      </c>
      <c r="I1784" t="s">
        <v>172</v>
      </c>
      <c r="J1784">
        <v>4.8</v>
      </c>
      <c r="L1784">
        <v>28</v>
      </c>
      <c r="M1784">
        <v>110</v>
      </c>
      <c r="N1784" t="s">
        <v>48</v>
      </c>
      <c r="O1784">
        <v>43943</v>
      </c>
      <c r="P1784" t="s">
        <v>5</v>
      </c>
      <c r="Q1784" t="s">
        <v>165</v>
      </c>
      <c r="R1784" t="s">
        <v>57</v>
      </c>
      <c r="S1784" t="s">
        <v>54</v>
      </c>
      <c r="T1784" t="s">
        <v>11352</v>
      </c>
      <c r="V1784" t="s">
        <v>10873</v>
      </c>
      <c r="W1784" t="s">
        <v>10872</v>
      </c>
    </row>
    <row r="1785" spans="2:23" x14ac:dyDescent="0.4">
      <c r="B1785" t="s">
        <v>2940</v>
      </c>
      <c r="C1785" t="s">
        <v>12045</v>
      </c>
      <c r="D1785" t="s">
        <v>12046</v>
      </c>
      <c r="E1785" t="s">
        <v>6201</v>
      </c>
      <c r="G1785" t="s">
        <v>1963</v>
      </c>
      <c r="I1785" t="s">
        <v>49</v>
      </c>
      <c r="J1785">
        <v>5.0999999999999996</v>
      </c>
      <c r="L1785">
        <v>139</v>
      </c>
      <c r="M1785">
        <v>245</v>
      </c>
      <c r="N1785" t="s">
        <v>45</v>
      </c>
      <c r="O1785">
        <v>43705</v>
      </c>
      <c r="P1785" t="s">
        <v>1139</v>
      </c>
      <c r="Q1785" t="s">
        <v>122</v>
      </c>
      <c r="R1785" t="s">
        <v>74</v>
      </c>
      <c r="S1785" t="s">
        <v>93</v>
      </c>
    </row>
    <row r="1786" spans="2:23" x14ac:dyDescent="0.4">
      <c r="B1786" t="s">
        <v>2244</v>
      </c>
      <c r="C1786" t="s">
        <v>12045</v>
      </c>
      <c r="D1786" t="s">
        <v>12046</v>
      </c>
      <c r="E1786" t="s">
        <v>6206</v>
      </c>
      <c r="G1786" t="s">
        <v>3471</v>
      </c>
      <c r="I1786" t="s">
        <v>35</v>
      </c>
      <c r="J1786">
        <v>6.3</v>
      </c>
      <c r="L1786">
        <v>20</v>
      </c>
      <c r="M1786">
        <v>275</v>
      </c>
      <c r="N1786" t="s">
        <v>102</v>
      </c>
      <c r="O1786">
        <v>44076</v>
      </c>
      <c r="P1786" t="s">
        <v>7</v>
      </c>
      <c r="Q1786" t="s">
        <v>42</v>
      </c>
      <c r="R1786" t="s">
        <v>302</v>
      </c>
      <c r="S1786" t="s">
        <v>34</v>
      </c>
    </row>
    <row r="1787" spans="2:23" x14ac:dyDescent="0.4">
      <c r="B1787" t="s">
        <v>2730</v>
      </c>
      <c r="C1787" t="s">
        <v>12045</v>
      </c>
      <c r="D1787" t="s">
        <v>12046</v>
      </c>
      <c r="E1787" t="s">
        <v>6207</v>
      </c>
      <c r="G1787" t="s">
        <v>1741</v>
      </c>
      <c r="I1787" t="s">
        <v>52</v>
      </c>
      <c r="J1787">
        <v>2.6</v>
      </c>
      <c r="L1787" t="s">
        <v>4</v>
      </c>
      <c r="M1787" t="s">
        <v>4</v>
      </c>
      <c r="N1787" t="s">
        <v>4</v>
      </c>
      <c r="O1787">
        <v>0</v>
      </c>
      <c r="P1787" t="s">
        <v>1133</v>
      </c>
      <c r="Q1787" t="s">
        <v>122</v>
      </c>
      <c r="R1787" t="s">
        <v>123</v>
      </c>
      <c r="S1787" t="s">
        <v>1155</v>
      </c>
    </row>
    <row r="1788" spans="2:23" x14ac:dyDescent="0.4">
      <c r="B1788" t="s">
        <v>2243</v>
      </c>
      <c r="C1788" t="s">
        <v>12045</v>
      </c>
      <c r="D1788" t="s">
        <v>12046</v>
      </c>
      <c r="E1788" t="s">
        <v>4436</v>
      </c>
      <c r="F1788" t="s">
        <v>11300</v>
      </c>
      <c r="G1788" t="s">
        <v>4420</v>
      </c>
      <c r="H1788" t="s">
        <v>11353</v>
      </c>
      <c r="I1788" t="s">
        <v>35</v>
      </c>
      <c r="J1788">
        <v>8.6999999999999993</v>
      </c>
      <c r="L1788" t="s">
        <v>4</v>
      </c>
      <c r="M1788" t="s">
        <v>4</v>
      </c>
      <c r="N1788" t="s">
        <v>36</v>
      </c>
      <c r="O1788">
        <v>43089</v>
      </c>
      <c r="P1788" t="s">
        <v>1122</v>
      </c>
      <c r="Q1788" t="s">
        <v>42</v>
      </c>
      <c r="R1788" t="s">
        <v>28</v>
      </c>
      <c r="S1788" t="s">
        <v>29</v>
      </c>
      <c r="T1788" t="s">
        <v>11352</v>
      </c>
      <c r="V1788" t="s">
        <v>11302</v>
      </c>
      <c r="W1788" t="s">
        <v>11301</v>
      </c>
    </row>
    <row r="1789" spans="2:23" x14ac:dyDescent="0.4">
      <c r="B1789" t="s">
        <v>607</v>
      </c>
      <c r="C1789" t="s">
        <v>12045</v>
      </c>
      <c r="D1789" t="s">
        <v>12046</v>
      </c>
      <c r="E1789" t="s">
        <v>6199</v>
      </c>
      <c r="F1789" t="s">
        <v>11487</v>
      </c>
      <c r="G1789" t="s">
        <v>3472</v>
      </c>
      <c r="H1789" t="s">
        <v>11358</v>
      </c>
      <c r="I1789" t="s">
        <v>35</v>
      </c>
      <c r="J1789">
        <v>5.0999999999999996</v>
      </c>
      <c r="L1789" t="s">
        <v>4</v>
      </c>
      <c r="M1789" t="s">
        <v>4</v>
      </c>
      <c r="N1789" t="s">
        <v>36</v>
      </c>
      <c r="O1789">
        <v>42279</v>
      </c>
      <c r="P1789" t="s">
        <v>3</v>
      </c>
      <c r="Q1789" t="s">
        <v>111</v>
      </c>
      <c r="R1789" t="s">
        <v>124</v>
      </c>
      <c r="S1789" t="s">
        <v>34</v>
      </c>
      <c r="T1789" t="s">
        <v>11352</v>
      </c>
      <c r="U1789" t="s">
        <v>11488</v>
      </c>
      <c r="V1789" t="s">
        <v>11489</v>
      </c>
      <c r="W1789" t="s">
        <v>11490</v>
      </c>
    </row>
    <row r="1790" spans="2:23" x14ac:dyDescent="0.4">
      <c r="B1790" t="s">
        <v>2558</v>
      </c>
      <c r="C1790" t="s">
        <v>12045</v>
      </c>
      <c r="D1790" t="s">
        <v>12046</v>
      </c>
      <c r="E1790" t="s">
        <v>4437</v>
      </c>
      <c r="F1790" t="s">
        <v>11296</v>
      </c>
      <c r="G1790" t="s">
        <v>1564</v>
      </c>
      <c r="H1790" t="s">
        <v>11353</v>
      </c>
      <c r="I1790" t="s">
        <v>35</v>
      </c>
      <c r="J1790">
        <v>3.9</v>
      </c>
      <c r="L1790">
        <v>5</v>
      </c>
      <c r="M1790">
        <v>5</v>
      </c>
      <c r="N1790" t="s">
        <v>51</v>
      </c>
      <c r="O1790">
        <v>43525</v>
      </c>
      <c r="P1790" t="s">
        <v>1122</v>
      </c>
      <c r="Q1790" t="s">
        <v>111</v>
      </c>
      <c r="R1790" t="s">
        <v>112</v>
      </c>
      <c r="S1790" t="s">
        <v>29</v>
      </c>
      <c r="T1790" t="s">
        <v>11352</v>
      </c>
      <c r="U1790" t="s">
        <v>11299</v>
      </c>
      <c r="V1790" t="s">
        <v>11298</v>
      </c>
      <c r="W1790" t="s">
        <v>11297</v>
      </c>
    </row>
    <row r="1791" spans="2:23" x14ac:dyDescent="0.4">
      <c r="B1791" t="s">
        <v>2400</v>
      </c>
      <c r="C1791" t="s">
        <v>12045</v>
      </c>
      <c r="D1791" t="s">
        <v>12046</v>
      </c>
      <c r="E1791" t="s">
        <v>6203</v>
      </c>
      <c r="G1791" t="s">
        <v>1402</v>
      </c>
      <c r="I1791" t="s">
        <v>35</v>
      </c>
      <c r="J1791">
        <v>6.4</v>
      </c>
      <c r="L1791">
        <v>65</v>
      </c>
      <c r="M1791">
        <v>130</v>
      </c>
      <c r="N1791" t="s">
        <v>102</v>
      </c>
      <c r="O1791">
        <v>42723</v>
      </c>
      <c r="P1791" t="s">
        <v>1125</v>
      </c>
      <c r="Q1791" t="s">
        <v>153</v>
      </c>
      <c r="R1791" t="s">
        <v>160</v>
      </c>
      <c r="S1791" t="s">
        <v>34</v>
      </c>
    </row>
    <row r="1792" spans="2:23" x14ac:dyDescent="0.4">
      <c r="B1792" t="s">
        <v>381</v>
      </c>
      <c r="C1792" t="s">
        <v>12045</v>
      </c>
      <c r="D1792" t="s">
        <v>12046</v>
      </c>
      <c r="E1792" t="s">
        <v>6234</v>
      </c>
      <c r="F1792" t="s">
        <v>11723</v>
      </c>
      <c r="G1792" t="s">
        <v>3453</v>
      </c>
      <c r="H1792" t="s">
        <v>11358</v>
      </c>
      <c r="I1792" t="s">
        <v>52</v>
      </c>
      <c r="J1792">
        <v>1.3</v>
      </c>
      <c r="L1792" t="s">
        <v>4</v>
      </c>
      <c r="M1792" t="s">
        <v>4</v>
      </c>
      <c r="N1792" t="s">
        <v>4</v>
      </c>
      <c r="O1792">
        <v>0</v>
      </c>
      <c r="P1792" t="s">
        <v>5</v>
      </c>
      <c r="Q1792" t="s">
        <v>27</v>
      </c>
      <c r="R1792" t="s">
        <v>85</v>
      </c>
      <c r="S1792" t="s">
        <v>46</v>
      </c>
      <c r="T1792" t="s">
        <v>11352</v>
      </c>
      <c r="V1792" t="s">
        <v>11724</v>
      </c>
      <c r="W1792" t="s">
        <v>11725</v>
      </c>
    </row>
    <row r="1793" spans="2:23" x14ac:dyDescent="0.4">
      <c r="B1793" t="s">
        <v>2802</v>
      </c>
      <c r="C1793" t="s">
        <v>12045</v>
      </c>
      <c r="D1793" t="s">
        <v>12046</v>
      </c>
      <c r="E1793" t="s">
        <v>6225</v>
      </c>
      <c r="G1793" t="s">
        <v>1817</v>
      </c>
      <c r="I1793" t="s">
        <v>35</v>
      </c>
      <c r="J1793">
        <v>6.3</v>
      </c>
      <c r="L1793">
        <v>5</v>
      </c>
      <c r="M1793">
        <v>8</v>
      </c>
      <c r="N1793" t="s">
        <v>36</v>
      </c>
      <c r="O1793">
        <v>43791</v>
      </c>
      <c r="P1793" t="s">
        <v>1125</v>
      </c>
      <c r="Q1793" t="s">
        <v>153</v>
      </c>
      <c r="R1793" t="s">
        <v>66</v>
      </c>
      <c r="S1793" t="s">
        <v>46</v>
      </c>
    </row>
    <row r="1794" spans="2:23" x14ac:dyDescent="0.4">
      <c r="B1794" t="s">
        <v>2174</v>
      </c>
      <c r="C1794" t="s">
        <v>12045</v>
      </c>
      <c r="D1794" t="s">
        <v>12047</v>
      </c>
      <c r="E1794" t="s">
        <v>6198</v>
      </c>
      <c r="G1794" t="s">
        <v>3473</v>
      </c>
      <c r="I1794" t="s">
        <v>35</v>
      </c>
      <c r="J1794">
        <v>20.3</v>
      </c>
      <c r="L1794">
        <v>15</v>
      </c>
      <c r="M1794">
        <v>30</v>
      </c>
      <c r="N1794" t="s">
        <v>45</v>
      </c>
      <c r="O1794">
        <v>38502</v>
      </c>
      <c r="P1794" t="s">
        <v>24</v>
      </c>
      <c r="Q1794" t="s">
        <v>42</v>
      </c>
      <c r="R1794" t="s">
        <v>24</v>
      </c>
      <c r="S1794" t="s">
        <v>54</v>
      </c>
    </row>
    <row r="1795" spans="2:23" x14ac:dyDescent="0.4">
      <c r="B1795" t="s">
        <v>2914</v>
      </c>
      <c r="C1795" t="s">
        <v>12045</v>
      </c>
      <c r="D1795" t="s">
        <v>12046</v>
      </c>
      <c r="E1795" t="s">
        <v>6197</v>
      </c>
      <c r="G1795" t="s">
        <v>1935</v>
      </c>
      <c r="I1795" t="s">
        <v>35</v>
      </c>
      <c r="J1795">
        <v>7.1</v>
      </c>
      <c r="L1795">
        <v>0.30000000000000004</v>
      </c>
      <c r="M1795">
        <v>0.30000000000000004</v>
      </c>
      <c r="N1795" t="s">
        <v>36</v>
      </c>
      <c r="O1795">
        <v>42963</v>
      </c>
      <c r="P1795" t="s">
        <v>24</v>
      </c>
      <c r="Q1795" t="s">
        <v>122</v>
      </c>
      <c r="R1795" t="s">
        <v>149</v>
      </c>
      <c r="S1795" t="s">
        <v>54</v>
      </c>
    </row>
    <row r="1796" spans="2:23" x14ac:dyDescent="0.4">
      <c r="B1796" t="s">
        <v>2353</v>
      </c>
      <c r="C1796" t="s">
        <v>12045</v>
      </c>
      <c r="D1796" t="s">
        <v>12046</v>
      </c>
      <c r="E1796" t="s">
        <v>4435</v>
      </c>
      <c r="G1796" t="s">
        <v>1352</v>
      </c>
      <c r="H1796" t="s">
        <v>11353</v>
      </c>
      <c r="I1796" t="s">
        <v>35</v>
      </c>
      <c r="J1796">
        <v>4.3</v>
      </c>
      <c r="L1796">
        <v>0.1</v>
      </c>
      <c r="M1796">
        <v>0.1</v>
      </c>
      <c r="N1796" t="s">
        <v>36</v>
      </c>
      <c r="O1796">
        <v>43098</v>
      </c>
      <c r="P1796" t="s">
        <v>1119</v>
      </c>
      <c r="Q1796" t="s">
        <v>143</v>
      </c>
      <c r="R1796" t="s">
        <v>287</v>
      </c>
      <c r="S1796" t="s">
        <v>29</v>
      </c>
      <c r="T1796" t="s">
        <v>11352</v>
      </c>
      <c r="U1796" t="s">
        <v>11305</v>
      </c>
      <c r="V1796" t="s">
        <v>11304</v>
      </c>
      <c r="W1796" t="s">
        <v>11303</v>
      </c>
    </row>
    <row r="1797" spans="2:23" x14ac:dyDescent="0.4">
      <c r="B1797" t="s">
        <v>2330</v>
      </c>
      <c r="C1797" t="s">
        <v>12045</v>
      </c>
      <c r="D1797" t="s">
        <v>12046</v>
      </c>
      <c r="E1797" t="s">
        <v>6204</v>
      </c>
      <c r="G1797" t="s">
        <v>1326</v>
      </c>
      <c r="I1797" t="s">
        <v>52</v>
      </c>
      <c r="J1797">
        <v>6.4</v>
      </c>
      <c r="L1797">
        <v>20</v>
      </c>
      <c r="M1797">
        <v>20</v>
      </c>
      <c r="N1797" t="s">
        <v>48</v>
      </c>
      <c r="O1797">
        <v>44042</v>
      </c>
      <c r="P1797" t="s">
        <v>1119</v>
      </c>
      <c r="Q1797" t="s">
        <v>153</v>
      </c>
      <c r="R1797" t="s">
        <v>288</v>
      </c>
      <c r="S1797" t="s">
        <v>54</v>
      </c>
    </row>
    <row r="1798" spans="2:23" x14ac:dyDescent="0.4">
      <c r="B1798" t="s">
        <v>723</v>
      </c>
      <c r="C1798" t="s">
        <v>12045</v>
      </c>
      <c r="D1798" t="s">
        <v>12046</v>
      </c>
      <c r="E1798" t="s">
        <v>6236</v>
      </c>
      <c r="F1798" t="s">
        <v>11541</v>
      </c>
      <c r="G1798" t="s">
        <v>3451</v>
      </c>
      <c r="H1798" t="s">
        <v>11359</v>
      </c>
      <c r="I1798" t="s">
        <v>35</v>
      </c>
      <c r="J1798">
        <v>4.2</v>
      </c>
      <c r="L1798" t="s">
        <v>4</v>
      </c>
      <c r="M1798" t="s">
        <v>4</v>
      </c>
      <c r="N1798" t="s">
        <v>4</v>
      </c>
      <c r="O1798">
        <v>0</v>
      </c>
      <c r="P1798" t="s">
        <v>3</v>
      </c>
      <c r="Q1798" t="s">
        <v>143</v>
      </c>
      <c r="R1798" t="s">
        <v>151</v>
      </c>
      <c r="S1798" t="s">
        <v>34</v>
      </c>
      <c r="T1798" t="s">
        <v>11352</v>
      </c>
      <c r="U1798" t="s">
        <v>11542</v>
      </c>
      <c r="V1798" t="s">
        <v>11543</v>
      </c>
      <c r="W1798" t="s">
        <v>11544</v>
      </c>
    </row>
    <row r="1799" spans="2:23" x14ac:dyDescent="0.4">
      <c r="B1799" t="s">
        <v>2869</v>
      </c>
      <c r="C1799" t="s">
        <v>12045</v>
      </c>
      <c r="D1799" t="s">
        <v>12047</v>
      </c>
      <c r="E1799" t="s">
        <v>6202</v>
      </c>
      <c r="G1799" t="s">
        <v>1889</v>
      </c>
      <c r="I1799" t="s">
        <v>35</v>
      </c>
      <c r="J1799">
        <v>21</v>
      </c>
      <c r="L1799">
        <v>40</v>
      </c>
      <c r="M1799">
        <v>212</v>
      </c>
      <c r="N1799" t="s">
        <v>31</v>
      </c>
      <c r="O1799">
        <v>43635</v>
      </c>
      <c r="P1799" t="s">
        <v>1133</v>
      </c>
      <c r="Q1799" t="s">
        <v>122</v>
      </c>
      <c r="R1799" t="s">
        <v>1168</v>
      </c>
      <c r="S1799" t="s">
        <v>98</v>
      </c>
    </row>
    <row r="1800" spans="2:23" x14ac:dyDescent="0.4">
      <c r="B1800" t="s">
        <v>404</v>
      </c>
      <c r="C1800" t="s">
        <v>12045</v>
      </c>
      <c r="D1800" t="s">
        <v>12046</v>
      </c>
      <c r="E1800" t="s">
        <v>18</v>
      </c>
      <c r="G1800" t="s">
        <v>3458</v>
      </c>
      <c r="I1800" t="s">
        <v>35</v>
      </c>
      <c r="J1800">
        <v>1.9</v>
      </c>
      <c r="L1800">
        <v>10</v>
      </c>
      <c r="M1800">
        <v>15</v>
      </c>
      <c r="N1800" t="s">
        <v>61</v>
      </c>
      <c r="O1800">
        <v>44048</v>
      </c>
      <c r="P1800" t="s">
        <v>5</v>
      </c>
      <c r="Q1800" t="s">
        <v>111</v>
      </c>
      <c r="R1800" t="s">
        <v>114</v>
      </c>
      <c r="S1800" t="s">
        <v>34</v>
      </c>
    </row>
    <row r="1801" spans="2:23" x14ac:dyDescent="0.4">
      <c r="B1801" t="s">
        <v>2550</v>
      </c>
      <c r="C1801" t="s">
        <v>12045</v>
      </c>
      <c r="D1801" t="s">
        <v>12046</v>
      </c>
      <c r="E1801" t="s">
        <v>6229</v>
      </c>
      <c r="G1801" t="s">
        <v>1556</v>
      </c>
      <c r="I1801" t="s">
        <v>35</v>
      </c>
      <c r="J1801">
        <v>4.5999999999999996</v>
      </c>
      <c r="L1801">
        <v>5</v>
      </c>
      <c r="M1801">
        <v>13</v>
      </c>
      <c r="N1801" t="s">
        <v>31</v>
      </c>
      <c r="O1801">
        <v>43320</v>
      </c>
      <c r="P1801" t="s">
        <v>7</v>
      </c>
      <c r="Q1801" t="s">
        <v>111</v>
      </c>
      <c r="R1801" t="s">
        <v>112</v>
      </c>
      <c r="S1801" t="s">
        <v>34</v>
      </c>
    </row>
    <row r="1802" spans="2:23" x14ac:dyDescent="0.4">
      <c r="B1802" t="s">
        <v>556</v>
      </c>
      <c r="C1802" t="s">
        <v>12045</v>
      </c>
      <c r="D1802" t="s">
        <v>12046</v>
      </c>
      <c r="E1802" t="s">
        <v>6221</v>
      </c>
      <c r="G1802" t="s">
        <v>3461</v>
      </c>
      <c r="I1802" t="s">
        <v>35</v>
      </c>
      <c r="J1802">
        <v>4</v>
      </c>
      <c r="L1802">
        <v>3</v>
      </c>
      <c r="M1802">
        <v>3.3</v>
      </c>
      <c r="N1802" t="s">
        <v>36</v>
      </c>
      <c r="O1802">
        <v>43098</v>
      </c>
      <c r="P1802" t="s">
        <v>3</v>
      </c>
      <c r="Q1802" t="s">
        <v>32</v>
      </c>
      <c r="R1802" t="s">
        <v>33</v>
      </c>
      <c r="S1802" t="s">
        <v>34</v>
      </c>
    </row>
    <row r="1803" spans="2:23" x14ac:dyDescent="0.4">
      <c r="B1803" t="s">
        <v>544</v>
      </c>
      <c r="C1803" t="s">
        <v>12045</v>
      </c>
      <c r="D1803" t="s">
        <v>12046</v>
      </c>
      <c r="E1803" t="s">
        <v>6213</v>
      </c>
      <c r="G1803" t="s">
        <v>3465</v>
      </c>
      <c r="I1803" t="s">
        <v>94</v>
      </c>
      <c r="J1803">
        <v>2.7</v>
      </c>
      <c r="L1803">
        <v>5</v>
      </c>
      <c r="M1803">
        <v>5</v>
      </c>
      <c r="N1803" t="s">
        <v>36</v>
      </c>
      <c r="O1803">
        <v>43171</v>
      </c>
      <c r="P1803" t="s">
        <v>5</v>
      </c>
      <c r="Q1803" t="s">
        <v>192</v>
      </c>
      <c r="R1803" t="s">
        <v>57</v>
      </c>
      <c r="S1803" t="s">
        <v>54</v>
      </c>
    </row>
    <row r="1804" spans="2:23" x14ac:dyDescent="0.4">
      <c r="B1804" t="s">
        <v>2446</v>
      </c>
      <c r="C1804" t="s">
        <v>12045</v>
      </c>
      <c r="D1804" t="s">
        <v>12046</v>
      </c>
      <c r="E1804" t="s">
        <v>6219</v>
      </c>
      <c r="G1804" t="s">
        <v>1450</v>
      </c>
      <c r="I1804" t="s">
        <v>241</v>
      </c>
      <c r="J1804">
        <v>1.8</v>
      </c>
      <c r="L1804" t="s">
        <v>4</v>
      </c>
      <c r="M1804" t="s">
        <v>4</v>
      </c>
      <c r="N1804" t="s">
        <v>36</v>
      </c>
      <c r="O1804">
        <v>43800</v>
      </c>
      <c r="P1804" t="s">
        <v>1126</v>
      </c>
      <c r="Q1804" t="s">
        <v>153</v>
      </c>
      <c r="R1804" t="s">
        <v>108</v>
      </c>
      <c r="S1804" t="s">
        <v>54</v>
      </c>
    </row>
    <row r="1805" spans="2:23" x14ac:dyDescent="0.4">
      <c r="B1805" t="s">
        <v>411</v>
      </c>
      <c r="C1805" t="s">
        <v>12045</v>
      </c>
      <c r="D1805" t="s">
        <v>12046</v>
      </c>
      <c r="E1805" t="s">
        <v>6212</v>
      </c>
      <c r="F1805" t="s">
        <v>11720</v>
      </c>
      <c r="G1805" t="s">
        <v>3466</v>
      </c>
      <c r="H1805" t="s">
        <v>11353</v>
      </c>
      <c r="I1805" t="s">
        <v>118</v>
      </c>
      <c r="J1805">
        <v>1.3</v>
      </c>
      <c r="L1805" t="s">
        <v>4</v>
      </c>
      <c r="M1805" t="s">
        <v>4</v>
      </c>
      <c r="N1805" t="s">
        <v>36</v>
      </c>
      <c r="O1805">
        <v>43703</v>
      </c>
      <c r="P1805" t="s">
        <v>5</v>
      </c>
      <c r="Q1805" t="s">
        <v>115</v>
      </c>
      <c r="R1805" t="s">
        <v>116</v>
      </c>
      <c r="S1805" t="s">
        <v>46</v>
      </c>
      <c r="T1805" t="s">
        <v>11352</v>
      </c>
      <c r="U1805" t="s">
        <v>11720</v>
      </c>
      <c r="V1805" t="s">
        <v>11721</v>
      </c>
      <c r="W1805" t="s">
        <v>11722</v>
      </c>
    </row>
    <row r="1806" spans="2:23" x14ac:dyDescent="0.4">
      <c r="B1806" t="s">
        <v>1217</v>
      </c>
      <c r="C1806" t="s">
        <v>12045</v>
      </c>
      <c r="D1806" t="s">
        <v>12047</v>
      </c>
      <c r="E1806" t="s">
        <v>6211</v>
      </c>
      <c r="F1806" t="s">
        <v>11423</v>
      </c>
      <c r="G1806" t="s">
        <v>3467</v>
      </c>
      <c r="H1806" t="s">
        <v>11362</v>
      </c>
      <c r="I1806" t="s">
        <v>35</v>
      </c>
      <c r="J1806">
        <v>11.9</v>
      </c>
      <c r="L1806" t="s">
        <v>4</v>
      </c>
      <c r="M1806" t="s">
        <v>4</v>
      </c>
      <c r="N1806" t="s">
        <v>4</v>
      </c>
      <c r="O1806">
        <v>42487</v>
      </c>
      <c r="P1806" t="s">
        <v>10</v>
      </c>
      <c r="Q1806" t="s">
        <v>115</v>
      </c>
      <c r="R1806" t="s">
        <v>119</v>
      </c>
      <c r="S1806" t="s">
        <v>34</v>
      </c>
      <c r="T1806" t="s">
        <v>11352</v>
      </c>
      <c r="U1806" t="s">
        <v>11424</v>
      </c>
      <c r="V1806" t="s">
        <v>11425</v>
      </c>
      <c r="W1806" t="s">
        <v>11426</v>
      </c>
    </row>
    <row r="1807" spans="2:23" x14ac:dyDescent="0.4">
      <c r="B1807" t="s">
        <v>1106</v>
      </c>
      <c r="C1807" t="s">
        <v>12045</v>
      </c>
      <c r="D1807" t="s">
        <v>12046</v>
      </c>
      <c r="E1807" t="s">
        <v>6210</v>
      </c>
      <c r="F1807" t="s">
        <v>11958</v>
      </c>
      <c r="G1807" t="s">
        <v>3468</v>
      </c>
      <c r="H1807" t="s">
        <v>11353</v>
      </c>
      <c r="I1807" t="s">
        <v>79</v>
      </c>
      <c r="J1807">
        <v>5.4</v>
      </c>
      <c r="L1807">
        <v>10</v>
      </c>
      <c r="M1807">
        <v>28</v>
      </c>
      <c r="N1807" t="s">
        <v>48</v>
      </c>
      <c r="O1807">
        <v>44026</v>
      </c>
      <c r="P1807" t="s">
        <v>8</v>
      </c>
      <c r="Q1807" t="s">
        <v>192</v>
      </c>
      <c r="R1807" t="s">
        <v>173</v>
      </c>
      <c r="S1807" t="s">
        <v>46</v>
      </c>
      <c r="T1807" t="s">
        <v>11352</v>
      </c>
      <c r="U1807" t="s">
        <v>11958</v>
      </c>
      <c r="V1807" t="s">
        <v>11959</v>
      </c>
      <c r="W1807" t="s">
        <v>11960</v>
      </c>
    </row>
    <row r="1808" spans="2:23" x14ac:dyDescent="0.4">
      <c r="B1808" t="s">
        <v>2617</v>
      </c>
      <c r="C1808" t="s">
        <v>12045</v>
      </c>
      <c r="D1808" t="s">
        <v>12046</v>
      </c>
      <c r="E1808" t="s">
        <v>6220</v>
      </c>
      <c r="G1808" t="s">
        <v>1625</v>
      </c>
      <c r="I1808" t="s">
        <v>49</v>
      </c>
      <c r="J1808">
        <v>1.8</v>
      </c>
      <c r="L1808" t="s">
        <v>4</v>
      </c>
      <c r="M1808" t="s">
        <v>4</v>
      </c>
      <c r="N1808" t="s">
        <v>36</v>
      </c>
      <c r="O1808">
        <v>43800</v>
      </c>
      <c r="P1808" t="s">
        <v>1127</v>
      </c>
      <c r="Q1808" t="s">
        <v>111</v>
      </c>
      <c r="R1808" t="s">
        <v>124</v>
      </c>
      <c r="S1808" t="s">
        <v>46</v>
      </c>
    </row>
    <row r="1809" spans="2:23" x14ac:dyDescent="0.4">
      <c r="B1809" t="s">
        <v>2309</v>
      </c>
      <c r="C1809" t="s">
        <v>12045</v>
      </c>
      <c r="D1809" t="s">
        <v>12047</v>
      </c>
      <c r="E1809" t="s">
        <v>6215</v>
      </c>
      <c r="G1809" t="s">
        <v>1306</v>
      </c>
      <c r="I1809" t="s">
        <v>35</v>
      </c>
      <c r="J1809">
        <v>3.7</v>
      </c>
      <c r="L1809">
        <v>20</v>
      </c>
      <c r="M1809">
        <v>20</v>
      </c>
      <c r="N1809" t="s">
        <v>48</v>
      </c>
      <c r="O1809">
        <v>43726</v>
      </c>
      <c r="P1809" t="s">
        <v>1120</v>
      </c>
      <c r="Q1809" t="s">
        <v>143</v>
      </c>
      <c r="R1809" t="s">
        <v>243</v>
      </c>
      <c r="S1809" t="s">
        <v>46</v>
      </c>
    </row>
    <row r="1810" spans="2:23" x14ac:dyDescent="0.4">
      <c r="B1810" t="s">
        <v>803</v>
      </c>
      <c r="C1810" t="s">
        <v>12045</v>
      </c>
      <c r="D1810" t="s">
        <v>12046</v>
      </c>
      <c r="E1810" t="s">
        <v>6214</v>
      </c>
      <c r="G1810" t="s">
        <v>3464</v>
      </c>
      <c r="I1810" t="s">
        <v>52</v>
      </c>
      <c r="J1810">
        <v>2</v>
      </c>
      <c r="L1810">
        <v>1</v>
      </c>
      <c r="M1810">
        <v>1.5</v>
      </c>
      <c r="N1810" t="s">
        <v>36</v>
      </c>
      <c r="O1810">
        <v>43759</v>
      </c>
      <c r="P1810" t="s">
        <v>10</v>
      </c>
      <c r="Q1810" t="s">
        <v>115</v>
      </c>
      <c r="R1810" t="s">
        <v>219</v>
      </c>
      <c r="S1810" t="s">
        <v>34</v>
      </c>
    </row>
    <row r="1811" spans="2:23" x14ac:dyDescent="0.4">
      <c r="B1811" t="s">
        <v>791</v>
      </c>
      <c r="C1811" t="s">
        <v>12045</v>
      </c>
      <c r="D1811" t="s">
        <v>12046</v>
      </c>
      <c r="E1811" t="s">
        <v>6217</v>
      </c>
      <c r="F1811" t="s">
        <v>11798</v>
      </c>
      <c r="G1811" t="s">
        <v>3463</v>
      </c>
      <c r="H1811" t="s">
        <v>11353</v>
      </c>
      <c r="I1811" t="s">
        <v>35</v>
      </c>
      <c r="J1811">
        <v>4.7</v>
      </c>
      <c r="L1811">
        <v>30</v>
      </c>
      <c r="M1811">
        <v>432</v>
      </c>
      <c r="N1811" t="s">
        <v>45</v>
      </c>
      <c r="O1811">
        <v>43550</v>
      </c>
      <c r="P1811" t="s">
        <v>10</v>
      </c>
      <c r="Q1811" t="s">
        <v>115</v>
      </c>
      <c r="R1811" t="s">
        <v>116</v>
      </c>
      <c r="S1811" t="s">
        <v>34</v>
      </c>
      <c r="T1811" t="s">
        <v>11352</v>
      </c>
      <c r="U1811" t="s">
        <v>11799</v>
      </c>
      <c r="V1811" t="s">
        <v>11800</v>
      </c>
      <c r="W1811" t="s">
        <v>11801</v>
      </c>
    </row>
    <row r="1812" spans="2:23" x14ac:dyDescent="0.4">
      <c r="B1812" t="s">
        <v>757</v>
      </c>
      <c r="C1812" t="s">
        <v>12045</v>
      </c>
      <c r="D1812" t="s">
        <v>12046</v>
      </c>
      <c r="E1812" t="s">
        <v>6218</v>
      </c>
      <c r="F1812" t="s">
        <v>11462</v>
      </c>
      <c r="G1812" t="s">
        <v>3462</v>
      </c>
      <c r="H1812" t="s">
        <v>11358</v>
      </c>
      <c r="I1812" t="s">
        <v>35</v>
      </c>
      <c r="J1812">
        <v>6.1</v>
      </c>
      <c r="L1812" t="s">
        <v>4</v>
      </c>
      <c r="M1812" t="s">
        <v>4</v>
      </c>
      <c r="N1812" t="s">
        <v>31</v>
      </c>
      <c r="O1812">
        <v>43444</v>
      </c>
      <c r="P1812" t="s">
        <v>3</v>
      </c>
      <c r="Q1812" t="s">
        <v>182</v>
      </c>
      <c r="R1812" t="s">
        <v>146</v>
      </c>
      <c r="S1812" t="s">
        <v>46</v>
      </c>
      <c r="T1812" t="s">
        <v>11352</v>
      </c>
      <c r="U1812" t="s">
        <v>11463</v>
      </c>
      <c r="V1812" t="s">
        <v>11464</v>
      </c>
      <c r="W1812" t="s">
        <v>11465</v>
      </c>
    </row>
    <row r="1813" spans="2:23" x14ac:dyDescent="0.4">
      <c r="B1813" t="s">
        <v>2819</v>
      </c>
      <c r="C1813" t="s">
        <v>12045</v>
      </c>
      <c r="D1813" t="s">
        <v>12046</v>
      </c>
      <c r="E1813" t="s">
        <v>6216</v>
      </c>
      <c r="G1813" t="s">
        <v>1834</v>
      </c>
      <c r="I1813" t="s">
        <v>35</v>
      </c>
      <c r="J1813">
        <v>4.5</v>
      </c>
      <c r="L1813" t="s">
        <v>4</v>
      </c>
      <c r="M1813" t="s">
        <v>4</v>
      </c>
      <c r="N1813" t="s">
        <v>4</v>
      </c>
      <c r="O1813">
        <v>0</v>
      </c>
      <c r="P1813" t="s">
        <v>1118</v>
      </c>
      <c r="Q1813" t="s">
        <v>153</v>
      </c>
      <c r="R1813" t="s">
        <v>66</v>
      </c>
      <c r="S1813" t="s">
        <v>46</v>
      </c>
    </row>
    <row r="1814" spans="2:23" x14ac:dyDescent="0.4">
      <c r="B1814" t="s">
        <v>483</v>
      </c>
      <c r="C1814" t="s">
        <v>12045</v>
      </c>
      <c r="D1814" t="s">
        <v>12046</v>
      </c>
      <c r="E1814" t="s">
        <v>6233</v>
      </c>
      <c r="F1814" t="s">
        <v>11517</v>
      </c>
      <c r="G1814" t="s">
        <v>3454</v>
      </c>
      <c r="H1814" t="s">
        <v>11353</v>
      </c>
      <c r="I1814" t="s">
        <v>35</v>
      </c>
      <c r="J1814">
        <v>4.7</v>
      </c>
      <c r="L1814" t="s">
        <v>4</v>
      </c>
      <c r="M1814" t="s">
        <v>4</v>
      </c>
      <c r="N1814" t="s">
        <v>61</v>
      </c>
      <c r="O1814">
        <v>43945</v>
      </c>
      <c r="P1814" t="s">
        <v>5</v>
      </c>
      <c r="Q1814" t="s">
        <v>153</v>
      </c>
      <c r="R1814" t="s">
        <v>70</v>
      </c>
      <c r="S1814" t="s">
        <v>46</v>
      </c>
      <c r="T1814" t="s">
        <v>11352</v>
      </c>
      <c r="U1814" t="s">
        <v>11517</v>
      </c>
      <c r="V1814" t="s">
        <v>11518</v>
      </c>
      <c r="W1814" t="s">
        <v>11519</v>
      </c>
    </row>
    <row r="1815" spans="2:23" x14ac:dyDescent="0.4">
      <c r="B1815" t="s">
        <v>483</v>
      </c>
      <c r="C1815" t="s">
        <v>12045</v>
      </c>
      <c r="D1815" t="s">
        <v>12046</v>
      </c>
      <c r="E1815" t="s">
        <v>6233</v>
      </c>
      <c r="F1815" t="s">
        <v>11517</v>
      </c>
      <c r="G1815" t="s">
        <v>3454</v>
      </c>
      <c r="H1815" t="s">
        <v>11353</v>
      </c>
      <c r="I1815" t="s">
        <v>35</v>
      </c>
      <c r="J1815">
        <v>4.7</v>
      </c>
      <c r="L1815" t="s">
        <v>4</v>
      </c>
      <c r="M1815" t="s">
        <v>4</v>
      </c>
      <c r="N1815" t="s">
        <v>61</v>
      </c>
      <c r="O1815">
        <v>43945</v>
      </c>
      <c r="P1815" t="s">
        <v>5</v>
      </c>
      <c r="Q1815" t="s">
        <v>153</v>
      </c>
      <c r="R1815" t="s">
        <v>70</v>
      </c>
      <c r="S1815" t="s">
        <v>46</v>
      </c>
      <c r="T1815" t="s">
        <v>11352</v>
      </c>
      <c r="U1815" t="s">
        <v>11520</v>
      </c>
      <c r="V1815" t="s">
        <v>11521</v>
      </c>
      <c r="W1815" t="s">
        <v>11522</v>
      </c>
    </row>
    <row r="1816" spans="2:23" x14ac:dyDescent="0.4">
      <c r="B1816" t="s">
        <v>2570</v>
      </c>
      <c r="C1816" t="s">
        <v>12045</v>
      </c>
      <c r="D1816" t="s">
        <v>12046</v>
      </c>
      <c r="E1816" t="s">
        <v>6154</v>
      </c>
      <c r="G1816" t="s">
        <v>1576</v>
      </c>
      <c r="I1816" t="s">
        <v>35</v>
      </c>
      <c r="J1816">
        <v>1.6</v>
      </c>
      <c r="L1816" t="s">
        <v>4</v>
      </c>
      <c r="M1816" t="s">
        <v>4</v>
      </c>
      <c r="N1816" t="s">
        <v>36</v>
      </c>
      <c r="O1816">
        <v>43922</v>
      </c>
      <c r="P1816" t="s">
        <v>1124</v>
      </c>
      <c r="Q1816" t="s">
        <v>111</v>
      </c>
      <c r="R1816" t="s">
        <v>112</v>
      </c>
      <c r="S1816" t="s">
        <v>34</v>
      </c>
    </row>
    <row r="1817" spans="2:23" x14ac:dyDescent="0.4">
      <c r="B1817" t="s">
        <v>1279</v>
      </c>
      <c r="C1817" t="s">
        <v>12045</v>
      </c>
      <c r="D1817" t="s">
        <v>12047</v>
      </c>
      <c r="E1817" t="s">
        <v>6181</v>
      </c>
      <c r="F1817" t="s">
        <v>11882</v>
      </c>
      <c r="G1817" t="s">
        <v>3480</v>
      </c>
      <c r="H1817" t="s">
        <v>11353</v>
      </c>
      <c r="I1817" t="s">
        <v>35</v>
      </c>
      <c r="J1817">
        <v>14.1</v>
      </c>
      <c r="L1817">
        <v>42</v>
      </c>
      <c r="M1817">
        <v>62</v>
      </c>
      <c r="N1817" t="s">
        <v>130</v>
      </c>
      <c r="O1817">
        <v>43769</v>
      </c>
      <c r="P1817" t="s">
        <v>8</v>
      </c>
      <c r="Q1817" t="s">
        <v>189</v>
      </c>
      <c r="R1817" t="s">
        <v>75</v>
      </c>
      <c r="S1817" t="s">
        <v>54</v>
      </c>
      <c r="T1817" t="s">
        <v>11352</v>
      </c>
      <c r="U1817" t="s">
        <v>11882</v>
      </c>
      <c r="V1817" t="s">
        <v>11883</v>
      </c>
      <c r="W1817" t="s">
        <v>11884</v>
      </c>
    </row>
    <row r="1818" spans="2:23" x14ac:dyDescent="0.4">
      <c r="B1818" t="s">
        <v>2626</v>
      </c>
      <c r="C1818" t="s">
        <v>12045</v>
      </c>
      <c r="D1818" t="s">
        <v>12046</v>
      </c>
      <c r="E1818" t="s">
        <v>6190</v>
      </c>
      <c r="G1818" t="s">
        <v>1635</v>
      </c>
      <c r="I1818" t="s">
        <v>35</v>
      </c>
      <c r="J1818">
        <v>3.2</v>
      </c>
      <c r="L1818" t="s">
        <v>4</v>
      </c>
      <c r="M1818" t="s">
        <v>4</v>
      </c>
      <c r="N1818" t="s">
        <v>36</v>
      </c>
      <c r="O1818">
        <v>44034</v>
      </c>
      <c r="P1818" t="s">
        <v>1134</v>
      </c>
      <c r="Q1818" t="s">
        <v>111</v>
      </c>
      <c r="R1818" t="s">
        <v>113</v>
      </c>
      <c r="S1818" t="s">
        <v>34</v>
      </c>
    </row>
    <row r="1819" spans="2:23" x14ac:dyDescent="0.4">
      <c r="B1819" t="s">
        <v>796</v>
      </c>
      <c r="C1819" t="s">
        <v>12045</v>
      </c>
      <c r="D1819" t="s">
        <v>12046</v>
      </c>
      <c r="E1819" t="s">
        <v>6230</v>
      </c>
      <c r="G1819" t="s">
        <v>3456</v>
      </c>
      <c r="I1819" t="s">
        <v>35</v>
      </c>
      <c r="J1819">
        <v>3.3</v>
      </c>
      <c r="L1819">
        <v>5</v>
      </c>
      <c r="M1819">
        <v>15</v>
      </c>
      <c r="N1819" t="s">
        <v>51</v>
      </c>
      <c r="O1819">
        <v>43683</v>
      </c>
      <c r="P1819" t="s">
        <v>10</v>
      </c>
      <c r="Q1819" t="s">
        <v>111</v>
      </c>
      <c r="R1819" t="s">
        <v>217</v>
      </c>
      <c r="S1819" t="s">
        <v>46</v>
      </c>
    </row>
    <row r="1820" spans="2:23" x14ac:dyDescent="0.4">
      <c r="B1820" t="s">
        <v>2134</v>
      </c>
      <c r="C1820" t="s">
        <v>12045</v>
      </c>
      <c r="D1820" t="s">
        <v>12046</v>
      </c>
      <c r="E1820" t="s">
        <v>6222</v>
      </c>
      <c r="G1820" t="s">
        <v>3460</v>
      </c>
      <c r="I1820" t="s">
        <v>35</v>
      </c>
      <c r="J1820">
        <v>4</v>
      </c>
      <c r="L1820" t="s">
        <v>4</v>
      </c>
      <c r="M1820" t="s">
        <v>4</v>
      </c>
      <c r="N1820" t="s">
        <v>36</v>
      </c>
      <c r="O1820">
        <v>43754</v>
      </c>
      <c r="P1820" t="s">
        <v>7</v>
      </c>
      <c r="Q1820" t="s">
        <v>42</v>
      </c>
      <c r="R1820" t="s">
        <v>63</v>
      </c>
      <c r="S1820" t="s">
        <v>46</v>
      </c>
    </row>
    <row r="1821" spans="2:23" x14ac:dyDescent="0.4">
      <c r="B1821" t="s">
        <v>2733</v>
      </c>
      <c r="C1821" t="s">
        <v>12045</v>
      </c>
      <c r="D1821" t="s">
        <v>12046</v>
      </c>
      <c r="E1821" t="s">
        <v>6237</v>
      </c>
      <c r="G1821" t="s">
        <v>1744</v>
      </c>
      <c r="I1821" t="s">
        <v>176</v>
      </c>
      <c r="J1821">
        <v>0.1</v>
      </c>
      <c r="L1821" t="s">
        <v>4</v>
      </c>
      <c r="M1821" t="s">
        <v>4</v>
      </c>
      <c r="N1821" t="s">
        <v>36</v>
      </c>
      <c r="O1821">
        <v>44097</v>
      </c>
      <c r="P1821" t="s">
        <v>1133</v>
      </c>
      <c r="Q1821" t="s">
        <v>122</v>
      </c>
      <c r="R1821" t="s">
        <v>123</v>
      </c>
      <c r="S1821" t="s">
        <v>98</v>
      </c>
    </row>
    <row r="1822" spans="2:23" x14ac:dyDescent="0.4">
      <c r="B1822" t="s">
        <v>2654</v>
      </c>
      <c r="C1822" t="s">
        <v>12045</v>
      </c>
      <c r="D1822" t="s">
        <v>12047</v>
      </c>
      <c r="E1822" t="s">
        <v>6185</v>
      </c>
      <c r="G1822" t="s">
        <v>1663</v>
      </c>
      <c r="I1822" t="s">
        <v>142</v>
      </c>
      <c r="J1822">
        <v>4.5</v>
      </c>
      <c r="L1822">
        <v>5</v>
      </c>
      <c r="M1822">
        <v>6</v>
      </c>
      <c r="N1822" t="s">
        <v>36</v>
      </c>
      <c r="O1822">
        <v>42583</v>
      </c>
      <c r="P1822" t="s">
        <v>1132</v>
      </c>
      <c r="Q1822" t="s">
        <v>122</v>
      </c>
      <c r="R1822" t="s">
        <v>214</v>
      </c>
      <c r="S1822" t="s">
        <v>98</v>
      </c>
    </row>
    <row r="1823" spans="2:23" x14ac:dyDescent="0.4">
      <c r="B1823" t="s">
        <v>2651</v>
      </c>
      <c r="C1823" t="s">
        <v>12045</v>
      </c>
      <c r="D1823" t="s">
        <v>12047</v>
      </c>
      <c r="E1823" t="s">
        <v>6196</v>
      </c>
      <c r="G1823" t="s">
        <v>1660</v>
      </c>
      <c r="I1823" t="s">
        <v>206</v>
      </c>
      <c r="J1823">
        <v>7.6</v>
      </c>
      <c r="L1823">
        <v>40</v>
      </c>
      <c r="M1823">
        <v>180</v>
      </c>
      <c r="N1823" t="s">
        <v>130</v>
      </c>
      <c r="O1823">
        <v>43432</v>
      </c>
      <c r="P1823" t="s">
        <v>1133</v>
      </c>
      <c r="Q1823" t="s">
        <v>122</v>
      </c>
      <c r="R1823" t="s">
        <v>214</v>
      </c>
      <c r="S1823" t="s">
        <v>98</v>
      </c>
    </row>
    <row r="1824" spans="2:23" x14ac:dyDescent="0.4">
      <c r="B1824" t="s">
        <v>3192</v>
      </c>
      <c r="C1824" t="s">
        <v>12045</v>
      </c>
      <c r="D1824" t="s">
        <v>12046</v>
      </c>
      <c r="E1824" t="s">
        <v>6223</v>
      </c>
      <c r="G1824" t="s">
        <v>3144</v>
      </c>
      <c r="I1824" t="s">
        <v>277</v>
      </c>
      <c r="J1824">
        <v>4.5</v>
      </c>
      <c r="L1824" t="s">
        <v>4</v>
      </c>
      <c r="M1824" t="s">
        <v>4</v>
      </c>
      <c r="N1824" t="s">
        <v>36</v>
      </c>
      <c r="O1824">
        <v>43385</v>
      </c>
      <c r="P1824" t="s">
        <v>1133</v>
      </c>
      <c r="Q1824" t="s">
        <v>122</v>
      </c>
      <c r="R1824" t="s">
        <v>123</v>
      </c>
      <c r="S1824" t="s">
        <v>98</v>
      </c>
    </row>
    <row r="1825" spans="2:23" x14ac:dyDescent="0.4">
      <c r="B1825" t="s">
        <v>3317</v>
      </c>
      <c r="C1825" t="s">
        <v>12045</v>
      </c>
      <c r="D1825" t="s">
        <v>12046</v>
      </c>
      <c r="E1825" t="s">
        <v>6195</v>
      </c>
      <c r="G1825" t="s">
        <v>3245</v>
      </c>
      <c r="I1825" t="s">
        <v>118</v>
      </c>
      <c r="J1825">
        <v>4.8</v>
      </c>
      <c r="L1825">
        <v>5</v>
      </c>
      <c r="M1825">
        <v>15</v>
      </c>
      <c r="N1825" t="s">
        <v>48</v>
      </c>
      <c r="O1825">
        <v>43070</v>
      </c>
      <c r="P1825" t="s">
        <v>1119</v>
      </c>
      <c r="Q1825" t="s">
        <v>115</v>
      </c>
      <c r="R1825" t="s">
        <v>33</v>
      </c>
      <c r="S1825" t="s">
        <v>29</v>
      </c>
    </row>
    <row r="1826" spans="2:23" x14ac:dyDescent="0.4">
      <c r="B1826" t="s">
        <v>2932</v>
      </c>
      <c r="C1826" t="s">
        <v>12045</v>
      </c>
      <c r="D1826" t="s">
        <v>12046</v>
      </c>
      <c r="E1826" t="s">
        <v>6193</v>
      </c>
      <c r="G1826" t="s">
        <v>1953</v>
      </c>
      <c r="I1826" t="s">
        <v>35</v>
      </c>
      <c r="J1826">
        <v>2</v>
      </c>
      <c r="L1826">
        <v>36</v>
      </c>
      <c r="M1826">
        <v>57</v>
      </c>
      <c r="N1826" t="s">
        <v>48</v>
      </c>
      <c r="O1826">
        <v>43983</v>
      </c>
      <c r="P1826" t="s">
        <v>1133</v>
      </c>
      <c r="Q1826" t="s">
        <v>122</v>
      </c>
      <c r="R1826" t="s">
        <v>1169</v>
      </c>
      <c r="S1826" t="s">
        <v>98</v>
      </c>
    </row>
    <row r="1827" spans="2:23" x14ac:dyDescent="0.4">
      <c r="B1827" t="s">
        <v>2917</v>
      </c>
      <c r="C1827" t="s">
        <v>12045</v>
      </c>
      <c r="D1827" t="s">
        <v>12046</v>
      </c>
      <c r="E1827" t="s">
        <v>6194</v>
      </c>
      <c r="G1827" t="s">
        <v>1938</v>
      </c>
      <c r="I1827" t="s">
        <v>35</v>
      </c>
      <c r="J1827">
        <v>4.8</v>
      </c>
      <c r="L1827" t="s">
        <v>4</v>
      </c>
      <c r="M1827" t="s">
        <v>4</v>
      </c>
      <c r="N1827" t="s">
        <v>31</v>
      </c>
      <c r="O1827">
        <v>43451</v>
      </c>
      <c r="P1827" t="s">
        <v>1119</v>
      </c>
      <c r="Q1827" t="s">
        <v>143</v>
      </c>
      <c r="R1827" t="s">
        <v>163</v>
      </c>
      <c r="S1827" t="s">
        <v>54</v>
      </c>
    </row>
    <row r="1828" spans="2:23" x14ac:dyDescent="0.4">
      <c r="B1828" t="s">
        <v>1072</v>
      </c>
      <c r="C1828" t="s">
        <v>12045</v>
      </c>
      <c r="D1828" t="s">
        <v>12046</v>
      </c>
      <c r="E1828" t="s">
        <v>6169</v>
      </c>
      <c r="F1828" t="s">
        <v>11502</v>
      </c>
      <c r="G1828" t="s">
        <v>3488</v>
      </c>
      <c r="H1828" t="s">
        <v>11353</v>
      </c>
      <c r="I1828" t="s">
        <v>972</v>
      </c>
      <c r="J1828">
        <v>4.8</v>
      </c>
      <c r="L1828" t="s">
        <v>4</v>
      </c>
      <c r="M1828" t="s">
        <v>4</v>
      </c>
      <c r="N1828" t="s">
        <v>4</v>
      </c>
      <c r="O1828">
        <v>43349</v>
      </c>
      <c r="P1828" t="s">
        <v>8</v>
      </c>
      <c r="Q1828" t="s">
        <v>155</v>
      </c>
      <c r="R1828" t="s">
        <v>163</v>
      </c>
      <c r="S1828" t="s">
        <v>132</v>
      </c>
      <c r="T1828" t="s">
        <v>11352</v>
      </c>
      <c r="V1828" t="s">
        <v>10568</v>
      </c>
      <c r="W1828" t="s">
        <v>11503</v>
      </c>
    </row>
    <row r="1829" spans="2:23" x14ac:dyDescent="0.4">
      <c r="B1829" t="s">
        <v>2314</v>
      </c>
      <c r="C1829" t="s">
        <v>12045</v>
      </c>
      <c r="D1829" t="s">
        <v>12046</v>
      </c>
      <c r="E1829" t="s">
        <v>6231</v>
      </c>
      <c r="G1829" t="s">
        <v>1311</v>
      </c>
      <c r="I1829" t="s">
        <v>80</v>
      </c>
      <c r="J1829">
        <v>4.5999999999999996</v>
      </c>
      <c r="L1829">
        <v>9.6</v>
      </c>
      <c r="M1829">
        <v>38</v>
      </c>
      <c r="N1829" t="s">
        <v>48</v>
      </c>
      <c r="O1829">
        <v>43840</v>
      </c>
      <c r="P1829" t="s">
        <v>1119</v>
      </c>
      <c r="Q1829" t="s">
        <v>143</v>
      </c>
      <c r="R1829" t="s">
        <v>242</v>
      </c>
      <c r="S1829" t="s">
        <v>46</v>
      </c>
    </row>
    <row r="1830" spans="2:23" x14ac:dyDescent="0.4">
      <c r="B1830" t="s">
        <v>1201</v>
      </c>
      <c r="C1830" t="s">
        <v>12045</v>
      </c>
      <c r="D1830" t="s">
        <v>12047</v>
      </c>
      <c r="E1830" t="s">
        <v>6156</v>
      </c>
      <c r="F1830" t="s">
        <v>12026</v>
      </c>
      <c r="G1830" t="s">
        <v>3497</v>
      </c>
      <c r="H1830" t="s">
        <v>11353</v>
      </c>
      <c r="I1830" t="s">
        <v>35</v>
      </c>
      <c r="J1830">
        <v>3.8</v>
      </c>
      <c r="K1830" t="s">
        <v>12092</v>
      </c>
      <c r="L1830">
        <v>7.2</v>
      </c>
      <c r="M1830">
        <v>17</v>
      </c>
      <c r="N1830" t="s">
        <v>61</v>
      </c>
      <c r="O1830">
        <v>43709</v>
      </c>
      <c r="P1830" t="s">
        <v>3</v>
      </c>
      <c r="Q1830" t="s">
        <v>76</v>
      </c>
      <c r="R1830" t="s">
        <v>78</v>
      </c>
      <c r="S1830" t="s">
        <v>132</v>
      </c>
      <c r="T1830" t="s">
        <v>11352</v>
      </c>
      <c r="U1830" t="s">
        <v>12026</v>
      </c>
      <c r="V1830" t="s">
        <v>12027</v>
      </c>
      <c r="W1830" t="s">
        <v>12028</v>
      </c>
    </row>
    <row r="1831" spans="2:23" x14ac:dyDescent="0.4">
      <c r="B1831" t="s">
        <v>3166</v>
      </c>
      <c r="C1831" t="s">
        <v>12045</v>
      </c>
      <c r="D1831" t="s">
        <v>12047</v>
      </c>
      <c r="E1831" t="s">
        <v>6186</v>
      </c>
      <c r="G1831" t="s">
        <v>3117</v>
      </c>
      <c r="I1831" t="s">
        <v>35</v>
      </c>
      <c r="J1831">
        <v>2.4</v>
      </c>
      <c r="L1831">
        <v>21</v>
      </c>
      <c r="M1831">
        <v>61</v>
      </c>
      <c r="N1831" t="s">
        <v>45</v>
      </c>
      <c r="O1831">
        <v>43836</v>
      </c>
      <c r="P1831" t="s">
        <v>1133</v>
      </c>
      <c r="Q1831" t="s">
        <v>122</v>
      </c>
      <c r="R1831" t="s">
        <v>123</v>
      </c>
      <c r="S1831" t="s">
        <v>98</v>
      </c>
    </row>
    <row r="1832" spans="2:23" x14ac:dyDescent="0.4">
      <c r="B1832" t="s">
        <v>870</v>
      </c>
      <c r="C1832" t="s">
        <v>12045</v>
      </c>
      <c r="D1832" t="s">
        <v>12046</v>
      </c>
      <c r="E1832" t="s">
        <v>6224</v>
      </c>
      <c r="F1832" t="s">
        <v>11612</v>
      </c>
      <c r="G1832" t="s">
        <v>3459</v>
      </c>
      <c r="H1832" t="s">
        <v>11353</v>
      </c>
      <c r="I1832" t="s">
        <v>275</v>
      </c>
      <c r="J1832">
        <v>2.8</v>
      </c>
      <c r="L1832" t="s">
        <v>4</v>
      </c>
      <c r="M1832" t="s">
        <v>4</v>
      </c>
      <c r="N1832" t="s">
        <v>36</v>
      </c>
      <c r="O1832">
        <v>43220</v>
      </c>
      <c r="P1832" t="s">
        <v>190</v>
      </c>
      <c r="Q1832" t="s">
        <v>27</v>
      </c>
      <c r="R1832" t="s">
        <v>84</v>
      </c>
      <c r="S1832" t="s">
        <v>44</v>
      </c>
      <c r="T1832" t="s">
        <v>11352</v>
      </c>
      <c r="U1832" t="s">
        <v>11612</v>
      </c>
      <c r="V1832" t="s">
        <v>11613</v>
      </c>
      <c r="W1832" t="s">
        <v>11614</v>
      </c>
    </row>
    <row r="1833" spans="2:23" x14ac:dyDescent="0.4">
      <c r="B1833" t="s">
        <v>1226</v>
      </c>
      <c r="C1833" t="s">
        <v>12045</v>
      </c>
      <c r="D1833" t="s">
        <v>12047</v>
      </c>
      <c r="E1833" t="s">
        <v>6209</v>
      </c>
      <c r="F1833" t="s">
        <v>11415</v>
      </c>
      <c r="G1833" t="s">
        <v>3469</v>
      </c>
      <c r="H1833" t="s">
        <v>11356</v>
      </c>
      <c r="I1833" t="s">
        <v>35</v>
      </c>
      <c r="J1833">
        <v>18.399999999999999</v>
      </c>
      <c r="L1833" t="s">
        <v>4</v>
      </c>
      <c r="M1833" t="s">
        <v>4</v>
      </c>
      <c r="N1833" t="s">
        <v>4</v>
      </c>
      <c r="O1833">
        <v>0</v>
      </c>
      <c r="P1833" t="s">
        <v>10</v>
      </c>
      <c r="Q1833" t="s">
        <v>192</v>
      </c>
      <c r="R1833" t="s">
        <v>258</v>
      </c>
      <c r="S1833" t="s">
        <v>46</v>
      </c>
      <c r="T1833" t="s">
        <v>11351</v>
      </c>
      <c r="U1833" t="s">
        <v>11416</v>
      </c>
      <c r="V1833" t="s">
        <v>11417</v>
      </c>
      <c r="W1833" t="s">
        <v>11418</v>
      </c>
    </row>
    <row r="1834" spans="2:23" x14ac:dyDescent="0.4">
      <c r="B1834" t="s">
        <v>724</v>
      </c>
      <c r="C1834" t="s">
        <v>12045</v>
      </c>
      <c r="D1834" t="s">
        <v>12046</v>
      </c>
      <c r="E1834" t="s">
        <v>6208</v>
      </c>
      <c r="G1834" t="s">
        <v>3470</v>
      </c>
      <c r="H1834" t="s">
        <v>11355</v>
      </c>
      <c r="I1834" t="s">
        <v>35</v>
      </c>
      <c r="J1834">
        <v>1.6</v>
      </c>
      <c r="L1834" t="s">
        <v>4</v>
      </c>
      <c r="M1834" t="s">
        <v>4</v>
      </c>
      <c r="N1834" t="s">
        <v>4</v>
      </c>
      <c r="O1834">
        <v>0</v>
      </c>
      <c r="P1834" t="s">
        <v>3</v>
      </c>
      <c r="Q1834" t="s">
        <v>143</v>
      </c>
      <c r="R1834" t="s">
        <v>56</v>
      </c>
      <c r="S1834" t="s">
        <v>54</v>
      </c>
      <c r="T1834" t="s">
        <v>11352</v>
      </c>
      <c r="V1834" t="s">
        <v>11708</v>
      </c>
      <c r="W1834" t="s">
        <v>11709</v>
      </c>
    </row>
    <row r="1835" spans="2:23" x14ac:dyDescent="0.4">
      <c r="B1835" t="s">
        <v>1256</v>
      </c>
      <c r="C1835" t="s">
        <v>12045</v>
      </c>
      <c r="D1835" t="s">
        <v>12047</v>
      </c>
      <c r="E1835" t="s">
        <v>6187</v>
      </c>
      <c r="F1835" t="s">
        <v>11941</v>
      </c>
      <c r="G1835" t="s">
        <v>3478</v>
      </c>
      <c r="H1835" t="s">
        <v>11355</v>
      </c>
      <c r="I1835" t="s">
        <v>35</v>
      </c>
      <c r="J1835">
        <v>19.2</v>
      </c>
      <c r="L1835">
        <v>20</v>
      </c>
      <c r="M1835">
        <v>30</v>
      </c>
      <c r="N1835" t="s">
        <v>48</v>
      </c>
      <c r="O1835">
        <v>43432</v>
      </c>
      <c r="P1835" t="s">
        <v>8</v>
      </c>
      <c r="Q1835" t="s">
        <v>42</v>
      </c>
      <c r="R1835" t="s">
        <v>72</v>
      </c>
      <c r="S1835" t="s">
        <v>54</v>
      </c>
      <c r="T1835" t="s">
        <v>11352</v>
      </c>
      <c r="U1835" t="s">
        <v>11942</v>
      </c>
      <c r="V1835" t="s">
        <v>11943</v>
      </c>
      <c r="W1835" t="s">
        <v>11944</v>
      </c>
    </row>
    <row r="1836" spans="2:23" x14ac:dyDescent="0.4">
      <c r="B1836" t="s">
        <v>2288</v>
      </c>
      <c r="C1836" t="s">
        <v>12045</v>
      </c>
      <c r="D1836" t="s">
        <v>12046</v>
      </c>
      <c r="E1836" t="s">
        <v>6137</v>
      </c>
      <c r="G1836" t="s">
        <v>3510</v>
      </c>
      <c r="I1836" t="s">
        <v>35</v>
      </c>
      <c r="J1836">
        <v>8.1999999999999993</v>
      </c>
      <c r="L1836">
        <v>1</v>
      </c>
      <c r="M1836">
        <v>1</v>
      </c>
      <c r="N1836" t="s">
        <v>36</v>
      </c>
      <c r="O1836">
        <v>41091</v>
      </c>
      <c r="P1836" t="s">
        <v>1117</v>
      </c>
      <c r="Q1836" t="s">
        <v>111</v>
      </c>
      <c r="R1836" t="s">
        <v>297</v>
      </c>
      <c r="S1836" t="s">
        <v>132</v>
      </c>
    </row>
    <row r="1837" spans="2:23" x14ac:dyDescent="0.4">
      <c r="B1837" t="s">
        <v>2187</v>
      </c>
      <c r="C1837" t="s">
        <v>12045</v>
      </c>
      <c r="D1837" t="s">
        <v>12046</v>
      </c>
      <c r="E1837" t="s">
        <v>6136</v>
      </c>
      <c r="G1837" t="s">
        <v>3511</v>
      </c>
      <c r="I1837" t="s">
        <v>47</v>
      </c>
      <c r="J1837">
        <v>7.4</v>
      </c>
      <c r="L1837">
        <v>30</v>
      </c>
      <c r="M1837">
        <v>66</v>
      </c>
      <c r="N1837" t="s">
        <v>45</v>
      </c>
      <c r="O1837">
        <v>42870</v>
      </c>
      <c r="P1837" t="s">
        <v>1127</v>
      </c>
      <c r="Q1837" t="s">
        <v>42</v>
      </c>
      <c r="R1837" t="s">
        <v>84</v>
      </c>
      <c r="S1837" t="s">
        <v>34</v>
      </c>
    </row>
    <row r="1838" spans="2:23" x14ac:dyDescent="0.4">
      <c r="B1838" t="s">
        <v>961</v>
      </c>
      <c r="C1838" t="s">
        <v>12045</v>
      </c>
      <c r="D1838" t="s">
        <v>12046</v>
      </c>
      <c r="E1838" t="s">
        <v>6135</v>
      </c>
      <c r="G1838" t="s">
        <v>3512</v>
      </c>
      <c r="I1838" t="s">
        <v>35</v>
      </c>
      <c r="J1838">
        <v>2</v>
      </c>
      <c r="L1838">
        <v>5</v>
      </c>
      <c r="M1838">
        <v>8</v>
      </c>
      <c r="N1838" t="s">
        <v>51</v>
      </c>
      <c r="O1838">
        <v>43739</v>
      </c>
      <c r="P1838" t="s">
        <v>190</v>
      </c>
      <c r="Q1838" t="s">
        <v>190</v>
      </c>
      <c r="R1838" t="s">
        <v>56</v>
      </c>
      <c r="S1838" t="s">
        <v>46</v>
      </c>
    </row>
    <row r="1839" spans="2:23" x14ac:dyDescent="0.4">
      <c r="B1839" t="s">
        <v>1104</v>
      </c>
      <c r="C1839" t="s">
        <v>12045</v>
      </c>
      <c r="D1839" t="s">
        <v>12046</v>
      </c>
      <c r="E1839" t="s">
        <v>6191</v>
      </c>
      <c r="G1839" t="s">
        <v>3475</v>
      </c>
      <c r="I1839" t="s">
        <v>139</v>
      </c>
      <c r="J1839">
        <v>2.8</v>
      </c>
      <c r="L1839">
        <v>3</v>
      </c>
      <c r="M1839">
        <v>3</v>
      </c>
      <c r="N1839" t="s">
        <v>36</v>
      </c>
      <c r="O1839">
        <v>44037</v>
      </c>
      <c r="P1839" t="s">
        <v>8</v>
      </c>
      <c r="Q1839" t="s">
        <v>174</v>
      </c>
      <c r="R1839" t="s">
        <v>138</v>
      </c>
      <c r="S1839" t="s">
        <v>54</v>
      </c>
    </row>
    <row r="1840" spans="2:23" x14ac:dyDescent="0.4">
      <c r="B1840" t="s">
        <v>614</v>
      </c>
      <c r="C1840" t="s">
        <v>12045</v>
      </c>
      <c r="D1840" t="s">
        <v>12046</v>
      </c>
      <c r="E1840" t="s">
        <v>6138</v>
      </c>
      <c r="F1840" t="s">
        <v>11605</v>
      </c>
      <c r="G1840" t="s">
        <v>3509</v>
      </c>
      <c r="H1840" t="s">
        <v>11358</v>
      </c>
      <c r="I1840" t="s">
        <v>35</v>
      </c>
      <c r="J1840">
        <v>3.1</v>
      </c>
      <c r="L1840" t="s">
        <v>4</v>
      </c>
      <c r="M1840" t="s">
        <v>4</v>
      </c>
      <c r="N1840" t="s">
        <v>4</v>
      </c>
      <c r="O1840">
        <v>0</v>
      </c>
      <c r="P1840" t="s">
        <v>3</v>
      </c>
      <c r="Q1840" t="s">
        <v>109</v>
      </c>
      <c r="R1840" t="s">
        <v>220</v>
      </c>
      <c r="S1840" t="s">
        <v>132</v>
      </c>
      <c r="T1840" t="s">
        <v>11354</v>
      </c>
      <c r="V1840" t="s">
        <v>11606</v>
      </c>
      <c r="W1840" t="s">
        <v>11607</v>
      </c>
    </row>
    <row r="1841" spans="2:23" x14ac:dyDescent="0.4">
      <c r="B1841" t="s">
        <v>2689</v>
      </c>
      <c r="C1841" t="s">
        <v>12045</v>
      </c>
      <c r="D1841" t="s">
        <v>12047</v>
      </c>
      <c r="E1841" t="s">
        <v>5768</v>
      </c>
      <c r="F1841" t="s">
        <v>6604</v>
      </c>
      <c r="G1841" t="s">
        <v>1700</v>
      </c>
      <c r="H1841" t="s">
        <v>11355</v>
      </c>
      <c r="I1841" t="s">
        <v>49</v>
      </c>
      <c r="J1841">
        <v>44.3</v>
      </c>
      <c r="L1841">
        <v>100</v>
      </c>
      <c r="M1841">
        <v>290</v>
      </c>
      <c r="N1841" t="s">
        <v>102</v>
      </c>
      <c r="O1841">
        <v>41716</v>
      </c>
      <c r="P1841" t="s">
        <v>1133</v>
      </c>
      <c r="Q1841" t="s">
        <v>122</v>
      </c>
      <c r="R1841" t="s">
        <v>123</v>
      </c>
      <c r="S1841" t="s">
        <v>98</v>
      </c>
      <c r="T1841" t="s">
        <v>11354</v>
      </c>
      <c r="U1841" t="s">
        <v>6607</v>
      </c>
      <c r="V1841" t="s">
        <v>6606</v>
      </c>
      <c r="W1841" t="s">
        <v>6605</v>
      </c>
    </row>
    <row r="1842" spans="2:23" x14ac:dyDescent="0.4">
      <c r="B1842" t="s">
        <v>3187</v>
      </c>
      <c r="C1842" t="s">
        <v>12045</v>
      </c>
      <c r="D1842" t="s">
        <v>12046</v>
      </c>
      <c r="E1842" t="s">
        <v>5797</v>
      </c>
      <c r="F1842" t="s">
        <v>6491</v>
      </c>
      <c r="G1842" t="s">
        <v>3138</v>
      </c>
      <c r="H1842" t="s">
        <v>11355</v>
      </c>
      <c r="I1842" t="s">
        <v>121</v>
      </c>
      <c r="J1842">
        <v>4.5</v>
      </c>
      <c r="L1842">
        <v>26</v>
      </c>
      <c r="M1842">
        <v>136</v>
      </c>
      <c r="N1842" t="s">
        <v>45</v>
      </c>
      <c r="O1842">
        <v>43886</v>
      </c>
      <c r="P1842" t="s">
        <v>1133</v>
      </c>
      <c r="Q1842" t="s">
        <v>122</v>
      </c>
      <c r="R1842" t="s">
        <v>123</v>
      </c>
      <c r="S1842" t="s">
        <v>98</v>
      </c>
      <c r="T1842" t="s">
        <v>11354</v>
      </c>
      <c r="U1842" t="s">
        <v>6491</v>
      </c>
      <c r="V1842" t="s">
        <v>6493</v>
      </c>
      <c r="W1842" t="s">
        <v>6492</v>
      </c>
    </row>
    <row r="1843" spans="2:23" x14ac:dyDescent="0.4">
      <c r="B1843" t="s">
        <v>2798</v>
      </c>
      <c r="C1843" t="s">
        <v>12045</v>
      </c>
      <c r="D1843" t="s">
        <v>12046</v>
      </c>
      <c r="E1843" t="s">
        <v>5794</v>
      </c>
      <c r="F1843" t="s">
        <v>6501</v>
      </c>
      <c r="G1843" t="s">
        <v>1813</v>
      </c>
      <c r="H1843" t="s">
        <v>11355</v>
      </c>
      <c r="I1843" t="s">
        <v>49</v>
      </c>
      <c r="J1843">
        <v>1.7</v>
      </c>
      <c r="L1843">
        <v>5</v>
      </c>
      <c r="M1843">
        <v>6</v>
      </c>
      <c r="N1843" t="s">
        <v>51</v>
      </c>
      <c r="O1843">
        <v>43709</v>
      </c>
      <c r="P1843" t="s">
        <v>1133</v>
      </c>
      <c r="Q1843" t="s">
        <v>122</v>
      </c>
      <c r="R1843" t="s">
        <v>1165</v>
      </c>
      <c r="S1843" t="s">
        <v>98</v>
      </c>
      <c r="T1843" t="s">
        <v>11354</v>
      </c>
      <c r="U1843" t="s">
        <v>6504</v>
      </c>
      <c r="V1843" t="s">
        <v>6503</v>
      </c>
      <c r="W1843" t="s">
        <v>6502</v>
      </c>
    </row>
    <row r="1844" spans="2:23" x14ac:dyDescent="0.4">
      <c r="B1844" t="s">
        <v>2675</v>
      </c>
      <c r="C1844" t="s">
        <v>12045</v>
      </c>
      <c r="D1844" t="s">
        <v>12047</v>
      </c>
      <c r="E1844" t="s">
        <v>5793</v>
      </c>
      <c r="F1844" t="s">
        <v>6505</v>
      </c>
      <c r="G1844" t="s">
        <v>1686</v>
      </c>
      <c r="H1844" t="s">
        <v>11355</v>
      </c>
      <c r="I1844" t="s">
        <v>49</v>
      </c>
      <c r="J1844">
        <v>12.1</v>
      </c>
      <c r="L1844">
        <v>40</v>
      </c>
      <c r="M1844">
        <v>172</v>
      </c>
      <c r="N1844" t="s">
        <v>130</v>
      </c>
      <c r="O1844">
        <v>43425</v>
      </c>
      <c r="P1844" t="s">
        <v>1133</v>
      </c>
      <c r="Q1844" t="s">
        <v>122</v>
      </c>
      <c r="R1844" t="s">
        <v>123</v>
      </c>
      <c r="S1844" t="s">
        <v>98</v>
      </c>
      <c r="T1844" t="s">
        <v>11354</v>
      </c>
      <c r="V1844" t="s">
        <v>6507</v>
      </c>
      <c r="W1844" t="s">
        <v>6506</v>
      </c>
    </row>
    <row r="1845" spans="2:23" x14ac:dyDescent="0.4">
      <c r="B1845" t="s">
        <v>2687</v>
      </c>
      <c r="C1845" t="s">
        <v>12045</v>
      </c>
      <c r="D1845" t="s">
        <v>12047</v>
      </c>
      <c r="E1845" t="s">
        <v>5796</v>
      </c>
      <c r="F1845" t="s">
        <v>6494</v>
      </c>
      <c r="G1845" t="s">
        <v>1698</v>
      </c>
      <c r="H1845" t="s">
        <v>11355</v>
      </c>
      <c r="I1845" t="s">
        <v>35</v>
      </c>
      <c r="J1845">
        <v>52.2</v>
      </c>
      <c r="L1845">
        <v>39</v>
      </c>
      <c r="M1845">
        <v>39</v>
      </c>
      <c r="N1845" t="s">
        <v>45</v>
      </c>
      <c r="O1845">
        <v>41733</v>
      </c>
      <c r="P1845" t="s">
        <v>1133</v>
      </c>
      <c r="Q1845" t="s">
        <v>122</v>
      </c>
      <c r="R1845" t="s">
        <v>123</v>
      </c>
      <c r="S1845" t="s">
        <v>98</v>
      </c>
      <c r="T1845" t="s">
        <v>11354</v>
      </c>
      <c r="U1845" t="s">
        <v>6497</v>
      </c>
      <c r="V1845" t="s">
        <v>6496</v>
      </c>
      <c r="W1845" t="s">
        <v>6495</v>
      </c>
    </row>
    <row r="1846" spans="2:23" x14ac:dyDescent="0.4">
      <c r="B1846" t="s">
        <v>718</v>
      </c>
      <c r="C1846" t="s">
        <v>12045</v>
      </c>
      <c r="D1846" t="s">
        <v>12046</v>
      </c>
      <c r="E1846" t="s">
        <v>5013</v>
      </c>
      <c r="F1846" t="s">
        <v>9270</v>
      </c>
      <c r="G1846" t="s">
        <v>4106</v>
      </c>
      <c r="H1846" t="s">
        <v>11353</v>
      </c>
      <c r="I1846" t="s">
        <v>35</v>
      </c>
      <c r="J1846">
        <v>4.7</v>
      </c>
      <c r="L1846" t="s">
        <v>4</v>
      </c>
      <c r="M1846" t="s">
        <v>4</v>
      </c>
      <c r="N1846" t="s">
        <v>36</v>
      </c>
      <c r="O1846">
        <v>42515</v>
      </c>
      <c r="P1846" t="s">
        <v>3</v>
      </c>
      <c r="Q1846" t="s">
        <v>143</v>
      </c>
      <c r="R1846" t="s">
        <v>146</v>
      </c>
      <c r="S1846" t="s">
        <v>54</v>
      </c>
      <c r="T1846" t="s">
        <v>11352</v>
      </c>
      <c r="U1846" t="s">
        <v>9270</v>
      </c>
      <c r="V1846" t="s">
        <v>9271</v>
      </c>
      <c r="W1846" t="s">
        <v>6986</v>
      </c>
    </row>
    <row r="1847" spans="2:23" x14ac:dyDescent="0.4">
      <c r="B1847" t="s">
        <v>3303</v>
      </c>
      <c r="C1847" t="s">
        <v>12045</v>
      </c>
      <c r="D1847" t="s">
        <v>12046</v>
      </c>
      <c r="E1847" t="s">
        <v>5765</v>
      </c>
      <c r="F1847" t="s">
        <v>6614</v>
      </c>
      <c r="G1847" t="s">
        <v>3230</v>
      </c>
      <c r="H1847" t="s">
        <v>11353</v>
      </c>
      <c r="I1847" t="s">
        <v>79</v>
      </c>
      <c r="J1847">
        <v>2.2000000000000002</v>
      </c>
      <c r="L1847">
        <v>20</v>
      </c>
      <c r="M1847">
        <v>20</v>
      </c>
      <c r="N1847" t="s">
        <v>48</v>
      </c>
      <c r="O1847">
        <v>43853</v>
      </c>
      <c r="P1847" t="s">
        <v>1129</v>
      </c>
      <c r="Q1847" t="s">
        <v>1142</v>
      </c>
      <c r="R1847" t="s">
        <v>57</v>
      </c>
      <c r="S1847" t="s">
        <v>54</v>
      </c>
      <c r="T1847" t="s">
        <v>11352</v>
      </c>
      <c r="U1847" t="s">
        <v>6614</v>
      </c>
      <c r="V1847" t="s">
        <v>6616</v>
      </c>
      <c r="W1847" t="s">
        <v>6615</v>
      </c>
    </row>
    <row r="1848" spans="2:23" x14ac:dyDescent="0.4">
      <c r="B1848" t="s">
        <v>1265</v>
      </c>
      <c r="C1848" t="s">
        <v>12045</v>
      </c>
      <c r="D1848" t="s">
        <v>12047</v>
      </c>
      <c r="E1848" t="s">
        <v>5015</v>
      </c>
      <c r="F1848" t="s">
        <v>9262</v>
      </c>
      <c r="G1848" t="s">
        <v>4105</v>
      </c>
      <c r="H1848" t="s">
        <v>11353</v>
      </c>
      <c r="I1848" t="s">
        <v>35</v>
      </c>
      <c r="J1848">
        <v>20.3</v>
      </c>
      <c r="L1848">
        <v>40</v>
      </c>
      <c r="M1848">
        <v>40</v>
      </c>
      <c r="N1848" t="s">
        <v>45</v>
      </c>
      <c r="O1848">
        <v>42748</v>
      </c>
      <c r="P1848" t="s">
        <v>8</v>
      </c>
      <c r="Q1848" t="s">
        <v>155</v>
      </c>
      <c r="R1848" t="s">
        <v>67</v>
      </c>
      <c r="S1848" t="s">
        <v>44</v>
      </c>
      <c r="T1848" t="s">
        <v>11352</v>
      </c>
      <c r="U1848" t="s">
        <v>9265</v>
      </c>
      <c r="V1848" t="s">
        <v>9264</v>
      </c>
      <c r="W1848" t="s">
        <v>9263</v>
      </c>
    </row>
    <row r="1849" spans="2:23" x14ac:dyDescent="0.4">
      <c r="B1849" t="s">
        <v>2799</v>
      </c>
      <c r="C1849" t="s">
        <v>12035</v>
      </c>
      <c r="D1849" t="s">
        <v>12046</v>
      </c>
      <c r="E1849" t="s">
        <v>5798</v>
      </c>
      <c r="F1849" t="s">
        <v>6490</v>
      </c>
      <c r="G1849" t="s">
        <v>1814</v>
      </c>
      <c r="H1849" t="s">
        <v>11353</v>
      </c>
      <c r="I1849" t="s">
        <v>1798</v>
      </c>
      <c r="J1849">
        <v>3.8</v>
      </c>
      <c r="L1849">
        <v>16</v>
      </c>
      <c r="M1849">
        <v>16</v>
      </c>
      <c r="N1849" t="s">
        <v>48</v>
      </c>
      <c r="O1849">
        <v>43648</v>
      </c>
      <c r="P1849" t="s">
        <v>1125</v>
      </c>
      <c r="Q1849" t="s">
        <v>122</v>
      </c>
      <c r="R1849" t="s">
        <v>1166</v>
      </c>
      <c r="S1849" t="s">
        <v>54</v>
      </c>
      <c r="T1849" t="s">
        <v>11352</v>
      </c>
      <c r="U1849" t="s">
        <v>6490</v>
      </c>
      <c r="V1849" t="s">
        <v>6489</v>
      </c>
      <c r="W1849" t="s">
        <v>6488</v>
      </c>
    </row>
    <row r="1850" spans="2:23" x14ac:dyDescent="0.4">
      <c r="B1850" t="s">
        <v>461</v>
      </c>
      <c r="C1850" t="s">
        <v>12045</v>
      </c>
      <c r="D1850" t="s">
        <v>12046</v>
      </c>
      <c r="E1850" t="s">
        <v>5058</v>
      </c>
      <c r="F1850" t="s">
        <v>9104</v>
      </c>
      <c r="G1850" t="s">
        <v>4078</v>
      </c>
      <c r="H1850" t="s">
        <v>11353</v>
      </c>
      <c r="I1850" t="s">
        <v>35</v>
      </c>
      <c r="J1850">
        <v>4.9000000000000004</v>
      </c>
      <c r="L1850">
        <v>25</v>
      </c>
      <c r="M1850">
        <v>209</v>
      </c>
      <c r="N1850" t="s">
        <v>45</v>
      </c>
      <c r="O1850">
        <v>43977</v>
      </c>
      <c r="P1850" t="s">
        <v>5</v>
      </c>
      <c r="Q1850" t="s">
        <v>143</v>
      </c>
      <c r="R1850" t="s">
        <v>146</v>
      </c>
      <c r="S1850" t="s">
        <v>34</v>
      </c>
      <c r="T1850" t="s">
        <v>11352</v>
      </c>
      <c r="U1850" t="s">
        <v>9108</v>
      </c>
      <c r="V1850" t="s">
        <v>9107</v>
      </c>
      <c r="W1850" t="s">
        <v>9106</v>
      </c>
    </row>
    <row r="1851" spans="2:23" x14ac:dyDescent="0.4">
      <c r="B1851" t="s">
        <v>461</v>
      </c>
      <c r="C1851" t="s">
        <v>12045</v>
      </c>
      <c r="D1851" t="s">
        <v>12046</v>
      </c>
      <c r="E1851" t="s">
        <v>5058</v>
      </c>
      <c r="F1851" t="s">
        <v>9104</v>
      </c>
      <c r="G1851" t="s">
        <v>4078</v>
      </c>
      <c r="H1851" t="s">
        <v>11353</v>
      </c>
      <c r="I1851" t="s">
        <v>35</v>
      </c>
      <c r="J1851">
        <v>4.9000000000000004</v>
      </c>
      <c r="L1851">
        <v>25</v>
      </c>
      <c r="M1851">
        <v>209</v>
      </c>
      <c r="N1851" t="s">
        <v>45</v>
      </c>
      <c r="O1851">
        <v>43977</v>
      </c>
      <c r="P1851" t="s">
        <v>5</v>
      </c>
      <c r="Q1851" t="s">
        <v>143</v>
      </c>
      <c r="R1851" t="s">
        <v>146</v>
      </c>
      <c r="S1851" t="s">
        <v>34</v>
      </c>
      <c r="T1851" t="s">
        <v>11352</v>
      </c>
      <c r="U1851" t="s">
        <v>9104</v>
      </c>
      <c r="V1851" t="s">
        <v>9105</v>
      </c>
      <c r="W1851" t="s">
        <v>6986</v>
      </c>
    </row>
    <row r="1852" spans="2:23" x14ac:dyDescent="0.4">
      <c r="B1852" t="s">
        <v>2138</v>
      </c>
      <c r="C1852" t="s">
        <v>12045</v>
      </c>
      <c r="D1852" t="s">
        <v>12047</v>
      </c>
      <c r="E1852" t="s">
        <v>5843</v>
      </c>
      <c r="G1852" t="s">
        <v>3680</v>
      </c>
      <c r="I1852" t="s">
        <v>35</v>
      </c>
      <c r="J1852">
        <v>18.7</v>
      </c>
      <c r="L1852">
        <v>10</v>
      </c>
      <c r="M1852">
        <v>10</v>
      </c>
      <c r="N1852" t="s">
        <v>48</v>
      </c>
      <c r="O1852">
        <v>40070</v>
      </c>
      <c r="P1852" t="s">
        <v>1123</v>
      </c>
      <c r="Q1852" t="s">
        <v>42</v>
      </c>
      <c r="R1852" t="s">
        <v>57</v>
      </c>
      <c r="S1852" t="s">
        <v>54</v>
      </c>
    </row>
    <row r="1853" spans="2:23" x14ac:dyDescent="0.4">
      <c r="B1853" t="s">
        <v>2972</v>
      </c>
      <c r="C1853" t="s">
        <v>12045</v>
      </c>
      <c r="D1853" t="s">
        <v>12047</v>
      </c>
      <c r="E1853" t="s">
        <v>5800</v>
      </c>
      <c r="F1853" t="s">
        <v>6482</v>
      </c>
      <c r="G1853" t="s">
        <v>1995</v>
      </c>
      <c r="H1853" t="s">
        <v>11355</v>
      </c>
      <c r="I1853" t="s">
        <v>35</v>
      </c>
      <c r="J1853">
        <v>8.3000000000000007</v>
      </c>
      <c r="L1853">
        <v>100</v>
      </c>
      <c r="M1853">
        <v>100</v>
      </c>
      <c r="N1853" t="s">
        <v>102</v>
      </c>
      <c r="O1853">
        <v>43528</v>
      </c>
      <c r="P1853" t="s">
        <v>24</v>
      </c>
      <c r="Q1853" t="s">
        <v>122</v>
      </c>
      <c r="R1853" t="s">
        <v>72</v>
      </c>
      <c r="S1853" t="s">
        <v>54</v>
      </c>
      <c r="T1853" t="s">
        <v>11352</v>
      </c>
      <c r="V1853" t="s">
        <v>6484</v>
      </c>
      <c r="W1853" t="s">
        <v>6483</v>
      </c>
    </row>
    <row r="1854" spans="2:23" x14ac:dyDescent="0.4">
      <c r="B1854" t="s">
        <v>963</v>
      </c>
      <c r="C1854" t="s">
        <v>12045</v>
      </c>
      <c r="D1854" t="s">
        <v>12046</v>
      </c>
      <c r="E1854" t="s">
        <v>5805</v>
      </c>
      <c r="F1854" t="s">
        <v>6465</v>
      </c>
      <c r="G1854" t="s">
        <v>3697</v>
      </c>
      <c r="H1854" t="s">
        <v>11353</v>
      </c>
      <c r="I1854" t="s">
        <v>35</v>
      </c>
      <c r="J1854">
        <v>3.1</v>
      </c>
      <c r="L1854">
        <v>40</v>
      </c>
      <c r="M1854">
        <v>40</v>
      </c>
      <c r="N1854" t="s">
        <v>36</v>
      </c>
      <c r="O1854">
        <v>43789</v>
      </c>
      <c r="P1854" t="s">
        <v>190</v>
      </c>
      <c r="Q1854" t="s">
        <v>190</v>
      </c>
      <c r="R1854" t="s">
        <v>72</v>
      </c>
      <c r="S1854" t="s">
        <v>44</v>
      </c>
      <c r="T1854" t="s">
        <v>11352</v>
      </c>
      <c r="U1854" t="s">
        <v>6465</v>
      </c>
      <c r="V1854" t="s">
        <v>6467</v>
      </c>
      <c r="W1854" t="s">
        <v>6466</v>
      </c>
    </row>
    <row r="1855" spans="2:23" x14ac:dyDescent="0.4">
      <c r="B1855" t="s">
        <v>742</v>
      </c>
      <c r="C1855" t="s">
        <v>12045</v>
      </c>
      <c r="D1855" t="s">
        <v>12046</v>
      </c>
      <c r="E1855" t="s">
        <v>5025</v>
      </c>
      <c r="F1855" t="s">
        <v>9229</v>
      </c>
      <c r="G1855" t="s">
        <v>4100</v>
      </c>
      <c r="H1855" t="s">
        <v>11353</v>
      </c>
      <c r="I1855" t="s">
        <v>35</v>
      </c>
      <c r="J1855">
        <v>1.2</v>
      </c>
      <c r="L1855">
        <v>1</v>
      </c>
      <c r="M1855">
        <v>1</v>
      </c>
      <c r="N1855" t="s">
        <v>36</v>
      </c>
      <c r="O1855">
        <v>43551</v>
      </c>
      <c r="P1855" t="s">
        <v>3</v>
      </c>
      <c r="Q1855" t="s">
        <v>155</v>
      </c>
      <c r="R1855" t="s">
        <v>208</v>
      </c>
      <c r="S1855" t="s">
        <v>132</v>
      </c>
      <c r="T1855" t="s">
        <v>11352</v>
      </c>
      <c r="U1855" t="s">
        <v>9232</v>
      </c>
      <c r="V1855" t="s">
        <v>9231</v>
      </c>
      <c r="W1855" t="s">
        <v>9230</v>
      </c>
    </row>
    <row r="1856" spans="2:23" x14ac:dyDescent="0.4">
      <c r="B1856" t="s">
        <v>684</v>
      </c>
      <c r="C1856" t="s">
        <v>12045</v>
      </c>
      <c r="D1856" t="s">
        <v>12046</v>
      </c>
      <c r="E1856" t="s">
        <v>4449</v>
      </c>
      <c r="F1856" t="s">
        <v>11257</v>
      </c>
      <c r="G1856" t="s">
        <v>4413</v>
      </c>
      <c r="H1856" t="s">
        <v>11358</v>
      </c>
      <c r="I1856" t="s">
        <v>35</v>
      </c>
      <c r="J1856">
        <v>10.1</v>
      </c>
      <c r="L1856">
        <v>400</v>
      </c>
      <c r="M1856">
        <v>446</v>
      </c>
      <c r="N1856" t="s">
        <v>31</v>
      </c>
      <c r="O1856">
        <v>41857</v>
      </c>
      <c r="P1856" t="s">
        <v>3</v>
      </c>
      <c r="Q1856" t="s">
        <v>76</v>
      </c>
      <c r="R1856" t="s">
        <v>78</v>
      </c>
      <c r="S1856" t="s">
        <v>46</v>
      </c>
      <c r="T1856" t="s">
        <v>11352</v>
      </c>
      <c r="U1856" t="s">
        <v>11257</v>
      </c>
      <c r="V1856" t="s">
        <v>11259</v>
      </c>
      <c r="W1856" t="s">
        <v>11258</v>
      </c>
    </row>
    <row r="1857" spans="2:23" x14ac:dyDescent="0.4">
      <c r="B1857" t="s">
        <v>501</v>
      </c>
      <c r="C1857" t="s">
        <v>12045</v>
      </c>
      <c r="D1857" t="s">
        <v>12046</v>
      </c>
      <c r="E1857" t="s">
        <v>5043</v>
      </c>
      <c r="F1857" t="s">
        <v>9165</v>
      </c>
      <c r="G1857" t="s">
        <v>4088</v>
      </c>
      <c r="H1857" t="s">
        <v>11353</v>
      </c>
      <c r="I1857" t="s">
        <v>35</v>
      </c>
      <c r="J1857">
        <v>1</v>
      </c>
      <c r="L1857" t="s">
        <v>4</v>
      </c>
      <c r="M1857" t="s">
        <v>4</v>
      </c>
      <c r="N1857" t="s">
        <v>4</v>
      </c>
      <c r="O1857">
        <v>0</v>
      </c>
      <c r="P1857" t="s">
        <v>5</v>
      </c>
      <c r="Q1857" t="s">
        <v>153</v>
      </c>
      <c r="R1857" t="s">
        <v>108</v>
      </c>
      <c r="S1857" t="s">
        <v>46</v>
      </c>
      <c r="T1857" t="s">
        <v>11352</v>
      </c>
      <c r="U1857" t="s">
        <v>9164</v>
      </c>
      <c r="V1857" t="s">
        <v>9163</v>
      </c>
      <c r="W1857" t="s">
        <v>9162</v>
      </c>
    </row>
    <row r="1858" spans="2:23" x14ac:dyDescent="0.4">
      <c r="B1858" t="s">
        <v>787</v>
      </c>
      <c r="C1858" t="s">
        <v>12045</v>
      </c>
      <c r="D1858" t="s">
        <v>12046</v>
      </c>
      <c r="E1858" t="s">
        <v>5813</v>
      </c>
      <c r="G1858" t="s">
        <v>3694</v>
      </c>
      <c r="H1858" t="s">
        <v>11353</v>
      </c>
      <c r="I1858" t="s">
        <v>35</v>
      </c>
      <c r="J1858">
        <v>9.6999999999999993</v>
      </c>
      <c r="L1858">
        <v>0.1</v>
      </c>
      <c r="M1858">
        <v>0.1</v>
      </c>
      <c r="N1858" t="s">
        <v>36</v>
      </c>
      <c r="O1858">
        <v>41381</v>
      </c>
      <c r="P1858" t="s">
        <v>10</v>
      </c>
      <c r="Q1858" t="s">
        <v>95</v>
      </c>
      <c r="R1858" t="s">
        <v>203</v>
      </c>
      <c r="S1858" t="s">
        <v>29</v>
      </c>
      <c r="T1858" t="s">
        <v>11352</v>
      </c>
      <c r="U1858" t="s">
        <v>6440</v>
      </c>
      <c r="V1858" t="s">
        <v>6439</v>
      </c>
      <c r="W1858" t="s">
        <v>6438</v>
      </c>
    </row>
    <row r="1859" spans="2:23" x14ac:dyDescent="0.4">
      <c r="B1859" t="s">
        <v>2720</v>
      </c>
      <c r="C1859" t="s">
        <v>12045</v>
      </c>
      <c r="D1859" t="s">
        <v>12046</v>
      </c>
      <c r="E1859" t="s">
        <v>5766</v>
      </c>
      <c r="F1859" t="s">
        <v>6611</v>
      </c>
      <c r="G1859" t="s">
        <v>1731</v>
      </c>
      <c r="H1859" t="s">
        <v>11355</v>
      </c>
      <c r="I1859" t="s">
        <v>49</v>
      </c>
      <c r="J1859">
        <v>7</v>
      </c>
      <c r="L1859">
        <v>20</v>
      </c>
      <c r="M1859">
        <v>60</v>
      </c>
      <c r="N1859" t="s">
        <v>48</v>
      </c>
      <c r="O1859">
        <v>43654</v>
      </c>
      <c r="P1859" t="s">
        <v>1133</v>
      </c>
      <c r="Q1859" t="s">
        <v>122</v>
      </c>
      <c r="R1859" t="s">
        <v>123</v>
      </c>
      <c r="S1859" t="s">
        <v>98</v>
      </c>
      <c r="T1859" t="s">
        <v>11354</v>
      </c>
      <c r="V1859" t="s">
        <v>6613</v>
      </c>
      <c r="W1859" t="s">
        <v>6612</v>
      </c>
    </row>
    <row r="1860" spans="2:23" x14ac:dyDescent="0.4">
      <c r="B1860" t="s">
        <v>2340</v>
      </c>
      <c r="C1860" t="s">
        <v>12045</v>
      </c>
      <c r="D1860" t="s">
        <v>12046</v>
      </c>
      <c r="E1860" t="s">
        <v>5038</v>
      </c>
      <c r="F1860" t="s">
        <v>9180</v>
      </c>
      <c r="G1860" t="s">
        <v>1336</v>
      </c>
      <c r="H1860" t="s">
        <v>11356</v>
      </c>
      <c r="I1860" t="s">
        <v>94</v>
      </c>
      <c r="J1860">
        <v>3.3</v>
      </c>
      <c r="L1860">
        <v>10</v>
      </c>
      <c r="M1860">
        <v>21</v>
      </c>
      <c r="N1860" t="s">
        <v>48</v>
      </c>
      <c r="O1860">
        <v>43340</v>
      </c>
      <c r="P1860" t="s">
        <v>1119</v>
      </c>
      <c r="Q1860" t="s">
        <v>143</v>
      </c>
      <c r="R1860" t="s">
        <v>287</v>
      </c>
      <c r="S1860" t="s">
        <v>34</v>
      </c>
      <c r="T1860" t="s">
        <v>11351</v>
      </c>
      <c r="U1860" t="s">
        <v>9183</v>
      </c>
      <c r="V1860" t="s">
        <v>9182</v>
      </c>
      <c r="W1860" t="s">
        <v>9181</v>
      </c>
    </row>
    <row r="1861" spans="2:23" x14ac:dyDescent="0.4">
      <c r="B1861" t="s">
        <v>362</v>
      </c>
      <c r="C1861" t="s">
        <v>12045</v>
      </c>
      <c r="D1861" t="s">
        <v>12046</v>
      </c>
      <c r="E1861" t="s">
        <v>5810</v>
      </c>
      <c r="F1861" t="s">
        <v>6449</v>
      </c>
      <c r="G1861" t="s">
        <v>3695</v>
      </c>
      <c r="H1861" t="s">
        <v>11353</v>
      </c>
      <c r="I1861" t="s">
        <v>35</v>
      </c>
      <c r="J1861">
        <v>1.6</v>
      </c>
      <c r="K1861" t="s">
        <v>12075</v>
      </c>
      <c r="L1861">
        <v>5</v>
      </c>
      <c r="M1861">
        <v>5</v>
      </c>
      <c r="N1861" t="s">
        <v>51</v>
      </c>
      <c r="O1861">
        <v>43617</v>
      </c>
      <c r="P1861" t="s">
        <v>5</v>
      </c>
      <c r="Q1861" t="s">
        <v>76</v>
      </c>
      <c r="R1861" t="s">
        <v>77</v>
      </c>
      <c r="S1861" t="s">
        <v>46</v>
      </c>
      <c r="T1861" t="s">
        <v>11352</v>
      </c>
      <c r="U1861" t="s">
        <v>6449</v>
      </c>
      <c r="V1861" t="s">
        <v>6451</v>
      </c>
      <c r="W1861" t="s">
        <v>6450</v>
      </c>
    </row>
    <row r="1862" spans="2:23" x14ac:dyDescent="0.4">
      <c r="B1862" t="s">
        <v>3280</v>
      </c>
      <c r="C1862" t="s">
        <v>12045</v>
      </c>
      <c r="D1862" t="s">
        <v>12046</v>
      </c>
      <c r="E1862" t="s">
        <v>5811</v>
      </c>
      <c r="F1862" t="s">
        <v>6445</v>
      </c>
      <c r="G1862" t="s">
        <v>3207</v>
      </c>
      <c r="H1862" t="s">
        <v>11355</v>
      </c>
      <c r="I1862" t="s">
        <v>35</v>
      </c>
      <c r="J1862">
        <v>5.3</v>
      </c>
      <c r="L1862" t="s">
        <v>4</v>
      </c>
      <c r="M1862" t="s">
        <v>4</v>
      </c>
      <c r="N1862" t="s">
        <v>36</v>
      </c>
      <c r="O1862">
        <v>42064</v>
      </c>
      <c r="P1862" t="s">
        <v>1130</v>
      </c>
      <c r="Q1862" t="s">
        <v>32</v>
      </c>
      <c r="R1862" t="s">
        <v>56</v>
      </c>
      <c r="S1862" t="s">
        <v>93</v>
      </c>
      <c r="T1862" t="s">
        <v>11354</v>
      </c>
      <c r="U1862" t="s">
        <v>6448</v>
      </c>
      <c r="V1862" t="s">
        <v>6447</v>
      </c>
      <c r="W1862" t="s">
        <v>6446</v>
      </c>
    </row>
    <row r="1863" spans="2:23" x14ac:dyDescent="0.4">
      <c r="B1863" t="s">
        <v>2935</v>
      </c>
      <c r="C1863" t="s">
        <v>12045</v>
      </c>
      <c r="D1863" t="s">
        <v>12046</v>
      </c>
      <c r="E1863" t="s">
        <v>5036</v>
      </c>
      <c r="F1863" t="s">
        <v>9188</v>
      </c>
      <c r="G1863" t="s">
        <v>1956</v>
      </c>
      <c r="H1863" t="s">
        <v>11353</v>
      </c>
      <c r="I1863" t="s">
        <v>35</v>
      </c>
      <c r="J1863">
        <v>3.5</v>
      </c>
      <c r="L1863">
        <v>5</v>
      </c>
      <c r="M1863">
        <v>5</v>
      </c>
      <c r="N1863" t="s">
        <v>61</v>
      </c>
      <c r="O1863">
        <v>43840</v>
      </c>
      <c r="P1863" t="s">
        <v>1125</v>
      </c>
      <c r="Q1863" t="s">
        <v>153</v>
      </c>
      <c r="R1863" t="s">
        <v>973</v>
      </c>
      <c r="S1863" t="s">
        <v>29</v>
      </c>
      <c r="T1863" t="s">
        <v>11352</v>
      </c>
      <c r="U1863" t="s">
        <v>9190</v>
      </c>
      <c r="V1863" t="s">
        <v>9189</v>
      </c>
      <c r="W1863" t="s">
        <v>8151</v>
      </c>
    </row>
    <row r="1864" spans="2:23" x14ac:dyDescent="0.4">
      <c r="B1864" t="s">
        <v>537</v>
      </c>
      <c r="C1864" t="s">
        <v>12045</v>
      </c>
      <c r="D1864" t="s">
        <v>12046</v>
      </c>
      <c r="E1864" t="s">
        <v>5767</v>
      </c>
      <c r="F1864" t="s">
        <v>6608</v>
      </c>
      <c r="G1864" t="s">
        <v>3713</v>
      </c>
      <c r="H1864" t="s">
        <v>11358</v>
      </c>
      <c r="I1864" t="s">
        <v>35</v>
      </c>
      <c r="J1864">
        <v>0.3</v>
      </c>
      <c r="L1864" t="s">
        <v>4</v>
      </c>
      <c r="M1864" t="s">
        <v>4</v>
      </c>
      <c r="N1864" t="s">
        <v>4</v>
      </c>
      <c r="O1864">
        <v>0</v>
      </c>
      <c r="P1864" t="s">
        <v>5</v>
      </c>
      <c r="Q1864" t="s">
        <v>187</v>
      </c>
      <c r="R1864" t="s">
        <v>188</v>
      </c>
      <c r="S1864" t="s">
        <v>46</v>
      </c>
      <c r="T1864" t="s">
        <v>11352</v>
      </c>
      <c r="V1864" t="s">
        <v>6610</v>
      </c>
      <c r="W1864" t="s">
        <v>6609</v>
      </c>
    </row>
    <row r="1865" spans="2:23" x14ac:dyDescent="0.4">
      <c r="B1865" t="s">
        <v>2610</v>
      </c>
      <c r="C1865" t="s">
        <v>12045</v>
      </c>
      <c r="D1865" t="s">
        <v>12046</v>
      </c>
      <c r="E1865" t="s">
        <v>5029</v>
      </c>
      <c r="F1865" t="s">
        <v>9215</v>
      </c>
      <c r="G1865" t="s">
        <v>1618</v>
      </c>
      <c r="H1865" t="s">
        <v>11356</v>
      </c>
      <c r="I1865" t="s">
        <v>35</v>
      </c>
      <c r="J1865">
        <v>9.6</v>
      </c>
      <c r="L1865">
        <v>10</v>
      </c>
      <c r="M1865">
        <v>10</v>
      </c>
      <c r="N1865" t="s">
        <v>61</v>
      </c>
      <c r="O1865">
        <v>41747</v>
      </c>
      <c r="P1865" t="s">
        <v>1118</v>
      </c>
      <c r="Q1865" t="s">
        <v>111</v>
      </c>
      <c r="R1865" t="s">
        <v>1159</v>
      </c>
      <c r="S1865" t="s">
        <v>46</v>
      </c>
      <c r="T1865" t="s">
        <v>11351</v>
      </c>
      <c r="U1865" t="s">
        <v>9218</v>
      </c>
      <c r="V1865" t="s">
        <v>9217</v>
      </c>
      <c r="W1865" t="s">
        <v>9216</v>
      </c>
    </row>
    <row r="1866" spans="2:23" x14ac:dyDescent="0.4">
      <c r="B1866" t="s">
        <v>2238</v>
      </c>
      <c r="C1866" t="s">
        <v>12045</v>
      </c>
      <c r="D1866" t="s">
        <v>12046</v>
      </c>
      <c r="E1866" t="s">
        <v>5031</v>
      </c>
      <c r="F1866" t="s">
        <v>9207</v>
      </c>
      <c r="G1866" t="s">
        <v>4096</v>
      </c>
      <c r="H1866" t="s">
        <v>11357</v>
      </c>
      <c r="I1866" t="s">
        <v>52</v>
      </c>
      <c r="J1866">
        <v>2.8</v>
      </c>
      <c r="L1866">
        <v>2</v>
      </c>
      <c r="M1866">
        <v>2</v>
      </c>
      <c r="N1866" t="s">
        <v>36</v>
      </c>
      <c r="O1866">
        <v>43496</v>
      </c>
      <c r="P1866" t="s">
        <v>24</v>
      </c>
      <c r="Q1866" t="s">
        <v>42</v>
      </c>
      <c r="R1866" t="s">
        <v>233</v>
      </c>
      <c r="S1866" t="s">
        <v>44</v>
      </c>
      <c r="T1866" t="s">
        <v>11352</v>
      </c>
      <c r="U1866" t="s">
        <v>9210</v>
      </c>
      <c r="V1866" t="s">
        <v>9209</v>
      </c>
      <c r="W1866" t="s">
        <v>9208</v>
      </c>
    </row>
    <row r="1867" spans="2:23" x14ac:dyDescent="0.4">
      <c r="B1867" t="s">
        <v>2140</v>
      </c>
      <c r="C1867" t="s">
        <v>12045</v>
      </c>
      <c r="D1867" t="s">
        <v>12046</v>
      </c>
      <c r="E1867" t="s">
        <v>5771</v>
      </c>
      <c r="F1867" t="s">
        <v>6593</v>
      </c>
      <c r="G1867" t="s">
        <v>3711</v>
      </c>
      <c r="H1867" t="s">
        <v>11356</v>
      </c>
      <c r="I1867" t="s">
        <v>35</v>
      </c>
      <c r="J1867">
        <v>3.6</v>
      </c>
      <c r="L1867">
        <v>3</v>
      </c>
      <c r="M1867">
        <v>3</v>
      </c>
      <c r="N1867" t="s">
        <v>36</v>
      </c>
      <c r="O1867">
        <v>43405</v>
      </c>
      <c r="P1867" t="s">
        <v>24</v>
      </c>
      <c r="Q1867" t="s">
        <v>42</v>
      </c>
      <c r="R1867" t="s">
        <v>218</v>
      </c>
      <c r="S1867" t="s">
        <v>34</v>
      </c>
      <c r="T1867" t="s">
        <v>11352</v>
      </c>
      <c r="U1867" t="s">
        <v>6596</v>
      </c>
      <c r="V1867" t="s">
        <v>6595</v>
      </c>
      <c r="W1867" t="s">
        <v>6594</v>
      </c>
    </row>
    <row r="1868" spans="2:23" x14ac:dyDescent="0.4">
      <c r="B1868" t="s">
        <v>2252</v>
      </c>
      <c r="C1868" t="s">
        <v>12045</v>
      </c>
      <c r="D1868" t="s">
        <v>12046</v>
      </c>
      <c r="E1868" t="s">
        <v>5772</v>
      </c>
      <c r="F1868" t="s">
        <v>6589</v>
      </c>
      <c r="G1868" t="s">
        <v>3710</v>
      </c>
      <c r="H1868" t="s">
        <v>11357</v>
      </c>
      <c r="I1868" t="s">
        <v>35</v>
      </c>
      <c r="J1868">
        <v>8.1999999999999993</v>
      </c>
      <c r="L1868" t="s">
        <v>4</v>
      </c>
      <c r="M1868" t="s">
        <v>4</v>
      </c>
      <c r="N1868" t="s">
        <v>36</v>
      </c>
      <c r="O1868">
        <v>42793</v>
      </c>
      <c r="P1868" t="s">
        <v>7</v>
      </c>
      <c r="Q1868" t="s">
        <v>42</v>
      </c>
      <c r="R1868" t="s">
        <v>302</v>
      </c>
      <c r="S1868" t="s">
        <v>34</v>
      </c>
      <c r="T1868" t="s">
        <v>11352</v>
      </c>
      <c r="U1868" t="s">
        <v>6592</v>
      </c>
      <c r="V1868" t="s">
        <v>6591</v>
      </c>
      <c r="W1868" t="s">
        <v>6590</v>
      </c>
    </row>
    <row r="1869" spans="2:23" x14ac:dyDescent="0.4">
      <c r="B1869" t="s">
        <v>2281</v>
      </c>
      <c r="C1869" t="s">
        <v>12045</v>
      </c>
      <c r="D1869" t="s">
        <v>12047</v>
      </c>
      <c r="E1869" t="s">
        <v>5774</v>
      </c>
      <c r="F1869" t="s">
        <v>6579</v>
      </c>
      <c r="G1869" t="s">
        <v>3709</v>
      </c>
      <c r="H1869" t="s">
        <v>11353</v>
      </c>
      <c r="I1869" t="s">
        <v>35</v>
      </c>
      <c r="J1869">
        <v>21.4</v>
      </c>
      <c r="L1869">
        <v>57</v>
      </c>
      <c r="M1869">
        <v>57</v>
      </c>
      <c r="N1869" t="s">
        <v>102</v>
      </c>
      <c r="O1869">
        <v>36643</v>
      </c>
      <c r="P1869" t="s">
        <v>1127</v>
      </c>
      <c r="Q1869" t="s">
        <v>143</v>
      </c>
      <c r="R1869" t="s">
        <v>33</v>
      </c>
      <c r="S1869" t="s">
        <v>29</v>
      </c>
      <c r="T1869" t="s">
        <v>11352</v>
      </c>
      <c r="U1869" t="s">
        <v>6582</v>
      </c>
      <c r="V1869" t="s">
        <v>6581</v>
      </c>
      <c r="W1869" t="s">
        <v>6580</v>
      </c>
    </row>
    <row r="1870" spans="2:23" x14ac:dyDescent="0.4">
      <c r="B1870" t="s">
        <v>2827</v>
      </c>
      <c r="C1870" t="s">
        <v>12045</v>
      </c>
      <c r="D1870" t="s">
        <v>12047</v>
      </c>
      <c r="E1870" t="s">
        <v>5769</v>
      </c>
      <c r="F1870" t="s">
        <v>6600</v>
      </c>
      <c r="G1870" t="s">
        <v>1843</v>
      </c>
      <c r="H1870" t="s">
        <v>11353</v>
      </c>
      <c r="I1870" t="s">
        <v>52</v>
      </c>
      <c r="J1870">
        <v>21.7</v>
      </c>
      <c r="L1870">
        <v>110</v>
      </c>
      <c r="M1870">
        <v>200</v>
      </c>
      <c r="N1870" t="s">
        <v>45</v>
      </c>
      <c r="O1870">
        <v>41978</v>
      </c>
      <c r="P1870" t="s">
        <v>1122</v>
      </c>
      <c r="Q1870" t="s">
        <v>153</v>
      </c>
      <c r="R1870" t="s">
        <v>66</v>
      </c>
      <c r="S1870" t="s">
        <v>34</v>
      </c>
      <c r="T1870" t="s">
        <v>11352</v>
      </c>
      <c r="U1870" t="s">
        <v>6603</v>
      </c>
      <c r="V1870" t="s">
        <v>6602</v>
      </c>
      <c r="W1870" t="s">
        <v>6601</v>
      </c>
    </row>
    <row r="1871" spans="2:23" x14ac:dyDescent="0.4">
      <c r="B1871" t="s">
        <v>2378</v>
      </c>
      <c r="C1871" t="s">
        <v>12045</v>
      </c>
      <c r="D1871" t="s">
        <v>12046</v>
      </c>
      <c r="E1871" t="s">
        <v>5014</v>
      </c>
      <c r="F1871" t="s">
        <v>9269</v>
      </c>
      <c r="G1871" t="s">
        <v>1379</v>
      </c>
      <c r="H1871" t="s">
        <v>11356</v>
      </c>
      <c r="I1871" t="s">
        <v>65</v>
      </c>
      <c r="J1871">
        <v>2.4</v>
      </c>
      <c r="L1871">
        <v>1.6</v>
      </c>
      <c r="M1871">
        <v>1.6</v>
      </c>
      <c r="N1871" t="s">
        <v>36</v>
      </c>
      <c r="O1871">
        <v>43290</v>
      </c>
      <c r="P1871" t="s">
        <v>1120</v>
      </c>
      <c r="Q1871" t="s">
        <v>153</v>
      </c>
      <c r="R1871" t="s">
        <v>246</v>
      </c>
      <c r="S1871" t="s">
        <v>46</v>
      </c>
      <c r="T1871" t="s">
        <v>11352</v>
      </c>
      <c r="U1871" t="s">
        <v>9268</v>
      </c>
      <c r="V1871" t="s">
        <v>9267</v>
      </c>
      <c r="W1871" t="s">
        <v>9266</v>
      </c>
    </row>
    <row r="1872" spans="2:23" x14ac:dyDescent="0.4">
      <c r="B1872" t="s">
        <v>420</v>
      </c>
      <c r="C1872" t="s">
        <v>12045</v>
      </c>
      <c r="D1872" t="s">
        <v>12046</v>
      </c>
      <c r="E1872" t="s">
        <v>5795</v>
      </c>
      <c r="F1872" t="s">
        <v>6498</v>
      </c>
      <c r="G1872" t="s">
        <v>3699</v>
      </c>
      <c r="H1872" t="s">
        <v>11358</v>
      </c>
      <c r="I1872" t="s">
        <v>80</v>
      </c>
      <c r="J1872">
        <v>1.6</v>
      </c>
      <c r="L1872">
        <v>24</v>
      </c>
      <c r="M1872">
        <v>72</v>
      </c>
      <c r="N1872" t="s">
        <v>48</v>
      </c>
      <c r="O1872">
        <v>44018</v>
      </c>
      <c r="P1872" t="s">
        <v>5</v>
      </c>
      <c r="Q1872" t="s">
        <v>122</v>
      </c>
      <c r="R1872" t="s">
        <v>123</v>
      </c>
      <c r="S1872" t="s">
        <v>54</v>
      </c>
      <c r="T1872" t="s">
        <v>11352</v>
      </c>
      <c r="V1872" t="s">
        <v>6500</v>
      </c>
      <c r="W1872" t="s">
        <v>6499</v>
      </c>
    </row>
    <row r="1873" spans="2:23" x14ac:dyDescent="0.4">
      <c r="B1873" t="s">
        <v>2459</v>
      </c>
      <c r="C1873" t="s">
        <v>12045</v>
      </c>
      <c r="D1873" t="s">
        <v>12047</v>
      </c>
      <c r="E1873" t="s">
        <v>5839</v>
      </c>
      <c r="G1873" t="s">
        <v>1463</v>
      </c>
      <c r="I1873" t="s">
        <v>35</v>
      </c>
      <c r="J1873">
        <v>1.9</v>
      </c>
      <c r="L1873">
        <v>5.5</v>
      </c>
      <c r="M1873">
        <v>5.5</v>
      </c>
      <c r="N1873" t="s">
        <v>61</v>
      </c>
      <c r="O1873">
        <v>43451</v>
      </c>
      <c r="P1873" t="s">
        <v>158</v>
      </c>
      <c r="Q1873" t="s">
        <v>153</v>
      </c>
      <c r="R1873" t="s">
        <v>158</v>
      </c>
      <c r="S1873" t="s">
        <v>153</v>
      </c>
    </row>
    <row r="1874" spans="2:23" x14ac:dyDescent="0.4">
      <c r="B1874" t="s">
        <v>1277</v>
      </c>
      <c r="C1874" t="s">
        <v>12045</v>
      </c>
      <c r="D1874" t="s">
        <v>12047</v>
      </c>
      <c r="E1874" t="s">
        <v>5837</v>
      </c>
      <c r="F1874" t="s">
        <v>11437</v>
      </c>
      <c r="G1874" t="s">
        <v>3682</v>
      </c>
      <c r="H1874" t="s">
        <v>11353</v>
      </c>
      <c r="I1874" t="s">
        <v>35</v>
      </c>
      <c r="J1874">
        <v>8.1</v>
      </c>
      <c r="L1874" t="s">
        <v>4</v>
      </c>
      <c r="M1874" t="s">
        <v>4</v>
      </c>
      <c r="N1874" t="s">
        <v>61</v>
      </c>
      <c r="O1874">
        <v>42506</v>
      </c>
      <c r="P1874" t="s">
        <v>8</v>
      </c>
      <c r="Q1874" t="s">
        <v>180</v>
      </c>
      <c r="R1874" t="s">
        <v>89</v>
      </c>
      <c r="S1874" t="s">
        <v>46</v>
      </c>
      <c r="T1874" t="s">
        <v>11352</v>
      </c>
      <c r="U1874" t="s">
        <v>11438</v>
      </c>
      <c r="V1874" t="s">
        <v>11439</v>
      </c>
      <c r="W1874" t="s">
        <v>11440</v>
      </c>
    </row>
    <row r="1875" spans="2:23" x14ac:dyDescent="0.4">
      <c r="B1875" t="s">
        <v>2300</v>
      </c>
      <c r="C1875" t="s">
        <v>12045</v>
      </c>
      <c r="D1875" t="s">
        <v>12046</v>
      </c>
      <c r="E1875" t="s">
        <v>5838</v>
      </c>
      <c r="G1875" t="s">
        <v>1297</v>
      </c>
      <c r="I1875" t="s">
        <v>52</v>
      </c>
      <c r="J1875">
        <v>8.4</v>
      </c>
      <c r="L1875">
        <v>16</v>
      </c>
      <c r="M1875">
        <v>16</v>
      </c>
      <c r="N1875" t="s">
        <v>48</v>
      </c>
      <c r="O1875">
        <v>42626</v>
      </c>
      <c r="P1875" t="s">
        <v>1120</v>
      </c>
      <c r="Q1875" t="s">
        <v>143</v>
      </c>
      <c r="R1875" t="s">
        <v>243</v>
      </c>
      <c r="S1875" t="s">
        <v>46</v>
      </c>
    </row>
    <row r="1876" spans="2:23" x14ac:dyDescent="0.4">
      <c r="B1876" t="s">
        <v>2922</v>
      </c>
      <c r="C1876" t="s">
        <v>12045</v>
      </c>
      <c r="D1876" t="s">
        <v>12046</v>
      </c>
      <c r="E1876" t="s">
        <v>5832</v>
      </c>
      <c r="G1876" t="s">
        <v>1943</v>
      </c>
      <c r="I1876" t="s">
        <v>35</v>
      </c>
      <c r="J1876">
        <v>13.9</v>
      </c>
      <c r="L1876">
        <v>20</v>
      </c>
      <c r="M1876">
        <v>105</v>
      </c>
      <c r="N1876" t="s">
        <v>45</v>
      </c>
      <c r="O1876">
        <v>43213</v>
      </c>
      <c r="P1876" t="s">
        <v>1122</v>
      </c>
      <c r="Q1876" t="s">
        <v>153</v>
      </c>
      <c r="R1876" t="s">
        <v>1177</v>
      </c>
      <c r="S1876" t="s">
        <v>34</v>
      </c>
    </row>
    <row r="1877" spans="2:23" x14ac:dyDescent="0.4">
      <c r="B1877" t="s">
        <v>2157</v>
      </c>
      <c r="C1877" t="s">
        <v>12045</v>
      </c>
      <c r="D1877" t="s">
        <v>12046</v>
      </c>
      <c r="E1877" t="s">
        <v>5770</v>
      </c>
      <c r="F1877" t="s">
        <v>6597</v>
      </c>
      <c r="G1877" t="s">
        <v>3712</v>
      </c>
      <c r="H1877" t="s">
        <v>11355</v>
      </c>
      <c r="I1877" t="s">
        <v>1284</v>
      </c>
      <c r="J1877">
        <v>3.1</v>
      </c>
      <c r="L1877" t="s">
        <v>4</v>
      </c>
      <c r="M1877" t="s">
        <v>4</v>
      </c>
      <c r="N1877" t="s">
        <v>36</v>
      </c>
      <c r="O1877">
        <v>43804</v>
      </c>
      <c r="P1877" t="s">
        <v>1132</v>
      </c>
      <c r="Q1877" t="s">
        <v>42</v>
      </c>
      <c r="R1877" t="s">
        <v>58</v>
      </c>
      <c r="S1877" t="s">
        <v>58</v>
      </c>
      <c r="T1877" t="s">
        <v>11354</v>
      </c>
      <c r="V1877" t="s">
        <v>6599</v>
      </c>
      <c r="W1877" t="s">
        <v>6598</v>
      </c>
    </row>
    <row r="1878" spans="2:23" x14ac:dyDescent="0.4">
      <c r="B1878" t="s">
        <v>997</v>
      </c>
      <c r="C1878" t="s">
        <v>12045</v>
      </c>
      <c r="D1878" t="s">
        <v>12046</v>
      </c>
      <c r="E1878" t="s">
        <v>5017</v>
      </c>
      <c r="F1878" t="s">
        <v>9256</v>
      </c>
      <c r="G1878" t="s">
        <v>4104</v>
      </c>
      <c r="H1878" t="s">
        <v>11353</v>
      </c>
      <c r="I1878" t="s">
        <v>35</v>
      </c>
      <c r="J1878">
        <v>6.2</v>
      </c>
      <c r="L1878">
        <v>5</v>
      </c>
      <c r="M1878">
        <v>5</v>
      </c>
      <c r="N1878" t="s">
        <v>51</v>
      </c>
      <c r="O1878">
        <v>42124</v>
      </c>
      <c r="P1878" t="s">
        <v>8</v>
      </c>
      <c r="Q1878" t="s">
        <v>42</v>
      </c>
      <c r="R1878" t="s">
        <v>57</v>
      </c>
      <c r="S1878" t="s">
        <v>44</v>
      </c>
      <c r="T1878" t="s">
        <v>11352</v>
      </c>
      <c r="U1878" t="s">
        <v>9259</v>
      </c>
      <c r="V1878" t="s">
        <v>9258</v>
      </c>
      <c r="W1878" t="s">
        <v>9257</v>
      </c>
    </row>
    <row r="1879" spans="2:23" x14ac:dyDescent="0.4">
      <c r="B1879" t="s">
        <v>798</v>
      </c>
      <c r="C1879" t="s">
        <v>12045</v>
      </c>
      <c r="D1879" t="s">
        <v>12046</v>
      </c>
      <c r="E1879" t="s">
        <v>5018</v>
      </c>
      <c r="F1879" t="s">
        <v>9252</v>
      </c>
      <c r="G1879" t="s">
        <v>4103</v>
      </c>
      <c r="H1879" t="s">
        <v>11353</v>
      </c>
      <c r="I1879" t="s">
        <v>35</v>
      </c>
      <c r="J1879">
        <v>4.5999999999999996</v>
      </c>
      <c r="L1879">
        <v>7</v>
      </c>
      <c r="M1879">
        <v>36</v>
      </c>
      <c r="N1879" t="s">
        <v>48</v>
      </c>
      <c r="O1879">
        <v>43913</v>
      </c>
      <c r="P1879" t="s">
        <v>10</v>
      </c>
      <c r="Q1879" t="s">
        <v>96</v>
      </c>
      <c r="R1879" t="s">
        <v>261</v>
      </c>
      <c r="S1879" t="s">
        <v>34</v>
      </c>
      <c r="T1879" t="s">
        <v>11352</v>
      </c>
      <c r="U1879" t="s">
        <v>9255</v>
      </c>
      <c r="V1879" t="s">
        <v>9254</v>
      </c>
      <c r="W1879" t="s">
        <v>9253</v>
      </c>
    </row>
    <row r="1880" spans="2:23" x14ac:dyDescent="0.4">
      <c r="B1880" t="s">
        <v>2979</v>
      </c>
      <c r="C1880" t="s">
        <v>12045</v>
      </c>
      <c r="D1880" t="s">
        <v>12046</v>
      </c>
      <c r="E1880" t="s">
        <v>5016</v>
      </c>
      <c r="F1880" t="s">
        <v>9260</v>
      </c>
      <c r="G1880" t="s">
        <v>2002</v>
      </c>
      <c r="H1880" t="s">
        <v>11353</v>
      </c>
      <c r="I1880" t="s">
        <v>35</v>
      </c>
      <c r="J1880">
        <v>3.5</v>
      </c>
      <c r="L1880">
        <v>170</v>
      </c>
      <c r="M1880">
        <v>315</v>
      </c>
      <c r="N1880" t="s">
        <v>45</v>
      </c>
      <c r="O1880">
        <v>44012</v>
      </c>
      <c r="P1880" t="s">
        <v>1122</v>
      </c>
      <c r="Q1880" t="s">
        <v>111</v>
      </c>
      <c r="R1880" t="s">
        <v>1157</v>
      </c>
      <c r="S1880" t="s">
        <v>46</v>
      </c>
      <c r="T1880" t="s">
        <v>11352</v>
      </c>
      <c r="U1880" t="s">
        <v>9260</v>
      </c>
      <c r="V1880" t="s">
        <v>9261</v>
      </c>
      <c r="W1880" t="s">
        <v>7797</v>
      </c>
    </row>
    <row r="1881" spans="2:23" x14ac:dyDescent="0.4">
      <c r="B1881" t="s">
        <v>436</v>
      </c>
      <c r="C1881" t="s">
        <v>12045</v>
      </c>
      <c r="D1881" t="s">
        <v>12046</v>
      </c>
      <c r="E1881" t="s">
        <v>5792</v>
      </c>
      <c r="F1881" t="s">
        <v>6508</v>
      </c>
      <c r="G1881" t="s">
        <v>3700</v>
      </c>
      <c r="H1881" t="s">
        <v>11353</v>
      </c>
      <c r="I1881" t="s">
        <v>35</v>
      </c>
      <c r="J1881">
        <v>1.1000000000000001</v>
      </c>
      <c r="L1881">
        <v>5</v>
      </c>
      <c r="M1881">
        <v>5</v>
      </c>
      <c r="N1881" t="s">
        <v>51</v>
      </c>
      <c r="O1881">
        <v>43739</v>
      </c>
      <c r="P1881" t="s">
        <v>5</v>
      </c>
      <c r="Q1881" t="s">
        <v>122</v>
      </c>
      <c r="R1881" t="s">
        <v>66</v>
      </c>
      <c r="S1881" t="s">
        <v>54</v>
      </c>
      <c r="T1881" t="s">
        <v>11352</v>
      </c>
      <c r="V1881" t="s">
        <v>6510</v>
      </c>
      <c r="W1881" t="s">
        <v>6509</v>
      </c>
    </row>
    <row r="1882" spans="2:23" x14ac:dyDescent="0.4">
      <c r="B1882" t="s">
        <v>1051</v>
      </c>
      <c r="C1882" t="s">
        <v>12045</v>
      </c>
      <c r="D1882" t="s">
        <v>12046</v>
      </c>
      <c r="E1882" t="s">
        <v>5055</v>
      </c>
      <c r="F1882" t="s">
        <v>9118</v>
      </c>
      <c r="G1882" t="s">
        <v>4080</v>
      </c>
      <c r="H1882" t="s">
        <v>11357</v>
      </c>
      <c r="I1882" t="s">
        <v>52</v>
      </c>
      <c r="J1882">
        <v>6</v>
      </c>
      <c r="L1882">
        <v>5</v>
      </c>
      <c r="M1882">
        <v>5</v>
      </c>
      <c r="N1882" t="s">
        <v>51</v>
      </c>
      <c r="O1882">
        <v>42227</v>
      </c>
      <c r="P1882" t="s">
        <v>8</v>
      </c>
      <c r="Q1882" t="s">
        <v>42</v>
      </c>
      <c r="R1882" t="s">
        <v>302</v>
      </c>
      <c r="S1882" t="s">
        <v>34</v>
      </c>
      <c r="T1882" t="s">
        <v>11352</v>
      </c>
      <c r="U1882" t="s">
        <v>9121</v>
      </c>
      <c r="V1882" t="s">
        <v>9120</v>
      </c>
      <c r="W1882" t="s">
        <v>9119</v>
      </c>
    </row>
    <row r="1883" spans="2:23" x14ac:dyDescent="0.4">
      <c r="B1883" t="s">
        <v>2504</v>
      </c>
      <c r="C1883" t="s">
        <v>12045</v>
      </c>
      <c r="D1883" t="s">
        <v>12046</v>
      </c>
      <c r="E1883" t="s">
        <v>5861</v>
      </c>
      <c r="G1883" t="s">
        <v>1509</v>
      </c>
      <c r="I1883" t="s">
        <v>35</v>
      </c>
      <c r="J1883">
        <v>5.5</v>
      </c>
      <c r="L1883">
        <v>9.5</v>
      </c>
      <c r="M1883">
        <v>50</v>
      </c>
      <c r="N1883" t="s">
        <v>45</v>
      </c>
      <c r="O1883">
        <v>43515</v>
      </c>
      <c r="P1883" t="s">
        <v>1124</v>
      </c>
      <c r="Q1883" t="s">
        <v>153</v>
      </c>
      <c r="R1883" t="s">
        <v>245</v>
      </c>
      <c r="S1883" t="s">
        <v>34</v>
      </c>
    </row>
    <row r="1884" spans="2:23" x14ac:dyDescent="0.4">
      <c r="B1884" t="s">
        <v>929</v>
      </c>
      <c r="C1884" t="s">
        <v>12045</v>
      </c>
      <c r="D1884" t="s">
        <v>12046</v>
      </c>
      <c r="E1884" t="s">
        <v>5860</v>
      </c>
      <c r="G1884" t="s">
        <v>3671</v>
      </c>
      <c r="I1884" t="s">
        <v>35</v>
      </c>
      <c r="J1884">
        <v>2</v>
      </c>
      <c r="L1884">
        <v>1</v>
      </c>
      <c r="M1884">
        <v>1</v>
      </c>
      <c r="N1884" t="s">
        <v>36</v>
      </c>
      <c r="O1884">
        <v>43781</v>
      </c>
      <c r="P1884" t="s">
        <v>190</v>
      </c>
      <c r="Q1884" t="s">
        <v>185</v>
      </c>
      <c r="R1884" t="s">
        <v>72</v>
      </c>
      <c r="S1884" t="s">
        <v>54</v>
      </c>
    </row>
    <row r="1885" spans="2:23" x14ac:dyDescent="0.4">
      <c r="B1885" t="s">
        <v>2908</v>
      </c>
      <c r="C1885" t="s">
        <v>12045</v>
      </c>
      <c r="D1885" t="s">
        <v>12046</v>
      </c>
      <c r="E1885" t="s">
        <v>5039</v>
      </c>
      <c r="F1885" t="s">
        <v>9176</v>
      </c>
      <c r="G1885" t="s">
        <v>1929</v>
      </c>
      <c r="H1885" t="s">
        <v>11353</v>
      </c>
      <c r="I1885" t="s">
        <v>35</v>
      </c>
      <c r="J1885">
        <v>2.2999999999999998</v>
      </c>
      <c r="L1885">
        <v>0.5</v>
      </c>
      <c r="M1885">
        <v>0.5</v>
      </c>
      <c r="N1885" t="s">
        <v>36</v>
      </c>
      <c r="O1885">
        <v>44051</v>
      </c>
      <c r="P1885" t="s">
        <v>1127</v>
      </c>
      <c r="Q1885" t="s">
        <v>111</v>
      </c>
      <c r="R1885" t="s">
        <v>84</v>
      </c>
      <c r="S1885" t="s">
        <v>29</v>
      </c>
      <c r="T1885" t="s">
        <v>11352</v>
      </c>
      <c r="U1885" t="s">
        <v>9179</v>
      </c>
      <c r="V1885" t="s">
        <v>9178</v>
      </c>
      <c r="W1885" t="s">
        <v>9177</v>
      </c>
    </row>
    <row r="1886" spans="2:23" x14ac:dyDescent="0.4">
      <c r="B1886" t="s">
        <v>3063</v>
      </c>
      <c r="C1886" t="s">
        <v>12045</v>
      </c>
      <c r="D1886" t="s">
        <v>12047</v>
      </c>
      <c r="E1886" t="s">
        <v>4432</v>
      </c>
      <c r="F1886" t="s">
        <v>11313</v>
      </c>
      <c r="G1886" t="s">
        <v>2087</v>
      </c>
      <c r="H1886" t="s">
        <v>11355</v>
      </c>
      <c r="I1886" t="s">
        <v>52</v>
      </c>
      <c r="J1886">
        <v>4.4000000000000004</v>
      </c>
      <c r="L1886">
        <v>60</v>
      </c>
      <c r="M1886">
        <v>440</v>
      </c>
      <c r="N1886" t="s">
        <v>45</v>
      </c>
      <c r="O1886">
        <v>44042</v>
      </c>
      <c r="P1886" t="s">
        <v>1133</v>
      </c>
      <c r="Q1886" t="s">
        <v>122</v>
      </c>
      <c r="R1886" t="s">
        <v>136</v>
      </c>
      <c r="S1886" t="s">
        <v>98</v>
      </c>
      <c r="T1886" t="s">
        <v>11354</v>
      </c>
      <c r="V1886" t="s">
        <v>10904</v>
      </c>
      <c r="W1886" t="s">
        <v>8025</v>
      </c>
    </row>
    <row r="1887" spans="2:23" x14ac:dyDescent="0.4">
      <c r="B1887" t="s">
        <v>664</v>
      </c>
      <c r="C1887" t="s">
        <v>12045</v>
      </c>
      <c r="D1887" t="s">
        <v>12046</v>
      </c>
      <c r="E1887" t="s">
        <v>5865</v>
      </c>
      <c r="G1887" t="s">
        <v>3667</v>
      </c>
      <c r="I1887" t="s">
        <v>60</v>
      </c>
      <c r="J1887">
        <v>5.3</v>
      </c>
      <c r="L1887">
        <v>7.5</v>
      </c>
      <c r="M1887">
        <v>32</v>
      </c>
      <c r="N1887" t="s">
        <v>48</v>
      </c>
      <c r="O1887">
        <v>43944</v>
      </c>
      <c r="P1887" t="s">
        <v>3</v>
      </c>
      <c r="Q1887" t="s">
        <v>42</v>
      </c>
      <c r="R1887" t="s">
        <v>56</v>
      </c>
      <c r="S1887" t="s">
        <v>54</v>
      </c>
    </row>
    <row r="1888" spans="2:23" x14ac:dyDescent="0.4">
      <c r="B1888" t="s">
        <v>762</v>
      </c>
      <c r="C1888" t="s">
        <v>12045</v>
      </c>
      <c r="D1888" t="s">
        <v>12046</v>
      </c>
      <c r="E1888" t="s">
        <v>5866</v>
      </c>
      <c r="F1888" t="s">
        <v>11527</v>
      </c>
      <c r="G1888" t="s">
        <v>3666</v>
      </c>
      <c r="H1888" t="s">
        <v>11356</v>
      </c>
      <c r="I1888" t="s">
        <v>35</v>
      </c>
      <c r="J1888">
        <v>4.4000000000000004</v>
      </c>
      <c r="L1888" t="s">
        <v>4</v>
      </c>
      <c r="M1888" t="s">
        <v>4</v>
      </c>
      <c r="N1888" t="s">
        <v>61</v>
      </c>
      <c r="O1888">
        <v>43739</v>
      </c>
      <c r="P1888" t="s">
        <v>3</v>
      </c>
      <c r="Q1888" t="s">
        <v>165</v>
      </c>
      <c r="R1888" t="s">
        <v>255</v>
      </c>
      <c r="S1888" t="s">
        <v>34</v>
      </c>
      <c r="T1888" t="s">
        <v>11351</v>
      </c>
      <c r="U1888" t="s">
        <v>11528</v>
      </c>
      <c r="V1888" t="s">
        <v>11529</v>
      </c>
      <c r="W1888" t="s">
        <v>11530</v>
      </c>
    </row>
    <row r="1889" spans="2:23" x14ac:dyDescent="0.4">
      <c r="B1889" t="s">
        <v>3332</v>
      </c>
      <c r="C1889" t="s">
        <v>12045</v>
      </c>
      <c r="D1889" t="s">
        <v>12046</v>
      </c>
      <c r="E1889" t="s">
        <v>5788</v>
      </c>
      <c r="F1889" t="s">
        <v>6525</v>
      </c>
      <c r="G1889" t="s">
        <v>3260</v>
      </c>
      <c r="H1889" t="s">
        <v>11353</v>
      </c>
      <c r="I1889" t="s">
        <v>142</v>
      </c>
      <c r="J1889">
        <v>1.2</v>
      </c>
      <c r="L1889" t="s">
        <v>4</v>
      </c>
      <c r="M1889" t="s">
        <v>4</v>
      </c>
      <c r="N1889" t="s">
        <v>4</v>
      </c>
      <c r="O1889">
        <v>0</v>
      </c>
      <c r="P1889" t="s">
        <v>154</v>
      </c>
      <c r="Q1889" t="s">
        <v>154</v>
      </c>
      <c r="R1889" t="s">
        <v>57</v>
      </c>
      <c r="S1889" t="s">
        <v>44</v>
      </c>
      <c r="T1889" t="s">
        <v>11352</v>
      </c>
      <c r="U1889" t="s">
        <v>6531</v>
      </c>
      <c r="V1889" t="s">
        <v>6530</v>
      </c>
      <c r="W1889" t="s">
        <v>6529</v>
      </c>
    </row>
    <row r="1890" spans="2:23" x14ac:dyDescent="0.4">
      <c r="B1890" t="s">
        <v>3332</v>
      </c>
      <c r="C1890" t="s">
        <v>12045</v>
      </c>
      <c r="D1890" t="s">
        <v>12046</v>
      </c>
      <c r="E1890" t="s">
        <v>5788</v>
      </c>
      <c r="F1890" t="s">
        <v>6525</v>
      </c>
      <c r="G1890" t="s">
        <v>3260</v>
      </c>
      <c r="H1890" t="s">
        <v>11353</v>
      </c>
      <c r="I1890" t="s">
        <v>142</v>
      </c>
      <c r="J1890">
        <v>1.2</v>
      </c>
      <c r="L1890" t="s">
        <v>4</v>
      </c>
      <c r="M1890" t="s">
        <v>4</v>
      </c>
      <c r="N1890" t="s">
        <v>4</v>
      </c>
      <c r="O1890">
        <v>0</v>
      </c>
      <c r="P1890" t="s">
        <v>154</v>
      </c>
      <c r="Q1890" t="s">
        <v>154</v>
      </c>
      <c r="R1890" t="s">
        <v>57</v>
      </c>
      <c r="S1890" t="s">
        <v>44</v>
      </c>
      <c r="T1890" t="s">
        <v>11352</v>
      </c>
      <c r="U1890" t="s">
        <v>6528</v>
      </c>
      <c r="V1890" t="s">
        <v>6527</v>
      </c>
      <c r="W1890" t="s">
        <v>6526</v>
      </c>
    </row>
    <row r="1891" spans="2:23" x14ac:dyDescent="0.4">
      <c r="B1891" t="s">
        <v>834</v>
      </c>
      <c r="C1891" t="s">
        <v>12045</v>
      </c>
      <c r="D1891" t="s">
        <v>12046</v>
      </c>
      <c r="E1891" t="s">
        <v>5863</v>
      </c>
      <c r="F1891" t="s">
        <v>11635</v>
      </c>
      <c r="G1891" t="s">
        <v>3669</v>
      </c>
      <c r="H1891" t="s">
        <v>11353</v>
      </c>
      <c r="I1891" t="s">
        <v>35</v>
      </c>
      <c r="J1891">
        <v>2.7</v>
      </c>
      <c r="L1891" t="s">
        <v>4</v>
      </c>
      <c r="M1891" t="s">
        <v>4</v>
      </c>
      <c r="N1891" t="s">
        <v>36</v>
      </c>
      <c r="O1891">
        <v>43776</v>
      </c>
      <c r="P1891" t="s">
        <v>10</v>
      </c>
      <c r="Q1891" t="s">
        <v>42</v>
      </c>
      <c r="R1891" t="s">
        <v>63</v>
      </c>
      <c r="S1891" t="s">
        <v>46</v>
      </c>
      <c r="T1891" t="s">
        <v>11352</v>
      </c>
      <c r="U1891" t="s">
        <v>11635</v>
      </c>
      <c r="V1891" t="s">
        <v>11636</v>
      </c>
      <c r="W1891" t="s">
        <v>11637</v>
      </c>
    </row>
    <row r="1892" spans="2:23" x14ac:dyDescent="0.4">
      <c r="B1892" t="s">
        <v>897</v>
      </c>
      <c r="C1892" t="s">
        <v>12045</v>
      </c>
      <c r="D1892" t="s">
        <v>12046</v>
      </c>
      <c r="E1892" t="s">
        <v>5789</v>
      </c>
      <c r="F1892" t="s">
        <v>6518</v>
      </c>
      <c r="G1892" t="s">
        <v>3702</v>
      </c>
      <c r="H1892" t="s">
        <v>11353</v>
      </c>
      <c r="I1892" t="s">
        <v>35</v>
      </c>
      <c r="J1892">
        <v>8</v>
      </c>
      <c r="L1892">
        <v>10</v>
      </c>
      <c r="M1892">
        <v>30</v>
      </c>
      <c r="N1892" t="s">
        <v>45</v>
      </c>
      <c r="O1892">
        <v>44046</v>
      </c>
      <c r="P1892" t="s">
        <v>190</v>
      </c>
      <c r="Q1892" t="s">
        <v>109</v>
      </c>
      <c r="R1892" t="s">
        <v>276</v>
      </c>
      <c r="S1892" t="s">
        <v>29</v>
      </c>
      <c r="T1892" t="s">
        <v>11352</v>
      </c>
      <c r="U1892" t="s">
        <v>6524</v>
      </c>
      <c r="V1892" t="s">
        <v>6523</v>
      </c>
      <c r="W1892" t="s">
        <v>6522</v>
      </c>
    </row>
    <row r="1893" spans="2:23" x14ac:dyDescent="0.4">
      <c r="B1893" t="s">
        <v>897</v>
      </c>
      <c r="C1893" t="s">
        <v>12045</v>
      </c>
      <c r="D1893" t="s">
        <v>12046</v>
      </c>
      <c r="E1893" t="s">
        <v>5789</v>
      </c>
      <c r="F1893" t="s">
        <v>6518</v>
      </c>
      <c r="G1893" t="s">
        <v>3702</v>
      </c>
      <c r="H1893" t="s">
        <v>11353</v>
      </c>
      <c r="I1893" t="s">
        <v>35</v>
      </c>
      <c r="J1893">
        <v>8</v>
      </c>
      <c r="L1893">
        <v>10</v>
      </c>
      <c r="M1893">
        <v>30</v>
      </c>
      <c r="N1893" t="s">
        <v>45</v>
      </c>
      <c r="O1893">
        <v>44046</v>
      </c>
      <c r="P1893" t="s">
        <v>190</v>
      </c>
      <c r="Q1893" t="s">
        <v>109</v>
      </c>
      <c r="R1893" t="s">
        <v>276</v>
      </c>
      <c r="S1893" t="s">
        <v>29</v>
      </c>
      <c r="T1893" t="s">
        <v>11352</v>
      </c>
      <c r="U1893" t="s">
        <v>6521</v>
      </c>
      <c r="V1893" t="s">
        <v>6520</v>
      </c>
      <c r="W1893" t="s">
        <v>6519</v>
      </c>
    </row>
    <row r="1894" spans="2:23" x14ac:dyDescent="0.4">
      <c r="B1894" t="s">
        <v>2297</v>
      </c>
      <c r="C1894" t="s">
        <v>12045</v>
      </c>
      <c r="D1894" t="s">
        <v>12046</v>
      </c>
      <c r="E1894" t="s">
        <v>5066</v>
      </c>
      <c r="F1894" t="s">
        <v>9074</v>
      </c>
      <c r="G1894" t="s">
        <v>1294</v>
      </c>
      <c r="H1894" t="s">
        <v>11356</v>
      </c>
      <c r="I1894" t="s">
        <v>35</v>
      </c>
      <c r="J1894">
        <v>5.3</v>
      </c>
      <c r="L1894">
        <v>28</v>
      </c>
      <c r="M1894">
        <v>134</v>
      </c>
      <c r="N1894" t="s">
        <v>45</v>
      </c>
      <c r="O1894">
        <v>43847</v>
      </c>
      <c r="P1894" t="s">
        <v>1120</v>
      </c>
      <c r="Q1894" t="s">
        <v>143</v>
      </c>
      <c r="R1894" t="s">
        <v>243</v>
      </c>
      <c r="S1894" t="s">
        <v>46</v>
      </c>
      <c r="T1894" t="s">
        <v>11352</v>
      </c>
      <c r="U1894" t="s">
        <v>9074</v>
      </c>
      <c r="V1894" t="s">
        <v>9076</v>
      </c>
      <c r="W1894" t="s">
        <v>9075</v>
      </c>
    </row>
    <row r="1895" spans="2:23" x14ac:dyDescent="0.4">
      <c r="B1895" t="s">
        <v>2307</v>
      </c>
      <c r="C1895" t="s">
        <v>12045</v>
      </c>
      <c r="D1895" t="s">
        <v>12046</v>
      </c>
      <c r="E1895" t="s">
        <v>5067</v>
      </c>
      <c r="F1895" t="s">
        <v>9071</v>
      </c>
      <c r="G1895" t="s">
        <v>1304</v>
      </c>
      <c r="H1895" t="s">
        <v>11356</v>
      </c>
      <c r="I1895" t="s">
        <v>35</v>
      </c>
      <c r="J1895">
        <v>4.9000000000000004</v>
      </c>
      <c r="L1895">
        <v>4</v>
      </c>
      <c r="M1895">
        <v>4</v>
      </c>
      <c r="N1895" t="s">
        <v>31</v>
      </c>
      <c r="O1895">
        <v>43705</v>
      </c>
      <c r="P1895" t="s">
        <v>1120</v>
      </c>
      <c r="Q1895" t="s">
        <v>143</v>
      </c>
      <c r="R1895" t="s">
        <v>242</v>
      </c>
      <c r="S1895" t="s">
        <v>46</v>
      </c>
      <c r="T1895" t="s">
        <v>11352</v>
      </c>
      <c r="U1895" t="s">
        <v>9071</v>
      </c>
      <c r="V1895" t="s">
        <v>9073</v>
      </c>
      <c r="W1895" t="s">
        <v>9072</v>
      </c>
    </row>
    <row r="1896" spans="2:23" x14ac:dyDescent="0.4">
      <c r="B1896" t="s">
        <v>1019</v>
      </c>
      <c r="C1896" t="s">
        <v>12045</v>
      </c>
      <c r="D1896" t="s">
        <v>12046</v>
      </c>
      <c r="E1896" t="s">
        <v>5862</v>
      </c>
      <c r="F1896" t="s">
        <v>11504</v>
      </c>
      <c r="G1896" t="s">
        <v>3670</v>
      </c>
      <c r="H1896" t="s">
        <v>11353</v>
      </c>
      <c r="I1896" t="s">
        <v>142</v>
      </c>
      <c r="J1896">
        <v>4.8</v>
      </c>
      <c r="L1896" t="s">
        <v>4</v>
      </c>
      <c r="M1896" t="s">
        <v>4</v>
      </c>
      <c r="N1896" t="s">
        <v>36</v>
      </c>
      <c r="O1896">
        <v>43800</v>
      </c>
      <c r="P1896" t="s">
        <v>8</v>
      </c>
      <c r="Q1896" t="s">
        <v>111</v>
      </c>
      <c r="R1896" t="s">
        <v>245</v>
      </c>
      <c r="S1896" t="s">
        <v>54</v>
      </c>
      <c r="T1896" t="s">
        <v>11352</v>
      </c>
      <c r="U1896" t="s">
        <v>11504</v>
      </c>
      <c r="V1896" t="s">
        <v>11505</v>
      </c>
      <c r="W1896" t="s">
        <v>11506</v>
      </c>
    </row>
    <row r="1897" spans="2:23" x14ac:dyDescent="0.4">
      <c r="B1897" t="s">
        <v>2655</v>
      </c>
      <c r="C1897" t="s">
        <v>12045</v>
      </c>
      <c r="D1897" t="s">
        <v>12046</v>
      </c>
      <c r="E1897" t="s">
        <v>5024</v>
      </c>
      <c r="F1897" t="s">
        <v>9233</v>
      </c>
      <c r="G1897" t="s">
        <v>1664</v>
      </c>
      <c r="H1897" t="s">
        <v>11358</v>
      </c>
      <c r="I1897" t="s">
        <v>35</v>
      </c>
      <c r="J1897">
        <v>6.3</v>
      </c>
      <c r="L1897">
        <v>0.5</v>
      </c>
      <c r="M1897">
        <v>1</v>
      </c>
      <c r="N1897" t="s">
        <v>36</v>
      </c>
      <c r="O1897">
        <v>42327</v>
      </c>
      <c r="P1897" t="s">
        <v>1133</v>
      </c>
      <c r="Q1897" t="s">
        <v>122</v>
      </c>
      <c r="R1897" t="s">
        <v>214</v>
      </c>
      <c r="S1897" t="s">
        <v>98</v>
      </c>
      <c r="T1897" t="s">
        <v>11354</v>
      </c>
      <c r="V1897" t="s">
        <v>9235</v>
      </c>
      <c r="W1897" t="s">
        <v>9234</v>
      </c>
    </row>
    <row r="1898" spans="2:23" x14ac:dyDescent="0.4">
      <c r="B1898" t="s">
        <v>3326</v>
      </c>
      <c r="C1898" t="s">
        <v>12045</v>
      </c>
      <c r="D1898" t="s">
        <v>12046</v>
      </c>
      <c r="E1898" t="s">
        <v>5790</v>
      </c>
      <c r="F1898" t="s">
        <v>6517</v>
      </c>
      <c r="G1898" t="s">
        <v>3254</v>
      </c>
      <c r="H1898" t="s">
        <v>11355</v>
      </c>
      <c r="I1898" t="s">
        <v>35</v>
      </c>
      <c r="J1898">
        <v>4.2</v>
      </c>
      <c r="L1898">
        <v>0.5</v>
      </c>
      <c r="M1898">
        <v>0.5</v>
      </c>
      <c r="N1898" t="s">
        <v>36</v>
      </c>
      <c r="O1898">
        <v>42571</v>
      </c>
      <c r="P1898" t="s">
        <v>1124</v>
      </c>
      <c r="Q1898" t="s">
        <v>103</v>
      </c>
      <c r="R1898" t="s">
        <v>66</v>
      </c>
      <c r="S1898" t="s">
        <v>153</v>
      </c>
      <c r="T1898" t="s">
        <v>11352</v>
      </c>
      <c r="V1898" t="s">
        <v>6516</v>
      </c>
      <c r="W1898" t="s">
        <v>6515</v>
      </c>
    </row>
    <row r="1899" spans="2:23" x14ac:dyDescent="0.4">
      <c r="B1899" t="s">
        <v>2349</v>
      </c>
      <c r="C1899" t="s">
        <v>12045</v>
      </c>
      <c r="D1899" t="s">
        <v>12046</v>
      </c>
      <c r="E1899" t="s">
        <v>5778</v>
      </c>
      <c r="F1899" t="s">
        <v>6561</v>
      </c>
      <c r="G1899" t="s">
        <v>1348</v>
      </c>
      <c r="H1899" t="s">
        <v>11353</v>
      </c>
      <c r="I1899" t="s">
        <v>35</v>
      </c>
      <c r="J1899">
        <v>6.6</v>
      </c>
      <c r="L1899">
        <v>10</v>
      </c>
      <c r="M1899">
        <v>30</v>
      </c>
      <c r="N1899" t="s">
        <v>48</v>
      </c>
      <c r="O1899">
        <v>43549</v>
      </c>
      <c r="P1899" t="s">
        <v>1119</v>
      </c>
      <c r="Q1899" t="s">
        <v>143</v>
      </c>
      <c r="R1899" t="s">
        <v>287</v>
      </c>
      <c r="S1899" t="s">
        <v>46</v>
      </c>
      <c r="T1899" t="s">
        <v>11352</v>
      </c>
      <c r="U1899" t="s">
        <v>6567</v>
      </c>
      <c r="V1899" t="s">
        <v>6566</v>
      </c>
      <c r="W1899" t="s">
        <v>6565</v>
      </c>
    </row>
    <row r="1900" spans="2:23" x14ac:dyDescent="0.4">
      <c r="B1900" t="s">
        <v>2349</v>
      </c>
      <c r="C1900" t="s">
        <v>12045</v>
      </c>
      <c r="D1900" t="s">
        <v>12046</v>
      </c>
      <c r="E1900" t="s">
        <v>5778</v>
      </c>
      <c r="F1900" t="s">
        <v>6561</v>
      </c>
      <c r="G1900" t="s">
        <v>1348</v>
      </c>
      <c r="H1900" t="s">
        <v>11353</v>
      </c>
      <c r="I1900" t="s">
        <v>35</v>
      </c>
      <c r="J1900">
        <v>6.6</v>
      </c>
      <c r="L1900">
        <v>10</v>
      </c>
      <c r="M1900">
        <v>30</v>
      </c>
      <c r="N1900" t="s">
        <v>48</v>
      </c>
      <c r="O1900">
        <v>43549</v>
      </c>
      <c r="P1900" t="s">
        <v>1119</v>
      </c>
      <c r="Q1900" t="s">
        <v>143</v>
      </c>
      <c r="R1900" t="s">
        <v>287</v>
      </c>
      <c r="S1900" t="s">
        <v>46</v>
      </c>
      <c r="T1900" t="s">
        <v>11352</v>
      </c>
      <c r="U1900" t="s">
        <v>6564</v>
      </c>
      <c r="V1900" t="s">
        <v>6563</v>
      </c>
      <c r="W1900" t="s">
        <v>6562</v>
      </c>
    </row>
    <row r="1901" spans="2:23" x14ac:dyDescent="0.4">
      <c r="B1901" t="s">
        <v>3042</v>
      </c>
      <c r="C1901" t="s">
        <v>12045</v>
      </c>
      <c r="D1901" t="s">
        <v>12046</v>
      </c>
      <c r="E1901" t="s">
        <v>5019</v>
      </c>
      <c r="G1901" t="s">
        <v>2065</v>
      </c>
      <c r="H1901" t="s">
        <v>11353</v>
      </c>
      <c r="I1901" t="s">
        <v>35</v>
      </c>
      <c r="J1901">
        <v>5.0999999999999996</v>
      </c>
      <c r="L1901" t="s">
        <v>4</v>
      </c>
      <c r="M1901" t="s">
        <v>4</v>
      </c>
      <c r="N1901" t="s">
        <v>31</v>
      </c>
      <c r="O1901">
        <v>43656</v>
      </c>
      <c r="P1901" t="s">
        <v>1124</v>
      </c>
      <c r="Q1901" t="s">
        <v>153</v>
      </c>
      <c r="R1901" t="s">
        <v>1151</v>
      </c>
      <c r="S1901" t="s">
        <v>153</v>
      </c>
      <c r="T1901" t="s">
        <v>11352</v>
      </c>
      <c r="U1901" t="s">
        <v>9251</v>
      </c>
      <c r="V1901" t="s">
        <v>9250</v>
      </c>
      <c r="W1901" t="s">
        <v>9249</v>
      </c>
    </row>
    <row r="1902" spans="2:23" x14ac:dyDescent="0.4">
      <c r="B1902" t="s">
        <v>2355</v>
      </c>
      <c r="C1902" t="s">
        <v>12045</v>
      </c>
      <c r="D1902" t="s">
        <v>12046</v>
      </c>
      <c r="E1902" t="s">
        <v>5780</v>
      </c>
      <c r="F1902" t="s">
        <v>6555</v>
      </c>
      <c r="G1902" t="s">
        <v>1354</v>
      </c>
      <c r="H1902" t="s">
        <v>11353</v>
      </c>
      <c r="I1902" t="s">
        <v>35</v>
      </c>
      <c r="J1902">
        <v>4</v>
      </c>
      <c r="L1902">
        <v>2.2999999999999998</v>
      </c>
      <c r="M1902">
        <v>2.2999999999999998</v>
      </c>
      <c r="N1902" t="s">
        <v>36</v>
      </c>
      <c r="O1902">
        <v>43383</v>
      </c>
      <c r="P1902" t="s">
        <v>1119</v>
      </c>
      <c r="Q1902" t="s">
        <v>143</v>
      </c>
      <c r="R1902" t="s">
        <v>287</v>
      </c>
      <c r="S1902" t="s">
        <v>54</v>
      </c>
      <c r="T1902" t="s">
        <v>11352</v>
      </c>
      <c r="U1902" t="s">
        <v>6555</v>
      </c>
      <c r="V1902" t="s">
        <v>6557</v>
      </c>
      <c r="W1902" t="s">
        <v>6556</v>
      </c>
    </row>
    <row r="1903" spans="2:23" x14ac:dyDescent="0.4">
      <c r="B1903" t="s">
        <v>2195</v>
      </c>
      <c r="C1903" t="s">
        <v>12045</v>
      </c>
      <c r="D1903" t="s">
        <v>12046</v>
      </c>
      <c r="E1903" t="s">
        <v>5781</v>
      </c>
      <c r="F1903" t="s">
        <v>6552</v>
      </c>
      <c r="G1903" t="s">
        <v>3707</v>
      </c>
      <c r="H1903" t="s">
        <v>11357</v>
      </c>
      <c r="I1903" t="s">
        <v>35</v>
      </c>
      <c r="J1903">
        <v>1</v>
      </c>
      <c r="L1903">
        <v>1</v>
      </c>
      <c r="M1903">
        <v>1.1000000000000001</v>
      </c>
      <c r="N1903" t="s">
        <v>36</v>
      </c>
      <c r="O1903">
        <v>44013</v>
      </c>
      <c r="P1903" t="s">
        <v>1119</v>
      </c>
      <c r="Q1903" t="s">
        <v>42</v>
      </c>
      <c r="R1903" t="s">
        <v>73</v>
      </c>
      <c r="S1903" t="s">
        <v>46</v>
      </c>
      <c r="T1903" t="s">
        <v>11351</v>
      </c>
      <c r="U1903" t="s">
        <v>6552</v>
      </c>
      <c r="V1903" t="s">
        <v>6554</v>
      </c>
      <c r="W1903" t="s">
        <v>6553</v>
      </c>
    </row>
    <row r="1904" spans="2:23" x14ac:dyDescent="0.4">
      <c r="B1904" t="s">
        <v>1066</v>
      </c>
      <c r="C1904" t="s">
        <v>12045</v>
      </c>
      <c r="D1904" t="s">
        <v>12046</v>
      </c>
      <c r="E1904" t="s">
        <v>5775</v>
      </c>
      <c r="F1904" t="s">
        <v>6575</v>
      </c>
      <c r="G1904" t="s">
        <v>3708</v>
      </c>
      <c r="H1904" t="s">
        <v>11353</v>
      </c>
      <c r="I1904" t="s">
        <v>35</v>
      </c>
      <c r="J1904">
        <v>3.7</v>
      </c>
      <c r="L1904" t="s">
        <v>4</v>
      </c>
      <c r="M1904" t="s">
        <v>4</v>
      </c>
      <c r="N1904" t="s">
        <v>36</v>
      </c>
      <c r="O1904">
        <v>43070</v>
      </c>
      <c r="P1904" t="s">
        <v>8</v>
      </c>
      <c r="Q1904" t="s">
        <v>42</v>
      </c>
      <c r="R1904" t="s">
        <v>234</v>
      </c>
      <c r="S1904" t="s">
        <v>29</v>
      </c>
      <c r="T1904" t="s">
        <v>11352</v>
      </c>
      <c r="U1904" t="s">
        <v>6578</v>
      </c>
      <c r="V1904" t="s">
        <v>6577</v>
      </c>
      <c r="W1904" t="s">
        <v>6576</v>
      </c>
    </row>
    <row r="1905" spans="2:23" x14ac:dyDescent="0.4">
      <c r="B1905" t="s">
        <v>2363</v>
      </c>
      <c r="C1905" t="s">
        <v>12045</v>
      </c>
      <c r="D1905" t="s">
        <v>12046</v>
      </c>
      <c r="E1905" t="s">
        <v>5776</v>
      </c>
      <c r="F1905" t="s">
        <v>6572</v>
      </c>
      <c r="G1905" t="s">
        <v>1362</v>
      </c>
      <c r="H1905" t="s">
        <v>11355</v>
      </c>
      <c r="I1905" t="s">
        <v>35</v>
      </c>
      <c r="J1905">
        <v>5.3</v>
      </c>
      <c r="L1905">
        <v>5</v>
      </c>
      <c r="M1905">
        <v>11</v>
      </c>
      <c r="N1905" t="s">
        <v>61</v>
      </c>
      <c r="O1905">
        <v>43004</v>
      </c>
      <c r="P1905" t="s">
        <v>1119</v>
      </c>
      <c r="Q1905" t="s">
        <v>143</v>
      </c>
      <c r="R1905" t="s">
        <v>287</v>
      </c>
      <c r="S1905" t="s">
        <v>54</v>
      </c>
      <c r="T1905" t="s">
        <v>11354</v>
      </c>
      <c r="U1905" t="s">
        <v>6572</v>
      </c>
      <c r="V1905" t="s">
        <v>6574</v>
      </c>
      <c r="W1905" t="s">
        <v>6573</v>
      </c>
    </row>
    <row r="1906" spans="2:23" x14ac:dyDescent="0.4">
      <c r="B1906" t="s">
        <v>2347</v>
      </c>
      <c r="C1906" t="s">
        <v>12045</v>
      </c>
      <c r="D1906" t="s">
        <v>12046</v>
      </c>
      <c r="E1906" t="s">
        <v>5779</v>
      </c>
      <c r="F1906" t="s">
        <v>6558</v>
      </c>
      <c r="G1906" t="s">
        <v>1346</v>
      </c>
      <c r="H1906" t="s">
        <v>11356</v>
      </c>
      <c r="I1906" t="s">
        <v>35</v>
      </c>
      <c r="J1906">
        <v>2.6</v>
      </c>
      <c r="L1906">
        <v>4</v>
      </c>
      <c r="M1906">
        <v>10</v>
      </c>
      <c r="N1906" t="s">
        <v>61</v>
      </c>
      <c r="O1906">
        <v>44102</v>
      </c>
      <c r="P1906" t="s">
        <v>1119</v>
      </c>
      <c r="Q1906" t="s">
        <v>143</v>
      </c>
      <c r="R1906" t="s">
        <v>287</v>
      </c>
      <c r="S1906" t="s">
        <v>44</v>
      </c>
      <c r="T1906" t="s">
        <v>11352</v>
      </c>
      <c r="U1906" t="s">
        <v>6558</v>
      </c>
      <c r="V1906" t="s">
        <v>6560</v>
      </c>
      <c r="W1906" t="s">
        <v>6559</v>
      </c>
    </row>
    <row r="1907" spans="2:23" x14ac:dyDescent="0.4">
      <c r="B1907" t="s">
        <v>2360</v>
      </c>
      <c r="C1907" t="s">
        <v>12045</v>
      </c>
      <c r="D1907" t="s">
        <v>12046</v>
      </c>
      <c r="E1907" t="s">
        <v>5777</v>
      </c>
      <c r="F1907" t="s">
        <v>6568</v>
      </c>
      <c r="G1907" t="s">
        <v>1359</v>
      </c>
      <c r="H1907" t="s">
        <v>11357</v>
      </c>
      <c r="I1907" t="s">
        <v>35</v>
      </c>
      <c r="J1907">
        <v>1.2</v>
      </c>
      <c r="L1907" t="s">
        <v>4</v>
      </c>
      <c r="M1907" t="s">
        <v>4</v>
      </c>
      <c r="N1907" t="s">
        <v>36</v>
      </c>
      <c r="O1907">
        <v>43983</v>
      </c>
      <c r="P1907" t="s">
        <v>1119</v>
      </c>
      <c r="Q1907" t="s">
        <v>143</v>
      </c>
      <c r="R1907" t="s">
        <v>287</v>
      </c>
      <c r="S1907" t="s">
        <v>34</v>
      </c>
      <c r="T1907" t="s">
        <v>11352</v>
      </c>
      <c r="U1907" t="s">
        <v>6571</v>
      </c>
      <c r="V1907" t="s">
        <v>6570</v>
      </c>
      <c r="W1907" t="s">
        <v>6569</v>
      </c>
    </row>
    <row r="1908" spans="2:23" x14ac:dyDescent="0.4">
      <c r="B1908" t="s">
        <v>1264</v>
      </c>
      <c r="C1908" t="s">
        <v>12045</v>
      </c>
      <c r="D1908" t="s">
        <v>12047</v>
      </c>
      <c r="E1908" t="s">
        <v>5784</v>
      </c>
      <c r="F1908" t="s">
        <v>6540</v>
      </c>
      <c r="G1908" t="s">
        <v>3705</v>
      </c>
      <c r="H1908" t="s">
        <v>11353</v>
      </c>
      <c r="I1908" t="s">
        <v>35</v>
      </c>
      <c r="J1908">
        <v>23.2</v>
      </c>
      <c r="L1908">
        <v>90</v>
      </c>
      <c r="M1908">
        <v>90</v>
      </c>
      <c r="N1908" t="s">
        <v>102</v>
      </c>
      <c r="O1908">
        <v>36597</v>
      </c>
      <c r="P1908" t="s">
        <v>8</v>
      </c>
      <c r="Q1908" t="s">
        <v>155</v>
      </c>
      <c r="R1908" t="s">
        <v>163</v>
      </c>
      <c r="S1908" t="s">
        <v>54</v>
      </c>
      <c r="T1908" t="s">
        <v>11352</v>
      </c>
      <c r="U1908" t="s">
        <v>6543</v>
      </c>
      <c r="V1908" t="s">
        <v>6542</v>
      </c>
      <c r="W1908" t="s">
        <v>6541</v>
      </c>
    </row>
    <row r="1909" spans="2:23" x14ac:dyDescent="0.4">
      <c r="B1909" t="s">
        <v>2235</v>
      </c>
      <c r="C1909" t="s">
        <v>12045</v>
      </c>
      <c r="D1909" t="s">
        <v>12046</v>
      </c>
      <c r="E1909" t="s">
        <v>5023</v>
      </c>
      <c r="F1909" t="s">
        <v>9236</v>
      </c>
      <c r="G1909" t="s">
        <v>4101</v>
      </c>
      <c r="H1909" t="s">
        <v>11355</v>
      </c>
      <c r="I1909" t="s">
        <v>52</v>
      </c>
      <c r="J1909">
        <v>9.1999999999999993</v>
      </c>
      <c r="L1909">
        <v>30</v>
      </c>
      <c r="M1909">
        <v>100</v>
      </c>
      <c r="N1909" t="s">
        <v>45</v>
      </c>
      <c r="O1909">
        <v>43511</v>
      </c>
      <c r="P1909" t="s">
        <v>24</v>
      </c>
      <c r="Q1909" t="s">
        <v>42</v>
      </c>
      <c r="R1909" t="s">
        <v>74</v>
      </c>
      <c r="S1909" t="s">
        <v>93</v>
      </c>
      <c r="T1909" t="s">
        <v>11354</v>
      </c>
      <c r="U1909" t="s">
        <v>9239</v>
      </c>
      <c r="V1909" t="s">
        <v>9238</v>
      </c>
      <c r="W1909" t="s">
        <v>9237</v>
      </c>
    </row>
    <row r="1910" spans="2:23" x14ac:dyDescent="0.4">
      <c r="B1910" t="s">
        <v>3193</v>
      </c>
      <c r="C1910" t="s">
        <v>12045</v>
      </c>
      <c r="D1910" t="s">
        <v>12046</v>
      </c>
      <c r="E1910" t="s">
        <v>5787</v>
      </c>
      <c r="G1910" t="s">
        <v>3145</v>
      </c>
      <c r="H1910" t="s">
        <v>11355</v>
      </c>
      <c r="I1910" t="s">
        <v>3142</v>
      </c>
      <c r="J1910">
        <v>3.6</v>
      </c>
      <c r="L1910">
        <v>5</v>
      </c>
      <c r="M1910">
        <v>6</v>
      </c>
      <c r="N1910" t="s">
        <v>36</v>
      </c>
      <c r="O1910">
        <v>43446</v>
      </c>
      <c r="P1910" t="s">
        <v>1133</v>
      </c>
      <c r="Q1910" t="s">
        <v>122</v>
      </c>
      <c r="R1910" t="s">
        <v>123</v>
      </c>
      <c r="S1910" t="s">
        <v>98</v>
      </c>
      <c r="T1910" t="s">
        <v>11354</v>
      </c>
      <c r="V1910" t="s">
        <v>6533</v>
      </c>
      <c r="W1910" t="s">
        <v>6532</v>
      </c>
    </row>
    <row r="1911" spans="2:23" x14ac:dyDescent="0.4">
      <c r="B1911" t="s">
        <v>572</v>
      </c>
      <c r="C1911" t="s">
        <v>12045</v>
      </c>
      <c r="D1911" t="s">
        <v>12046</v>
      </c>
      <c r="E1911" t="s">
        <v>5791</v>
      </c>
      <c r="F1911" t="s">
        <v>6511</v>
      </c>
      <c r="G1911" t="s">
        <v>3701</v>
      </c>
      <c r="H1911" t="s">
        <v>11353</v>
      </c>
      <c r="I1911" t="s">
        <v>35</v>
      </c>
      <c r="J1911">
        <v>4</v>
      </c>
      <c r="L1911">
        <v>2.5</v>
      </c>
      <c r="M1911">
        <v>2.7</v>
      </c>
      <c r="N1911" t="s">
        <v>36</v>
      </c>
      <c r="O1911">
        <v>43272</v>
      </c>
      <c r="P1911" t="s">
        <v>3</v>
      </c>
      <c r="Q1911" t="s">
        <v>91</v>
      </c>
      <c r="R1911" t="s">
        <v>33</v>
      </c>
      <c r="S1911" t="s">
        <v>34</v>
      </c>
      <c r="T1911" t="s">
        <v>11352</v>
      </c>
      <c r="U1911" t="s">
        <v>6514</v>
      </c>
      <c r="V1911" t="s">
        <v>6513</v>
      </c>
      <c r="W1911" t="s">
        <v>6512</v>
      </c>
    </row>
    <row r="1912" spans="2:23" x14ac:dyDescent="0.4">
      <c r="B1912" t="s">
        <v>683</v>
      </c>
      <c r="C1912" t="s">
        <v>12045</v>
      </c>
      <c r="D1912" t="s">
        <v>12046</v>
      </c>
      <c r="E1912" t="s">
        <v>4445</v>
      </c>
      <c r="F1912" t="s">
        <v>11269</v>
      </c>
      <c r="G1912" t="s">
        <v>4415</v>
      </c>
      <c r="H1912" t="s">
        <v>11358</v>
      </c>
      <c r="I1912" t="s">
        <v>52</v>
      </c>
      <c r="J1912">
        <v>4.9000000000000004</v>
      </c>
      <c r="K1912" t="s">
        <v>12076</v>
      </c>
      <c r="L1912">
        <v>5</v>
      </c>
      <c r="M1912">
        <v>5</v>
      </c>
      <c r="N1912" t="s">
        <v>61</v>
      </c>
      <c r="O1912">
        <v>42440</v>
      </c>
      <c r="P1912" t="s">
        <v>3</v>
      </c>
      <c r="Q1912" t="s">
        <v>76</v>
      </c>
      <c r="R1912" t="s">
        <v>78</v>
      </c>
      <c r="S1912" t="s">
        <v>46</v>
      </c>
      <c r="T1912" t="s">
        <v>11352</v>
      </c>
      <c r="U1912" t="s">
        <v>11272</v>
      </c>
      <c r="V1912" t="s">
        <v>11271</v>
      </c>
      <c r="W1912" t="s">
        <v>11270</v>
      </c>
    </row>
    <row r="1913" spans="2:23" x14ac:dyDescent="0.4">
      <c r="B1913" t="s">
        <v>3281</v>
      </c>
      <c r="C1913" t="s">
        <v>12045</v>
      </c>
      <c r="D1913" t="s">
        <v>12046</v>
      </c>
      <c r="E1913" t="s">
        <v>5833</v>
      </c>
      <c r="G1913" t="s">
        <v>3208</v>
      </c>
      <c r="I1913" t="s">
        <v>47</v>
      </c>
      <c r="J1913">
        <v>6.5</v>
      </c>
      <c r="L1913">
        <v>5</v>
      </c>
      <c r="M1913">
        <v>5</v>
      </c>
      <c r="N1913" t="s">
        <v>36</v>
      </c>
      <c r="O1913">
        <v>42125</v>
      </c>
      <c r="P1913" t="s">
        <v>1130</v>
      </c>
      <c r="Q1913" t="s">
        <v>189</v>
      </c>
      <c r="R1913" t="s">
        <v>66</v>
      </c>
      <c r="S1913" t="s">
        <v>93</v>
      </c>
    </row>
    <row r="1914" spans="2:23" x14ac:dyDescent="0.4">
      <c r="B1914" t="s">
        <v>869</v>
      </c>
      <c r="C1914" t="s">
        <v>12045</v>
      </c>
      <c r="D1914" t="s">
        <v>12046</v>
      </c>
      <c r="E1914" t="s">
        <v>5056</v>
      </c>
      <c r="F1914" t="s">
        <v>9112</v>
      </c>
      <c r="G1914" t="s">
        <v>4079</v>
      </c>
      <c r="H1914" t="s">
        <v>11353</v>
      </c>
      <c r="I1914" t="s">
        <v>35</v>
      </c>
      <c r="J1914">
        <v>13.6</v>
      </c>
      <c r="L1914">
        <v>22</v>
      </c>
      <c r="M1914">
        <v>85</v>
      </c>
      <c r="N1914" t="s">
        <v>130</v>
      </c>
      <c r="O1914">
        <v>42734</v>
      </c>
      <c r="P1914" t="s">
        <v>190</v>
      </c>
      <c r="Q1914" t="s">
        <v>27</v>
      </c>
      <c r="R1914" t="s">
        <v>84</v>
      </c>
      <c r="S1914" t="s">
        <v>46</v>
      </c>
      <c r="T1914" t="s">
        <v>11352</v>
      </c>
      <c r="U1914" t="s">
        <v>9117</v>
      </c>
      <c r="V1914" t="s">
        <v>9116</v>
      </c>
      <c r="W1914" t="s">
        <v>9115</v>
      </c>
    </row>
    <row r="1915" spans="2:23" x14ac:dyDescent="0.4">
      <c r="B1915" t="s">
        <v>869</v>
      </c>
      <c r="C1915" t="s">
        <v>12045</v>
      </c>
      <c r="D1915" t="s">
        <v>12046</v>
      </c>
      <c r="E1915" t="s">
        <v>5056</v>
      </c>
      <c r="F1915" t="s">
        <v>9112</v>
      </c>
      <c r="G1915" t="s">
        <v>4079</v>
      </c>
      <c r="H1915" t="s">
        <v>11353</v>
      </c>
      <c r="I1915" t="s">
        <v>35</v>
      </c>
      <c r="J1915">
        <v>13.6</v>
      </c>
      <c r="L1915">
        <v>22</v>
      </c>
      <c r="M1915">
        <v>85</v>
      </c>
      <c r="N1915" t="s">
        <v>130</v>
      </c>
      <c r="O1915">
        <v>42734</v>
      </c>
      <c r="P1915" t="s">
        <v>190</v>
      </c>
      <c r="Q1915" t="s">
        <v>27</v>
      </c>
      <c r="R1915" t="s">
        <v>84</v>
      </c>
      <c r="S1915" t="s">
        <v>46</v>
      </c>
      <c r="T1915" t="s">
        <v>11352</v>
      </c>
      <c r="U1915" t="s">
        <v>9114</v>
      </c>
      <c r="V1915" t="s">
        <v>8815</v>
      </c>
      <c r="W1915" t="s">
        <v>9113</v>
      </c>
    </row>
    <row r="1916" spans="2:23" x14ac:dyDescent="0.4">
      <c r="B1916" t="s">
        <v>3294</v>
      </c>
      <c r="C1916" t="s">
        <v>12045</v>
      </c>
      <c r="D1916" t="s">
        <v>12047</v>
      </c>
      <c r="E1916" t="s">
        <v>5054</v>
      </c>
      <c r="F1916" t="s">
        <v>9122</v>
      </c>
      <c r="G1916" t="s">
        <v>3221</v>
      </c>
      <c r="H1916" t="s">
        <v>11353</v>
      </c>
      <c r="I1916" t="s">
        <v>35</v>
      </c>
      <c r="J1916">
        <v>9.9</v>
      </c>
      <c r="L1916">
        <v>15</v>
      </c>
      <c r="M1916">
        <v>15</v>
      </c>
      <c r="N1916" t="s">
        <v>36</v>
      </c>
      <c r="O1916">
        <v>42685</v>
      </c>
      <c r="P1916" t="s">
        <v>1118</v>
      </c>
      <c r="Q1916" t="s">
        <v>95</v>
      </c>
      <c r="R1916" t="s">
        <v>72</v>
      </c>
      <c r="S1916" t="s">
        <v>46</v>
      </c>
      <c r="T1916" t="s">
        <v>11352</v>
      </c>
      <c r="U1916" t="s">
        <v>9125</v>
      </c>
      <c r="V1916" t="s">
        <v>9124</v>
      </c>
      <c r="W1916" t="s">
        <v>9123</v>
      </c>
    </row>
    <row r="1917" spans="2:23" x14ac:dyDescent="0.4">
      <c r="B1917" t="s">
        <v>2722</v>
      </c>
      <c r="C1917" t="s">
        <v>12045</v>
      </c>
      <c r="D1917" t="s">
        <v>12047</v>
      </c>
      <c r="E1917" t="s">
        <v>5842</v>
      </c>
      <c r="G1917" t="s">
        <v>1733</v>
      </c>
      <c r="I1917" t="s">
        <v>35</v>
      </c>
      <c r="J1917">
        <v>2.2999999999999998</v>
      </c>
      <c r="L1917">
        <v>12</v>
      </c>
      <c r="M1917">
        <v>50</v>
      </c>
      <c r="N1917" t="s">
        <v>48</v>
      </c>
      <c r="O1917">
        <v>43679</v>
      </c>
      <c r="P1917" t="s">
        <v>1133</v>
      </c>
      <c r="Q1917" t="s">
        <v>122</v>
      </c>
      <c r="R1917" t="s">
        <v>123</v>
      </c>
      <c r="S1917" t="s">
        <v>98</v>
      </c>
    </row>
    <row r="1918" spans="2:23" x14ac:dyDescent="0.4">
      <c r="B1918" t="s">
        <v>2472</v>
      </c>
      <c r="C1918" t="s">
        <v>12045</v>
      </c>
      <c r="D1918" t="s">
        <v>12047</v>
      </c>
      <c r="E1918" t="s">
        <v>4447</v>
      </c>
      <c r="F1918" t="s">
        <v>11263</v>
      </c>
      <c r="G1918" t="s">
        <v>1477</v>
      </c>
      <c r="H1918" t="s">
        <v>11353</v>
      </c>
      <c r="I1918" t="s">
        <v>80</v>
      </c>
      <c r="J1918">
        <v>11.1</v>
      </c>
      <c r="L1918">
        <v>220</v>
      </c>
      <c r="M1918">
        <v>220</v>
      </c>
      <c r="N1918" t="s">
        <v>87</v>
      </c>
      <c r="O1918">
        <v>43283</v>
      </c>
      <c r="P1918" t="s">
        <v>1126</v>
      </c>
      <c r="Q1918" t="s">
        <v>153</v>
      </c>
      <c r="R1918" t="s">
        <v>203</v>
      </c>
      <c r="S1918" t="s">
        <v>153</v>
      </c>
      <c r="T1918" t="s">
        <v>11354</v>
      </c>
      <c r="U1918" t="s">
        <v>11264</v>
      </c>
      <c r="V1918" t="s">
        <v>7656</v>
      </c>
      <c r="W1918" t="s">
        <v>7655</v>
      </c>
    </row>
    <row r="1919" spans="2:23" x14ac:dyDescent="0.4">
      <c r="B1919" t="s">
        <v>2394</v>
      </c>
      <c r="C1919" t="s">
        <v>12045</v>
      </c>
      <c r="D1919" t="s">
        <v>12046</v>
      </c>
      <c r="E1919" t="s">
        <v>5841</v>
      </c>
      <c r="G1919" t="s">
        <v>1396</v>
      </c>
      <c r="I1919" t="s">
        <v>35</v>
      </c>
      <c r="J1919">
        <v>4.5999999999999996</v>
      </c>
      <c r="L1919">
        <v>13</v>
      </c>
      <c r="M1919">
        <v>26</v>
      </c>
      <c r="N1919" t="s">
        <v>48</v>
      </c>
      <c r="O1919">
        <v>44043</v>
      </c>
      <c r="P1919" t="s">
        <v>1125</v>
      </c>
      <c r="Q1919" t="s">
        <v>153</v>
      </c>
      <c r="R1919" t="s">
        <v>160</v>
      </c>
      <c r="S1919" t="s">
        <v>46</v>
      </c>
    </row>
    <row r="1920" spans="2:23" x14ac:dyDescent="0.4">
      <c r="B1920" t="s">
        <v>2572</v>
      </c>
      <c r="C1920" t="s">
        <v>12045</v>
      </c>
      <c r="D1920" t="s">
        <v>12046</v>
      </c>
      <c r="E1920" t="s">
        <v>5059</v>
      </c>
      <c r="F1920" t="s">
        <v>9100</v>
      </c>
      <c r="G1920" t="s">
        <v>1578</v>
      </c>
      <c r="H1920" t="s">
        <v>11357</v>
      </c>
      <c r="I1920" t="s">
        <v>35</v>
      </c>
      <c r="J1920">
        <v>5.0999999999999996</v>
      </c>
      <c r="L1920">
        <v>3.5</v>
      </c>
      <c r="M1920">
        <v>3.5</v>
      </c>
      <c r="N1920" t="s">
        <v>61</v>
      </c>
      <c r="O1920">
        <v>43739</v>
      </c>
      <c r="P1920" t="s">
        <v>1122</v>
      </c>
      <c r="Q1920" t="s">
        <v>111</v>
      </c>
      <c r="R1920" t="s">
        <v>112</v>
      </c>
      <c r="S1920" t="s">
        <v>34</v>
      </c>
      <c r="T1920" t="s">
        <v>11352</v>
      </c>
      <c r="U1920" t="s">
        <v>9103</v>
      </c>
      <c r="V1920" t="s">
        <v>9102</v>
      </c>
      <c r="W1920" t="s">
        <v>9101</v>
      </c>
    </row>
    <row r="1921" spans="2:45" x14ac:dyDescent="0.4">
      <c r="B1921" t="s">
        <v>3314</v>
      </c>
      <c r="C1921" t="s">
        <v>12045</v>
      </c>
      <c r="D1921" t="s">
        <v>12047</v>
      </c>
      <c r="E1921" t="s">
        <v>4446</v>
      </c>
      <c r="F1921" t="s">
        <v>11265</v>
      </c>
      <c r="G1921" t="s">
        <v>3241</v>
      </c>
      <c r="H1921" t="s">
        <v>11353</v>
      </c>
      <c r="I1921" t="s">
        <v>79</v>
      </c>
      <c r="J1921">
        <v>6.8</v>
      </c>
      <c r="L1921" t="s">
        <v>4</v>
      </c>
      <c r="M1921" t="s">
        <v>4</v>
      </c>
      <c r="N1921" t="s">
        <v>4</v>
      </c>
      <c r="O1921">
        <v>0</v>
      </c>
      <c r="P1921" t="s">
        <v>1130</v>
      </c>
      <c r="Q1921" t="s">
        <v>189</v>
      </c>
      <c r="R1921" t="s">
        <v>72</v>
      </c>
      <c r="S1921" t="s">
        <v>54</v>
      </c>
      <c r="T1921" t="s">
        <v>11354</v>
      </c>
      <c r="U1921" t="s">
        <v>11268</v>
      </c>
      <c r="V1921" t="s">
        <v>11267</v>
      </c>
      <c r="W1921" t="s">
        <v>11266</v>
      </c>
    </row>
    <row r="1922" spans="2:45" x14ac:dyDescent="0.4">
      <c r="B1922" t="s">
        <v>2661</v>
      </c>
      <c r="C1922" t="s">
        <v>12045</v>
      </c>
      <c r="D1922" t="s">
        <v>12046</v>
      </c>
      <c r="E1922" t="s">
        <v>5057</v>
      </c>
      <c r="F1922" t="s">
        <v>9109</v>
      </c>
      <c r="G1922" t="s">
        <v>1670</v>
      </c>
      <c r="H1922" t="s">
        <v>11356</v>
      </c>
      <c r="I1922" t="s">
        <v>35</v>
      </c>
      <c r="J1922">
        <v>5.9</v>
      </c>
      <c r="L1922">
        <v>7.6</v>
      </c>
      <c r="M1922">
        <v>23</v>
      </c>
      <c r="N1922" t="s">
        <v>61</v>
      </c>
      <c r="O1922">
        <v>42494</v>
      </c>
      <c r="P1922" t="s">
        <v>1118</v>
      </c>
      <c r="Q1922" t="s">
        <v>111</v>
      </c>
      <c r="R1922" t="s">
        <v>1150</v>
      </c>
      <c r="S1922" t="s">
        <v>46</v>
      </c>
      <c r="T1922" t="s">
        <v>11351</v>
      </c>
      <c r="U1922" t="s">
        <v>9109</v>
      </c>
      <c r="V1922" t="s">
        <v>9111</v>
      </c>
      <c r="W1922" t="s">
        <v>9110</v>
      </c>
    </row>
    <row r="1923" spans="2:45" x14ac:dyDescent="0.4">
      <c r="B1923" t="s">
        <v>1026</v>
      </c>
      <c r="C1923" t="s">
        <v>12045</v>
      </c>
      <c r="D1923" t="s">
        <v>12046</v>
      </c>
      <c r="E1923" t="s">
        <v>5834</v>
      </c>
      <c r="G1923" t="s">
        <v>3684</v>
      </c>
      <c r="H1923" t="s">
        <v>11353</v>
      </c>
      <c r="I1923" t="s">
        <v>62</v>
      </c>
      <c r="J1923">
        <v>4.3</v>
      </c>
      <c r="L1923" t="s">
        <v>4</v>
      </c>
      <c r="M1923" t="s">
        <v>4</v>
      </c>
      <c r="N1923" t="s">
        <v>4</v>
      </c>
      <c r="O1923">
        <v>43397</v>
      </c>
      <c r="P1923" t="s">
        <v>8</v>
      </c>
      <c r="Q1923" t="s">
        <v>111</v>
      </c>
      <c r="R1923" t="s">
        <v>89</v>
      </c>
      <c r="S1923" t="s">
        <v>34</v>
      </c>
      <c r="T1923" t="s">
        <v>11352</v>
      </c>
      <c r="U1923" t="s">
        <v>11538</v>
      </c>
      <c r="V1923" t="s">
        <v>11539</v>
      </c>
      <c r="W1923" t="s">
        <v>11540</v>
      </c>
    </row>
    <row r="1924" spans="2:45" x14ac:dyDescent="0.4">
      <c r="B1924" t="s">
        <v>694</v>
      </c>
      <c r="C1924" t="s">
        <v>12045</v>
      </c>
      <c r="D1924" t="s">
        <v>12046</v>
      </c>
      <c r="E1924" t="s">
        <v>5835</v>
      </c>
      <c r="G1924" t="s">
        <v>3683</v>
      </c>
      <c r="I1924" t="s">
        <v>35</v>
      </c>
      <c r="J1924">
        <v>1</v>
      </c>
      <c r="L1924">
        <v>1</v>
      </c>
      <c r="M1924">
        <v>1</v>
      </c>
      <c r="N1924" t="s">
        <v>36</v>
      </c>
      <c r="O1924">
        <v>44029</v>
      </c>
      <c r="P1924" t="s">
        <v>3</v>
      </c>
      <c r="Q1924" t="s">
        <v>76</v>
      </c>
      <c r="R1924" t="s">
        <v>77</v>
      </c>
      <c r="S1924" t="s">
        <v>46</v>
      </c>
    </row>
    <row r="1925" spans="2:45" x14ac:dyDescent="0.4">
      <c r="B1925" t="s">
        <v>492</v>
      </c>
      <c r="C1925" t="s">
        <v>12045</v>
      </c>
      <c r="D1925" t="s">
        <v>12046</v>
      </c>
      <c r="E1925" t="s">
        <v>5844</v>
      </c>
      <c r="G1925" t="s">
        <v>3679</v>
      </c>
      <c r="I1925" t="s">
        <v>35</v>
      </c>
      <c r="J1925">
        <v>2.7</v>
      </c>
      <c r="L1925">
        <v>5</v>
      </c>
      <c r="M1925">
        <v>5</v>
      </c>
      <c r="N1925" t="s">
        <v>51</v>
      </c>
      <c r="O1925">
        <v>43647</v>
      </c>
      <c r="P1925" t="s">
        <v>5</v>
      </c>
      <c r="Q1925" t="s">
        <v>153</v>
      </c>
      <c r="R1925" t="s">
        <v>158</v>
      </c>
      <c r="S1925" t="s">
        <v>46</v>
      </c>
    </row>
    <row r="1926" spans="2:45" x14ac:dyDescent="0.4">
      <c r="B1926" t="s">
        <v>511</v>
      </c>
      <c r="C1926" t="s">
        <v>12045</v>
      </c>
      <c r="D1926" t="s">
        <v>12046</v>
      </c>
      <c r="E1926" t="s">
        <v>4443</v>
      </c>
      <c r="F1926" t="s">
        <v>11276</v>
      </c>
      <c r="G1926" t="s">
        <v>4417</v>
      </c>
      <c r="H1926" t="s">
        <v>11353</v>
      </c>
      <c r="I1926" t="s">
        <v>35</v>
      </c>
      <c r="J1926">
        <v>1.6</v>
      </c>
      <c r="L1926">
        <v>150</v>
      </c>
      <c r="M1926">
        <v>520</v>
      </c>
      <c r="N1926" t="s">
        <v>48</v>
      </c>
      <c r="O1926">
        <v>44000</v>
      </c>
      <c r="P1926" t="s">
        <v>5</v>
      </c>
      <c r="Q1926" t="s">
        <v>165</v>
      </c>
      <c r="R1926" t="s">
        <v>57</v>
      </c>
      <c r="S1926" t="s">
        <v>44</v>
      </c>
      <c r="T1926" t="s">
        <v>11352</v>
      </c>
      <c r="V1926" t="s">
        <v>11278</v>
      </c>
      <c r="W1926" t="s">
        <v>11277</v>
      </c>
    </row>
    <row r="1927" spans="2:45" x14ac:dyDescent="0.4">
      <c r="B1927" t="s">
        <v>324</v>
      </c>
      <c r="C1927" t="s">
        <v>12045</v>
      </c>
      <c r="D1927" t="s">
        <v>12046</v>
      </c>
      <c r="E1927" t="s">
        <v>4444</v>
      </c>
      <c r="F1927" t="s">
        <v>11273</v>
      </c>
      <c r="G1927" t="s">
        <v>4416</v>
      </c>
      <c r="H1927" t="s">
        <v>11353</v>
      </c>
      <c r="I1927" t="s">
        <v>35</v>
      </c>
      <c r="J1927">
        <v>4.9000000000000004</v>
      </c>
      <c r="L1927">
        <v>20</v>
      </c>
      <c r="M1927">
        <v>39</v>
      </c>
      <c r="N1927" t="s">
        <v>48</v>
      </c>
      <c r="O1927">
        <v>44048</v>
      </c>
      <c r="P1927" t="s">
        <v>5</v>
      </c>
      <c r="Q1927" t="s">
        <v>42</v>
      </c>
      <c r="R1927" t="s">
        <v>57</v>
      </c>
      <c r="S1927" t="s">
        <v>54</v>
      </c>
      <c r="T1927" t="s">
        <v>11354</v>
      </c>
      <c r="V1927" t="s">
        <v>11275</v>
      </c>
      <c r="W1927" t="s">
        <v>11274</v>
      </c>
      <c r="Y1927" t="s">
        <v>12187</v>
      </c>
      <c r="Z1927" t="s">
        <v>12188</v>
      </c>
      <c r="AA1927" t="s">
        <v>12189</v>
      </c>
      <c r="AB1927" t="s">
        <v>12190</v>
      </c>
      <c r="AC1927" t="s">
        <v>12191</v>
      </c>
      <c r="AD1927" t="s">
        <v>12192</v>
      </c>
      <c r="AE1927" t="s">
        <v>12193</v>
      </c>
      <c r="AF1927" t="s">
        <v>12194</v>
      </c>
      <c r="AG1927" t="s">
        <v>12195</v>
      </c>
      <c r="AI1927" t="s">
        <v>11404</v>
      </c>
      <c r="AK1927" t="s">
        <v>11405</v>
      </c>
      <c r="AM1927" t="s">
        <v>12196</v>
      </c>
      <c r="AO1927" t="s">
        <v>12197</v>
      </c>
      <c r="AQ1927" t="s">
        <v>12198</v>
      </c>
      <c r="AS1927" t="s">
        <v>12199</v>
      </c>
    </row>
    <row r="1928" spans="2:45" x14ac:dyDescent="0.4">
      <c r="B1928" t="s">
        <v>589</v>
      </c>
      <c r="C1928" t="s">
        <v>12045</v>
      </c>
      <c r="D1928" t="s">
        <v>12046</v>
      </c>
      <c r="E1928" t="s">
        <v>5840</v>
      </c>
      <c r="F1928" t="s">
        <v>11549</v>
      </c>
      <c r="G1928" t="s">
        <v>3681</v>
      </c>
      <c r="H1928" t="s">
        <v>11360</v>
      </c>
      <c r="I1928" t="s">
        <v>35</v>
      </c>
      <c r="J1928">
        <v>4.0999999999999996</v>
      </c>
      <c r="L1928" t="s">
        <v>4</v>
      </c>
      <c r="M1928" t="s">
        <v>4</v>
      </c>
      <c r="N1928" t="s">
        <v>61</v>
      </c>
      <c r="O1928">
        <v>43669</v>
      </c>
      <c r="P1928" t="s">
        <v>3</v>
      </c>
      <c r="Q1928" t="s">
        <v>103</v>
      </c>
      <c r="R1928" t="s">
        <v>105</v>
      </c>
      <c r="S1928" t="s">
        <v>34</v>
      </c>
      <c r="T1928" t="s">
        <v>11352</v>
      </c>
      <c r="U1928" t="s">
        <v>11550</v>
      </c>
      <c r="V1928" t="s">
        <v>11551</v>
      </c>
      <c r="W1928" t="s">
        <v>11552</v>
      </c>
    </row>
    <row r="1929" spans="2:45" x14ac:dyDescent="0.4">
      <c r="B1929" t="s">
        <v>1024</v>
      </c>
      <c r="C1929" t="s">
        <v>12045</v>
      </c>
      <c r="D1929" t="s">
        <v>12046</v>
      </c>
      <c r="E1929" t="s">
        <v>5060</v>
      </c>
      <c r="F1929" t="s">
        <v>9096</v>
      </c>
      <c r="G1929" t="s">
        <v>4077</v>
      </c>
      <c r="H1929" t="s">
        <v>11353</v>
      </c>
      <c r="I1929" t="s">
        <v>301</v>
      </c>
      <c r="J1929">
        <v>6</v>
      </c>
      <c r="L1929">
        <v>10</v>
      </c>
      <c r="M1929">
        <v>10</v>
      </c>
      <c r="N1929" t="s">
        <v>48</v>
      </c>
      <c r="O1929">
        <v>43299</v>
      </c>
      <c r="P1929" t="s">
        <v>8</v>
      </c>
      <c r="Q1929" t="s">
        <v>122</v>
      </c>
      <c r="R1929" t="s">
        <v>89</v>
      </c>
      <c r="S1929" t="s">
        <v>34</v>
      </c>
      <c r="T1929" t="s">
        <v>11352</v>
      </c>
      <c r="U1929" t="s">
        <v>9099</v>
      </c>
      <c r="V1929" t="s">
        <v>9098</v>
      </c>
      <c r="W1929" t="s">
        <v>9097</v>
      </c>
    </row>
    <row r="1930" spans="2:45" x14ac:dyDescent="0.4">
      <c r="B1930" t="s">
        <v>2666</v>
      </c>
      <c r="C1930" t="s">
        <v>12045</v>
      </c>
      <c r="D1930" t="s">
        <v>12047</v>
      </c>
      <c r="E1930" t="s">
        <v>5836</v>
      </c>
      <c r="G1930" t="s">
        <v>1675</v>
      </c>
      <c r="I1930" t="s">
        <v>79</v>
      </c>
      <c r="J1930">
        <v>4.5999999999999996</v>
      </c>
      <c r="L1930">
        <v>40</v>
      </c>
      <c r="M1930">
        <v>40</v>
      </c>
      <c r="N1930" t="s">
        <v>45</v>
      </c>
      <c r="O1930">
        <v>42727</v>
      </c>
      <c r="P1930" t="s">
        <v>1133</v>
      </c>
      <c r="Q1930" t="s">
        <v>122</v>
      </c>
      <c r="R1930" t="s">
        <v>123</v>
      </c>
      <c r="S1930" t="s">
        <v>98</v>
      </c>
    </row>
    <row r="1931" spans="2:45" x14ac:dyDescent="0.4">
      <c r="B1931" t="s">
        <v>1055</v>
      </c>
      <c r="C1931" t="s">
        <v>12045</v>
      </c>
      <c r="D1931" t="s">
        <v>12046</v>
      </c>
      <c r="E1931" t="s">
        <v>5053</v>
      </c>
      <c r="F1931" t="s">
        <v>9128</v>
      </c>
      <c r="G1931" t="s">
        <v>4081</v>
      </c>
      <c r="H1931" t="s">
        <v>11353</v>
      </c>
      <c r="I1931" t="s">
        <v>35</v>
      </c>
      <c r="J1931">
        <v>1.5</v>
      </c>
      <c r="L1931">
        <v>5</v>
      </c>
      <c r="M1931">
        <v>5</v>
      </c>
      <c r="N1931" t="s">
        <v>36</v>
      </c>
      <c r="O1931">
        <v>43757</v>
      </c>
      <c r="P1931" t="s">
        <v>8</v>
      </c>
      <c r="Q1931" t="s">
        <v>42</v>
      </c>
      <c r="R1931" t="s">
        <v>233</v>
      </c>
      <c r="S1931" t="s">
        <v>29</v>
      </c>
      <c r="T1931" t="s">
        <v>11352</v>
      </c>
      <c r="U1931" t="s">
        <v>9128</v>
      </c>
      <c r="V1931" t="s">
        <v>9127</v>
      </c>
      <c r="W1931" t="s">
        <v>9126</v>
      </c>
    </row>
    <row r="1932" spans="2:45" x14ac:dyDescent="0.4">
      <c r="B1932" t="s">
        <v>730</v>
      </c>
      <c r="C1932" t="s">
        <v>12045</v>
      </c>
      <c r="D1932" t="s">
        <v>12046</v>
      </c>
      <c r="E1932" t="s">
        <v>5864</v>
      </c>
      <c r="F1932" t="s">
        <v>11680</v>
      </c>
      <c r="G1932" t="s">
        <v>3668</v>
      </c>
      <c r="H1932" t="s">
        <v>11357</v>
      </c>
      <c r="I1932" t="s">
        <v>35</v>
      </c>
      <c r="J1932">
        <v>2.1</v>
      </c>
      <c r="L1932" t="s">
        <v>4</v>
      </c>
      <c r="M1932" t="s">
        <v>4</v>
      </c>
      <c r="N1932" t="s">
        <v>36</v>
      </c>
      <c r="O1932">
        <v>44074</v>
      </c>
      <c r="P1932" t="s">
        <v>3</v>
      </c>
      <c r="Q1932" t="s">
        <v>143</v>
      </c>
      <c r="R1932" t="s">
        <v>151</v>
      </c>
      <c r="S1932" t="s">
        <v>29</v>
      </c>
      <c r="T1932" t="s">
        <v>11352</v>
      </c>
      <c r="U1932" t="s">
        <v>11681</v>
      </c>
      <c r="V1932" t="s">
        <v>11682</v>
      </c>
      <c r="W1932" t="s">
        <v>11683</v>
      </c>
    </row>
    <row r="1933" spans="2:45" x14ac:dyDescent="0.4">
      <c r="B1933" t="s">
        <v>2725</v>
      </c>
      <c r="C1933" t="s">
        <v>12045</v>
      </c>
      <c r="D1933" t="s">
        <v>12046</v>
      </c>
      <c r="E1933" t="s">
        <v>5068</v>
      </c>
      <c r="F1933" t="s">
        <v>9068</v>
      </c>
      <c r="G1933" t="s">
        <v>1736</v>
      </c>
      <c r="H1933" t="s">
        <v>11358</v>
      </c>
      <c r="I1933" t="s">
        <v>49</v>
      </c>
      <c r="J1933">
        <v>2.1</v>
      </c>
      <c r="L1933">
        <v>10</v>
      </c>
      <c r="M1933">
        <v>12</v>
      </c>
      <c r="N1933" t="s">
        <v>61</v>
      </c>
      <c r="O1933">
        <v>44072</v>
      </c>
      <c r="P1933" t="s">
        <v>1133</v>
      </c>
      <c r="Q1933" t="s">
        <v>122</v>
      </c>
      <c r="R1933" t="s">
        <v>123</v>
      </c>
      <c r="S1933" t="s">
        <v>98</v>
      </c>
      <c r="T1933" t="s">
        <v>11354</v>
      </c>
      <c r="V1933" t="s">
        <v>9070</v>
      </c>
      <c r="W1933" t="s">
        <v>9069</v>
      </c>
    </row>
    <row r="1934" spans="2:45" x14ac:dyDescent="0.4">
      <c r="B1934" t="s">
        <v>3028</v>
      </c>
      <c r="C1934" t="s">
        <v>12045</v>
      </c>
      <c r="D1934" t="s">
        <v>12047</v>
      </c>
      <c r="E1934" t="s">
        <v>5070</v>
      </c>
      <c r="F1934" t="s">
        <v>9063</v>
      </c>
      <c r="G1934" t="s">
        <v>2051</v>
      </c>
      <c r="H1934" t="s">
        <v>11355</v>
      </c>
      <c r="I1934" t="s">
        <v>52</v>
      </c>
      <c r="J1934">
        <v>5.3</v>
      </c>
      <c r="L1934">
        <v>30</v>
      </c>
      <c r="M1934">
        <v>61</v>
      </c>
      <c r="N1934" t="s">
        <v>48</v>
      </c>
      <c r="O1934">
        <v>43343</v>
      </c>
      <c r="P1934" t="s">
        <v>1133</v>
      </c>
      <c r="Q1934" t="s">
        <v>122</v>
      </c>
      <c r="R1934" t="s">
        <v>1170</v>
      </c>
      <c r="S1934" t="s">
        <v>98</v>
      </c>
      <c r="T1934" t="s">
        <v>11354</v>
      </c>
      <c r="V1934" t="s">
        <v>6765</v>
      </c>
      <c r="W1934" t="s">
        <v>6764</v>
      </c>
    </row>
    <row r="1935" spans="2:45" x14ac:dyDescent="0.4">
      <c r="B1935" t="s">
        <v>3057</v>
      </c>
      <c r="C1935" t="s">
        <v>12045</v>
      </c>
      <c r="D1935" t="s">
        <v>12047</v>
      </c>
      <c r="E1935" t="s">
        <v>5069</v>
      </c>
      <c r="F1935" t="s">
        <v>9064</v>
      </c>
      <c r="G1935" t="s">
        <v>2081</v>
      </c>
      <c r="H1935" t="s">
        <v>11355</v>
      </c>
      <c r="I1935" t="s">
        <v>35</v>
      </c>
      <c r="J1935">
        <v>19.2</v>
      </c>
      <c r="L1935">
        <v>30</v>
      </c>
      <c r="M1935">
        <v>116</v>
      </c>
      <c r="N1935" t="s">
        <v>45</v>
      </c>
      <c r="O1935">
        <v>42552</v>
      </c>
      <c r="P1935" t="s">
        <v>1133</v>
      </c>
      <c r="Q1935" t="s">
        <v>122</v>
      </c>
      <c r="R1935" t="s">
        <v>136</v>
      </c>
      <c r="S1935" t="s">
        <v>98</v>
      </c>
      <c r="T1935" t="s">
        <v>11354</v>
      </c>
      <c r="U1935" t="s">
        <v>9067</v>
      </c>
      <c r="V1935" t="s">
        <v>9066</v>
      </c>
      <c r="W1935" t="s">
        <v>9065</v>
      </c>
    </row>
    <row r="1936" spans="2:45" x14ac:dyDescent="0.4">
      <c r="B1936" t="s">
        <v>2380</v>
      </c>
      <c r="C1936" t="s">
        <v>12045</v>
      </c>
      <c r="D1936" t="s">
        <v>12046</v>
      </c>
      <c r="E1936" t="s">
        <v>5020</v>
      </c>
      <c r="F1936" t="s">
        <v>9246</v>
      </c>
      <c r="G1936" t="s">
        <v>1381</v>
      </c>
      <c r="H1936" t="s">
        <v>11356</v>
      </c>
      <c r="I1936" t="s">
        <v>35</v>
      </c>
      <c r="J1936">
        <v>2.9</v>
      </c>
      <c r="L1936">
        <v>1.5</v>
      </c>
      <c r="M1936">
        <v>4</v>
      </c>
      <c r="N1936" t="s">
        <v>36</v>
      </c>
      <c r="O1936">
        <v>43830</v>
      </c>
      <c r="P1936" t="s">
        <v>1118</v>
      </c>
      <c r="Q1936" t="s">
        <v>153</v>
      </c>
      <c r="R1936" t="s">
        <v>164</v>
      </c>
      <c r="S1936" t="s">
        <v>46</v>
      </c>
      <c r="T1936" t="s">
        <v>11351</v>
      </c>
      <c r="U1936" t="s">
        <v>9246</v>
      </c>
      <c r="V1936" t="s">
        <v>9248</v>
      </c>
      <c r="W1936" t="s">
        <v>9247</v>
      </c>
    </row>
    <row r="1937" spans="2:23" x14ac:dyDescent="0.4">
      <c r="B1937" t="s">
        <v>1028</v>
      </c>
      <c r="C1937" t="s">
        <v>12045</v>
      </c>
      <c r="D1937" t="s">
        <v>12046</v>
      </c>
      <c r="E1937" t="s">
        <v>5856</v>
      </c>
      <c r="G1937" t="s">
        <v>3674</v>
      </c>
      <c r="I1937" t="s">
        <v>52</v>
      </c>
      <c r="J1937">
        <v>7.4</v>
      </c>
      <c r="L1937">
        <v>0.1</v>
      </c>
      <c r="M1937">
        <v>0.1</v>
      </c>
      <c r="N1937" t="s">
        <v>36</v>
      </c>
      <c r="O1937">
        <v>42485</v>
      </c>
      <c r="P1937" t="s">
        <v>8</v>
      </c>
      <c r="Q1937" t="s">
        <v>122</v>
      </c>
      <c r="R1937" t="s">
        <v>230</v>
      </c>
      <c r="S1937" t="s">
        <v>34</v>
      </c>
    </row>
    <row r="1938" spans="2:23" x14ac:dyDescent="0.4">
      <c r="B1938" t="s">
        <v>2181</v>
      </c>
      <c r="C1938" t="s">
        <v>12045</v>
      </c>
      <c r="D1938" t="s">
        <v>12047</v>
      </c>
      <c r="E1938" t="s">
        <v>5849</v>
      </c>
      <c r="G1938" t="s">
        <v>3677</v>
      </c>
      <c r="I1938" t="s">
        <v>35</v>
      </c>
      <c r="J1938">
        <v>4</v>
      </c>
      <c r="L1938" t="s">
        <v>4</v>
      </c>
      <c r="M1938" t="s">
        <v>4</v>
      </c>
      <c r="N1938" t="s">
        <v>36</v>
      </c>
      <c r="O1938">
        <v>42643</v>
      </c>
      <c r="P1938" t="s">
        <v>24</v>
      </c>
      <c r="Q1938" t="s">
        <v>42</v>
      </c>
      <c r="R1938" t="s">
        <v>24</v>
      </c>
      <c r="S1938" t="s">
        <v>46</v>
      </c>
    </row>
    <row r="1939" spans="2:23" x14ac:dyDescent="0.4">
      <c r="B1939" t="s">
        <v>887</v>
      </c>
      <c r="C1939" t="s">
        <v>12045</v>
      </c>
      <c r="D1939" t="s">
        <v>12046</v>
      </c>
      <c r="E1939" t="s">
        <v>5818</v>
      </c>
      <c r="F1939" t="s">
        <v>11595</v>
      </c>
      <c r="G1939" t="s">
        <v>3691</v>
      </c>
      <c r="H1939" t="s">
        <v>11353</v>
      </c>
      <c r="I1939" t="s">
        <v>277</v>
      </c>
      <c r="J1939">
        <v>3.2</v>
      </c>
      <c r="L1939" t="s">
        <v>4</v>
      </c>
      <c r="M1939" t="s">
        <v>4</v>
      </c>
      <c r="N1939" t="s">
        <v>4</v>
      </c>
      <c r="O1939">
        <v>43209</v>
      </c>
      <c r="P1939" t="s">
        <v>190</v>
      </c>
      <c r="Q1939" t="s">
        <v>109</v>
      </c>
      <c r="R1939" t="s">
        <v>77</v>
      </c>
      <c r="S1939" t="s">
        <v>273</v>
      </c>
      <c r="T1939" t="s">
        <v>11352</v>
      </c>
      <c r="U1939" t="s">
        <v>11595</v>
      </c>
      <c r="V1939" t="s">
        <v>11596</v>
      </c>
      <c r="W1939" t="s">
        <v>11597</v>
      </c>
    </row>
    <row r="1940" spans="2:23" x14ac:dyDescent="0.4">
      <c r="B1940" t="s">
        <v>619</v>
      </c>
      <c r="C1940" t="s">
        <v>12045</v>
      </c>
      <c r="D1940" t="s">
        <v>12046</v>
      </c>
      <c r="E1940" t="s">
        <v>5848</v>
      </c>
      <c r="G1940" t="s">
        <v>3678</v>
      </c>
      <c r="I1940" t="s">
        <v>35</v>
      </c>
      <c r="J1940">
        <v>0.3</v>
      </c>
      <c r="L1940" t="s">
        <v>4</v>
      </c>
      <c r="M1940" t="s">
        <v>4</v>
      </c>
      <c r="N1940" t="s">
        <v>4</v>
      </c>
      <c r="O1940">
        <v>0</v>
      </c>
      <c r="P1940" t="s">
        <v>3</v>
      </c>
      <c r="Q1940" t="s">
        <v>111</v>
      </c>
      <c r="R1940" t="s">
        <v>84</v>
      </c>
      <c r="S1940" t="s">
        <v>34</v>
      </c>
    </row>
    <row r="1941" spans="2:23" x14ac:dyDescent="0.4">
      <c r="B1941" t="s">
        <v>2902</v>
      </c>
      <c r="C1941" t="s">
        <v>12045</v>
      </c>
      <c r="D1941" t="s">
        <v>12046</v>
      </c>
      <c r="E1941" t="s">
        <v>5064</v>
      </c>
      <c r="F1941" t="s">
        <v>9081</v>
      </c>
      <c r="G1941" t="s">
        <v>1923</v>
      </c>
      <c r="H1941" t="s">
        <v>11353</v>
      </c>
      <c r="I1941" t="s">
        <v>35</v>
      </c>
      <c r="J1941">
        <v>8.1999999999999993</v>
      </c>
      <c r="L1941">
        <v>0.05</v>
      </c>
      <c r="M1941">
        <v>0.05</v>
      </c>
      <c r="N1941" t="s">
        <v>36</v>
      </c>
      <c r="O1941">
        <v>41130</v>
      </c>
      <c r="P1941" t="s">
        <v>1127</v>
      </c>
      <c r="Q1941" t="s">
        <v>111</v>
      </c>
      <c r="R1941" t="s">
        <v>84</v>
      </c>
      <c r="S1941" t="s">
        <v>34</v>
      </c>
      <c r="T1941" t="s">
        <v>11352</v>
      </c>
      <c r="U1941" t="s">
        <v>9084</v>
      </c>
      <c r="V1941" t="s">
        <v>9083</v>
      </c>
      <c r="W1941" t="s">
        <v>9082</v>
      </c>
    </row>
    <row r="1942" spans="2:23" x14ac:dyDescent="0.4">
      <c r="B1942" t="s">
        <v>428</v>
      </c>
      <c r="C1942" t="s">
        <v>12045</v>
      </c>
      <c r="D1942" t="s">
        <v>12046</v>
      </c>
      <c r="E1942" t="s">
        <v>5855</v>
      </c>
      <c r="G1942" t="s">
        <v>3675</v>
      </c>
      <c r="I1942" t="s">
        <v>35</v>
      </c>
      <c r="J1942">
        <v>1</v>
      </c>
      <c r="L1942">
        <v>5</v>
      </c>
      <c r="M1942">
        <v>7.5</v>
      </c>
      <c r="N1942" t="s">
        <v>51</v>
      </c>
      <c r="O1942">
        <v>44102</v>
      </c>
      <c r="P1942" t="s">
        <v>5</v>
      </c>
      <c r="Q1942" t="s">
        <v>122</v>
      </c>
      <c r="R1942" t="s">
        <v>66</v>
      </c>
      <c r="S1942" t="s">
        <v>54</v>
      </c>
    </row>
    <row r="1943" spans="2:23" x14ac:dyDescent="0.4">
      <c r="B1943" t="s">
        <v>2729</v>
      </c>
      <c r="C1943" t="s">
        <v>12045</v>
      </c>
      <c r="D1943" t="s">
        <v>12046</v>
      </c>
      <c r="E1943" t="s">
        <v>5852</v>
      </c>
      <c r="G1943" t="s">
        <v>1740</v>
      </c>
      <c r="I1943" t="s">
        <v>49</v>
      </c>
      <c r="J1943">
        <v>1.1000000000000001</v>
      </c>
      <c r="L1943">
        <v>5</v>
      </c>
      <c r="M1943">
        <v>8</v>
      </c>
      <c r="N1943" t="s">
        <v>61</v>
      </c>
      <c r="O1943">
        <v>43901</v>
      </c>
      <c r="P1943" t="s">
        <v>1133</v>
      </c>
      <c r="Q1943" t="s">
        <v>122</v>
      </c>
      <c r="R1943" t="s">
        <v>123</v>
      </c>
      <c r="S1943" t="s">
        <v>1155</v>
      </c>
    </row>
    <row r="1944" spans="2:23" x14ac:dyDescent="0.4">
      <c r="B1944" t="s">
        <v>2668</v>
      </c>
      <c r="C1944" t="s">
        <v>12045</v>
      </c>
      <c r="D1944" t="s">
        <v>12047</v>
      </c>
      <c r="E1944" t="s">
        <v>5853</v>
      </c>
      <c r="G1944" t="s">
        <v>1677</v>
      </c>
      <c r="I1944" t="s">
        <v>35</v>
      </c>
      <c r="J1944">
        <v>14.8</v>
      </c>
      <c r="L1944">
        <v>29</v>
      </c>
      <c r="M1944">
        <v>29</v>
      </c>
      <c r="N1944" t="s">
        <v>45</v>
      </c>
      <c r="O1944">
        <v>39030</v>
      </c>
      <c r="P1944" t="s">
        <v>1133</v>
      </c>
      <c r="Q1944" t="s">
        <v>122</v>
      </c>
      <c r="R1944" t="s">
        <v>123</v>
      </c>
      <c r="S1944" t="s">
        <v>98</v>
      </c>
    </row>
    <row r="1945" spans="2:23" x14ac:dyDescent="0.4">
      <c r="B1945" t="s">
        <v>838</v>
      </c>
      <c r="C1945" t="s">
        <v>12045</v>
      </c>
      <c r="D1945" t="s">
        <v>12046</v>
      </c>
      <c r="E1945" t="s">
        <v>5854</v>
      </c>
      <c r="F1945" t="s">
        <v>11553</v>
      </c>
      <c r="G1945" t="s">
        <v>3676</v>
      </c>
      <c r="H1945" t="s">
        <v>11356</v>
      </c>
      <c r="I1945" t="s">
        <v>35</v>
      </c>
      <c r="J1945">
        <v>4</v>
      </c>
      <c r="L1945" t="s">
        <v>4</v>
      </c>
      <c r="M1945" t="s">
        <v>4</v>
      </c>
      <c r="N1945" t="s">
        <v>36</v>
      </c>
      <c r="O1945">
        <v>42705</v>
      </c>
      <c r="P1945" t="s">
        <v>10</v>
      </c>
      <c r="Q1945" t="s">
        <v>42</v>
      </c>
      <c r="R1945" t="s">
        <v>218</v>
      </c>
      <c r="S1945" t="s">
        <v>46</v>
      </c>
      <c r="T1945" t="s">
        <v>11352</v>
      </c>
      <c r="U1945" t="s">
        <v>11553</v>
      </c>
      <c r="V1945" t="s">
        <v>11554</v>
      </c>
      <c r="W1945" t="s">
        <v>11555</v>
      </c>
    </row>
    <row r="1946" spans="2:23" x14ac:dyDescent="0.4">
      <c r="B1946" t="s">
        <v>3035</v>
      </c>
      <c r="C1946" t="s">
        <v>12045</v>
      </c>
      <c r="D1946" t="s">
        <v>12046</v>
      </c>
      <c r="E1946" t="s">
        <v>5858</v>
      </c>
      <c r="G1946" t="s">
        <v>2058</v>
      </c>
      <c r="I1946" t="s">
        <v>139</v>
      </c>
      <c r="J1946">
        <v>1.1000000000000001</v>
      </c>
      <c r="L1946">
        <v>4</v>
      </c>
      <c r="M1946">
        <v>5</v>
      </c>
      <c r="N1946" t="s">
        <v>36</v>
      </c>
      <c r="O1946">
        <v>44007</v>
      </c>
      <c r="P1946" t="s">
        <v>1133</v>
      </c>
      <c r="Q1946" t="s">
        <v>122</v>
      </c>
      <c r="R1946" t="s">
        <v>225</v>
      </c>
      <c r="S1946" t="s">
        <v>98</v>
      </c>
    </row>
    <row r="1947" spans="2:23" x14ac:dyDescent="0.4">
      <c r="B1947" t="s">
        <v>889</v>
      </c>
      <c r="C1947" t="s">
        <v>12045</v>
      </c>
      <c r="D1947" t="s">
        <v>12046</v>
      </c>
      <c r="E1947" t="s">
        <v>5065</v>
      </c>
      <c r="F1947" t="s">
        <v>9077</v>
      </c>
      <c r="G1947" t="s">
        <v>4073</v>
      </c>
      <c r="H1947" t="s">
        <v>11356</v>
      </c>
      <c r="I1947" t="s">
        <v>52</v>
      </c>
      <c r="J1947">
        <v>4.9000000000000004</v>
      </c>
      <c r="L1947">
        <v>0.1</v>
      </c>
      <c r="M1947">
        <v>0.1</v>
      </c>
      <c r="N1947" t="s">
        <v>36</v>
      </c>
      <c r="O1947">
        <v>43614</v>
      </c>
      <c r="P1947" t="s">
        <v>190</v>
      </c>
      <c r="Q1947" t="s">
        <v>111</v>
      </c>
      <c r="R1947" t="s">
        <v>112</v>
      </c>
      <c r="S1947" t="s">
        <v>34</v>
      </c>
      <c r="T1947" t="s">
        <v>11352</v>
      </c>
      <c r="U1947" t="s">
        <v>9080</v>
      </c>
      <c r="V1947" t="s">
        <v>9079</v>
      </c>
      <c r="W1947" t="s">
        <v>9078</v>
      </c>
    </row>
    <row r="1948" spans="2:23" x14ac:dyDescent="0.4">
      <c r="B1948" t="s">
        <v>880</v>
      </c>
      <c r="C1948" t="s">
        <v>12035</v>
      </c>
      <c r="D1948" t="s">
        <v>12046</v>
      </c>
      <c r="E1948" t="s">
        <v>5857</v>
      </c>
      <c r="F1948" t="s">
        <v>11602</v>
      </c>
      <c r="G1948" t="s">
        <v>3673</v>
      </c>
      <c r="H1948" t="s">
        <v>11353</v>
      </c>
      <c r="I1948" t="s">
        <v>223</v>
      </c>
      <c r="J1948">
        <v>3.1</v>
      </c>
      <c r="L1948" t="s">
        <v>4</v>
      </c>
      <c r="M1948" t="s">
        <v>4</v>
      </c>
      <c r="N1948" t="s">
        <v>4</v>
      </c>
      <c r="O1948">
        <v>43435</v>
      </c>
      <c r="P1948" t="s">
        <v>190</v>
      </c>
      <c r="Q1948" t="s">
        <v>27</v>
      </c>
      <c r="R1948" t="s">
        <v>84</v>
      </c>
      <c r="S1948" t="s">
        <v>46</v>
      </c>
      <c r="T1948" t="s">
        <v>11352</v>
      </c>
      <c r="U1948" t="s">
        <v>11602</v>
      </c>
      <c r="V1948" t="s">
        <v>11603</v>
      </c>
      <c r="W1948" t="s">
        <v>11604</v>
      </c>
    </row>
    <row r="1949" spans="2:23" x14ac:dyDescent="0.4">
      <c r="B1949" t="s">
        <v>3335</v>
      </c>
      <c r="C1949" t="s">
        <v>12045</v>
      </c>
      <c r="D1949" t="s">
        <v>12047</v>
      </c>
      <c r="E1949" t="s">
        <v>5847</v>
      </c>
      <c r="G1949" t="s">
        <v>3263</v>
      </c>
      <c r="I1949" t="s">
        <v>35</v>
      </c>
      <c r="J1949">
        <v>3.4</v>
      </c>
      <c r="L1949" t="s">
        <v>4</v>
      </c>
      <c r="M1949" t="s">
        <v>4</v>
      </c>
      <c r="N1949" t="s">
        <v>4</v>
      </c>
      <c r="O1949">
        <v>0</v>
      </c>
      <c r="P1949" t="s">
        <v>1129</v>
      </c>
      <c r="Q1949" t="s">
        <v>1142</v>
      </c>
      <c r="R1949" t="s">
        <v>57</v>
      </c>
      <c r="S1949" t="s">
        <v>132</v>
      </c>
    </row>
    <row r="1950" spans="2:23" x14ac:dyDescent="0.4">
      <c r="B1950" t="s">
        <v>2389</v>
      </c>
      <c r="C1950" t="s">
        <v>12045</v>
      </c>
      <c r="D1950" t="s">
        <v>12047</v>
      </c>
      <c r="E1950" t="s">
        <v>5850</v>
      </c>
      <c r="G1950" t="s">
        <v>1390</v>
      </c>
      <c r="I1950" t="s">
        <v>62</v>
      </c>
      <c r="J1950">
        <v>15</v>
      </c>
      <c r="L1950">
        <v>6.3</v>
      </c>
      <c r="M1950">
        <v>6.3</v>
      </c>
      <c r="N1950" t="s">
        <v>61</v>
      </c>
      <c r="O1950">
        <v>39759</v>
      </c>
      <c r="P1950" t="s">
        <v>1132</v>
      </c>
      <c r="Q1950" t="s">
        <v>153</v>
      </c>
      <c r="R1950" t="s">
        <v>164</v>
      </c>
      <c r="S1950" t="s">
        <v>93</v>
      </c>
    </row>
    <row r="1951" spans="2:23" x14ac:dyDescent="0.4">
      <c r="B1951" t="s">
        <v>864</v>
      </c>
      <c r="C1951" t="s">
        <v>12045</v>
      </c>
      <c r="D1951" t="s">
        <v>12046</v>
      </c>
      <c r="E1951" t="s">
        <v>5062</v>
      </c>
      <c r="F1951" t="s">
        <v>9089</v>
      </c>
      <c r="G1951" t="s">
        <v>4075</v>
      </c>
      <c r="H1951" t="s">
        <v>11353</v>
      </c>
      <c r="I1951" t="s">
        <v>35</v>
      </c>
      <c r="J1951">
        <v>2.2999999999999998</v>
      </c>
      <c r="L1951" t="s">
        <v>4</v>
      </c>
      <c r="M1951" t="s">
        <v>4</v>
      </c>
      <c r="N1951" t="s">
        <v>4</v>
      </c>
      <c r="O1951">
        <v>0</v>
      </c>
      <c r="P1951" t="s">
        <v>10</v>
      </c>
      <c r="Q1951" t="s">
        <v>190</v>
      </c>
      <c r="R1951" t="s">
        <v>56</v>
      </c>
      <c r="S1951" t="s">
        <v>46</v>
      </c>
      <c r="T1951" t="s">
        <v>11352</v>
      </c>
      <c r="U1951" t="s">
        <v>9089</v>
      </c>
      <c r="V1951" t="s">
        <v>9091</v>
      </c>
      <c r="W1951" t="s">
        <v>9090</v>
      </c>
    </row>
    <row r="1952" spans="2:23" x14ac:dyDescent="0.4">
      <c r="B1952" t="s">
        <v>2989</v>
      </c>
      <c r="C1952" t="s">
        <v>12045</v>
      </c>
      <c r="D1952" t="s">
        <v>12047</v>
      </c>
      <c r="E1952" t="s">
        <v>5846</v>
      </c>
      <c r="G1952" t="s">
        <v>2012</v>
      </c>
      <c r="I1952" t="s">
        <v>49</v>
      </c>
      <c r="J1952">
        <v>11</v>
      </c>
      <c r="L1952">
        <v>40</v>
      </c>
      <c r="M1952">
        <v>300</v>
      </c>
      <c r="N1952" t="s">
        <v>50</v>
      </c>
      <c r="O1952">
        <v>43700</v>
      </c>
      <c r="P1952" t="s">
        <v>1133</v>
      </c>
      <c r="Q1952" t="s">
        <v>122</v>
      </c>
      <c r="R1952" t="s">
        <v>135</v>
      </c>
      <c r="S1952" t="s">
        <v>93</v>
      </c>
    </row>
    <row r="1953" spans="2:23" x14ac:dyDescent="0.4">
      <c r="B1953" t="s">
        <v>604</v>
      </c>
      <c r="C1953" t="s">
        <v>12045</v>
      </c>
      <c r="D1953" t="s">
        <v>12046</v>
      </c>
      <c r="E1953" t="s">
        <v>5063</v>
      </c>
      <c r="F1953" t="s">
        <v>9085</v>
      </c>
      <c r="G1953" t="s">
        <v>4074</v>
      </c>
      <c r="H1953" t="s">
        <v>11353</v>
      </c>
      <c r="I1953" t="s">
        <v>35</v>
      </c>
      <c r="J1953">
        <v>3.5</v>
      </c>
      <c r="L1953" t="s">
        <v>4</v>
      </c>
      <c r="M1953" t="s">
        <v>4</v>
      </c>
      <c r="N1953" t="s">
        <v>36</v>
      </c>
      <c r="O1953">
        <v>42887</v>
      </c>
      <c r="P1953" t="s">
        <v>3</v>
      </c>
      <c r="Q1953" t="s">
        <v>111</v>
      </c>
      <c r="R1953" t="s">
        <v>114</v>
      </c>
      <c r="S1953" t="s">
        <v>29</v>
      </c>
      <c r="T1953" t="s">
        <v>11352</v>
      </c>
      <c r="U1953" t="s">
        <v>9088</v>
      </c>
      <c r="V1953" t="s">
        <v>9087</v>
      </c>
      <c r="W1953" t="s">
        <v>9086</v>
      </c>
    </row>
    <row r="1954" spans="2:23" x14ac:dyDescent="0.4">
      <c r="B1954" t="s">
        <v>3016</v>
      </c>
      <c r="C1954" t="s">
        <v>12045</v>
      </c>
      <c r="D1954" t="s">
        <v>12046</v>
      </c>
      <c r="E1954" t="s">
        <v>5851</v>
      </c>
      <c r="G1954" t="s">
        <v>2039</v>
      </c>
      <c r="I1954" t="s">
        <v>150</v>
      </c>
      <c r="J1954">
        <v>2.8</v>
      </c>
      <c r="L1954" t="s">
        <v>4</v>
      </c>
      <c r="M1954" t="s">
        <v>4</v>
      </c>
      <c r="N1954" t="s">
        <v>4</v>
      </c>
      <c r="O1954">
        <v>0</v>
      </c>
      <c r="P1954" t="s">
        <v>1133</v>
      </c>
      <c r="Q1954" t="s">
        <v>122</v>
      </c>
      <c r="R1954" t="s">
        <v>135</v>
      </c>
      <c r="S1954" t="s">
        <v>132</v>
      </c>
    </row>
    <row r="1955" spans="2:23" x14ac:dyDescent="0.4">
      <c r="B1955" t="s">
        <v>1221</v>
      </c>
      <c r="C1955" t="s">
        <v>12045</v>
      </c>
      <c r="D1955" t="s">
        <v>12047</v>
      </c>
      <c r="E1955" t="s">
        <v>5061</v>
      </c>
      <c r="F1955" t="s">
        <v>9092</v>
      </c>
      <c r="G1955" t="s">
        <v>4076</v>
      </c>
      <c r="H1955" t="s">
        <v>11353</v>
      </c>
      <c r="I1955" t="s">
        <v>35</v>
      </c>
      <c r="J1955">
        <v>21.5</v>
      </c>
      <c r="L1955">
        <v>58</v>
      </c>
      <c r="M1955">
        <v>116</v>
      </c>
      <c r="N1955" t="s">
        <v>102</v>
      </c>
      <c r="O1955">
        <v>36664</v>
      </c>
      <c r="P1955" t="s">
        <v>10</v>
      </c>
      <c r="Q1955" t="s">
        <v>27</v>
      </c>
      <c r="R1955" t="s">
        <v>33</v>
      </c>
      <c r="S1955" t="s">
        <v>46</v>
      </c>
      <c r="T1955" t="s">
        <v>11352</v>
      </c>
      <c r="U1955" t="s">
        <v>9095</v>
      </c>
      <c r="V1955" t="s">
        <v>9094</v>
      </c>
      <c r="W1955" t="s">
        <v>9093</v>
      </c>
    </row>
    <row r="1956" spans="2:23" x14ac:dyDescent="0.4">
      <c r="B1956" t="s">
        <v>558</v>
      </c>
      <c r="C1956" t="s">
        <v>12045</v>
      </c>
      <c r="D1956" t="s">
        <v>12046</v>
      </c>
      <c r="E1956" t="s">
        <v>5044</v>
      </c>
      <c r="F1956" t="s">
        <v>9159</v>
      </c>
      <c r="G1956" t="s">
        <v>4087</v>
      </c>
      <c r="H1956" t="s">
        <v>11358</v>
      </c>
      <c r="I1956" t="s">
        <v>80</v>
      </c>
      <c r="J1956">
        <v>3</v>
      </c>
      <c r="L1956">
        <v>0.4</v>
      </c>
      <c r="M1956">
        <v>0.4</v>
      </c>
      <c r="N1956" t="s">
        <v>36</v>
      </c>
      <c r="O1956">
        <v>42689</v>
      </c>
      <c r="P1956" t="s">
        <v>3</v>
      </c>
      <c r="Q1956" t="s">
        <v>32</v>
      </c>
      <c r="R1956" t="s">
        <v>207</v>
      </c>
      <c r="S1956" t="s">
        <v>46</v>
      </c>
      <c r="T1956" t="s">
        <v>11352</v>
      </c>
      <c r="U1956" t="s">
        <v>9159</v>
      </c>
      <c r="V1956" t="s">
        <v>9161</v>
      </c>
      <c r="W1956" t="s">
        <v>9160</v>
      </c>
    </row>
    <row r="1957" spans="2:23" x14ac:dyDescent="0.4">
      <c r="B1957" t="s">
        <v>477</v>
      </c>
      <c r="C1957" t="s">
        <v>12045</v>
      </c>
      <c r="D1957" t="s">
        <v>12046</v>
      </c>
      <c r="E1957" t="s">
        <v>5820</v>
      </c>
      <c r="F1957" t="s">
        <v>11760</v>
      </c>
      <c r="G1957" t="s">
        <v>3689</v>
      </c>
      <c r="H1957" t="s">
        <v>11353</v>
      </c>
      <c r="I1957" t="s">
        <v>60</v>
      </c>
      <c r="J1957">
        <v>0.6</v>
      </c>
      <c r="L1957" t="s">
        <v>4</v>
      </c>
      <c r="M1957" t="s">
        <v>4</v>
      </c>
      <c r="N1957" t="s">
        <v>36</v>
      </c>
      <c r="O1957">
        <v>44083</v>
      </c>
      <c r="P1957" t="s">
        <v>5</v>
      </c>
      <c r="Q1957" t="s">
        <v>153</v>
      </c>
      <c r="R1957" t="s">
        <v>57</v>
      </c>
      <c r="S1957" t="s">
        <v>44</v>
      </c>
      <c r="T1957" t="s">
        <v>11352</v>
      </c>
      <c r="U1957" t="s">
        <v>11761</v>
      </c>
      <c r="V1957" t="s">
        <v>11762</v>
      </c>
      <c r="W1957" t="s">
        <v>11763</v>
      </c>
    </row>
    <row r="1958" spans="2:23" x14ac:dyDescent="0.4">
      <c r="B1958" t="s">
        <v>2817</v>
      </c>
      <c r="C1958" t="s">
        <v>12045</v>
      </c>
      <c r="D1958" t="s">
        <v>12047</v>
      </c>
      <c r="E1958" t="s">
        <v>5821</v>
      </c>
      <c r="G1958" t="s">
        <v>1832</v>
      </c>
      <c r="I1958" t="s">
        <v>35</v>
      </c>
      <c r="J1958">
        <v>9.6</v>
      </c>
      <c r="L1958">
        <v>2.5</v>
      </c>
      <c r="M1958">
        <v>2.5</v>
      </c>
      <c r="N1958" t="s">
        <v>36</v>
      </c>
      <c r="O1958">
        <v>41211</v>
      </c>
      <c r="P1958" t="s">
        <v>1127</v>
      </c>
      <c r="Q1958" t="s">
        <v>153</v>
      </c>
      <c r="R1958" t="s">
        <v>66</v>
      </c>
      <c r="S1958" t="s">
        <v>46</v>
      </c>
    </row>
    <row r="1959" spans="2:23" x14ac:dyDescent="0.4">
      <c r="B1959" t="s">
        <v>740</v>
      </c>
      <c r="C1959" t="s">
        <v>12045</v>
      </c>
      <c r="D1959" t="s">
        <v>12046</v>
      </c>
      <c r="E1959" t="s">
        <v>5052</v>
      </c>
      <c r="F1959" t="s">
        <v>9129</v>
      </c>
      <c r="G1959" t="s">
        <v>4082</v>
      </c>
      <c r="H1959" t="s">
        <v>11359</v>
      </c>
      <c r="I1959" t="s">
        <v>35</v>
      </c>
      <c r="J1959">
        <v>7.1</v>
      </c>
      <c r="L1959" t="s">
        <v>4</v>
      </c>
      <c r="M1959" t="s">
        <v>4</v>
      </c>
      <c r="N1959" t="s">
        <v>36</v>
      </c>
      <c r="O1959">
        <v>42522</v>
      </c>
      <c r="P1959" t="s">
        <v>3</v>
      </c>
      <c r="Q1959" t="s">
        <v>153</v>
      </c>
      <c r="R1959" t="s">
        <v>245</v>
      </c>
      <c r="S1959" t="s">
        <v>34</v>
      </c>
      <c r="T1959" t="s">
        <v>11352</v>
      </c>
      <c r="U1959" t="s">
        <v>9132</v>
      </c>
      <c r="V1959" t="s">
        <v>9131</v>
      </c>
      <c r="W1959" t="s">
        <v>9130</v>
      </c>
    </row>
    <row r="1960" spans="2:23" x14ac:dyDescent="0.4">
      <c r="B1960" t="s">
        <v>3148</v>
      </c>
      <c r="C1960" t="s">
        <v>12045</v>
      </c>
      <c r="D1960" t="s">
        <v>12046</v>
      </c>
      <c r="E1960" t="s">
        <v>5051</v>
      </c>
      <c r="F1960" t="s">
        <v>9133</v>
      </c>
      <c r="G1960" t="s">
        <v>2123</v>
      </c>
      <c r="H1960" t="s">
        <v>11360</v>
      </c>
      <c r="I1960" t="s">
        <v>35</v>
      </c>
      <c r="J1960">
        <v>1.5</v>
      </c>
      <c r="L1960" t="s">
        <v>4</v>
      </c>
      <c r="M1960" t="s">
        <v>4</v>
      </c>
      <c r="N1960" t="s">
        <v>36</v>
      </c>
      <c r="O1960">
        <v>43891</v>
      </c>
      <c r="P1960" t="s">
        <v>1118</v>
      </c>
      <c r="Q1960" t="s">
        <v>153</v>
      </c>
      <c r="R1960" t="s">
        <v>1152</v>
      </c>
      <c r="S1960" t="s">
        <v>46</v>
      </c>
      <c r="T1960" t="s">
        <v>11352</v>
      </c>
      <c r="U1960" t="s">
        <v>9133</v>
      </c>
      <c r="V1960" t="s">
        <v>9135</v>
      </c>
      <c r="W1960" t="s">
        <v>9134</v>
      </c>
    </row>
    <row r="1961" spans="2:23" x14ac:dyDescent="0.4">
      <c r="B1961" t="s">
        <v>801</v>
      </c>
      <c r="C1961" t="s">
        <v>12045</v>
      </c>
      <c r="D1961" t="s">
        <v>12046</v>
      </c>
      <c r="E1961" t="s">
        <v>5049</v>
      </c>
      <c r="F1961" t="s">
        <v>9140</v>
      </c>
      <c r="G1961" t="s">
        <v>4084</v>
      </c>
      <c r="H1961" t="s">
        <v>11356</v>
      </c>
      <c r="I1961" t="s">
        <v>35</v>
      </c>
      <c r="J1961">
        <v>5.7</v>
      </c>
      <c r="L1961" t="s">
        <v>4</v>
      </c>
      <c r="M1961" t="s">
        <v>4</v>
      </c>
      <c r="N1961" t="s">
        <v>31</v>
      </c>
      <c r="O1961">
        <v>42873</v>
      </c>
      <c r="P1961" t="s">
        <v>10</v>
      </c>
      <c r="Q1961" t="s">
        <v>115</v>
      </c>
      <c r="R1961" t="s">
        <v>119</v>
      </c>
      <c r="S1961" t="s">
        <v>46</v>
      </c>
      <c r="T1961" t="s">
        <v>11352</v>
      </c>
      <c r="U1961" t="s">
        <v>9140</v>
      </c>
      <c r="V1961" t="s">
        <v>9142</v>
      </c>
      <c r="W1961" t="s">
        <v>9141</v>
      </c>
    </row>
    <row r="1962" spans="2:23" x14ac:dyDescent="0.4">
      <c r="B1962" t="s">
        <v>2895</v>
      </c>
      <c r="C1962" t="s">
        <v>12045</v>
      </c>
      <c r="D1962" t="s">
        <v>12046</v>
      </c>
      <c r="E1962" t="s">
        <v>5822</v>
      </c>
      <c r="G1962" t="s">
        <v>1916</v>
      </c>
      <c r="I1962" t="s">
        <v>49</v>
      </c>
      <c r="J1962">
        <v>5.5</v>
      </c>
      <c r="L1962">
        <v>60</v>
      </c>
      <c r="M1962">
        <v>230</v>
      </c>
      <c r="N1962" t="s">
        <v>102</v>
      </c>
      <c r="O1962">
        <v>43719</v>
      </c>
      <c r="P1962" t="s">
        <v>1132</v>
      </c>
      <c r="Q1962" t="s">
        <v>122</v>
      </c>
      <c r="R1962" t="s">
        <v>189</v>
      </c>
      <c r="S1962" t="s">
        <v>93</v>
      </c>
    </row>
    <row r="1963" spans="2:23" x14ac:dyDescent="0.4">
      <c r="B1963" t="s">
        <v>2649</v>
      </c>
      <c r="C1963" t="s">
        <v>12045</v>
      </c>
      <c r="D1963" t="s">
        <v>12046</v>
      </c>
      <c r="E1963" t="s">
        <v>5045</v>
      </c>
      <c r="F1963" t="s">
        <v>9155</v>
      </c>
      <c r="G1963" t="s">
        <v>1658</v>
      </c>
      <c r="H1963" t="s">
        <v>11356</v>
      </c>
      <c r="I1963" t="s">
        <v>35</v>
      </c>
      <c r="J1963">
        <v>1</v>
      </c>
      <c r="L1963">
        <v>0.70000000000000007</v>
      </c>
      <c r="M1963">
        <v>0.70000000000000007</v>
      </c>
      <c r="N1963" t="s">
        <v>36</v>
      </c>
      <c r="O1963">
        <v>43843</v>
      </c>
      <c r="P1963" t="s">
        <v>7</v>
      </c>
      <c r="Q1963" t="s">
        <v>111</v>
      </c>
      <c r="R1963" t="s">
        <v>1145</v>
      </c>
      <c r="S1963" t="s">
        <v>34</v>
      </c>
      <c r="T1963" t="s">
        <v>11352</v>
      </c>
      <c r="U1963" t="s">
        <v>9158</v>
      </c>
      <c r="V1963" t="s">
        <v>9157</v>
      </c>
      <c r="W1963" t="s">
        <v>9156</v>
      </c>
    </row>
    <row r="1964" spans="2:23" x14ac:dyDescent="0.4">
      <c r="B1964" t="s">
        <v>2959</v>
      </c>
      <c r="C1964" t="s">
        <v>12045</v>
      </c>
      <c r="D1964" t="s">
        <v>12046</v>
      </c>
      <c r="E1964" t="s">
        <v>5823</v>
      </c>
      <c r="G1964" t="s">
        <v>1982</v>
      </c>
      <c r="I1964" t="s">
        <v>62</v>
      </c>
      <c r="J1964">
        <v>2.2000000000000002</v>
      </c>
      <c r="L1964">
        <v>8.5</v>
      </c>
      <c r="M1964">
        <v>33</v>
      </c>
      <c r="N1964" t="s">
        <v>48</v>
      </c>
      <c r="O1964">
        <v>43840</v>
      </c>
      <c r="P1964" t="s">
        <v>1133</v>
      </c>
      <c r="Q1964" t="s">
        <v>122</v>
      </c>
      <c r="R1964" t="s">
        <v>74</v>
      </c>
      <c r="S1964" t="s">
        <v>132</v>
      </c>
    </row>
    <row r="1965" spans="2:23" x14ac:dyDescent="0.4">
      <c r="B1965" t="s">
        <v>495</v>
      </c>
      <c r="C1965" t="s">
        <v>12045</v>
      </c>
      <c r="D1965" t="s">
        <v>12046</v>
      </c>
      <c r="E1965" t="s">
        <v>5824</v>
      </c>
      <c r="F1965" t="s">
        <v>11982</v>
      </c>
      <c r="G1965" t="s">
        <v>3688</v>
      </c>
      <c r="H1965" t="s">
        <v>11353</v>
      </c>
      <c r="I1965" t="s">
        <v>35</v>
      </c>
      <c r="J1965">
        <v>6.6</v>
      </c>
      <c r="L1965">
        <v>20</v>
      </c>
      <c r="M1965">
        <v>20</v>
      </c>
      <c r="N1965" t="s">
        <v>48</v>
      </c>
      <c r="O1965">
        <v>43420</v>
      </c>
      <c r="P1965" t="s">
        <v>5</v>
      </c>
      <c r="Q1965" t="s">
        <v>153</v>
      </c>
      <c r="R1965" t="s">
        <v>66</v>
      </c>
      <c r="S1965" t="s">
        <v>34</v>
      </c>
      <c r="T1965" t="s">
        <v>11352</v>
      </c>
      <c r="U1965" t="s">
        <v>11983</v>
      </c>
      <c r="V1965" t="s">
        <v>11984</v>
      </c>
      <c r="W1965" t="s">
        <v>11985</v>
      </c>
    </row>
    <row r="1966" spans="2:23" x14ac:dyDescent="0.4">
      <c r="B1966" t="s">
        <v>2386</v>
      </c>
      <c r="C1966" t="s">
        <v>12045</v>
      </c>
      <c r="D1966" t="s">
        <v>12046</v>
      </c>
      <c r="E1966" t="s">
        <v>5828</v>
      </c>
      <c r="G1966" t="s">
        <v>1387</v>
      </c>
      <c r="I1966" t="s">
        <v>35</v>
      </c>
      <c r="J1966">
        <v>4.9000000000000004</v>
      </c>
      <c r="L1966">
        <v>9</v>
      </c>
      <c r="M1966">
        <v>9</v>
      </c>
      <c r="N1966" t="s">
        <v>36</v>
      </c>
      <c r="O1966">
        <v>42327</v>
      </c>
      <c r="P1966" t="s">
        <v>1125</v>
      </c>
      <c r="Q1966" t="s">
        <v>153</v>
      </c>
      <c r="R1966" t="s">
        <v>164</v>
      </c>
      <c r="S1966" t="s">
        <v>34</v>
      </c>
    </row>
    <row r="1967" spans="2:23" x14ac:dyDescent="0.4">
      <c r="B1967" t="s">
        <v>992</v>
      </c>
      <c r="C1967" t="s">
        <v>12045</v>
      </c>
      <c r="D1967" t="s">
        <v>12046</v>
      </c>
      <c r="E1967" t="s">
        <v>5829</v>
      </c>
      <c r="G1967" t="s">
        <v>3687</v>
      </c>
      <c r="I1967" t="s">
        <v>35</v>
      </c>
      <c r="J1967">
        <v>4</v>
      </c>
      <c r="L1967">
        <v>5</v>
      </c>
      <c r="M1967">
        <v>8.5</v>
      </c>
      <c r="N1967" t="s">
        <v>61</v>
      </c>
      <c r="O1967">
        <v>43756</v>
      </c>
      <c r="P1967" t="s">
        <v>8</v>
      </c>
      <c r="Q1967" t="s">
        <v>76</v>
      </c>
      <c r="R1967" t="s">
        <v>236</v>
      </c>
      <c r="S1967" t="s">
        <v>54</v>
      </c>
    </row>
    <row r="1968" spans="2:23" x14ac:dyDescent="0.4">
      <c r="B1968" t="s">
        <v>303</v>
      </c>
      <c r="C1968" t="s">
        <v>12045</v>
      </c>
      <c r="D1968" t="s">
        <v>12046</v>
      </c>
      <c r="E1968" t="s">
        <v>5050</v>
      </c>
      <c r="F1968" t="s">
        <v>9139</v>
      </c>
      <c r="G1968" t="s">
        <v>4083</v>
      </c>
      <c r="H1968" t="s">
        <v>11353</v>
      </c>
      <c r="I1968" t="s">
        <v>30</v>
      </c>
      <c r="J1968">
        <v>5.7</v>
      </c>
      <c r="L1968">
        <v>3</v>
      </c>
      <c r="M1968">
        <v>6</v>
      </c>
      <c r="N1968" t="s">
        <v>31</v>
      </c>
      <c r="O1968">
        <v>43067</v>
      </c>
      <c r="P1968" t="s">
        <v>26</v>
      </c>
      <c r="Q1968" t="s">
        <v>27</v>
      </c>
      <c r="R1968" t="s">
        <v>28</v>
      </c>
      <c r="S1968" t="s">
        <v>29</v>
      </c>
      <c r="T1968" t="s">
        <v>11352</v>
      </c>
      <c r="U1968" t="s">
        <v>9138</v>
      </c>
      <c r="V1968" t="s">
        <v>9137</v>
      </c>
      <c r="W1968" t="s">
        <v>9136</v>
      </c>
    </row>
    <row r="1969" spans="2:23" x14ac:dyDescent="0.4">
      <c r="B1969" t="s">
        <v>2487</v>
      </c>
      <c r="C1969" t="s">
        <v>12045</v>
      </c>
      <c r="D1969" t="s">
        <v>12046</v>
      </c>
      <c r="E1969" t="s">
        <v>5825</v>
      </c>
      <c r="G1969" t="s">
        <v>1492</v>
      </c>
      <c r="I1969" t="s">
        <v>35</v>
      </c>
      <c r="J1969">
        <v>3.4</v>
      </c>
      <c r="L1969">
        <v>53</v>
      </c>
      <c r="M1969">
        <v>83</v>
      </c>
      <c r="N1969" t="s">
        <v>45</v>
      </c>
      <c r="O1969">
        <v>43763</v>
      </c>
      <c r="P1969" t="s">
        <v>1124</v>
      </c>
      <c r="Q1969" t="s">
        <v>153</v>
      </c>
      <c r="R1969" t="s">
        <v>203</v>
      </c>
      <c r="S1969" t="s">
        <v>153</v>
      </c>
    </row>
    <row r="1970" spans="2:23" x14ac:dyDescent="0.4">
      <c r="B1970" t="s">
        <v>2901</v>
      </c>
      <c r="C1970" t="s">
        <v>12045</v>
      </c>
      <c r="D1970" t="s">
        <v>12046</v>
      </c>
      <c r="E1970" t="s">
        <v>5826</v>
      </c>
      <c r="G1970" t="s">
        <v>1922</v>
      </c>
      <c r="I1970" t="s">
        <v>49</v>
      </c>
      <c r="J1970">
        <v>4</v>
      </c>
      <c r="L1970">
        <v>5</v>
      </c>
      <c r="M1970">
        <v>5</v>
      </c>
      <c r="N1970" t="s">
        <v>51</v>
      </c>
      <c r="O1970">
        <v>42767</v>
      </c>
      <c r="P1970" t="s">
        <v>154</v>
      </c>
      <c r="Q1970" t="s">
        <v>153</v>
      </c>
      <c r="R1970" t="s">
        <v>189</v>
      </c>
      <c r="S1970" t="s">
        <v>93</v>
      </c>
    </row>
    <row r="1971" spans="2:23" x14ac:dyDescent="0.4">
      <c r="B1971" t="s">
        <v>2633</v>
      </c>
      <c r="C1971" t="s">
        <v>12045</v>
      </c>
      <c r="D1971" t="s">
        <v>12046</v>
      </c>
      <c r="E1971" t="s">
        <v>5817</v>
      </c>
      <c r="F1971" t="s">
        <v>6422</v>
      </c>
      <c r="G1971" t="s">
        <v>1642</v>
      </c>
      <c r="H1971" t="s">
        <v>11356</v>
      </c>
      <c r="I1971" t="s">
        <v>35</v>
      </c>
      <c r="J1971">
        <v>6.2</v>
      </c>
      <c r="L1971" t="s">
        <v>4</v>
      </c>
      <c r="M1971" t="s">
        <v>4</v>
      </c>
      <c r="N1971" t="s">
        <v>36</v>
      </c>
      <c r="O1971">
        <v>42491</v>
      </c>
      <c r="P1971" t="s">
        <v>7</v>
      </c>
      <c r="Q1971" t="s">
        <v>111</v>
      </c>
      <c r="R1971" t="s">
        <v>1145</v>
      </c>
      <c r="S1971" t="s">
        <v>34</v>
      </c>
      <c r="T1971" t="s">
        <v>11351</v>
      </c>
      <c r="U1971" t="s">
        <v>6425</v>
      </c>
      <c r="V1971" t="s">
        <v>6424</v>
      </c>
      <c r="W1971" t="s">
        <v>6423</v>
      </c>
    </row>
    <row r="1972" spans="2:23" x14ac:dyDescent="0.4">
      <c r="B1972" t="s">
        <v>409</v>
      </c>
      <c r="C1972" t="s">
        <v>12045</v>
      </c>
      <c r="D1972" t="s">
        <v>12046</v>
      </c>
      <c r="E1972" t="s">
        <v>5819</v>
      </c>
      <c r="F1972" t="s">
        <v>12004</v>
      </c>
      <c r="G1972" t="s">
        <v>3690</v>
      </c>
      <c r="H1972" t="s">
        <v>11353</v>
      </c>
      <c r="I1972" t="s">
        <v>35</v>
      </c>
      <c r="J1972">
        <v>4.0999999999999996</v>
      </c>
      <c r="L1972">
        <v>5</v>
      </c>
      <c r="M1972">
        <v>20</v>
      </c>
      <c r="N1972" t="s">
        <v>61</v>
      </c>
      <c r="O1972">
        <v>43740</v>
      </c>
      <c r="P1972" t="s">
        <v>5</v>
      </c>
      <c r="Q1972" t="s">
        <v>111</v>
      </c>
      <c r="R1972" t="s">
        <v>112</v>
      </c>
      <c r="S1972" t="s">
        <v>29</v>
      </c>
      <c r="T1972" t="s">
        <v>11352</v>
      </c>
      <c r="U1972" t="s">
        <v>12005</v>
      </c>
      <c r="V1972" t="s">
        <v>12006</v>
      </c>
      <c r="W1972" t="s">
        <v>12007</v>
      </c>
    </row>
    <row r="1973" spans="2:23" x14ac:dyDescent="0.4">
      <c r="B1973" t="s">
        <v>2941</v>
      </c>
      <c r="C1973" t="s">
        <v>12045</v>
      </c>
      <c r="D1973" t="s">
        <v>12047</v>
      </c>
      <c r="E1973" t="s">
        <v>5827</v>
      </c>
      <c r="G1973" t="s">
        <v>1964</v>
      </c>
      <c r="I1973" t="s">
        <v>1961</v>
      </c>
      <c r="J1973">
        <v>8.6</v>
      </c>
      <c r="L1973">
        <v>10</v>
      </c>
      <c r="M1973">
        <v>54</v>
      </c>
      <c r="N1973" t="s">
        <v>45</v>
      </c>
      <c r="O1973">
        <v>42912</v>
      </c>
      <c r="P1973" t="s">
        <v>1133</v>
      </c>
      <c r="Q1973" t="s">
        <v>122</v>
      </c>
      <c r="R1973" t="s">
        <v>74</v>
      </c>
      <c r="S1973" t="s">
        <v>98</v>
      </c>
    </row>
    <row r="1974" spans="2:23" x14ac:dyDescent="0.4">
      <c r="B1974" t="s">
        <v>1009</v>
      </c>
      <c r="C1974" t="s">
        <v>12045</v>
      </c>
      <c r="D1974" t="s">
        <v>12046</v>
      </c>
      <c r="E1974" t="s">
        <v>5046</v>
      </c>
      <c r="F1974" t="s">
        <v>9151</v>
      </c>
      <c r="G1974" t="s">
        <v>4086</v>
      </c>
      <c r="H1974" t="s">
        <v>11353</v>
      </c>
      <c r="I1974" t="s">
        <v>52</v>
      </c>
      <c r="J1974">
        <v>5.4</v>
      </c>
      <c r="L1974">
        <v>10</v>
      </c>
      <c r="M1974">
        <v>14</v>
      </c>
      <c r="N1974" t="s">
        <v>48</v>
      </c>
      <c r="O1974">
        <v>43826</v>
      </c>
      <c r="P1974" t="s">
        <v>8</v>
      </c>
      <c r="Q1974" t="s">
        <v>111</v>
      </c>
      <c r="R1974" t="s">
        <v>124</v>
      </c>
      <c r="S1974" t="s">
        <v>34</v>
      </c>
      <c r="T1974" t="s">
        <v>11352</v>
      </c>
      <c r="U1974" t="s">
        <v>9154</v>
      </c>
      <c r="V1974" t="s">
        <v>9153</v>
      </c>
      <c r="W1974" t="s">
        <v>9152</v>
      </c>
    </row>
    <row r="1975" spans="2:23" x14ac:dyDescent="0.4">
      <c r="B1975" t="s">
        <v>956</v>
      </c>
      <c r="C1975" t="s">
        <v>12045</v>
      </c>
      <c r="D1975" t="s">
        <v>12046</v>
      </c>
      <c r="E1975" t="s">
        <v>5831</v>
      </c>
      <c r="F1975" t="s">
        <v>11939</v>
      </c>
      <c r="G1975" t="s">
        <v>3685</v>
      </c>
      <c r="H1975" t="s">
        <v>11356</v>
      </c>
      <c r="I1975" t="s">
        <v>35</v>
      </c>
      <c r="J1975">
        <v>3.6</v>
      </c>
      <c r="L1975">
        <v>30</v>
      </c>
      <c r="M1975">
        <v>30</v>
      </c>
      <c r="N1975" t="s">
        <v>36</v>
      </c>
      <c r="O1975">
        <v>43046</v>
      </c>
      <c r="P1975" t="s">
        <v>190</v>
      </c>
      <c r="Q1975" t="s">
        <v>190</v>
      </c>
      <c r="R1975" t="s">
        <v>291</v>
      </c>
      <c r="S1975" t="s">
        <v>46</v>
      </c>
      <c r="T1975" t="s">
        <v>11352</v>
      </c>
      <c r="U1975" t="s">
        <v>11939</v>
      </c>
      <c r="V1975" t="s">
        <v>11940</v>
      </c>
      <c r="W1975" t="s">
        <v>7921</v>
      </c>
    </row>
    <row r="1976" spans="2:23" x14ac:dyDescent="0.4">
      <c r="B1976" t="s">
        <v>814</v>
      </c>
      <c r="C1976" t="s">
        <v>12045</v>
      </c>
      <c r="D1976" t="s">
        <v>12046</v>
      </c>
      <c r="E1976" t="s">
        <v>5830</v>
      </c>
      <c r="F1976" t="s">
        <v>11730</v>
      </c>
      <c r="G1976" t="s">
        <v>3686</v>
      </c>
      <c r="H1976" t="s">
        <v>11353</v>
      </c>
      <c r="I1976" t="s">
        <v>35</v>
      </c>
      <c r="J1976">
        <v>1.2</v>
      </c>
      <c r="L1976" t="s">
        <v>4</v>
      </c>
      <c r="M1976" t="s">
        <v>4</v>
      </c>
      <c r="N1976" t="s">
        <v>36</v>
      </c>
      <c r="O1976">
        <v>43922</v>
      </c>
      <c r="P1976" t="s">
        <v>10</v>
      </c>
      <c r="Q1976" t="s">
        <v>111</v>
      </c>
      <c r="R1976" t="s">
        <v>67</v>
      </c>
      <c r="S1976" t="s">
        <v>46</v>
      </c>
      <c r="T1976" t="s">
        <v>11352</v>
      </c>
      <c r="U1976" t="s">
        <v>11731</v>
      </c>
      <c r="V1976" t="s">
        <v>11732</v>
      </c>
      <c r="W1976" t="s">
        <v>11733</v>
      </c>
    </row>
    <row r="1977" spans="2:23" x14ac:dyDescent="0.4">
      <c r="B1977" t="s">
        <v>2523</v>
      </c>
      <c r="C1977" t="s">
        <v>12045</v>
      </c>
      <c r="D1977" t="s">
        <v>12046</v>
      </c>
      <c r="E1977" t="s">
        <v>5048</v>
      </c>
      <c r="F1977" t="s">
        <v>9143</v>
      </c>
      <c r="G1977" t="s">
        <v>1529</v>
      </c>
      <c r="H1977" t="s">
        <v>11356</v>
      </c>
      <c r="I1977" t="s">
        <v>35</v>
      </c>
      <c r="J1977">
        <v>8.1</v>
      </c>
      <c r="L1977">
        <v>15</v>
      </c>
      <c r="M1977">
        <v>133</v>
      </c>
      <c r="N1977" t="s">
        <v>130</v>
      </c>
      <c r="O1977">
        <v>43663</v>
      </c>
      <c r="P1977" t="s">
        <v>1127</v>
      </c>
      <c r="Q1977" t="s">
        <v>153</v>
      </c>
      <c r="R1977" t="s">
        <v>70</v>
      </c>
      <c r="S1977" t="s">
        <v>34</v>
      </c>
      <c r="T1977" t="s">
        <v>11352</v>
      </c>
      <c r="U1977" t="s">
        <v>9146</v>
      </c>
      <c r="V1977" t="s">
        <v>9145</v>
      </c>
      <c r="W1977" t="s">
        <v>9144</v>
      </c>
    </row>
    <row r="1978" spans="2:23" x14ac:dyDescent="0.4">
      <c r="B1978" t="s">
        <v>2601</v>
      </c>
      <c r="C1978" t="s">
        <v>12045</v>
      </c>
      <c r="D1978" t="s">
        <v>12046</v>
      </c>
      <c r="E1978" t="s">
        <v>5845</v>
      </c>
      <c r="G1978" t="s">
        <v>1609</v>
      </c>
      <c r="I1978" t="s">
        <v>35</v>
      </c>
      <c r="J1978">
        <v>4.9000000000000004</v>
      </c>
      <c r="L1978">
        <v>5</v>
      </c>
      <c r="M1978">
        <v>21</v>
      </c>
      <c r="N1978" t="s">
        <v>48</v>
      </c>
      <c r="O1978">
        <v>43668</v>
      </c>
      <c r="P1978" t="s">
        <v>1125</v>
      </c>
      <c r="Q1978" t="s">
        <v>111</v>
      </c>
      <c r="R1978" t="s">
        <v>124</v>
      </c>
      <c r="S1978" t="s">
        <v>46</v>
      </c>
    </row>
    <row r="1979" spans="2:23" x14ac:dyDescent="0.4">
      <c r="B1979" t="s">
        <v>726</v>
      </c>
      <c r="C1979" t="s">
        <v>12045</v>
      </c>
      <c r="D1979" t="s">
        <v>12046</v>
      </c>
      <c r="E1979" t="s">
        <v>5047</v>
      </c>
      <c r="F1979" t="s">
        <v>9147</v>
      </c>
      <c r="G1979" t="s">
        <v>4085</v>
      </c>
      <c r="H1979" t="s">
        <v>11356</v>
      </c>
      <c r="I1979" t="s">
        <v>35</v>
      </c>
      <c r="J1979">
        <v>0.8</v>
      </c>
      <c r="L1979" t="s">
        <v>4</v>
      </c>
      <c r="M1979" t="s">
        <v>4</v>
      </c>
      <c r="N1979" t="s">
        <v>4</v>
      </c>
      <c r="O1979">
        <v>0</v>
      </c>
      <c r="P1979" t="s">
        <v>3</v>
      </c>
      <c r="Q1979" t="s">
        <v>143</v>
      </c>
      <c r="R1979" t="s">
        <v>146</v>
      </c>
      <c r="S1979" t="s">
        <v>29</v>
      </c>
      <c r="T1979" t="s">
        <v>11352</v>
      </c>
      <c r="U1979" t="s">
        <v>9150</v>
      </c>
      <c r="V1979" t="s">
        <v>9149</v>
      </c>
      <c r="W1979" t="s">
        <v>9148</v>
      </c>
    </row>
    <row r="1980" spans="2:23" x14ac:dyDescent="0.4">
      <c r="B1980" t="s">
        <v>2876</v>
      </c>
      <c r="C1980" t="s">
        <v>12045</v>
      </c>
      <c r="D1980" t="s">
        <v>12047</v>
      </c>
      <c r="E1980" t="s">
        <v>5021</v>
      </c>
      <c r="F1980" t="s">
        <v>9243</v>
      </c>
      <c r="G1980" t="s">
        <v>1896</v>
      </c>
      <c r="H1980" t="s">
        <v>11355</v>
      </c>
      <c r="I1980" t="s">
        <v>1884</v>
      </c>
      <c r="J1980">
        <v>5.9</v>
      </c>
      <c r="L1980">
        <v>5</v>
      </c>
      <c r="M1980">
        <v>5</v>
      </c>
      <c r="N1980" t="s">
        <v>48</v>
      </c>
      <c r="O1980">
        <v>43435</v>
      </c>
      <c r="P1980" t="s">
        <v>1133</v>
      </c>
      <c r="Q1980" t="s">
        <v>122</v>
      </c>
      <c r="R1980" t="s">
        <v>261</v>
      </c>
      <c r="S1980" t="s">
        <v>93</v>
      </c>
      <c r="T1980" t="s">
        <v>11354</v>
      </c>
      <c r="V1980" t="s">
        <v>9245</v>
      </c>
      <c r="W1980" t="s">
        <v>9244</v>
      </c>
    </row>
    <row r="1981" spans="2:23" x14ac:dyDescent="0.4">
      <c r="B1981" t="s">
        <v>2946</v>
      </c>
      <c r="C1981" t="s">
        <v>12045</v>
      </c>
      <c r="D1981" t="s">
        <v>12046</v>
      </c>
      <c r="E1981" t="s">
        <v>5807</v>
      </c>
      <c r="F1981" t="s">
        <v>6459</v>
      </c>
      <c r="G1981" t="s">
        <v>1969</v>
      </c>
      <c r="H1981" t="s">
        <v>11353</v>
      </c>
      <c r="I1981" t="s">
        <v>62</v>
      </c>
      <c r="J1981">
        <v>3.7</v>
      </c>
      <c r="L1981">
        <v>50</v>
      </c>
      <c r="M1981">
        <v>130</v>
      </c>
      <c r="N1981" t="s">
        <v>45</v>
      </c>
      <c r="O1981">
        <v>43822</v>
      </c>
      <c r="P1981" t="s">
        <v>1133</v>
      </c>
      <c r="Q1981" t="s">
        <v>122</v>
      </c>
      <c r="R1981" t="s">
        <v>74</v>
      </c>
      <c r="S1981" t="s">
        <v>132</v>
      </c>
      <c r="T1981" t="s">
        <v>11354</v>
      </c>
      <c r="V1981" t="s">
        <v>6461</v>
      </c>
      <c r="W1981" t="s">
        <v>6460</v>
      </c>
    </row>
    <row r="1982" spans="2:23" x14ac:dyDescent="0.4">
      <c r="B1982" t="s">
        <v>2646</v>
      </c>
      <c r="C1982" t="s">
        <v>12045</v>
      </c>
      <c r="D1982" t="s">
        <v>12047</v>
      </c>
      <c r="E1982" t="s">
        <v>5782</v>
      </c>
      <c r="F1982" t="s">
        <v>6548</v>
      </c>
      <c r="G1982" t="s">
        <v>1655</v>
      </c>
      <c r="H1982" t="s">
        <v>11355</v>
      </c>
      <c r="I1982" t="s">
        <v>52</v>
      </c>
      <c r="J1982">
        <v>3.4</v>
      </c>
      <c r="L1982">
        <v>2.2000000000000002</v>
      </c>
      <c r="M1982">
        <v>2.2000000000000002</v>
      </c>
      <c r="N1982" t="s">
        <v>36</v>
      </c>
      <c r="O1982">
        <v>42856</v>
      </c>
      <c r="P1982" t="s">
        <v>154</v>
      </c>
      <c r="Q1982" t="s">
        <v>111</v>
      </c>
      <c r="R1982" t="s">
        <v>113</v>
      </c>
      <c r="S1982" t="s">
        <v>98</v>
      </c>
      <c r="T1982" t="s">
        <v>11352</v>
      </c>
      <c r="U1982" t="s">
        <v>6551</v>
      </c>
      <c r="V1982" t="s">
        <v>6550</v>
      </c>
      <c r="W1982" t="s">
        <v>6549</v>
      </c>
    </row>
    <row r="1983" spans="2:23" x14ac:dyDescent="0.4">
      <c r="B1983" t="s">
        <v>378</v>
      </c>
      <c r="C1983" t="s">
        <v>12045</v>
      </c>
      <c r="D1983" t="s">
        <v>12046</v>
      </c>
      <c r="E1983" t="s">
        <v>5040</v>
      </c>
      <c r="F1983" t="s">
        <v>9175</v>
      </c>
      <c r="G1983" t="s">
        <v>4091</v>
      </c>
      <c r="H1983" t="s">
        <v>11353</v>
      </c>
      <c r="I1983" t="s">
        <v>86</v>
      </c>
      <c r="J1983">
        <v>4.5999999999999996</v>
      </c>
      <c r="L1983">
        <v>133</v>
      </c>
      <c r="M1983">
        <v>606</v>
      </c>
      <c r="N1983" t="s">
        <v>87</v>
      </c>
      <c r="O1983">
        <v>43177</v>
      </c>
      <c r="P1983" t="s">
        <v>5</v>
      </c>
      <c r="Q1983" t="s">
        <v>27</v>
      </c>
      <c r="R1983" t="s">
        <v>73</v>
      </c>
      <c r="S1983" t="s">
        <v>46</v>
      </c>
      <c r="T1983" t="s">
        <v>11352</v>
      </c>
      <c r="U1983" t="s">
        <v>9175</v>
      </c>
      <c r="V1983" t="s">
        <v>9174</v>
      </c>
      <c r="W1983" t="s">
        <v>9173</v>
      </c>
    </row>
    <row r="1984" spans="2:23" x14ac:dyDescent="0.4">
      <c r="B1984" t="s">
        <v>2202</v>
      </c>
      <c r="C1984" t="s">
        <v>12045</v>
      </c>
      <c r="D1984" t="s">
        <v>12047</v>
      </c>
      <c r="E1984" t="s">
        <v>5783</v>
      </c>
      <c r="F1984" t="s">
        <v>6544</v>
      </c>
      <c r="G1984" t="s">
        <v>3706</v>
      </c>
      <c r="H1984" t="s">
        <v>11353</v>
      </c>
      <c r="I1984" t="s">
        <v>35</v>
      </c>
      <c r="J1984">
        <v>19.100000000000001</v>
      </c>
      <c r="L1984" t="s">
        <v>4</v>
      </c>
      <c r="M1984" t="s">
        <v>4</v>
      </c>
      <c r="N1984" t="s">
        <v>4</v>
      </c>
      <c r="O1984">
        <v>39335</v>
      </c>
      <c r="P1984" t="s">
        <v>1125</v>
      </c>
      <c r="Q1984" t="s">
        <v>42</v>
      </c>
      <c r="R1984" t="s">
        <v>66</v>
      </c>
      <c r="S1984" t="s">
        <v>54</v>
      </c>
      <c r="T1984" t="s">
        <v>11352</v>
      </c>
      <c r="U1984" t="s">
        <v>6547</v>
      </c>
      <c r="V1984" t="s">
        <v>6546</v>
      </c>
      <c r="W1984" t="s">
        <v>6545</v>
      </c>
    </row>
    <row r="1985" spans="2:23" x14ac:dyDescent="0.4">
      <c r="B1985" t="s">
        <v>2162</v>
      </c>
      <c r="C1985" t="s">
        <v>12045</v>
      </c>
      <c r="D1985" t="s">
        <v>12046</v>
      </c>
      <c r="E1985" t="s">
        <v>5859</v>
      </c>
      <c r="G1985" t="s">
        <v>3672</v>
      </c>
      <c r="I1985" t="s">
        <v>35</v>
      </c>
      <c r="J1985">
        <v>1.3</v>
      </c>
      <c r="L1985">
        <v>5</v>
      </c>
      <c r="M1985">
        <v>5</v>
      </c>
      <c r="N1985" t="s">
        <v>36</v>
      </c>
      <c r="O1985">
        <v>44014</v>
      </c>
      <c r="P1985" t="s">
        <v>1127</v>
      </c>
      <c r="Q1985" t="s">
        <v>42</v>
      </c>
      <c r="R1985" t="s">
        <v>151</v>
      </c>
      <c r="S1985" t="s">
        <v>46</v>
      </c>
    </row>
    <row r="1986" spans="2:23" x14ac:dyDescent="0.4">
      <c r="B1986" t="s">
        <v>2384</v>
      </c>
      <c r="C1986" t="s">
        <v>12045</v>
      </c>
      <c r="D1986" t="s">
        <v>12046</v>
      </c>
      <c r="E1986" t="s">
        <v>5816</v>
      </c>
      <c r="F1986" t="s">
        <v>6426</v>
      </c>
      <c r="G1986" t="s">
        <v>1385</v>
      </c>
      <c r="H1986" t="s">
        <v>11353</v>
      </c>
      <c r="I1986" t="s">
        <v>35</v>
      </c>
      <c r="J1986">
        <v>4.7</v>
      </c>
      <c r="L1986">
        <v>5</v>
      </c>
      <c r="M1986">
        <v>5</v>
      </c>
      <c r="N1986" t="s">
        <v>61</v>
      </c>
      <c r="O1986">
        <v>42403</v>
      </c>
      <c r="P1986" t="s">
        <v>1127</v>
      </c>
      <c r="Q1986" t="s">
        <v>153</v>
      </c>
      <c r="R1986" t="s">
        <v>164</v>
      </c>
      <c r="S1986" t="s">
        <v>29</v>
      </c>
      <c r="T1986" t="s">
        <v>11352</v>
      </c>
      <c r="U1986" t="s">
        <v>6426</v>
      </c>
      <c r="V1986" t="s">
        <v>6428</v>
      </c>
      <c r="W1986" t="s">
        <v>6427</v>
      </c>
    </row>
    <row r="1987" spans="2:23" x14ac:dyDescent="0.4">
      <c r="B1987" t="s">
        <v>499</v>
      </c>
      <c r="C1987" t="s">
        <v>12045</v>
      </c>
      <c r="D1987" t="s">
        <v>12046</v>
      </c>
      <c r="E1987" t="s">
        <v>5815</v>
      </c>
      <c r="F1987" t="s">
        <v>6429</v>
      </c>
      <c r="G1987" t="s">
        <v>3692</v>
      </c>
      <c r="H1987" t="s">
        <v>11353</v>
      </c>
      <c r="I1987" t="s">
        <v>49</v>
      </c>
      <c r="J1987">
        <v>3.8</v>
      </c>
      <c r="L1987">
        <v>5</v>
      </c>
      <c r="M1987">
        <v>9</v>
      </c>
      <c r="N1987" t="s">
        <v>51</v>
      </c>
      <c r="O1987">
        <v>42887</v>
      </c>
      <c r="P1987" t="s">
        <v>5</v>
      </c>
      <c r="Q1987" t="s">
        <v>155</v>
      </c>
      <c r="R1987" t="s">
        <v>163</v>
      </c>
      <c r="S1987" t="s">
        <v>54</v>
      </c>
      <c r="T1987" t="s">
        <v>11352</v>
      </c>
      <c r="V1987" t="s">
        <v>6431</v>
      </c>
      <c r="W1987" t="s">
        <v>6430</v>
      </c>
    </row>
    <row r="1988" spans="2:23" x14ac:dyDescent="0.4">
      <c r="B1988" t="s">
        <v>355</v>
      </c>
      <c r="C1988" t="s">
        <v>12045</v>
      </c>
      <c r="D1988" t="s">
        <v>12046</v>
      </c>
      <c r="E1988" t="s">
        <v>5022</v>
      </c>
      <c r="F1988" t="s">
        <v>9240</v>
      </c>
      <c r="G1988" t="s">
        <v>4102</v>
      </c>
      <c r="H1988" t="s">
        <v>11353</v>
      </c>
      <c r="I1988" t="s">
        <v>79</v>
      </c>
      <c r="J1988">
        <v>1.6</v>
      </c>
      <c r="K1988" t="s">
        <v>12051</v>
      </c>
      <c r="L1988">
        <v>5</v>
      </c>
      <c r="M1988">
        <v>5</v>
      </c>
      <c r="N1988" t="s">
        <v>51</v>
      </c>
      <c r="O1988">
        <v>43952</v>
      </c>
      <c r="P1988" t="s">
        <v>5</v>
      </c>
      <c r="Q1988" t="s">
        <v>76</v>
      </c>
      <c r="R1988" t="s">
        <v>78</v>
      </c>
      <c r="S1988" t="s">
        <v>46</v>
      </c>
      <c r="T1988" t="s">
        <v>11352</v>
      </c>
      <c r="U1988" t="s">
        <v>9240</v>
      </c>
      <c r="V1988" t="s">
        <v>9242</v>
      </c>
      <c r="W1988" t="s">
        <v>9241</v>
      </c>
    </row>
    <row r="1989" spans="2:23" x14ac:dyDescent="0.4">
      <c r="B1989" t="s">
        <v>2826</v>
      </c>
      <c r="C1989" t="s">
        <v>12045</v>
      </c>
      <c r="D1989" t="s">
        <v>12046</v>
      </c>
      <c r="E1989" t="s">
        <v>5804</v>
      </c>
      <c r="F1989" t="s">
        <v>6468</v>
      </c>
      <c r="G1989" t="s">
        <v>1842</v>
      </c>
      <c r="H1989" t="s">
        <v>11359</v>
      </c>
      <c r="I1989" t="s">
        <v>35</v>
      </c>
      <c r="J1989">
        <v>7.2</v>
      </c>
      <c r="L1989">
        <v>25</v>
      </c>
      <c r="M1989">
        <v>60</v>
      </c>
      <c r="N1989" t="s">
        <v>45</v>
      </c>
      <c r="O1989">
        <v>42075</v>
      </c>
      <c r="P1989" t="s">
        <v>1125</v>
      </c>
      <c r="Q1989" t="s">
        <v>153</v>
      </c>
      <c r="R1989" t="s">
        <v>66</v>
      </c>
      <c r="S1989" t="s">
        <v>34</v>
      </c>
      <c r="T1989" t="s">
        <v>11352</v>
      </c>
      <c r="U1989" t="s">
        <v>6471</v>
      </c>
      <c r="V1989" t="s">
        <v>6470</v>
      </c>
      <c r="W1989" t="s">
        <v>6469</v>
      </c>
    </row>
    <row r="1990" spans="2:23" x14ac:dyDescent="0.4">
      <c r="B1990" t="s">
        <v>632</v>
      </c>
      <c r="C1990" t="s">
        <v>12045</v>
      </c>
      <c r="D1990" t="s">
        <v>12046</v>
      </c>
      <c r="E1990" t="s">
        <v>5042</v>
      </c>
      <c r="F1990" t="s">
        <v>9166</v>
      </c>
      <c r="G1990" t="s">
        <v>4089</v>
      </c>
      <c r="H1990" t="s">
        <v>11358</v>
      </c>
      <c r="I1990" t="s">
        <v>52</v>
      </c>
      <c r="J1990">
        <v>5</v>
      </c>
      <c r="L1990">
        <v>6</v>
      </c>
      <c r="M1990">
        <v>9.3000000000000007</v>
      </c>
      <c r="N1990" t="s">
        <v>51</v>
      </c>
      <c r="O1990">
        <v>43636</v>
      </c>
      <c r="P1990" t="s">
        <v>3</v>
      </c>
      <c r="Q1990" t="s">
        <v>144</v>
      </c>
      <c r="R1990" t="s">
        <v>137</v>
      </c>
      <c r="S1990" t="s">
        <v>46</v>
      </c>
      <c r="T1990" t="s">
        <v>11352</v>
      </c>
      <c r="U1990" t="s">
        <v>9169</v>
      </c>
      <c r="V1990" t="s">
        <v>9168</v>
      </c>
      <c r="W1990" t="s">
        <v>9167</v>
      </c>
    </row>
    <row r="1991" spans="2:23" x14ac:dyDescent="0.4">
      <c r="B1991" t="s">
        <v>2234</v>
      </c>
      <c r="C1991" t="s">
        <v>12045</v>
      </c>
      <c r="D1991" t="s">
        <v>12046</v>
      </c>
      <c r="E1991" t="s">
        <v>5785</v>
      </c>
      <c r="F1991" t="s">
        <v>6537</v>
      </c>
      <c r="G1991" t="s">
        <v>3704</v>
      </c>
      <c r="H1991" t="s">
        <v>11355</v>
      </c>
      <c r="I1991" t="s">
        <v>35</v>
      </c>
      <c r="J1991">
        <v>6.9</v>
      </c>
      <c r="L1991">
        <v>5</v>
      </c>
      <c r="M1991">
        <v>5</v>
      </c>
      <c r="N1991" t="s">
        <v>51</v>
      </c>
      <c r="O1991">
        <v>42278</v>
      </c>
      <c r="P1991" t="s">
        <v>1131</v>
      </c>
      <c r="Q1991" t="s">
        <v>42</v>
      </c>
      <c r="R1991" t="s">
        <v>1146</v>
      </c>
      <c r="S1991" t="s">
        <v>93</v>
      </c>
      <c r="T1991" t="s">
        <v>11354</v>
      </c>
      <c r="V1991" t="s">
        <v>6539</v>
      </c>
      <c r="W1991" t="s">
        <v>6538</v>
      </c>
    </row>
    <row r="1992" spans="2:23" x14ac:dyDescent="0.4">
      <c r="B1992" t="s">
        <v>2293</v>
      </c>
      <c r="C1992" t="s">
        <v>12045</v>
      </c>
      <c r="D1992" t="s">
        <v>12046</v>
      </c>
      <c r="E1992" t="s">
        <v>5786</v>
      </c>
      <c r="F1992" t="s">
        <v>6534</v>
      </c>
      <c r="G1992" t="s">
        <v>3703</v>
      </c>
      <c r="H1992" t="s">
        <v>11356</v>
      </c>
      <c r="I1992" t="s">
        <v>35</v>
      </c>
      <c r="J1992">
        <v>5.6</v>
      </c>
      <c r="L1992">
        <v>380</v>
      </c>
      <c r="M1992">
        <v>562</v>
      </c>
      <c r="N1992" t="s">
        <v>87</v>
      </c>
      <c r="O1992">
        <v>43636</v>
      </c>
      <c r="P1992" t="s">
        <v>1120</v>
      </c>
      <c r="Q1992" t="s">
        <v>143</v>
      </c>
      <c r="R1992" t="s">
        <v>243</v>
      </c>
      <c r="S1992" t="s">
        <v>46</v>
      </c>
      <c r="T1992" t="s">
        <v>11352</v>
      </c>
      <c r="U1992" t="s">
        <v>6534</v>
      </c>
      <c r="V1992" t="s">
        <v>6536</v>
      </c>
      <c r="W1992" t="s">
        <v>6535</v>
      </c>
    </row>
    <row r="1993" spans="2:23" x14ac:dyDescent="0.4">
      <c r="B1993" t="s">
        <v>1046</v>
      </c>
      <c r="C1993" t="s">
        <v>12045</v>
      </c>
      <c r="D1993" t="s">
        <v>12046</v>
      </c>
      <c r="E1993" t="s">
        <v>12</v>
      </c>
      <c r="F1993" t="s">
        <v>6437</v>
      </c>
      <c r="G1993" t="s">
        <v>3693</v>
      </c>
      <c r="H1993" t="s">
        <v>11357</v>
      </c>
      <c r="I1993" t="s">
        <v>47</v>
      </c>
      <c r="J1993">
        <v>1.8</v>
      </c>
      <c r="L1993">
        <v>5</v>
      </c>
      <c r="M1993">
        <v>7.4</v>
      </c>
      <c r="N1993" t="s">
        <v>36</v>
      </c>
      <c r="O1993">
        <v>44074</v>
      </c>
      <c r="P1993" t="s">
        <v>8</v>
      </c>
      <c r="Q1993" t="s">
        <v>42</v>
      </c>
      <c r="R1993" t="s">
        <v>302</v>
      </c>
      <c r="S1993" t="s">
        <v>46</v>
      </c>
      <c r="T1993" t="s">
        <v>11352</v>
      </c>
      <c r="U1993" t="s">
        <v>6437</v>
      </c>
      <c r="V1993" t="s">
        <v>6436</v>
      </c>
      <c r="W1993" t="s">
        <v>6435</v>
      </c>
    </row>
    <row r="1994" spans="2:23" x14ac:dyDescent="0.4">
      <c r="B1994" t="s">
        <v>3293</v>
      </c>
      <c r="C1994" t="s">
        <v>12045</v>
      </c>
      <c r="D1994" t="s">
        <v>12046</v>
      </c>
      <c r="E1994" t="s">
        <v>5814</v>
      </c>
      <c r="F1994" t="s">
        <v>6432</v>
      </c>
      <c r="G1994" t="s">
        <v>3220</v>
      </c>
      <c r="H1994" t="s">
        <v>11355</v>
      </c>
      <c r="I1994" t="s">
        <v>35</v>
      </c>
      <c r="J1994">
        <v>2.6</v>
      </c>
      <c r="L1994">
        <v>1</v>
      </c>
      <c r="M1994">
        <v>1</v>
      </c>
      <c r="N1994" t="s">
        <v>36</v>
      </c>
      <c r="O1994">
        <v>43424</v>
      </c>
      <c r="P1994" t="s">
        <v>1125</v>
      </c>
      <c r="Q1994" t="s">
        <v>100</v>
      </c>
      <c r="R1994" t="s">
        <v>56</v>
      </c>
      <c r="S1994" t="s">
        <v>93</v>
      </c>
      <c r="T1994" t="s">
        <v>11354</v>
      </c>
      <c r="U1994" t="s">
        <v>6432</v>
      </c>
      <c r="V1994" t="s">
        <v>6434</v>
      </c>
      <c r="W1994" t="s">
        <v>6433</v>
      </c>
    </row>
    <row r="1995" spans="2:23" x14ac:dyDescent="0.4">
      <c r="B1995" t="s">
        <v>2445</v>
      </c>
      <c r="C1995" t="s">
        <v>12045</v>
      </c>
      <c r="D1995" t="s">
        <v>12046</v>
      </c>
      <c r="E1995" t="s">
        <v>5803</v>
      </c>
      <c r="F1995" t="s">
        <v>6472</v>
      </c>
      <c r="G1995" t="s">
        <v>1449</v>
      </c>
      <c r="H1995" t="s">
        <v>11361</v>
      </c>
      <c r="I1995" t="s">
        <v>35</v>
      </c>
      <c r="J1995">
        <v>5.2</v>
      </c>
      <c r="L1995" t="s">
        <v>4</v>
      </c>
      <c r="M1995" t="s">
        <v>4</v>
      </c>
      <c r="N1995" t="s">
        <v>36</v>
      </c>
      <c r="O1995">
        <v>42887</v>
      </c>
      <c r="P1995" t="s">
        <v>1118</v>
      </c>
      <c r="Q1995" t="s">
        <v>153</v>
      </c>
      <c r="R1995" t="s">
        <v>108</v>
      </c>
      <c r="S1995" t="s">
        <v>46</v>
      </c>
      <c r="T1995" t="s">
        <v>11351</v>
      </c>
      <c r="U1995" t="s">
        <v>6472</v>
      </c>
      <c r="V1995" t="s">
        <v>6474</v>
      </c>
      <c r="W1995" t="s">
        <v>6473</v>
      </c>
    </row>
    <row r="1996" spans="2:23" x14ac:dyDescent="0.4">
      <c r="B1996" t="s">
        <v>696</v>
      </c>
      <c r="C1996" t="s">
        <v>12045</v>
      </c>
      <c r="D1996" t="s">
        <v>12046</v>
      </c>
      <c r="E1996" t="s">
        <v>5028</v>
      </c>
      <c r="F1996" t="s">
        <v>9219</v>
      </c>
      <c r="G1996" t="s">
        <v>4098</v>
      </c>
      <c r="H1996" t="s">
        <v>11358</v>
      </c>
      <c r="I1996" t="s">
        <v>35</v>
      </c>
      <c r="J1996">
        <v>5</v>
      </c>
      <c r="L1996">
        <v>9</v>
      </c>
      <c r="M1996">
        <v>60</v>
      </c>
      <c r="N1996" t="s">
        <v>48</v>
      </c>
      <c r="O1996">
        <v>43668</v>
      </c>
      <c r="P1996" t="s">
        <v>3</v>
      </c>
      <c r="Q1996" t="s">
        <v>143</v>
      </c>
      <c r="R1996" t="s">
        <v>242</v>
      </c>
      <c r="S1996" t="s">
        <v>34</v>
      </c>
      <c r="T1996" t="s">
        <v>11352</v>
      </c>
      <c r="U1996" t="s">
        <v>9222</v>
      </c>
      <c r="V1996" t="s">
        <v>9221</v>
      </c>
      <c r="W1996" t="s">
        <v>9220</v>
      </c>
    </row>
    <row r="1997" spans="2:23" x14ac:dyDescent="0.4">
      <c r="B1997" t="s">
        <v>756</v>
      </c>
      <c r="C1997" t="s">
        <v>12045</v>
      </c>
      <c r="D1997" t="s">
        <v>12046</v>
      </c>
      <c r="E1997" t="s">
        <v>5035</v>
      </c>
      <c r="F1997" t="s">
        <v>9191</v>
      </c>
      <c r="G1997" t="s">
        <v>4093</v>
      </c>
      <c r="H1997" t="s">
        <v>11356</v>
      </c>
      <c r="I1997" t="s">
        <v>35</v>
      </c>
      <c r="J1997">
        <v>4.7</v>
      </c>
      <c r="L1997">
        <v>10</v>
      </c>
      <c r="M1997">
        <v>10</v>
      </c>
      <c r="N1997" t="s">
        <v>36</v>
      </c>
      <c r="O1997">
        <v>42437</v>
      </c>
      <c r="P1997" t="s">
        <v>3</v>
      </c>
      <c r="Q1997" t="s">
        <v>182</v>
      </c>
      <c r="R1997" t="s">
        <v>242</v>
      </c>
      <c r="S1997" t="s">
        <v>34</v>
      </c>
      <c r="T1997" t="s">
        <v>11351</v>
      </c>
      <c r="U1997" t="s">
        <v>9194</v>
      </c>
      <c r="V1997" t="s">
        <v>9193</v>
      </c>
      <c r="W1997" t="s">
        <v>9192</v>
      </c>
    </row>
    <row r="1998" spans="2:23" x14ac:dyDescent="0.4">
      <c r="B1998" t="s">
        <v>2547</v>
      </c>
      <c r="C1998" t="s">
        <v>12045</v>
      </c>
      <c r="D1998" t="s">
        <v>12046</v>
      </c>
      <c r="E1998" t="s">
        <v>5808</v>
      </c>
      <c r="F1998" t="s">
        <v>6455</v>
      </c>
      <c r="G1998" t="s">
        <v>1553</v>
      </c>
      <c r="H1998" t="s">
        <v>11353</v>
      </c>
      <c r="I1998" t="s">
        <v>35</v>
      </c>
      <c r="J1998">
        <v>5.9</v>
      </c>
      <c r="L1998">
        <v>0.5</v>
      </c>
      <c r="M1998">
        <v>0.5</v>
      </c>
      <c r="N1998" t="s">
        <v>36</v>
      </c>
      <c r="O1998">
        <v>41944</v>
      </c>
      <c r="P1998" t="s">
        <v>1117</v>
      </c>
      <c r="Q1998" t="s">
        <v>111</v>
      </c>
      <c r="R1998" t="s">
        <v>112</v>
      </c>
      <c r="S1998" t="s">
        <v>132</v>
      </c>
      <c r="T1998" t="s">
        <v>11354</v>
      </c>
      <c r="U1998" t="s">
        <v>6458</v>
      </c>
      <c r="V1998" t="s">
        <v>6457</v>
      </c>
      <c r="W1998" t="s">
        <v>6456</v>
      </c>
    </row>
    <row r="1999" spans="2:23" x14ac:dyDescent="0.4">
      <c r="B1999" t="s">
        <v>2315</v>
      </c>
      <c r="C1999" t="s">
        <v>12045</v>
      </c>
      <c r="D1999" t="s">
        <v>12046</v>
      </c>
      <c r="E1999" t="s">
        <v>5027</v>
      </c>
      <c r="F1999" t="s">
        <v>9223</v>
      </c>
      <c r="G1999" t="s">
        <v>4099</v>
      </c>
      <c r="H1999" t="s">
        <v>11356</v>
      </c>
      <c r="I1999" t="s">
        <v>35</v>
      </c>
      <c r="J1999">
        <v>0.9</v>
      </c>
      <c r="L1999">
        <v>0.4</v>
      </c>
      <c r="M1999">
        <v>0.4</v>
      </c>
      <c r="N1999" t="s">
        <v>36</v>
      </c>
      <c r="O1999">
        <v>43791</v>
      </c>
      <c r="P1999" t="s">
        <v>1118</v>
      </c>
      <c r="Q1999" t="s">
        <v>143</v>
      </c>
      <c r="R1999" t="s">
        <v>243</v>
      </c>
      <c r="S1999" t="s">
        <v>46</v>
      </c>
      <c r="T1999" t="s">
        <v>11351</v>
      </c>
      <c r="U1999" t="s">
        <v>9223</v>
      </c>
      <c r="V1999" t="s">
        <v>9225</v>
      </c>
      <c r="W1999" t="s">
        <v>9224</v>
      </c>
    </row>
    <row r="2000" spans="2:23" x14ac:dyDescent="0.4">
      <c r="B2000" t="s">
        <v>2711</v>
      </c>
      <c r="C2000" t="s">
        <v>12045</v>
      </c>
      <c r="D2000" t="s">
        <v>12046</v>
      </c>
      <c r="E2000" t="s">
        <v>5809</v>
      </c>
      <c r="F2000" t="s">
        <v>6452</v>
      </c>
      <c r="G2000" t="s">
        <v>1722</v>
      </c>
      <c r="H2000" t="s">
        <v>11355</v>
      </c>
      <c r="I2000" t="s">
        <v>35</v>
      </c>
      <c r="J2000">
        <v>2.6</v>
      </c>
      <c r="L2000">
        <v>15</v>
      </c>
      <c r="M2000">
        <v>60</v>
      </c>
      <c r="N2000" t="s">
        <v>48</v>
      </c>
      <c r="O2000">
        <v>43705</v>
      </c>
      <c r="P2000" t="s">
        <v>1133</v>
      </c>
      <c r="Q2000" t="s">
        <v>122</v>
      </c>
      <c r="R2000" t="s">
        <v>123</v>
      </c>
      <c r="S2000" t="s">
        <v>98</v>
      </c>
      <c r="T2000" t="s">
        <v>11354</v>
      </c>
      <c r="V2000" t="s">
        <v>6454</v>
      </c>
      <c r="W2000" t="s">
        <v>6453</v>
      </c>
    </row>
    <row r="2001" spans="2:23" x14ac:dyDescent="0.4">
      <c r="B2001" t="s">
        <v>2310</v>
      </c>
      <c r="C2001" t="s">
        <v>12045</v>
      </c>
      <c r="D2001" t="s">
        <v>12046</v>
      </c>
      <c r="E2001" t="s">
        <v>5026</v>
      </c>
      <c r="F2001" t="s">
        <v>9226</v>
      </c>
      <c r="G2001" t="s">
        <v>1307</v>
      </c>
      <c r="H2001" t="s">
        <v>11360</v>
      </c>
      <c r="I2001" t="s">
        <v>35</v>
      </c>
      <c r="J2001">
        <v>5.5</v>
      </c>
      <c r="L2001">
        <v>10</v>
      </c>
      <c r="M2001">
        <v>15</v>
      </c>
      <c r="N2001" t="s">
        <v>48</v>
      </c>
      <c r="O2001">
        <v>43435</v>
      </c>
      <c r="P2001" t="s">
        <v>1118</v>
      </c>
      <c r="Q2001" t="s">
        <v>143</v>
      </c>
      <c r="R2001" t="s">
        <v>242</v>
      </c>
      <c r="S2001" t="s">
        <v>46</v>
      </c>
      <c r="T2001" t="s">
        <v>11352</v>
      </c>
      <c r="U2001" t="s">
        <v>9226</v>
      </c>
      <c r="V2001" t="s">
        <v>9228</v>
      </c>
      <c r="W2001" t="s">
        <v>9227</v>
      </c>
    </row>
    <row r="2002" spans="2:23" x14ac:dyDescent="0.4">
      <c r="B2002" t="s">
        <v>736</v>
      </c>
      <c r="C2002" t="s">
        <v>12045</v>
      </c>
      <c r="D2002" t="s">
        <v>12046</v>
      </c>
      <c r="E2002" t="s">
        <v>5801</v>
      </c>
      <c r="F2002" t="s">
        <v>6478</v>
      </c>
      <c r="G2002" t="s">
        <v>3698</v>
      </c>
      <c r="H2002" t="s">
        <v>11353</v>
      </c>
      <c r="I2002" t="s">
        <v>35</v>
      </c>
      <c r="J2002">
        <v>6.1</v>
      </c>
      <c r="L2002">
        <v>1</v>
      </c>
      <c r="M2002">
        <v>3.2</v>
      </c>
      <c r="N2002" t="s">
        <v>36</v>
      </c>
      <c r="O2002">
        <v>43210</v>
      </c>
      <c r="P2002" t="s">
        <v>3</v>
      </c>
      <c r="Q2002" t="s">
        <v>153</v>
      </c>
      <c r="R2002" t="s">
        <v>246</v>
      </c>
      <c r="S2002" t="s">
        <v>46</v>
      </c>
      <c r="T2002" t="s">
        <v>11352</v>
      </c>
      <c r="U2002" t="s">
        <v>6481</v>
      </c>
      <c r="V2002" t="s">
        <v>6480</v>
      </c>
      <c r="W2002" t="s">
        <v>6479</v>
      </c>
    </row>
    <row r="2003" spans="2:23" x14ac:dyDescent="0.4">
      <c r="B2003" t="s">
        <v>2761</v>
      </c>
      <c r="C2003" t="s">
        <v>12045</v>
      </c>
      <c r="D2003" t="s">
        <v>12046</v>
      </c>
      <c r="E2003" t="s">
        <v>5802</v>
      </c>
      <c r="F2003" t="s">
        <v>6475</v>
      </c>
      <c r="G2003" t="s">
        <v>1773</v>
      </c>
      <c r="H2003" t="s">
        <v>11355</v>
      </c>
      <c r="I2003" t="s">
        <v>49</v>
      </c>
      <c r="J2003">
        <v>2.7</v>
      </c>
      <c r="L2003">
        <v>5</v>
      </c>
      <c r="M2003">
        <v>5</v>
      </c>
      <c r="N2003" t="s">
        <v>61</v>
      </c>
      <c r="O2003">
        <v>43755</v>
      </c>
      <c r="P2003" t="s">
        <v>1139</v>
      </c>
      <c r="Q2003" t="s">
        <v>122</v>
      </c>
      <c r="R2003" t="s">
        <v>126</v>
      </c>
      <c r="S2003" t="s">
        <v>93</v>
      </c>
      <c r="T2003" t="s">
        <v>11354</v>
      </c>
      <c r="U2003" t="s">
        <v>6475</v>
      </c>
      <c r="V2003" t="s">
        <v>6477</v>
      </c>
      <c r="W2003" t="s">
        <v>6476</v>
      </c>
    </row>
    <row r="2004" spans="2:23" x14ac:dyDescent="0.4">
      <c r="B2004" t="s">
        <v>1233</v>
      </c>
      <c r="C2004" t="s">
        <v>12045</v>
      </c>
      <c r="D2004" t="s">
        <v>12047</v>
      </c>
      <c r="E2004" t="s">
        <v>5806</v>
      </c>
      <c r="G2004" t="s">
        <v>3696</v>
      </c>
      <c r="H2004" t="s">
        <v>11353</v>
      </c>
      <c r="I2004" t="s">
        <v>35</v>
      </c>
      <c r="J2004">
        <v>16.399999999999999</v>
      </c>
      <c r="L2004">
        <v>70</v>
      </c>
      <c r="M2004">
        <v>70</v>
      </c>
      <c r="N2004" t="s">
        <v>31</v>
      </c>
      <c r="O2004">
        <v>43395</v>
      </c>
      <c r="P2004" t="s">
        <v>8</v>
      </c>
      <c r="Q2004" t="s">
        <v>95</v>
      </c>
      <c r="R2004" t="s">
        <v>72</v>
      </c>
      <c r="S2004" t="s">
        <v>46</v>
      </c>
      <c r="T2004" t="s">
        <v>11352</v>
      </c>
      <c r="U2004" t="s">
        <v>6464</v>
      </c>
      <c r="V2004" t="s">
        <v>6463</v>
      </c>
      <c r="W2004" t="s">
        <v>6462</v>
      </c>
    </row>
    <row r="2005" spans="2:23" x14ac:dyDescent="0.4">
      <c r="B2005" t="s">
        <v>590</v>
      </c>
      <c r="C2005" t="s">
        <v>12045</v>
      </c>
      <c r="D2005" t="s">
        <v>12046</v>
      </c>
      <c r="E2005" t="s">
        <v>5041</v>
      </c>
      <c r="F2005" t="s">
        <v>9170</v>
      </c>
      <c r="G2005" t="s">
        <v>4090</v>
      </c>
      <c r="H2005" t="s">
        <v>11353</v>
      </c>
      <c r="I2005" t="s">
        <v>60</v>
      </c>
      <c r="J2005">
        <v>3.5</v>
      </c>
      <c r="L2005">
        <v>5</v>
      </c>
      <c r="M2005">
        <v>9</v>
      </c>
      <c r="N2005" t="s">
        <v>61</v>
      </c>
      <c r="O2005">
        <v>43495</v>
      </c>
      <c r="P2005" t="s">
        <v>3</v>
      </c>
      <c r="Q2005" t="s">
        <v>100</v>
      </c>
      <c r="R2005" t="s">
        <v>101</v>
      </c>
      <c r="S2005" t="s">
        <v>46</v>
      </c>
      <c r="T2005" t="s">
        <v>11352</v>
      </c>
      <c r="U2005" t="s">
        <v>9170</v>
      </c>
      <c r="V2005" t="s">
        <v>9172</v>
      </c>
      <c r="W2005" t="s">
        <v>9171</v>
      </c>
    </row>
    <row r="2006" spans="2:23" x14ac:dyDescent="0.4">
      <c r="B2006" t="s">
        <v>2588</v>
      </c>
      <c r="C2006" t="s">
        <v>12045</v>
      </c>
      <c r="D2006" t="s">
        <v>12047</v>
      </c>
      <c r="E2006" t="s">
        <v>5033</v>
      </c>
      <c r="F2006" t="s">
        <v>9199</v>
      </c>
      <c r="G2006" t="s">
        <v>1596</v>
      </c>
      <c r="H2006" t="s">
        <v>11353</v>
      </c>
      <c r="I2006" t="s">
        <v>35</v>
      </c>
      <c r="J2006">
        <v>19.8</v>
      </c>
      <c r="L2006">
        <v>25</v>
      </c>
      <c r="M2006">
        <v>50</v>
      </c>
      <c r="N2006" t="s">
        <v>102</v>
      </c>
      <c r="O2006">
        <v>42523</v>
      </c>
      <c r="P2006" t="s">
        <v>24</v>
      </c>
      <c r="Q2006" t="s">
        <v>143</v>
      </c>
      <c r="R2006" t="s">
        <v>24</v>
      </c>
      <c r="S2006" t="s">
        <v>34</v>
      </c>
      <c r="T2006" t="s">
        <v>11352</v>
      </c>
      <c r="U2006" t="s">
        <v>9202</v>
      </c>
      <c r="V2006" t="s">
        <v>9201</v>
      </c>
      <c r="W2006" t="s">
        <v>9200</v>
      </c>
    </row>
    <row r="2007" spans="2:23" x14ac:dyDescent="0.4">
      <c r="B2007" t="s">
        <v>643</v>
      </c>
      <c r="C2007" t="s">
        <v>12045</v>
      </c>
      <c r="D2007" t="s">
        <v>12046</v>
      </c>
      <c r="E2007" t="s">
        <v>5034</v>
      </c>
      <c r="F2007" t="s">
        <v>9195</v>
      </c>
      <c r="G2007" t="s">
        <v>4094</v>
      </c>
      <c r="H2007" t="s">
        <v>11353</v>
      </c>
      <c r="I2007" t="s">
        <v>228</v>
      </c>
      <c r="J2007">
        <v>5</v>
      </c>
      <c r="L2007" t="s">
        <v>4</v>
      </c>
      <c r="M2007" t="s">
        <v>4</v>
      </c>
      <c r="N2007" t="s">
        <v>36</v>
      </c>
      <c r="O2007">
        <v>42491</v>
      </c>
      <c r="P2007" t="s">
        <v>3</v>
      </c>
      <c r="Q2007" t="s">
        <v>144</v>
      </c>
      <c r="R2007" t="s">
        <v>208</v>
      </c>
      <c r="S2007" t="s">
        <v>34</v>
      </c>
      <c r="T2007" t="s">
        <v>11352</v>
      </c>
      <c r="U2007" t="s">
        <v>9198</v>
      </c>
      <c r="V2007" t="s">
        <v>9197</v>
      </c>
      <c r="W2007" t="s">
        <v>9196</v>
      </c>
    </row>
    <row r="2008" spans="2:23" x14ac:dyDescent="0.4">
      <c r="B2008" t="s">
        <v>2862</v>
      </c>
      <c r="C2008" t="s">
        <v>12035</v>
      </c>
      <c r="D2008" t="s">
        <v>12046</v>
      </c>
      <c r="E2008" t="s">
        <v>5178</v>
      </c>
      <c r="F2008" t="s">
        <v>8669</v>
      </c>
      <c r="G2008" t="s">
        <v>1879</v>
      </c>
      <c r="H2008" t="s">
        <v>11355</v>
      </c>
      <c r="I2008" t="s">
        <v>972</v>
      </c>
      <c r="J2008">
        <v>4.8</v>
      </c>
      <c r="L2008">
        <v>7.5</v>
      </c>
      <c r="M2008">
        <v>30</v>
      </c>
      <c r="N2008" t="s">
        <v>36</v>
      </c>
      <c r="O2008">
        <v>43969</v>
      </c>
      <c r="P2008" t="s">
        <v>194</v>
      </c>
      <c r="Q2008" t="s">
        <v>122</v>
      </c>
      <c r="R2008" t="s">
        <v>1167</v>
      </c>
      <c r="S2008" t="s">
        <v>93</v>
      </c>
      <c r="T2008" t="s">
        <v>11354</v>
      </c>
      <c r="V2008" t="s">
        <v>8668</v>
      </c>
      <c r="W2008" t="s">
        <v>8667</v>
      </c>
    </row>
    <row r="2009" spans="2:23" x14ac:dyDescent="0.4">
      <c r="B2009" t="s">
        <v>2555</v>
      </c>
      <c r="C2009" t="s">
        <v>12045</v>
      </c>
      <c r="D2009" t="s">
        <v>12046</v>
      </c>
      <c r="E2009" t="s">
        <v>5181</v>
      </c>
      <c r="F2009" t="s">
        <v>8654</v>
      </c>
      <c r="G2009" t="s">
        <v>1561</v>
      </c>
      <c r="H2009" t="s">
        <v>11353</v>
      </c>
      <c r="I2009" t="s">
        <v>35</v>
      </c>
      <c r="J2009">
        <v>3.3</v>
      </c>
      <c r="L2009">
        <v>2.2000000000000002</v>
      </c>
      <c r="M2009">
        <v>7.5</v>
      </c>
      <c r="N2009" t="s">
        <v>61</v>
      </c>
      <c r="O2009">
        <v>43663</v>
      </c>
      <c r="P2009" t="s">
        <v>1122</v>
      </c>
      <c r="Q2009" t="s">
        <v>111</v>
      </c>
      <c r="R2009" t="s">
        <v>112</v>
      </c>
      <c r="S2009" t="s">
        <v>34</v>
      </c>
      <c r="T2009" t="s">
        <v>11352</v>
      </c>
      <c r="U2009" t="s">
        <v>8657</v>
      </c>
      <c r="V2009" t="s">
        <v>8656</v>
      </c>
      <c r="W2009" t="s">
        <v>8655</v>
      </c>
    </row>
    <row r="2010" spans="2:23" x14ac:dyDescent="0.4">
      <c r="B2010" t="s">
        <v>978</v>
      </c>
      <c r="C2010" t="s">
        <v>12045</v>
      </c>
      <c r="D2010" t="s">
        <v>12046</v>
      </c>
      <c r="E2010" t="s">
        <v>5210</v>
      </c>
      <c r="F2010" t="s">
        <v>8547</v>
      </c>
      <c r="G2010" t="s">
        <v>4007</v>
      </c>
      <c r="H2010" t="s">
        <v>11353</v>
      </c>
      <c r="I2010" t="s">
        <v>35</v>
      </c>
      <c r="J2010">
        <v>4</v>
      </c>
      <c r="L2010">
        <v>11</v>
      </c>
      <c r="M2010">
        <v>55</v>
      </c>
      <c r="N2010" t="s">
        <v>48</v>
      </c>
      <c r="O2010">
        <v>43902</v>
      </c>
      <c r="P2010" t="s">
        <v>8</v>
      </c>
      <c r="Q2010" t="s">
        <v>88</v>
      </c>
      <c r="R2010" t="s">
        <v>296</v>
      </c>
      <c r="S2010" t="s">
        <v>46</v>
      </c>
      <c r="T2010" t="s">
        <v>11352</v>
      </c>
      <c r="U2010" t="s">
        <v>8550</v>
      </c>
      <c r="V2010" t="s">
        <v>8549</v>
      </c>
      <c r="W2010" t="s">
        <v>8548</v>
      </c>
    </row>
    <row r="2011" spans="2:23" x14ac:dyDescent="0.4">
      <c r="B2011" t="s">
        <v>660</v>
      </c>
      <c r="C2011" t="s">
        <v>12045</v>
      </c>
      <c r="D2011" t="s">
        <v>12046</v>
      </c>
      <c r="E2011" t="s">
        <v>5211</v>
      </c>
      <c r="F2011" t="s">
        <v>8543</v>
      </c>
      <c r="G2011" t="s">
        <v>4006</v>
      </c>
      <c r="H2011" t="s">
        <v>11353</v>
      </c>
      <c r="I2011" t="s">
        <v>35</v>
      </c>
      <c r="J2011">
        <v>3.4</v>
      </c>
      <c r="K2011" t="s">
        <v>12066</v>
      </c>
      <c r="L2011">
        <v>1.8</v>
      </c>
      <c r="M2011">
        <v>3.5</v>
      </c>
      <c r="N2011" t="s">
        <v>36</v>
      </c>
      <c r="O2011">
        <v>43825</v>
      </c>
      <c r="P2011" t="s">
        <v>3</v>
      </c>
      <c r="Q2011" t="s">
        <v>42</v>
      </c>
      <c r="R2011" t="s">
        <v>233</v>
      </c>
      <c r="S2011" t="s">
        <v>34</v>
      </c>
      <c r="T2011" t="s">
        <v>11352</v>
      </c>
      <c r="U2011" t="s">
        <v>8546</v>
      </c>
      <c r="V2011" t="s">
        <v>8545</v>
      </c>
      <c r="W2011" t="s">
        <v>8544</v>
      </c>
    </row>
    <row r="2012" spans="2:23" x14ac:dyDescent="0.4">
      <c r="B2012" t="s">
        <v>3190</v>
      </c>
      <c r="C2012" t="s">
        <v>12045</v>
      </c>
      <c r="D2012" t="s">
        <v>12046</v>
      </c>
      <c r="E2012" t="s">
        <v>5180</v>
      </c>
      <c r="F2012" t="s">
        <v>8658</v>
      </c>
      <c r="G2012" t="s">
        <v>3141</v>
      </c>
      <c r="H2012" t="s">
        <v>11355</v>
      </c>
      <c r="I2012" t="s">
        <v>133</v>
      </c>
      <c r="J2012">
        <v>3.1</v>
      </c>
      <c r="L2012">
        <v>2.7</v>
      </c>
      <c r="M2012">
        <v>2.7</v>
      </c>
      <c r="N2012" t="s">
        <v>36</v>
      </c>
      <c r="O2012">
        <v>43959</v>
      </c>
      <c r="P2012" t="s">
        <v>1133</v>
      </c>
      <c r="Q2012" t="s">
        <v>122</v>
      </c>
      <c r="R2012" t="s">
        <v>123</v>
      </c>
      <c r="S2012" t="s">
        <v>98</v>
      </c>
      <c r="T2012" t="s">
        <v>11354</v>
      </c>
      <c r="V2012" t="s">
        <v>8660</v>
      </c>
      <c r="W2012" t="s">
        <v>8659</v>
      </c>
    </row>
    <row r="2013" spans="2:23" x14ac:dyDescent="0.4">
      <c r="B2013" t="s">
        <v>2534</v>
      </c>
      <c r="C2013" t="s">
        <v>12045</v>
      </c>
      <c r="D2013" t="s">
        <v>12046</v>
      </c>
      <c r="E2013" t="s">
        <v>5202</v>
      </c>
      <c r="F2013" t="s">
        <v>8573</v>
      </c>
      <c r="G2013" t="s">
        <v>1540</v>
      </c>
      <c r="H2013" t="s">
        <v>11353</v>
      </c>
      <c r="I2013" t="s">
        <v>35</v>
      </c>
      <c r="J2013">
        <v>6.3</v>
      </c>
      <c r="L2013">
        <v>20</v>
      </c>
      <c r="M2013">
        <v>80</v>
      </c>
      <c r="N2013" t="s">
        <v>45</v>
      </c>
      <c r="O2013">
        <v>43941</v>
      </c>
      <c r="P2013" t="s">
        <v>1117</v>
      </c>
      <c r="Q2013" t="s">
        <v>122</v>
      </c>
      <c r="R2013" t="s">
        <v>1163</v>
      </c>
      <c r="S2013" t="s">
        <v>1288</v>
      </c>
      <c r="T2013" t="s">
        <v>11354</v>
      </c>
      <c r="U2013" t="s">
        <v>8579</v>
      </c>
      <c r="V2013" t="s">
        <v>8578</v>
      </c>
      <c r="W2013" t="s">
        <v>8577</v>
      </c>
    </row>
    <row r="2014" spans="2:23" x14ac:dyDescent="0.4">
      <c r="B2014" t="s">
        <v>2534</v>
      </c>
      <c r="C2014" t="s">
        <v>12045</v>
      </c>
      <c r="D2014" t="s">
        <v>12046</v>
      </c>
      <c r="E2014" t="s">
        <v>5202</v>
      </c>
      <c r="F2014" t="s">
        <v>8573</v>
      </c>
      <c r="G2014" t="s">
        <v>1540</v>
      </c>
      <c r="H2014" t="s">
        <v>11353</v>
      </c>
      <c r="I2014" t="s">
        <v>35</v>
      </c>
      <c r="J2014">
        <v>6.3</v>
      </c>
      <c r="L2014">
        <v>20</v>
      </c>
      <c r="M2014">
        <v>80</v>
      </c>
      <c r="N2014" t="s">
        <v>45</v>
      </c>
      <c r="O2014">
        <v>43941</v>
      </c>
      <c r="P2014" t="s">
        <v>1117</v>
      </c>
      <c r="Q2014" t="s">
        <v>122</v>
      </c>
      <c r="R2014" t="s">
        <v>1163</v>
      </c>
      <c r="S2014" t="s">
        <v>1288</v>
      </c>
      <c r="T2014" t="s">
        <v>11354</v>
      </c>
      <c r="U2014" t="s">
        <v>8576</v>
      </c>
      <c r="V2014" t="s">
        <v>8575</v>
      </c>
      <c r="W2014" t="s">
        <v>8574</v>
      </c>
    </row>
    <row r="2015" spans="2:23" x14ac:dyDescent="0.4">
      <c r="B2015" t="s">
        <v>2563</v>
      </c>
      <c r="C2015" t="s">
        <v>12045</v>
      </c>
      <c r="D2015" t="s">
        <v>12046</v>
      </c>
      <c r="E2015" t="s">
        <v>5165</v>
      </c>
      <c r="F2015" t="s">
        <v>8714</v>
      </c>
      <c r="G2015" t="s">
        <v>1569</v>
      </c>
      <c r="H2015" t="s">
        <v>11353</v>
      </c>
      <c r="I2015" t="s">
        <v>118</v>
      </c>
      <c r="J2015">
        <v>1.4</v>
      </c>
      <c r="L2015">
        <v>2.6</v>
      </c>
      <c r="M2015">
        <v>3.6</v>
      </c>
      <c r="N2015" t="s">
        <v>61</v>
      </c>
      <c r="O2015">
        <v>43997</v>
      </c>
      <c r="P2015" t="s">
        <v>1127</v>
      </c>
      <c r="Q2015" t="s">
        <v>111</v>
      </c>
      <c r="R2015" t="s">
        <v>112</v>
      </c>
      <c r="S2015" t="s">
        <v>34</v>
      </c>
      <c r="T2015" t="s">
        <v>11352</v>
      </c>
      <c r="U2015" t="s">
        <v>8717</v>
      </c>
      <c r="V2015" t="s">
        <v>8716</v>
      </c>
      <c r="W2015" t="s">
        <v>8715</v>
      </c>
    </row>
    <row r="2016" spans="2:23" x14ac:dyDescent="0.4">
      <c r="B2016" t="s">
        <v>2769</v>
      </c>
      <c r="C2016" t="s">
        <v>12045</v>
      </c>
      <c r="D2016" t="s">
        <v>12047</v>
      </c>
      <c r="E2016" t="s">
        <v>5233</v>
      </c>
      <c r="F2016" t="s">
        <v>8468</v>
      </c>
      <c r="G2016" t="s">
        <v>1782</v>
      </c>
      <c r="H2016" t="s">
        <v>11355</v>
      </c>
      <c r="I2016" t="s">
        <v>1781</v>
      </c>
      <c r="J2016">
        <v>4.2</v>
      </c>
      <c r="L2016">
        <v>30</v>
      </c>
      <c r="M2016">
        <v>90</v>
      </c>
      <c r="N2016" t="s">
        <v>45</v>
      </c>
      <c r="O2016">
        <v>43615</v>
      </c>
      <c r="P2016" t="s">
        <v>1133</v>
      </c>
      <c r="Q2016" t="s">
        <v>122</v>
      </c>
      <c r="R2016" t="s">
        <v>125</v>
      </c>
      <c r="S2016" t="s">
        <v>98</v>
      </c>
      <c r="T2016" t="s">
        <v>11354</v>
      </c>
      <c r="V2016" t="s">
        <v>8470</v>
      </c>
      <c r="W2016" t="s">
        <v>8469</v>
      </c>
    </row>
    <row r="2017" spans="2:23" x14ac:dyDescent="0.4">
      <c r="B2017" t="s">
        <v>2599</v>
      </c>
      <c r="C2017" t="s">
        <v>12045</v>
      </c>
      <c r="D2017" t="s">
        <v>12046</v>
      </c>
      <c r="E2017" t="s">
        <v>5200</v>
      </c>
      <c r="F2017" t="s">
        <v>8581</v>
      </c>
      <c r="G2017" t="s">
        <v>1607</v>
      </c>
      <c r="H2017" t="s">
        <v>11357</v>
      </c>
      <c r="I2017" t="s">
        <v>1582</v>
      </c>
      <c r="J2017">
        <v>3.1</v>
      </c>
      <c r="L2017" t="s">
        <v>4</v>
      </c>
      <c r="M2017" t="s">
        <v>4</v>
      </c>
      <c r="N2017" t="s">
        <v>36</v>
      </c>
      <c r="O2017">
        <v>44084</v>
      </c>
      <c r="P2017" t="s">
        <v>24</v>
      </c>
      <c r="Q2017" t="s">
        <v>111</v>
      </c>
      <c r="R2017" t="s">
        <v>24</v>
      </c>
      <c r="S2017" t="s">
        <v>54</v>
      </c>
      <c r="T2017" t="s">
        <v>11352</v>
      </c>
      <c r="V2017" t="s">
        <v>8583</v>
      </c>
      <c r="W2017" t="s">
        <v>8582</v>
      </c>
    </row>
    <row r="2018" spans="2:23" x14ac:dyDescent="0.4">
      <c r="B2018" t="s">
        <v>709</v>
      </c>
      <c r="C2018" t="s">
        <v>12045</v>
      </c>
      <c r="D2018" t="s">
        <v>12046</v>
      </c>
      <c r="E2018" t="s">
        <v>5231</v>
      </c>
      <c r="F2018" t="s">
        <v>8474</v>
      </c>
      <c r="G2018" t="s">
        <v>3995</v>
      </c>
      <c r="H2018" t="s">
        <v>11363</v>
      </c>
      <c r="I2018" t="s">
        <v>35</v>
      </c>
      <c r="J2018">
        <v>2.6</v>
      </c>
      <c r="L2018" t="s">
        <v>4</v>
      </c>
      <c r="M2018" t="s">
        <v>4</v>
      </c>
      <c r="N2018" t="s">
        <v>48</v>
      </c>
      <c r="O2018">
        <v>43669</v>
      </c>
      <c r="P2018" t="s">
        <v>3</v>
      </c>
      <c r="Q2018" t="s">
        <v>143</v>
      </c>
      <c r="R2018" t="s">
        <v>151</v>
      </c>
      <c r="S2018" t="s">
        <v>54</v>
      </c>
      <c r="T2018" t="s">
        <v>11352</v>
      </c>
      <c r="U2018" t="s">
        <v>8474</v>
      </c>
      <c r="V2018" t="s">
        <v>8476</v>
      </c>
      <c r="W2018" t="s">
        <v>8475</v>
      </c>
    </row>
    <row r="2019" spans="2:23" x14ac:dyDescent="0.4">
      <c r="B2019" t="s">
        <v>3312</v>
      </c>
      <c r="C2019" t="s">
        <v>12045</v>
      </c>
      <c r="D2019" t="s">
        <v>12046</v>
      </c>
      <c r="E2019" t="s">
        <v>5232</v>
      </c>
      <c r="F2019" t="s">
        <v>8471</v>
      </c>
      <c r="G2019" t="s">
        <v>3239</v>
      </c>
      <c r="H2019" t="s">
        <v>11353</v>
      </c>
      <c r="I2019" t="s">
        <v>49</v>
      </c>
      <c r="J2019">
        <v>4.7</v>
      </c>
      <c r="L2019">
        <v>5</v>
      </c>
      <c r="M2019">
        <v>5</v>
      </c>
      <c r="N2019" t="s">
        <v>36</v>
      </c>
      <c r="O2019">
        <v>43049</v>
      </c>
      <c r="P2019" t="s">
        <v>1138</v>
      </c>
      <c r="Q2019" t="s">
        <v>165</v>
      </c>
      <c r="R2019" t="s">
        <v>72</v>
      </c>
      <c r="S2019" t="s">
        <v>54</v>
      </c>
      <c r="T2019" t="s">
        <v>11352</v>
      </c>
      <c r="U2019" t="s">
        <v>8471</v>
      </c>
      <c r="V2019" t="s">
        <v>8473</v>
      </c>
      <c r="W2019" t="s">
        <v>8472</v>
      </c>
    </row>
    <row r="2020" spans="2:23" x14ac:dyDescent="0.4">
      <c r="B2020" t="s">
        <v>342</v>
      </c>
      <c r="C2020" t="s">
        <v>12045</v>
      </c>
      <c r="D2020" t="s">
        <v>12046</v>
      </c>
      <c r="E2020" t="s">
        <v>5230</v>
      </c>
      <c r="F2020" t="s">
        <v>8477</v>
      </c>
      <c r="G2020" t="s">
        <v>3996</v>
      </c>
      <c r="H2020" t="s">
        <v>11356</v>
      </c>
      <c r="I2020" t="s">
        <v>68</v>
      </c>
      <c r="J2020">
        <v>1.9</v>
      </c>
      <c r="L2020">
        <v>5</v>
      </c>
      <c r="M2020">
        <v>5</v>
      </c>
      <c r="N2020" t="s">
        <v>51</v>
      </c>
      <c r="O2020">
        <v>43739</v>
      </c>
      <c r="P2020" t="s">
        <v>5</v>
      </c>
      <c r="Q2020" t="s">
        <v>42</v>
      </c>
      <c r="R2020" t="s">
        <v>63</v>
      </c>
      <c r="S2020" t="s">
        <v>46</v>
      </c>
      <c r="T2020" t="s">
        <v>11352</v>
      </c>
      <c r="U2020" t="s">
        <v>8477</v>
      </c>
      <c r="V2020" t="s">
        <v>8479</v>
      </c>
      <c r="W2020" t="s">
        <v>8478</v>
      </c>
    </row>
    <row r="2021" spans="2:23" x14ac:dyDescent="0.4">
      <c r="B2021" t="s">
        <v>2367</v>
      </c>
      <c r="C2021" t="s">
        <v>12045</v>
      </c>
      <c r="D2021" t="s">
        <v>12047</v>
      </c>
      <c r="E2021" t="s">
        <v>5203</v>
      </c>
      <c r="F2021" t="s">
        <v>8570</v>
      </c>
      <c r="G2021" t="s">
        <v>1366</v>
      </c>
      <c r="H2021" t="s">
        <v>11355</v>
      </c>
      <c r="I2021" t="s">
        <v>35</v>
      </c>
      <c r="J2021">
        <v>13.6</v>
      </c>
      <c r="L2021" t="s">
        <v>4</v>
      </c>
      <c r="M2021" t="s">
        <v>4</v>
      </c>
      <c r="N2021" t="s">
        <v>4</v>
      </c>
      <c r="O2021">
        <v>0</v>
      </c>
      <c r="P2021" t="s">
        <v>1132</v>
      </c>
      <c r="Q2021" t="s">
        <v>143</v>
      </c>
      <c r="R2021" t="s">
        <v>287</v>
      </c>
      <c r="S2021" t="s">
        <v>93</v>
      </c>
      <c r="T2021" t="s">
        <v>11354</v>
      </c>
      <c r="U2021" t="s">
        <v>8570</v>
      </c>
      <c r="V2021" t="s">
        <v>8572</v>
      </c>
      <c r="W2021" t="s">
        <v>8571</v>
      </c>
    </row>
    <row r="2022" spans="2:23" x14ac:dyDescent="0.4">
      <c r="B2022" t="s">
        <v>2665</v>
      </c>
      <c r="C2022" t="s">
        <v>12045</v>
      </c>
      <c r="D2022" t="s">
        <v>12047</v>
      </c>
      <c r="E2022" t="s">
        <v>5164</v>
      </c>
      <c r="F2022" t="s">
        <v>8718</v>
      </c>
      <c r="G2022" t="s">
        <v>1674</v>
      </c>
      <c r="H2022" t="s">
        <v>11353</v>
      </c>
      <c r="I2022" t="s">
        <v>35</v>
      </c>
      <c r="J2022">
        <v>9</v>
      </c>
      <c r="L2022">
        <v>50</v>
      </c>
      <c r="M2022">
        <v>80</v>
      </c>
      <c r="N2022" t="s">
        <v>36</v>
      </c>
      <c r="O2022">
        <v>43122</v>
      </c>
      <c r="P2022" t="s">
        <v>1133</v>
      </c>
      <c r="Q2022" t="s">
        <v>122</v>
      </c>
      <c r="R2022" t="s">
        <v>123</v>
      </c>
      <c r="S2022" t="s">
        <v>98</v>
      </c>
      <c r="T2022" t="s">
        <v>11354</v>
      </c>
      <c r="V2022" t="s">
        <v>8720</v>
      </c>
      <c r="W2022" t="s">
        <v>8719</v>
      </c>
    </row>
    <row r="2023" spans="2:23" x14ac:dyDescent="0.4">
      <c r="B2023" t="s">
        <v>337</v>
      </c>
      <c r="C2023" t="s">
        <v>12045</v>
      </c>
      <c r="D2023" t="s">
        <v>12046</v>
      </c>
      <c r="E2023" t="s">
        <v>5166</v>
      </c>
      <c r="F2023" t="s">
        <v>8708</v>
      </c>
      <c r="G2023" t="s">
        <v>4025</v>
      </c>
      <c r="H2023" t="s">
        <v>11356</v>
      </c>
      <c r="I2023" t="s">
        <v>35</v>
      </c>
      <c r="J2023">
        <v>5.2</v>
      </c>
      <c r="K2023" t="s">
        <v>12064</v>
      </c>
      <c r="L2023">
        <v>5</v>
      </c>
      <c r="M2023">
        <v>8</v>
      </c>
      <c r="N2023" t="s">
        <v>61</v>
      </c>
      <c r="O2023">
        <v>44036</v>
      </c>
      <c r="P2023" t="s">
        <v>5</v>
      </c>
      <c r="Q2023" t="s">
        <v>42</v>
      </c>
      <c r="R2023" t="s">
        <v>64</v>
      </c>
      <c r="S2023" t="s">
        <v>46</v>
      </c>
      <c r="T2023" t="s">
        <v>11352</v>
      </c>
      <c r="U2023" t="s">
        <v>8708</v>
      </c>
      <c r="V2023" t="s">
        <v>8713</v>
      </c>
      <c r="W2023" t="s">
        <v>8712</v>
      </c>
    </row>
    <row r="2024" spans="2:23" x14ac:dyDescent="0.4">
      <c r="B2024" t="s">
        <v>337</v>
      </c>
      <c r="C2024" t="s">
        <v>12045</v>
      </c>
      <c r="D2024" t="s">
        <v>12046</v>
      </c>
      <c r="E2024" t="s">
        <v>5166</v>
      </c>
      <c r="F2024" t="s">
        <v>8708</v>
      </c>
      <c r="G2024" t="s">
        <v>4025</v>
      </c>
      <c r="H2024" t="s">
        <v>11356</v>
      </c>
      <c r="I2024" t="s">
        <v>35</v>
      </c>
      <c r="J2024">
        <v>5.2</v>
      </c>
      <c r="K2024" t="s">
        <v>12064</v>
      </c>
      <c r="L2024">
        <v>5</v>
      </c>
      <c r="M2024">
        <v>8</v>
      </c>
      <c r="N2024" t="s">
        <v>61</v>
      </c>
      <c r="O2024">
        <v>44036</v>
      </c>
      <c r="P2024" t="s">
        <v>5</v>
      </c>
      <c r="Q2024" t="s">
        <v>42</v>
      </c>
      <c r="R2024" t="s">
        <v>64</v>
      </c>
      <c r="S2024" t="s">
        <v>46</v>
      </c>
      <c r="T2024" t="s">
        <v>11352</v>
      </c>
      <c r="U2024" t="s">
        <v>8711</v>
      </c>
      <c r="V2024" t="s">
        <v>8710</v>
      </c>
      <c r="W2024" t="s">
        <v>8709</v>
      </c>
    </row>
    <row r="2025" spans="2:23" x14ac:dyDescent="0.4">
      <c r="B2025" t="s">
        <v>2737</v>
      </c>
      <c r="C2025" t="s">
        <v>12045</v>
      </c>
      <c r="D2025" t="s">
        <v>12046</v>
      </c>
      <c r="E2025" t="s">
        <v>5174</v>
      </c>
      <c r="F2025" t="s">
        <v>8680</v>
      </c>
      <c r="G2025" t="s">
        <v>1748</v>
      </c>
      <c r="H2025" t="s">
        <v>11355</v>
      </c>
      <c r="I2025" t="s">
        <v>52</v>
      </c>
      <c r="J2025">
        <v>1.9</v>
      </c>
      <c r="L2025">
        <v>50</v>
      </c>
      <c r="M2025">
        <v>106</v>
      </c>
      <c r="N2025" t="s">
        <v>48</v>
      </c>
      <c r="O2025">
        <v>43658</v>
      </c>
      <c r="P2025" t="s">
        <v>1133</v>
      </c>
      <c r="Q2025" t="s">
        <v>122</v>
      </c>
      <c r="R2025" t="s">
        <v>1164</v>
      </c>
      <c r="S2025" t="s">
        <v>98</v>
      </c>
      <c r="T2025" t="s">
        <v>11354</v>
      </c>
      <c r="V2025" t="s">
        <v>8682</v>
      </c>
      <c r="W2025" t="s">
        <v>8681</v>
      </c>
    </row>
    <row r="2026" spans="2:23" x14ac:dyDescent="0.4">
      <c r="B2026" t="s">
        <v>2285</v>
      </c>
      <c r="C2026" t="s">
        <v>12045</v>
      </c>
      <c r="D2026" t="s">
        <v>12047</v>
      </c>
      <c r="E2026" t="s">
        <v>5371</v>
      </c>
      <c r="F2026" t="s">
        <v>8007</v>
      </c>
      <c r="G2026" t="s">
        <v>3931</v>
      </c>
      <c r="H2026" t="s">
        <v>11353</v>
      </c>
      <c r="I2026" t="s">
        <v>35</v>
      </c>
      <c r="J2026">
        <v>2.6</v>
      </c>
      <c r="L2026">
        <v>10</v>
      </c>
      <c r="M2026">
        <v>10</v>
      </c>
      <c r="N2026" t="s">
        <v>48</v>
      </c>
      <c r="O2026">
        <v>43424</v>
      </c>
      <c r="P2026" t="s">
        <v>1117</v>
      </c>
      <c r="Q2026" t="s">
        <v>111</v>
      </c>
      <c r="R2026" t="s">
        <v>218</v>
      </c>
      <c r="S2026" t="s">
        <v>132</v>
      </c>
      <c r="T2026" t="s">
        <v>11354</v>
      </c>
      <c r="U2026" t="s">
        <v>8007</v>
      </c>
      <c r="V2026" t="s">
        <v>8009</v>
      </c>
      <c r="W2026" t="s">
        <v>8008</v>
      </c>
    </row>
    <row r="2027" spans="2:23" x14ac:dyDescent="0.4">
      <c r="B2027" t="s">
        <v>1261</v>
      </c>
      <c r="C2027" t="s">
        <v>12045</v>
      </c>
      <c r="D2027" t="s">
        <v>12047</v>
      </c>
      <c r="E2027" t="s">
        <v>5398</v>
      </c>
      <c r="F2027" t="s">
        <v>7909</v>
      </c>
      <c r="G2027" t="s">
        <v>3913</v>
      </c>
      <c r="H2027" t="s">
        <v>11353</v>
      </c>
      <c r="I2027" t="s">
        <v>35</v>
      </c>
      <c r="J2027">
        <v>10.8</v>
      </c>
      <c r="L2027" t="s">
        <v>4</v>
      </c>
      <c r="M2027" t="s">
        <v>4</v>
      </c>
      <c r="N2027" t="s">
        <v>4</v>
      </c>
      <c r="O2027">
        <v>0</v>
      </c>
      <c r="P2027" t="s">
        <v>8</v>
      </c>
      <c r="Q2027" t="s">
        <v>42</v>
      </c>
      <c r="R2027" t="s">
        <v>72</v>
      </c>
      <c r="S2027" t="s">
        <v>46</v>
      </c>
      <c r="T2027" t="s">
        <v>11352</v>
      </c>
      <c r="U2027" t="s">
        <v>7909</v>
      </c>
      <c r="V2027" t="s">
        <v>7911</v>
      </c>
      <c r="W2027" t="s">
        <v>7910</v>
      </c>
    </row>
    <row r="2028" spans="2:23" x14ac:dyDescent="0.4">
      <c r="B2028" t="s">
        <v>1085</v>
      </c>
      <c r="C2028" t="s">
        <v>12045</v>
      </c>
      <c r="D2028" t="s">
        <v>12046</v>
      </c>
      <c r="E2028" t="s">
        <v>5404</v>
      </c>
      <c r="F2028" t="s">
        <v>7889</v>
      </c>
      <c r="G2028" t="s">
        <v>3910</v>
      </c>
      <c r="H2028" t="s">
        <v>11355</v>
      </c>
      <c r="I2028" t="s">
        <v>35</v>
      </c>
      <c r="J2028">
        <v>5.4</v>
      </c>
      <c r="L2028">
        <v>5</v>
      </c>
      <c r="M2028">
        <v>9</v>
      </c>
      <c r="N2028" t="s">
        <v>61</v>
      </c>
      <c r="O2028">
        <v>42657</v>
      </c>
      <c r="P2028" t="s">
        <v>8</v>
      </c>
      <c r="Q2028" t="s">
        <v>155</v>
      </c>
      <c r="R2028" t="s">
        <v>163</v>
      </c>
      <c r="S2028" t="s">
        <v>44</v>
      </c>
      <c r="T2028" t="s">
        <v>11352</v>
      </c>
      <c r="V2028" t="s">
        <v>7891</v>
      </c>
      <c r="W2028" t="s">
        <v>7890</v>
      </c>
    </row>
    <row r="2029" spans="2:23" x14ac:dyDescent="0.4">
      <c r="B2029" t="s">
        <v>2230</v>
      </c>
      <c r="C2029" t="s">
        <v>12045</v>
      </c>
      <c r="D2029" t="s">
        <v>12046</v>
      </c>
      <c r="E2029" t="s">
        <v>5397</v>
      </c>
      <c r="F2029" t="s">
        <v>7912</v>
      </c>
      <c r="G2029" t="s">
        <v>3914</v>
      </c>
      <c r="H2029" t="s">
        <v>11353</v>
      </c>
      <c r="I2029" t="s">
        <v>35</v>
      </c>
      <c r="J2029">
        <v>4.4000000000000004</v>
      </c>
      <c r="L2029">
        <v>40</v>
      </c>
      <c r="M2029">
        <v>54</v>
      </c>
      <c r="N2029" t="s">
        <v>102</v>
      </c>
      <c r="O2029">
        <v>43832</v>
      </c>
      <c r="P2029" t="s">
        <v>7</v>
      </c>
      <c r="Q2029" t="s">
        <v>42</v>
      </c>
      <c r="R2029" t="s">
        <v>233</v>
      </c>
      <c r="S2029" t="s">
        <v>34</v>
      </c>
      <c r="T2029" t="s">
        <v>11352</v>
      </c>
      <c r="U2029" t="s">
        <v>7915</v>
      </c>
      <c r="V2029" t="s">
        <v>7914</v>
      </c>
      <c r="W2029" t="s">
        <v>7913</v>
      </c>
    </row>
    <row r="2030" spans="2:23" x14ac:dyDescent="0.4">
      <c r="B2030" t="s">
        <v>2303</v>
      </c>
      <c r="C2030" t="s">
        <v>12045</v>
      </c>
      <c r="D2030" t="s">
        <v>12046</v>
      </c>
      <c r="E2030" t="s">
        <v>5403</v>
      </c>
      <c r="F2030" t="s">
        <v>7892</v>
      </c>
      <c r="G2030" t="s">
        <v>1300</v>
      </c>
      <c r="H2030" t="s">
        <v>11356</v>
      </c>
      <c r="I2030" t="s">
        <v>35</v>
      </c>
      <c r="J2030">
        <v>3.6</v>
      </c>
      <c r="L2030">
        <v>40</v>
      </c>
      <c r="M2030">
        <v>40</v>
      </c>
      <c r="N2030" t="s">
        <v>48</v>
      </c>
      <c r="O2030">
        <v>43235</v>
      </c>
      <c r="P2030" t="s">
        <v>1120</v>
      </c>
      <c r="Q2030" t="s">
        <v>143</v>
      </c>
      <c r="R2030" t="s">
        <v>243</v>
      </c>
      <c r="S2030" t="s">
        <v>46</v>
      </c>
      <c r="T2030" t="s">
        <v>11352</v>
      </c>
      <c r="U2030" t="s">
        <v>7892</v>
      </c>
      <c r="V2030" t="s">
        <v>7894</v>
      </c>
      <c r="W2030" t="s">
        <v>7893</v>
      </c>
    </row>
    <row r="2031" spans="2:23" x14ac:dyDescent="0.4">
      <c r="B2031" t="s">
        <v>2337</v>
      </c>
      <c r="C2031" t="s">
        <v>12045</v>
      </c>
      <c r="D2031" t="s">
        <v>12046</v>
      </c>
      <c r="E2031" t="s">
        <v>5171</v>
      </c>
      <c r="F2031" t="s">
        <v>8691</v>
      </c>
      <c r="G2031" t="s">
        <v>1333</v>
      </c>
      <c r="H2031" t="s">
        <v>11353</v>
      </c>
      <c r="I2031" t="s">
        <v>52</v>
      </c>
      <c r="J2031">
        <v>6.5</v>
      </c>
      <c r="L2031">
        <v>30</v>
      </c>
      <c r="M2031">
        <v>55</v>
      </c>
      <c r="N2031" t="s">
        <v>45</v>
      </c>
      <c r="O2031">
        <v>42872</v>
      </c>
      <c r="P2031" t="s">
        <v>1130</v>
      </c>
      <c r="Q2031" t="s">
        <v>143</v>
      </c>
      <c r="R2031" t="s">
        <v>287</v>
      </c>
      <c r="S2031" t="s">
        <v>34</v>
      </c>
      <c r="T2031" t="s">
        <v>11351</v>
      </c>
      <c r="U2031" t="s">
        <v>8691</v>
      </c>
      <c r="V2031" t="s">
        <v>8693</v>
      </c>
      <c r="W2031" t="s">
        <v>8692</v>
      </c>
    </row>
    <row r="2032" spans="2:23" x14ac:dyDescent="0.4">
      <c r="B2032" t="s">
        <v>1102</v>
      </c>
      <c r="C2032" t="s">
        <v>12045</v>
      </c>
      <c r="D2032" t="s">
        <v>12046</v>
      </c>
      <c r="E2032" t="s">
        <v>5372</v>
      </c>
      <c r="F2032" t="s">
        <v>8003</v>
      </c>
      <c r="G2032" t="s">
        <v>3930</v>
      </c>
      <c r="H2032" t="s">
        <v>11355</v>
      </c>
      <c r="I2032" t="s">
        <v>80</v>
      </c>
      <c r="J2032">
        <v>6</v>
      </c>
      <c r="L2032" t="s">
        <v>4</v>
      </c>
      <c r="M2032" t="s">
        <v>4</v>
      </c>
      <c r="N2032" t="s">
        <v>4</v>
      </c>
      <c r="O2032">
        <v>0</v>
      </c>
      <c r="P2032" t="s">
        <v>8</v>
      </c>
      <c r="Q2032" t="s">
        <v>174</v>
      </c>
      <c r="R2032" t="s">
        <v>138</v>
      </c>
      <c r="S2032" t="s">
        <v>54</v>
      </c>
      <c r="T2032" t="s">
        <v>11352</v>
      </c>
      <c r="U2032" t="s">
        <v>8006</v>
      </c>
      <c r="V2032" t="s">
        <v>8005</v>
      </c>
      <c r="W2032" t="s">
        <v>8004</v>
      </c>
    </row>
    <row r="2033" spans="2:23" x14ac:dyDescent="0.4">
      <c r="B2033" t="s">
        <v>1273</v>
      </c>
      <c r="C2033" t="s">
        <v>12045</v>
      </c>
      <c r="D2033" t="s">
        <v>12047</v>
      </c>
      <c r="E2033" t="s">
        <v>5399</v>
      </c>
      <c r="F2033" t="s">
        <v>7906</v>
      </c>
      <c r="G2033" t="s">
        <v>3912</v>
      </c>
      <c r="H2033" t="s">
        <v>11353</v>
      </c>
      <c r="I2033" t="s">
        <v>35</v>
      </c>
      <c r="J2033">
        <v>21.6</v>
      </c>
      <c r="L2033">
        <v>20</v>
      </c>
      <c r="M2033">
        <v>20</v>
      </c>
      <c r="N2033" t="s">
        <v>45</v>
      </c>
      <c r="O2033">
        <v>36620</v>
      </c>
      <c r="P2033" t="s">
        <v>8</v>
      </c>
      <c r="Q2033" t="s">
        <v>155</v>
      </c>
      <c r="R2033" t="s">
        <v>163</v>
      </c>
      <c r="S2033" t="s">
        <v>54</v>
      </c>
      <c r="T2033" t="s">
        <v>11352</v>
      </c>
      <c r="U2033" t="s">
        <v>7906</v>
      </c>
      <c r="V2033" t="s">
        <v>7908</v>
      </c>
      <c r="W2033" t="s">
        <v>7907</v>
      </c>
    </row>
    <row r="2034" spans="2:23" x14ac:dyDescent="0.4">
      <c r="B2034" t="s">
        <v>770</v>
      </c>
      <c r="C2034" t="s">
        <v>12045</v>
      </c>
      <c r="D2034" t="s">
        <v>12046</v>
      </c>
      <c r="E2034" t="s">
        <v>4486</v>
      </c>
      <c r="F2034" t="s">
        <v>11143</v>
      </c>
      <c r="G2034" t="s">
        <v>4391</v>
      </c>
      <c r="H2034" t="s">
        <v>11358</v>
      </c>
      <c r="I2034" t="s">
        <v>49</v>
      </c>
      <c r="J2034">
        <v>2.9</v>
      </c>
      <c r="K2034" t="s">
        <v>12052</v>
      </c>
      <c r="L2034">
        <v>11</v>
      </c>
      <c r="M2034">
        <v>64</v>
      </c>
      <c r="N2034" t="s">
        <v>48</v>
      </c>
      <c r="O2034">
        <v>44099</v>
      </c>
      <c r="P2034" t="s">
        <v>3</v>
      </c>
      <c r="Q2034" t="s">
        <v>187</v>
      </c>
      <c r="R2034" t="s">
        <v>138</v>
      </c>
      <c r="S2034" t="s">
        <v>29</v>
      </c>
      <c r="T2034" t="s">
        <v>11352</v>
      </c>
      <c r="U2034" t="s">
        <v>11146</v>
      </c>
      <c r="V2034" t="s">
        <v>11145</v>
      </c>
      <c r="W2034" t="s">
        <v>11144</v>
      </c>
    </row>
    <row r="2035" spans="2:23" x14ac:dyDescent="0.4">
      <c r="B2035" t="s">
        <v>568</v>
      </c>
      <c r="C2035" t="s">
        <v>12045</v>
      </c>
      <c r="D2035" t="s">
        <v>12046</v>
      </c>
      <c r="E2035" t="s">
        <v>5376</v>
      </c>
      <c r="F2035" t="s">
        <v>7987</v>
      </c>
      <c r="G2035" t="s">
        <v>3927</v>
      </c>
      <c r="H2035" t="s">
        <v>11356</v>
      </c>
      <c r="I2035" t="s">
        <v>35</v>
      </c>
      <c r="J2035">
        <v>5.4</v>
      </c>
      <c r="L2035">
        <v>5</v>
      </c>
      <c r="M2035">
        <v>5</v>
      </c>
      <c r="N2035" t="s">
        <v>61</v>
      </c>
      <c r="O2035">
        <v>43405</v>
      </c>
      <c r="P2035" t="s">
        <v>3</v>
      </c>
      <c r="Q2035" t="s">
        <v>27</v>
      </c>
      <c r="R2035" t="s">
        <v>73</v>
      </c>
      <c r="S2035" t="s">
        <v>29</v>
      </c>
      <c r="T2035" t="s">
        <v>11351</v>
      </c>
      <c r="U2035" t="s">
        <v>7990</v>
      </c>
      <c r="V2035" t="s">
        <v>7989</v>
      </c>
      <c r="W2035" t="s">
        <v>7988</v>
      </c>
    </row>
    <row r="2036" spans="2:23" x14ac:dyDescent="0.4">
      <c r="B2036" t="s">
        <v>2887</v>
      </c>
      <c r="C2036" t="s">
        <v>12045</v>
      </c>
      <c r="D2036" t="s">
        <v>12046</v>
      </c>
      <c r="E2036" t="s">
        <v>5405</v>
      </c>
      <c r="F2036" t="s">
        <v>7888</v>
      </c>
      <c r="G2036" t="s">
        <v>1907</v>
      </c>
      <c r="H2036" t="s">
        <v>11356</v>
      </c>
      <c r="I2036" t="s">
        <v>35</v>
      </c>
      <c r="J2036">
        <v>1.1000000000000001</v>
      </c>
      <c r="L2036" t="s">
        <v>4</v>
      </c>
      <c r="M2036" t="s">
        <v>4</v>
      </c>
      <c r="N2036" t="s">
        <v>36</v>
      </c>
      <c r="O2036">
        <v>44005</v>
      </c>
      <c r="P2036" t="s">
        <v>7</v>
      </c>
      <c r="Q2036" t="s">
        <v>122</v>
      </c>
      <c r="R2036" t="s">
        <v>134</v>
      </c>
      <c r="S2036" t="s">
        <v>29</v>
      </c>
      <c r="T2036" t="s">
        <v>11352</v>
      </c>
      <c r="U2036" t="s">
        <v>7887</v>
      </c>
      <c r="V2036" t="s">
        <v>7886</v>
      </c>
      <c r="W2036" t="s">
        <v>7885</v>
      </c>
    </row>
    <row r="2037" spans="2:23" x14ac:dyDescent="0.4">
      <c r="B2037" t="s">
        <v>2904</v>
      </c>
      <c r="C2037" t="s">
        <v>12045</v>
      </c>
      <c r="D2037" t="s">
        <v>12047</v>
      </c>
      <c r="E2037" t="s">
        <v>5402</v>
      </c>
      <c r="F2037" t="s">
        <v>7895</v>
      </c>
      <c r="G2037" t="s">
        <v>1925</v>
      </c>
      <c r="H2037" t="s">
        <v>11358</v>
      </c>
      <c r="I2037" t="s">
        <v>80</v>
      </c>
      <c r="J2037">
        <v>5</v>
      </c>
      <c r="L2037">
        <v>10</v>
      </c>
      <c r="M2037">
        <v>15</v>
      </c>
      <c r="N2037" t="s">
        <v>51</v>
      </c>
      <c r="O2037">
        <v>42826</v>
      </c>
      <c r="P2037" t="s">
        <v>1133</v>
      </c>
      <c r="Q2037" t="s">
        <v>122</v>
      </c>
      <c r="R2037" t="s">
        <v>1914</v>
      </c>
      <c r="S2037" t="s">
        <v>132</v>
      </c>
      <c r="T2037" t="s">
        <v>11354</v>
      </c>
      <c r="V2037" t="s">
        <v>7897</v>
      </c>
      <c r="W2037" t="s">
        <v>7896</v>
      </c>
    </row>
    <row r="2038" spans="2:23" x14ac:dyDescent="0.4">
      <c r="B2038" t="s">
        <v>2770</v>
      </c>
      <c r="C2038" t="s">
        <v>12045</v>
      </c>
      <c r="D2038" t="s">
        <v>12047</v>
      </c>
      <c r="E2038" t="s">
        <v>5167</v>
      </c>
      <c r="F2038" t="s">
        <v>8704</v>
      </c>
      <c r="G2038" t="s">
        <v>1783</v>
      </c>
      <c r="H2038" t="s">
        <v>11355</v>
      </c>
      <c r="I2038" t="s">
        <v>206</v>
      </c>
      <c r="J2038">
        <v>28</v>
      </c>
      <c r="L2038">
        <v>9</v>
      </c>
      <c r="M2038">
        <v>18</v>
      </c>
      <c r="N2038" t="s">
        <v>48</v>
      </c>
      <c r="O2038">
        <v>36597</v>
      </c>
      <c r="P2038" t="s">
        <v>1132</v>
      </c>
      <c r="Q2038" t="s">
        <v>122</v>
      </c>
      <c r="R2038" t="s">
        <v>125</v>
      </c>
      <c r="S2038" t="s">
        <v>98</v>
      </c>
      <c r="T2038" t="s">
        <v>11354</v>
      </c>
      <c r="U2038" t="s">
        <v>8707</v>
      </c>
      <c r="V2038" t="s">
        <v>8706</v>
      </c>
      <c r="W2038" t="s">
        <v>8705</v>
      </c>
    </row>
    <row r="2039" spans="2:23" x14ac:dyDescent="0.4">
      <c r="B2039" t="s">
        <v>3290</v>
      </c>
      <c r="C2039" t="s">
        <v>12045</v>
      </c>
      <c r="D2039" t="s">
        <v>12046</v>
      </c>
      <c r="E2039" t="s">
        <v>5168</v>
      </c>
      <c r="F2039" t="s">
        <v>8703</v>
      </c>
      <c r="G2039" t="s">
        <v>3217</v>
      </c>
      <c r="H2039" t="s">
        <v>11360</v>
      </c>
      <c r="I2039" t="s">
        <v>35</v>
      </c>
      <c r="J2039">
        <v>2.2000000000000002</v>
      </c>
      <c r="L2039" t="s">
        <v>4</v>
      </c>
      <c r="M2039" t="s">
        <v>4</v>
      </c>
      <c r="N2039" t="s">
        <v>4</v>
      </c>
      <c r="O2039">
        <v>0</v>
      </c>
      <c r="P2039" t="s">
        <v>1132</v>
      </c>
      <c r="Q2039" t="s">
        <v>189</v>
      </c>
      <c r="R2039" t="s">
        <v>57</v>
      </c>
      <c r="S2039" t="s">
        <v>93</v>
      </c>
      <c r="T2039" t="s">
        <v>11354</v>
      </c>
      <c r="U2039" t="s">
        <v>8703</v>
      </c>
      <c r="V2039" t="s">
        <v>8702</v>
      </c>
      <c r="W2039" t="s">
        <v>8701</v>
      </c>
    </row>
    <row r="2040" spans="2:23" x14ac:dyDescent="0.4">
      <c r="B2040" t="s">
        <v>2738</v>
      </c>
      <c r="C2040" t="s">
        <v>12045</v>
      </c>
      <c r="D2040" t="s">
        <v>12047</v>
      </c>
      <c r="E2040" t="s">
        <v>5173</v>
      </c>
      <c r="F2040" t="s">
        <v>8683</v>
      </c>
      <c r="G2040" t="s">
        <v>1749</v>
      </c>
      <c r="H2040" t="s">
        <v>11355</v>
      </c>
      <c r="I2040" t="s">
        <v>35</v>
      </c>
      <c r="J2040">
        <v>21.1</v>
      </c>
      <c r="L2040">
        <v>75</v>
      </c>
      <c r="M2040">
        <v>105</v>
      </c>
      <c r="N2040" t="s">
        <v>102</v>
      </c>
      <c r="O2040">
        <v>41648</v>
      </c>
      <c r="P2040" t="s">
        <v>1132</v>
      </c>
      <c r="Q2040" t="s">
        <v>122</v>
      </c>
      <c r="R2040" t="s">
        <v>1164</v>
      </c>
      <c r="S2040" t="s">
        <v>58</v>
      </c>
      <c r="T2040" t="s">
        <v>11354</v>
      </c>
      <c r="U2040" t="s">
        <v>8686</v>
      </c>
      <c r="V2040" t="s">
        <v>8685</v>
      </c>
      <c r="W2040" t="s">
        <v>8684</v>
      </c>
    </row>
    <row r="2041" spans="2:23" x14ac:dyDescent="0.4">
      <c r="B2041" t="s">
        <v>2344</v>
      </c>
      <c r="C2041" t="s">
        <v>12045</v>
      </c>
      <c r="D2041" t="s">
        <v>12046</v>
      </c>
      <c r="E2041" t="s">
        <v>5172</v>
      </c>
      <c r="F2041" t="s">
        <v>8687</v>
      </c>
      <c r="G2041" t="s">
        <v>1343</v>
      </c>
      <c r="H2041" t="s">
        <v>11356</v>
      </c>
      <c r="I2041" t="s">
        <v>35</v>
      </c>
      <c r="J2041">
        <v>3.7</v>
      </c>
      <c r="L2041">
        <v>30</v>
      </c>
      <c r="M2041">
        <v>30</v>
      </c>
      <c r="N2041" t="s">
        <v>45</v>
      </c>
      <c r="O2041">
        <v>43172</v>
      </c>
      <c r="P2041" t="s">
        <v>1119</v>
      </c>
      <c r="Q2041" t="s">
        <v>143</v>
      </c>
      <c r="R2041" t="s">
        <v>287</v>
      </c>
      <c r="S2041" t="s">
        <v>34</v>
      </c>
      <c r="T2041" t="s">
        <v>11352</v>
      </c>
      <c r="U2041" t="s">
        <v>8690</v>
      </c>
      <c r="V2041" t="s">
        <v>8689</v>
      </c>
      <c r="W2041" t="s">
        <v>8688</v>
      </c>
    </row>
    <row r="2042" spans="2:23" x14ac:dyDescent="0.4">
      <c r="B2042" t="s">
        <v>708</v>
      </c>
      <c r="C2042" t="s">
        <v>12045</v>
      </c>
      <c r="D2042" t="s">
        <v>12046</v>
      </c>
      <c r="E2042" t="s">
        <v>5163</v>
      </c>
      <c r="F2042" t="s">
        <v>8721</v>
      </c>
      <c r="G2042" t="s">
        <v>4026</v>
      </c>
      <c r="H2042" t="s">
        <v>11358</v>
      </c>
      <c r="I2042" t="s">
        <v>35</v>
      </c>
      <c r="J2042">
        <v>4.8</v>
      </c>
      <c r="L2042">
        <v>20</v>
      </c>
      <c r="M2042">
        <v>42</v>
      </c>
      <c r="N2042" t="s">
        <v>48</v>
      </c>
      <c r="O2042">
        <v>43934</v>
      </c>
      <c r="P2042" t="s">
        <v>3</v>
      </c>
      <c r="Q2042" t="s">
        <v>143</v>
      </c>
      <c r="R2042" t="s">
        <v>146</v>
      </c>
      <c r="S2042" t="s">
        <v>29</v>
      </c>
      <c r="T2042" t="s">
        <v>11352</v>
      </c>
      <c r="U2042" t="s">
        <v>8727</v>
      </c>
      <c r="V2042" t="s">
        <v>8726</v>
      </c>
      <c r="W2042" t="s">
        <v>8725</v>
      </c>
    </row>
    <row r="2043" spans="2:23" x14ac:dyDescent="0.4">
      <c r="B2043" t="s">
        <v>708</v>
      </c>
      <c r="C2043" t="s">
        <v>12045</v>
      </c>
      <c r="D2043" t="s">
        <v>12046</v>
      </c>
      <c r="E2043" t="s">
        <v>5163</v>
      </c>
      <c r="F2043" t="s">
        <v>8721</v>
      </c>
      <c r="G2043" t="s">
        <v>4026</v>
      </c>
      <c r="H2043" t="s">
        <v>11358</v>
      </c>
      <c r="I2043" t="s">
        <v>35</v>
      </c>
      <c r="J2043">
        <v>4.8</v>
      </c>
      <c r="L2043">
        <v>20</v>
      </c>
      <c r="M2043">
        <v>42</v>
      </c>
      <c r="N2043" t="s">
        <v>48</v>
      </c>
      <c r="O2043">
        <v>43934</v>
      </c>
      <c r="P2043" t="s">
        <v>3</v>
      </c>
      <c r="Q2043" t="s">
        <v>143</v>
      </c>
      <c r="R2043" t="s">
        <v>146</v>
      </c>
      <c r="S2043" t="s">
        <v>29</v>
      </c>
      <c r="T2043" t="s">
        <v>11352</v>
      </c>
      <c r="U2043" t="s">
        <v>8724</v>
      </c>
      <c r="V2043" t="s">
        <v>8723</v>
      </c>
      <c r="W2043" t="s">
        <v>8722</v>
      </c>
    </row>
    <row r="2044" spans="2:23" x14ac:dyDescent="0.4">
      <c r="B2044" t="s">
        <v>2643</v>
      </c>
      <c r="C2044" t="s">
        <v>12045</v>
      </c>
      <c r="D2044" t="s">
        <v>12046</v>
      </c>
      <c r="E2044" t="s">
        <v>5162</v>
      </c>
      <c r="F2044" t="s">
        <v>8728</v>
      </c>
      <c r="G2044" t="s">
        <v>1652</v>
      </c>
      <c r="H2044" t="s">
        <v>11353</v>
      </c>
      <c r="I2044" t="s">
        <v>1395</v>
      </c>
      <c r="J2044">
        <v>5.0999999999999996</v>
      </c>
      <c r="L2044" t="s">
        <v>4</v>
      </c>
      <c r="M2044" t="s">
        <v>4</v>
      </c>
      <c r="N2044" t="s">
        <v>36</v>
      </c>
      <c r="O2044">
        <v>42461</v>
      </c>
      <c r="P2044" t="s">
        <v>1124</v>
      </c>
      <c r="Q2044" t="s">
        <v>111</v>
      </c>
      <c r="R2044" t="s">
        <v>113</v>
      </c>
      <c r="S2044" t="s">
        <v>46</v>
      </c>
      <c r="T2044" t="s">
        <v>11352</v>
      </c>
      <c r="U2044" t="s">
        <v>8731</v>
      </c>
      <c r="V2044" t="s">
        <v>8730</v>
      </c>
      <c r="W2044" t="s">
        <v>8729</v>
      </c>
    </row>
    <row r="2045" spans="2:23" x14ac:dyDescent="0.4">
      <c r="B2045" t="s">
        <v>876</v>
      </c>
      <c r="C2045" t="s">
        <v>12045</v>
      </c>
      <c r="D2045" t="s">
        <v>12046</v>
      </c>
      <c r="E2045" t="s">
        <v>5179</v>
      </c>
      <c r="F2045" t="s">
        <v>8666</v>
      </c>
      <c r="G2045" t="s">
        <v>4022</v>
      </c>
      <c r="H2045" t="s">
        <v>11353</v>
      </c>
      <c r="I2045" t="s">
        <v>94</v>
      </c>
      <c r="J2045">
        <v>0.9</v>
      </c>
      <c r="L2045" t="s">
        <v>4</v>
      </c>
      <c r="M2045" t="s">
        <v>4</v>
      </c>
      <c r="N2045" t="s">
        <v>4</v>
      </c>
      <c r="O2045">
        <v>0</v>
      </c>
      <c r="P2045" t="s">
        <v>190</v>
      </c>
      <c r="Q2045" t="s">
        <v>103</v>
      </c>
      <c r="R2045" t="s">
        <v>163</v>
      </c>
      <c r="S2045" t="s">
        <v>34</v>
      </c>
      <c r="T2045" t="s">
        <v>11352</v>
      </c>
      <c r="U2045" t="s">
        <v>8666</v>
      </c>
      <c r="V2045" t="s">
        <v>8665</v>
      </c>
      <c r="W2045" t="s">
        <v>8664</v>
      </c>
    </row>
    <row r="2046" spans="2:23" x14ac:dyDescent="0.4">
      <c r="B2046" t="s">
        <v>321</v>
      </c>
      <c r="C2046" t="s">
        <v>12045</v>
      </c>
      <c r="D2046" t="s">
        <v>12046</v>
      </c>
      <c r="E2046" t="s">
        <v>22</v>
      </c>
      <c r="F2046" t="s">
        <v>8661</v>
      </c>
      <c r="G2046" t="s">
        <v>4021</v>
      </c>
      <c r="H2046" t="s">
        <v>11357</v>
      </c>
      <c r="I2046" t="s">
        <v>35</v>
      </c>
      <c r="J2046">
        <v>2.5</v>
      </c>
      <c r="K2046" t="s">
        <v>12065</v>
      </c>
      <c r="L2046" t="s">
        <v>4</v>
      </c>
      <c r="M2046" t="s">
        <v>4</v>
      </c>
      <c r="N2046" t="s">
        <v>4</v>
      </c>
      <c r="O2046">
        <v>0</v>
      </c>
      <c r="P2046" t="s">
        <v>5</v>
      </c>
      <c r="Q2046" t="s">
        <v>42</v>
      </c>
      <c r="R2046" t="s">
        <v>53</v>
      </c>
      <c r="S2046" t="s">
        <v>46</v>
      </c>
      <c r="T2046" t="s">
        <v>11352</v>
      </c>
      <c r="U2046" t="s">
        <v>8661</v>
      </c>
      <c r="V2046" t="s">
        <v>8663</v>
      </c>
      <c r="W2046" t="s">
        <v>8662</v>
      </c>
    </row>
    <row r="2047" spans="2:23" x14ac:dyDescent="0.4">
      <c r="B2047" t="s">
        <v>2135</v>
      </c>
      <c r="C2047" t="s">
        <v>12045</v>
      </c>
      <c r="D2047" t="s">
        <v>12046</v>
      </c>
      <c r="E2047" t="s">
        <v>5176</v>
      </c>
      <c r="F2047" t="s">
        <v>8673</v>
      </c>
      <c r="G2047" t="s">
        <v>4023</v>
      </c>
      <c r="H2047" t="s">
        <v>11356</v>
      </c>
      <c r="I2047" t="s">
        <v>35</v>
      </c>
      <c r="J2047">
        <v>6.2</v>
      </c>
      <c r="L2047">
        <v>0.1</v>
      </c>
      <c r="M2047">
        <v>0.2</v>
      </c>
      <c r="N2047" t="s">
        <v>36</v>
      </c>
      <c r="O2047">
        <v>42307</v>
      </c>
      <c r="P2047" t="s">
        <v>1124</v>
      </c>
      <c r="Q2047" t="s">
        <v>42</v>
      </c>
      <c r="R2047" t="s">
        <v>63</v>
      </c>
      <c r="S2047" t="s">
        <v>46</v>
      </c>
      <c r="T2047" t="s">
        <v>11352</v>
      </c>
      <c r="U2047" t="s">
        <v>8676</v>
      </c>
      <c r="V2047" t="s">
        <v>8675</v>
      </c>
      <c r="W2047" t="s">
        <v>8674</v>
      </c>
    </row>
    <row r="2048" spans="2:23" x14ac:dyDescent="0.4">
      <c r="B2048" t="s">
        <v>2412</v>
      </c>
      <c r="C2048" t="s">
        <v>12045</v>
      </c>
      <c r="D2048" t="s">
        <v>12046</v>
      </c>
      <c r="E2048" t="s">
        <v>5177</v>
      </c>
      <c r="F2048" t="s">
        <v>8670</v>
      </c>
      <c r="G2048" t="s">
        <v>1414</v>
      </c>
      <c r="H2048" t="s">
        <v>11355</v>
      </c>
      <c r="I2048" t="s">
        <v>52</v>
      </c>
      <c r="J2048">
        <v>5.2</v>
      </c>
      <c r="L2048">
        <v>7</v>
      </c>
      <c r="M2048">
        <v>7</v>
      </c>
      <c r="N2048" t="s">
        <v>61</v>
      </c>
      <c r="O2048">
        <v>43543</v>
      </c>
      <c r="P2048" t="s">
        <v>1126</v>
      </c>
      <c r="Q2048" t="s">
        <v>153</v>
      </c>
      <c r="R2048" t="s">
        <v>160</v>
      </c>
      <c r="S2048" t="s">
        <v>153</v>
      </c>
      <c r="T2048" t="s">
        <v>11352</v>
      </c>
      <c r="V2048" t="s">
        <v>8672</v>
      </c>
      <c r="W2048" t="s">
        <v>8671</v>
      </c>
    </row>
    <row r="2049" spans="2:23" x14ac:dyDescent="0.4">
      <c r="B2049" t="s">
        <v>2590</v>
      </c>
      <c r="C2049" t="s">
        <v>12045</v>
      </c>
      <c r="D2049" t="s">
        <v>12046</v>
      </c>
      <c r="E2049" t="s">
        <v>5175</v>
      </c>
      <c r="F2049" t="s">
        <v>8677</v>
      </c>
      <c r="G2049" t="s">
        <v>1598</v>
      </c>
      <c r="H2049" t="s">
        <v>11353</v>
      </c>
      <c r="I2049" t="s">
        <v>35</v>
      </c>
      <c r="J2049">
        <v>2.7</v>
      </c>
      <c r="L2049" t="s">
        <v>4</v>
      </c>
      <c r="M2049" t="s">
        <v>4</v>
      </c>
      <c r="N2049" t="s">
        <v>36</v>
      </c>
      <c r="O2049">
        <v>43617</v>
      </c>
      <c r="P2049" t="s">
        <v>24</v>
      </c>
      <c r="Q2049" t="s">
        <v>111</v>
      </c>
      <c r="R2049" t="s">
        <v>24</v>
      </c>
      <c r="S2049" t="s">
        <v>132</v>
      </c>
      <c r="T2049" t="s">
        <v>11354</v>
      </c>
      <c r="U2049" t="s">
        <v>8677</v>
      </c>
      <c r="V2049" t="s">
        <v>8679</v>
      </c>
      <c r="W2049" t="s">
        <v>8678</v>
      </c>
    </row>
    <row r="2050" spans="2:23" x14ac:dyDescent="0.4">
      <c r="B2050" t="s">
        <v>2440</v>
      </c>
      <c r="C2050" t="s">
        <v>12045</v>
      </c>
      <c r="D2050" t="s">
        <v>12046</v>
      </c>
      <c r="E2050" t="s">
        <v>5169</v>
      </c>
      <c r="F2050" t="s">
        <v>8698</v>
      </c>
      <c r="G2050" t="s">
        <v>1444</v>
      </c>
      <c r="H2050" t="s">
        <v>11353</v>
      </c>
      <c r="I2050" t="s">
        <v>35</v>
      </c>
      <c r="J2050">
        <v>5.0999999999999996</v>
      </c>
      <c r="L2050" t="s">
        <v>4</v>
      </c>
      <c r="M2050" t="s">
        <v>4</v>
      </c>
      <c r="N2050" t="s">
        <v>4</v>
      </c>
      <c r="O2050">
        <v>42738</v>
      </c>
      <c r="P2050" t="s">
        <v>1124</v>
      </c>
      <c r="Q2050" t="s">
        <v>153</v>
      </c>
      <c r="R2050" t="s">
        <v>108</v>
      </c>
      <c r="S2050" t="s">
        <v>132</v>
      </c>
      <c r="T2050" t="s">
        <v>11354</v>
      </c>
      <c r="U2050" t="s">
        <v>8698</v>
      </c>
      <c r="V2050" t="s">
        <v>8700</v>
      </c>
      <c r="W2050" t="s">
        <v>8699</v>
      </c>
    </row>
    <row r="2051" spans="2:23" x14ac:dyDescent="0.4">
      <c r="B2051" t="s">
        <v>1247</v>
      </c>
      <c r="C2051" t="s">
        <v>12045</v>
      </c>
      <c r="D2051" t="s">
        <v>12047</v>
      </c>
      <c r="E2051" t="s">
        <v>5170</v>
      </c>
      <c r="F2051" t="s">
        <v>8694</v>
      </c>
      <c r="G2051" t="s">
        <v>4024</v>
      </c>
      <c r="H2051" t="s">
        <v>11357</v>
      </c>
      <c r="I2051" t="s">
        <v>35</v>
      </c>
      <c r="J2051">
        <v>10.9</v>
      </c>
      <c r="L2051">
        <v>45</v>
      </c>
      <c r="M2051">
        <v>115</v>
      </c>
      <c r="N2051" t="s">
        <v>102</v>
      </c>
      <c r="O2051">
        <v>41271</v>
      </c>
      <c r="P2051" t="s">
        <v>8</v>
      </c>
      <c r="Q2051" t="s">
        <v>42</v>
      </c>
      <c r="R2051" t="s">
        <v>302</v>
      </c>
      <c r="S2051" t="s">
        <v>54</v>
      </c>
      <c r="T2051" t="s">
        <v>11352</v>
      </c>
      <c r="U2051" t="s">
        <v>8697</v>
      </c>
      <c r="V2051" t="s">
        <v>8696</v>
      </c>
      <c r="W2051" t="s">
        <v>8695</v>
      </c>
    </row>
    <row r="2052" spans="2:23" x14ac:dyDescent="0.4">
      <c r="B2052" t="s">
        <v>435</v>
      </c>
      <c r="C2052" t="s">
        <v>12045</v>
      </c>
      <c r="D2052" t="s">
        <v>12046</v>
      </c>
      <c r="E2052" t="s">
        <v>5194</v>
      </c>
      <c r="F2052" t="s">
        <v>8605</v>
      </c>
      <c r="G2052" t="s">
        <v>4014</v>
      </c>
      <c r="H2052" t="s">
        <v>11358</v>
      </c>
      <c r="I2052" t="s">
        <v>35</v>
      </c>
      <c r="J2052">
        <v>5</v>
      </c>
      <c r="L2052">
        <v>20</v>
      </c>
      <c r="M2052">
        <v>31</v>
      </c>
      <c r="N2052" t="s">
        <v>48</v>
      </c>
      <c r="O2052">
        <v>43768</v>
      </c>
      <c r="P2052" t="s">
        <v>5</v>
      </c>
      <c r="Q2052" t="s">
        <v>122</v>
      </c>
      <c r="R2052" t="s">
        <v>74</v>
      </c>
      <c r="S2052" t="s">
        <v>132</v>
      </c>
      <c r="T2052" t="s">
        <v>11354</v>
      </c>
      <c r="U2052" t="s">
        <v>8605</v>
      </c>
      <c r="V2052" t="s">
        <v>8607</v>
      </c>
      <c r="W2052" t="s">
        <v>8606</v>
      </c>
    </row>
    <row r="2053" spans="2:23" x14ac:dyDescent="0.4">
      <c r="B2053" t="s">
        <v>3295</v>
      </c>
      <c r="C2053" t="s">
        <v>12045</v>
      </c>
      <c r="D2053" t="s">
        <v>12046</v>
      </c>
      <c r="E2053" t="s">
        <v>5198</v>
      </c>
      <c r="F2053" t="s">
        <v>8588</v>
      </c>
      <c r="G2053" t="s">
        <v>3222</v>
      </c>
      <c r="H2053" t="s">
        <v>11362</v>
      </c>
      <c r="I2053" t="s">
        <v>35</v>
      </c>
      <c r="J2053">
        <v>4</v>
      </c>
      <c r="L2053" t="s">
        <v>4</v>
      </c>
      <c r="M2053" t="s">
        <v>4</v>
      </c>
      <c r="N2053" t="s">
        <v>61</v>
      </c>
      <c r="O2053">
        <v>42901</v>
      </c>
      <c r="P2053" t="s">
        <v>7</v>
      </c>
      <c r="Q2053" t="s">
        <v>96</v>
      </c>
      <c r="R2053" t="s">
        <v>33</v>
      </c>
      <c r="S2053" t="s">
        <v>34</v>
      </c>
      <c r="T2053" t="s">
        <v>11351</v>
      </c>
      <c r="U2053" t="s">
        <v>8591</v>
      </c>
      <c r="V2053" t="s">
        <v>8590</v>
      </c>
      <c r="W2053" t="s">
        <v>8589</v>
      </c>
    </row>
    <row r="2054" spans="2:23" x14ac:dyDescent="0.4">
      <c r="B2054" t="s">
        <v>2573</v>
      </c>
      <c r="C2054" t="s">
        <v>12045</v>
      </c>
      <c r="D2054" t="s">
        <v>12046</v>
      </c>
      <c r="E2054" t="s">
        <v>5199</v>
      </c>
      <c r="F2054" t="s">
        <v>8584</v>
      </c>
      <c r="G2054" t="s">
        <v>1579</v>
      </c>
      <c r="H2054" t="s">
        <v>11353</v>
      </c>
      <c r="I2054" t="s">
        <v>118</v>
      </c>
      <c r="J2054">
        <v>1.5</v>
      </c>
      <c r="L2054" t="s">
        <v>4</v>
      </c>
      <c r="M2054" t="s">
        <v>4</v>
      </c>
      <c r="N2054" t="s">
        <v>36</v>
      </c>
      <c r="O2054">
        <v>44070</v>
      </c>
      <c r="P2054" t="s">
        <v>1122</v>
      </c>
      <c r="Q2054" t="s">
        <v>111</v>
      </c>
      <c r="R2054" t="s">
        <v>112</v>
      </c>
      <c r="S2054" t="s">
        <v>29</v>
      </c>
      <c r="T2054" t="s">
        <v>11352</v>
      </c>
      <c r="U2054" t="s">
        <v>8587</v>
      </c>
      <c r="V2054" t="s">
        <v>8586</v>
      </c>
      <c r="W2054" t="s">
        <v>8585</v>
      </c>
    </row>
    <row r="2055" spans="2:23" x14ac:dyDescent="0.4">
      <c r="B2055" t="s">
        <v>739</v>
      </c>
      <c r="C2055" t="s">
        <v>12045</v>
      </c>
      <c r="D2055" t="s">
        <v>12046</v>
      </c>
      <c r="E2055" t="s">
        <v>5182</v>
      </c>
      <c r="F2055" t="s">
        <v>8651</v>
      </c>
      <c r="G2055" t="s">
        <v>4020</v>
      </c>
      <c r="H2055" t="s">
        <v>11356</v>
      </c>
      <c r="I2055" t="s">
        <v>121</v>
      </c>
      <c r="J2055">
        <v>2</v>
      </c>
      <c r="L2055" t="s">
        <v>4</v>
      </c>
      <c r="M2055" t="s">
        <v>4</v>
      </c>
      <c r="N2055" t="s">
        <v>36</v>
      </c>
      <c r="O2055">
        <v>43779</v>
      </c>
      <c r="P2055" t="s">
        <v>3</v>
      </c>
      <c r="Q2055" t="s">
        <v>153</v>
      </c>
      <c r="R2055" t="s">
        <v>33</v>
      </c>
      <c r="S2055" t="s">
        <v>46</v>
      </c>
      <c r="T2055" t="s">
        <v>11352</v>
      </c>
      <c r="U2055" t="s">
        <v>8651</v>
      </c>
      <c r="V2055" t="s">
        <v>8653</v>
      </c>
      <c r="W2055" t="s">
        <v>8652</v>
      </c>
    </row>
    <row r="2056" spans="2:23" x14ac:dyDescent="0.4">
      <c r="B2056" t="s">
        <v>938</v>
      </c>
      <c r="C2056" t="s">
        <v>12045</v>
      </c>
      <c r="D2056" t="s">
        <v>12046</v>
      </c>
      <c r="E2056" t="s">
        <v>5197</v>
      </c>
      <c r="F2056" t="s">
        <v>8592</v>
      </c>
      <c r="G2056" t="s">
        <v>4011</v>
      </c>
      <c r="H2056" t="s">
        <v>11353</v>
      </c>
      <c r="I2056" t="s">
        <v>35</v>
      </c>
      <c r="J2056">
        <v>2.7</v>
      </c>
      <c r="L2056">
        <v>5</v>
      </c>
      <c r="M2056">
        <v>9</v>
      </c>
      <c r="N2056" t="s">
        <v>51</v>
      </c>
      <c r="O2056">
        <v>43647</v>
      </c>
      <c r="P2056" t="s">
        <v>190</v>
      </c>
      <c r="Q2056" t="s">
        <v>190</v>
      </c>
      <c r="R2056" t="s">
        <v>57</v>
      </c>
      <c r="S2056" t="s">
        <v>44</v>
      </c>
      <c r="T2056" t="s">
        <v>11352</v>
      </c>
      <c r="U2056" t="s">
        <v>8598</v>
      </c>
      <c r="V2056" t="s">
        <v>8597</v>
      </c>
      <c r="W2056" t="s">
        <v>8596</v>
      </c>
    </row>
    <row r="2057" spans="2:23" x14ac:dyDescent="0.4">
      <c r="B2057" t="s">
        <v>938</v>
      </c>
      <c r="C2057" t="s">
        <v>12045</v>
      </c>
      <c r="D2057" t="s">
        <v>12046</v>
      </c>
      <c r="E2057" t="s">
        <v>5197</v>
      </c>
      <c r="F2057" t="s">
        <v>8592</v>
      </c>
      <c r="G2057" t="s">
        <v>4011</v>
      </c>
      <c r="H2057" t="s">
        <v>11353</v>
      </c>
      <c r="I2057" t="s">
        <v>35</v>
      </c>
      <c r="J2057">
        <v>2.7</v>
      </c>
      <c r="L2057">
        <v>5</v>
      </c>
      <c r="M2057">
        <v>9</v>
      </c>
      <c r="N2057" t="s">
        <v>51</v>
      </c>
      <c r="O2057">
        <v>43647</v>
      </c>
      <c r="P2057" t="s">
        <v>190</v>
      </c>
      <c r="Q2057" t="s">
        <v>190</v>
      </c>
      <c r="R2057" t="s">
        <v>57</v>
      </c>
      <c r="S2057" t="s">
        <v>44</v>
      </c>
      <c r="T2057" t="s">
        <v>11352</v>
      </c>
      <c r="U2057" t="s">
        <v>8595</v>
      </c>
      <c r="V2057" t="s">
        <v>8594</v>
      </c>
      <c r="W2057" t="s">
        <v>8593</v>
      </c>
    </row>
    <row r="2058" spans="2:23" x14ac:dyDescent="0.4">
      <c r="B2058" t="s">
        <v>2586</v>
      </c>
      <c r="C2058" t="s">
        <v>12045</v>
      </c>
      <c r="D2058" t="s">
        <v>12046</v>
      </c>
      <c r="E2058" t="s">
        <v>5190</v>
      </c>
      <c r="F2058" t="s">
        <v>8618</v>
      </c>
      <c r="G2058" t="s">
        <v>1594</v>
      </c>
      <c r="H2058" t="s">
        <v>11355</v>
      </c>
      <c r="I2058" t="s">
        <v>35</v>
      </c>
      <c r="J2058">
        <v>7.6</v>
      </c>
      <c r="L2058">
        <v>5</v>
      </c>
      <c r="M2058">
        <v>5.5</v>
      </c>
      <c r="N2058" t="s">
        <v>36</v>
      </c>
      <c r="O2058">
        <v>42430</v>
      </c>
      <c r="P2058" t="s">
        <v>1130</v>
      </c>
      <c r="Q2058" t="s">
        <v>111</v>
      </c>
      <c r="R2058" t="s">
        <v>24</v>
      </c>
      <c r="S2058" t="s">
        <v>93</v>
      </c>
      <c r="T2058" t="s">
        <v>11354</v>
      </c>
      <c r="U2058" t="s">
        <v>8621</v>
      </c>
      <c r="V2058" t="s">
        <v>8620</v>
      </c>
      <c r="W2058" t="s">
        <v>8619</v>
      </c>
    </row>
    <row r="2059" spans="2:23" x14ac:dyDescent="0.4">
      <c r="B2059" t="s">
        <v>2568</v>
      </c>
      <c r="C2059" t="s">
        <v>12045</v>
      </c>
      <c r="D2059" t="s">
        <v>12046</v>
      </c>
      <c r="E2059" t="s">
        <v>5189</v>
      </c>
      <c r="F2059" t="s">
        <v>8622</v>
      </c>
      <c r="G2059" t="s">
        <v>1574</v>
      </c>
      <c r="H2059" t="s">
        <v>11356</v>
      </c>
      <c r="I2059" t="s">
        <v>35</v>
      </c>
      <c r="J2059">
        <v>7.5</v>
      </c>
      <c r="L2059" t="s">
        <v>4</v>
      </c>
      <c r="M2059" t="s">
        <v>4</v>
      </c>
      <c r="N2059" t="s">
        <v>36</v>
      </c>
      <c r="O2059">
        <v>42320</v>
      </c>
      <c r="P2059" t="s">
        <v>7</v>
      </c>
      <c r="Q2059" t="s">
        <v>111</v>
      </c>
      <c r="R2059" t="s">
        <v>112</v>
      </c>
      <c r="S2059" t="s">
        <v>34</v>
      </c>
      <c r="T2059" t="s">
        <v>11352</v>
      </c>
      <c r="U2059" t="s">
        <v>8625</v>
      </c>
      <c r="V2059" t="s">
        <v>8624</v>
      </c>
      <c r="W2059" t="s">
        <v>8623</v>
      </c>
    </row>
    <row r="2060" spans="2:23" x14ac:dyDescent="0.4">
      <c r="B2060" t="s">
        <v>2424</v>
      </c>
      <c r="C2060" t="s">
        <v>12045</v>
      </c>
      <c r="D2060" t="s">
        <v>12046</v>
      </c>
      <c r="E2060" t="s">
        <v>5191</v>
      </c>
      <c r="F2060" t="s">
        <v>8615</v>
      </c>
      <c r="G2060" t="s">
        <v>1426</v>
      </c>
      <c r="H2060" t="s">
        <v>11355</v>
      </c>
      <c r="I2060" t="s">
        <v>35</v>
      </c>
      <c r="J2060">
        <v>1.4</v>
      </c>
      <c r="L2060">
        <v>0.2</v>
      </c>
      <c r="M2060">
        <v>0.2</v>
      </c>
      <c r="N2060" t="s">
        <v>36</v>
      </c>
      <c r="O2060">
        <v>43658</v>
      </c>
      <c r="P2060" t="s">
        <v>1126</v>
      </c>
      <c r="Q2060" t="s">
        <v>153</v>
      </c>
      <c r="R2060" t="s">
        <v>160</v>
      </c>
      <c r="S2060" t="s">
        <v>98</v>
      </c>
      <c r="T2060" t="s">
        <v>11352</v>
      </c>
      <c r="U2060" t="s">
        <v>8615</v>
      </c>
      <c r="V2060" t="s">
        <v>8617</v>
      </c>
      <c r="W2060" t="s">
        <v>8616</v>
      </c>
    </row>
    <row r="2061" spans="2:23" x14ac:dyDescent="0.4">
      <c r="B2061" t="s">
        <v>805</v>
      </c>
      <c r="C2061" t="s">
        <v>12045</v>
      </c>
      <c r="D2061" t="s">
        <v>12046</v>
      </c>
      <c r="E2061" t="s">
        <v>5188</v>
      </c>
      <c r="F2061" t="s">
        <v>8629</v>
      </c>
      <c r="G2061" t="s">
        <v>4017</v>
      </c>
      <c r="H2061" t="s">
        <v>11353</v>
      </c>
      <c r="I2061" t="s">
        <v>80</v>
      </c>
      <c r="J2061">
        <v>6.1</v>
      </c>
      <c r="L2061">
        <v>0.60000000000000009</v>
      </c>
      <c r="M2061">
        <v>0.60000000000000009</v>
      </c>
      <c r="N2061" t="s">
        <v>36</v>
      </c>
      <c r="O2061">
        <v>42718</v>
      </c>
      <c r="P2061" t="s">
        <v>10</v>
      </c>
      <c r="Q2061" t="s">
        <v>115</v>
      </c>
      <c r="R2061" t="s">
        <v>207</v>
      </c>
      <c r="S2061" t="s">
        <v>29</v>
      </c>
      <c r="T2061" t="s">
        <v>11351</v>
      </c>
      <c r="U2061" t="s">
        <v>8628</v>
      </c>
      <c r="V2061" t="s">
        <v>8631</v>
      </c>
      <c r="W2061" t="s">
        <v>8630</v>
      </c>
    </row>
    <row r="2062" spans="2:23" x14ac:dyDescent="0.4">
      <c r="B2062" t="s">
        <v>805</v>
      </c>
      <c r="C2062" t="s">
        <v>12045</v>
      </c>
      <c r="D2062" t="s">
        <v>12046</v>
      </c>
      <c r="E2062" t="s">
        <v>5188</v>
      </c>
      <c r="F2062" t="s">
        <v>8629</v>
      </c>
      <c r="G2062" t="s">
        <v>4017</v>
      </c>
      <c r="H2062" t="s">
        <v>11353</v>
      </c>
      <c r="I2062" t="s">
        <v>80</v>
      </c>
      <c r="J2062">
        <v>6.1</v>
      </c>
      <c r="L2062">
        <v>0.60000000000000009</v>
      </c>
      <c r="M2062">
        <v>0.60000000000000009</v>
      </c>
      <c r="N2062" t="s">
        <v>36</v>
      </c>
      <c r="O2062">
        <v>42718</v>
      </c>
      <c r="P2062" t="s">
        <v>10</v>
      </c>
      <c r="Q2062" t="s">
        <v>115</v>
      </c>
      <c r="R2062" t="s">
        <v>207</v>
      </c>
      <c r="S2062" t="s">
        <v>29</v>
      </c>
      <c r="T2062" t="s">
        <v>11351</v>
      </c>
      <c r="U2062" t="s">
        <v>8628</v>
      </c>
      <c r="V2062" t="s">
        <v>8627</v>
      </c>
      <c r="W2062" t="s">
        <v>8626</v>
      </c>
    </row>
    <row r="2063" spans="2:23" x14ac:dyDescent="0.4">
      <c r="B2063" t="s">
        <v>2682</v>
      </c>
      <c r="C2063" t="s">
        <v>12045</v>
      </c>
      <c r="D2063" t="s">
        <v>12047</v>
      </c>
      <c r="E2063" t="s">
        <v>5187</v>
      </c>
      <c r="F2063" t="s">
        <v>8632</v>
      </c>
      <c r="G2063" t="s">
        <v>1693</v>
      </c>
      <c r="H2063" t="s">
        <v>11355</v>
      </c>
      <c r="I2063" t="s">
        <v>35</v>
      </c>
      <c r="J2063">
        <v>23.9</v>
      </c>
      <c r="L2063">
        <v>66</v>
      </c>
      <c r="M2063">
        <v>193</v>
      </c>
      <c r="N2063" t="s">
        <v>102</v>
      </c>
      <c r="O2063">
        <v>39289</v>
      </c>
      <c r="P2063" t="s">
        <v>1133</v>
      </c>
      <c r="Q2063" t="s">
        <v>122</v>
      </c>
      <c r="R2063" t="s">
        <v>123</v>
      </c>
      <c r="S2063" t="s">
        <v>98</v>
      </c>
      <c r="T2063" t="s">
        <v>11354</v>
      </c>
      <c r="U2063" t="s">
        <v>8635</v>
      </c>
      <c r="V2063" t="s">
        <v>8634</v>
      </c>
      <c r="W2063" t="s">
        <v>8633</v>
      </c>
    </row>
    <row r="2064" spans="2:23" x14ac:dyDescent="0.4">
      <c r="B2064" t="s">
        <v>1211</v>
      </c>
      <c r="C2064" t="s">
        <v>12045</v>
      </c>
      <c r="D2064" t="s">
        <v>12047</v>
      </c>
      <c r="E2064" t="s">
        <v>5186</v>
      </c>
      <c r="F2064" t="s">
        <v>8636</v>
      </c>
      <c r="G2064" t="s">
        <v>4018</v>
      </c>
      <c r="H2064" t="s">
        <v>11353</v>
      </c>
      <c r="I2064" t="s">
        <v>35</v>
      </c>
      <c r="J2064">
        <v>14.5</v>
      </c>
      <c r="L2064">
        <v>30</v>
      </c>
      <c r="M2064">
        <v>30</v>
      </c>
      <c r="N2064" t="s">
        <v>48</v>
      </c>
      <c r="O2064">
        <v>43427</v>
      </c>
      <c r="P2064" t="s">
        <v>3</v>
      </c>
      <c r="Q2064" t="s">
        <v>144</v>
      </c>
      <c r="R2064" t="s">
        <v>135</v>
      </c>
      <c r="S2064" t="s">
        <v>34</v>
      </c>
      <c r="T2064" t="s">
        <v>11352</v>
      </c>
      <c r="U2064" t="s">
        <v>8639</v>
      </c>
      <c r="V2064" t="s">
        <v>8638</v>
      </c>
      <c r="W2064" t="s">
        <v>8637</v>
      </c>
    </row>
    <row r="2065" spans="2:23" x14ac:dyDescent="0.4">
      <c r="B2065" t="s">
        <v>2828</v>
      </c>
      <c r="C2065" t="s">
        <v>12045</v>
      </c>
      <c r="D2065" t="s">
        <v>12046</v>
      </c>
      <c r="E2065" t="s">
        <v>5185</v>
      </c>
      <c r="F2065" t="s">
        <v>8640</v>
      </c>
      <c r="G2065" t="s">
        <v>1844</v>
      </c>
      <c r="H2065" t="s">
        <v>11355</v>
      </c>
      <c r="I2065" t="s">
        <v>35</v>
      </c>
      <c r="J2065">
        <v>11.4</v>
      </c>
      <c r="L2065">
        <v>16</v>
      </c>
      <c r="M2065">
        <v>32</v>
      </c>
      <c r="N2065" t="s">
        <v>48</v>
      </c>
      <c r="O2065">
        <v>42095</v>
      </c>
      <c r="P2065" t="s">
        <v>1126</v>
      </c>
      <c r="Q2065" t="s">
        <v>122</v>
      </c>
      <c r="R2065" t="s">
        <v>66</v>
      </c>
      <c r="S2065" t="s">
        <v>29</v>
      </c>
      <c r="T2065" t="s">
        <v>11352</v>
      </c>
      <c r="U2065" t="s">
        <v>8643</v>
      </c>
      <c r="V2065" t="s">
        <v>8642</v>
      </c>
      <c r="W2065" t="s">
        <v>8641</v>
      </c>
    </row>
    <row r="2066" spans="2:23" x14ac:dyDescent="0.4">
      <c r="B2066" t="s">
        <v>2206</v>
      </c>
      <c r="C2066" t="s">
        <v>12045</v>
      </c>
      <c r="D2066" t="s">
        <v>12046</v>
      </c>
      <c r="E2066" t="s">
        <v>5192</v>
      </c>
      <c r="F2066" t="s">
        <v>8612</v>
      </c>
      <c r="G2066" t="s">
        <v>4016</v>
      </c>
      <c r="H2066" t="s">
        <v>11353</v>
      </c>
      <c r="I2066" t="s">
        <v>35</v>
      </c>
      <c r="J2066">
        <v>5.3</v>
      </c>
      <c r="L2066" t="s">
        <v>4</v>
      </c>
      <c r="M2066" t="s">
        <v>4</v>
      </c>
      <c r="N2066" t="s">
        <v>36</v>
      </c>
      <c r="O2066">
        <v>44007</v>
      </c>
      <c r="P2066" t="s">
        <v>7</v>
      </c>
      <c r="Q2066" t="s">
        <v>42</v>
      </c>
      <c r="R2066" t="s">
        <v>73</v>
      </c>
      <c r="S2066" t="s">
        <v>46</v>
      </c>
      <c r="T2066" t="s">
        <v>11352</v>
      </c>
      <c r="U2066" t="s">
        <v>8612</v>
      </c>
      <c r="V2066" t="s">
        <v>8614</v>
      </c>
      <c r="W2066" t="s">
        <v>8613</v>
      </c>
    </row>
    <row r="2067" spans="2:23" x14ac:dyDescent="0.4">
      <c r="B2067" t="s">
        <v>747</v>
      </c>
      <c r="C2067" t="s">
        <v>12045</v>
      </c>
      <c r="D2067" t="s">
        <v>12046</v>
      </c>
      <c r="E2067" t="s">
        <v>5206</v>
      </c>
      <c r="F2067" t="s">
        <v>8562</v>
      </c>
      <c r="G2067" t="s">
        <v>4010</v>
      </c>
      <c r="H2067" t="s">
        <v>11356</v>
      </c>
      <c r="I2067" t="s">
        <v>52</v>
      </c>
      <c r="J2067">
        <v>5.2</v>
      </c>
      <c r="L2067">
        <v>8</v>
      </c>
      <c r="M2067">
        <v>26</v>
      </c>
      <c r="N2067" t="s">
        <v>31</v>
      </c>
      <c r="O2067">
        <v>43202</v>
      </c>
      <c r="P2067" t="s">
        <v>3</v>
      </c>
      <c r="Q2067" t="s">
        <v>182</v>
      </c>
      <c r="R2067" t="s">
        <v>251</v>
      </c>
      <c r="S2067" t="s">
        <v>34</v>
      </c>
      <c r="T2067" t="s">
        <v>11351</v>
      </c>
      <c r="U2067" t="s">
        <v>8565</v>
      </c>
      <c r="V2067" t="s">
        <v>8564</v>
      </c>
      <c r="W2067" t="s">
        <v>8563</v>
      </c>
    </row>
    <row r="2068" spans="2:23" x14ac:dyDescent="0.4">
      <c r="B2068" t="s">
        <v>2542</v>
      </c>
      <c r="C2068" t="s">
        <v>12045</v>
      </c>
      <c r="D2068" t="s">
        <v>12046</v>
      </c>
      <c r="E2068" t="s">
        <v>5205</v>
      </c>
      <c r="F2068" t="s">
        <v>8566</v>
      </c>
      <c r="G2068" t="s">
        <v>1548</v>
      </c>
      <c r="H2068" t="s">
        <v>11353</v>
      </c>
      <c r="I2068" t="s">
        <v>35</v>
      </c>
      <c r="J2068">
        <v>1.9</v>
      </c>
      <c r="L2068">
        <v>50</v>
      </c>
      <c r="M2068">
        <v>155</v>
      </c>
      <c r="N2068" t="s">
        <v>48</v>
      </c>
      <c r="O2068">
        <v>44110</v>
      </c>
      <c r="P2068" t="s">
        <v>1134</v>
      </c>
      <c r="Q2068" t="s">
        <v>111</v>
      </c>
      <c r="R2068" t="s">
        <v>112</v>
      </c>
      <c r="S2068" t="s">
        <v>54</v>
      </c>
      <c r="T2068" t="s">
        <v>11352</v>
      </c>
      <c r="U2068" t="s">
        <v>7984</v>
      </c>
      <c r="V2068" t="s">
        <v>7986</v>
      </c>
      <c r="W2068" t="s">
        <v>7985</v>
      </c>
    </row>
    <row r="2069" spans="2:23" x14ac:dyDescent="0.4">
      <c r="B2069" t="s">
        <v>2539</v>
      </c>
      <c r="C2069" t="s">
        <v>12045</v>
      </c>
      <c r="D2069" t="s">
        <v>12046</v>
      </c>
      <c r="E2069" t="s">
        <v>5209</v>
      </c>
      <c r="F2069" t="s">
        <v>8551</v>
      </c>
      <c r="G2069" t="s">
        <v>1545</v>
      </c>
      <c r="H2069" t="s">
        <v>11356</v>
      </c>
      <c r="I2069" t="s">
        <v>35</v>
      </c>
      <c r="J2069">
        <v>7</v>
      </c>
      <c r="L2069">
        <v>0.30000000000000004</v>
      </c>
      <c r="M2069">
        <v>0.30000000000000004</v>
      </c>
      <c r="N2069" t="s">
        <v>36</v>
      </c>
      <c r="O2069">
        <v>42339</v>
      </c>
      <c r="P2069" t="s">
        <v>1118</v>
      </c>
      <c r="Q2069" t="s">
        <v>122</v>
      </c>
      <c r="R2069" t="s">
        <v>1163</v>
      </c>
      <c r="S2069" t="s">
        <v>34</v>
      </c>
      <c r="T2069" t="s">
        <v>11351</v>
      </c>
      <c r="U2069" t="s">
        <v>8554</v>
      </c>
      <c r="V2069" t="s">
        <v>8553</v>
      </c>
      <c r="W2069" t="s">
        <v>8552</v>
      </c>
    </row>
    <row r="2070" spans="2:23" x14ac:dyDescent="0.4">
      <c r="B2070" t="s">
        <v>1115</v>
      </c>
      <c r="C2070" t="s">
        <v>12045</v>
      </c>
      <c r="D2070" t="s">
        <v>12046</v>
      </c>
      <c r="E2070" t="s">
        <v>6347</v>
      </c>
      <c r="F2070" t="s">
        <v>11545</v>
      </c>
      <c r="G2070" t="s">
        <v>3383</v>
      </c>
      <c r="H2070" t="s">
        <v>11353</v>
      </c>
      <c r="I2070" t="s">
        <v>35</v>
      </c>
      <c r="J2070">
        <v>4.0999999999999996</v>
      </c>
      <c r="L2070" t="s">
        <v>4</v>
      </c>
      <c r="M2070" t="s">
        <v>4</v>
      </c>
      <c r="N2070" t="s">
        <v>36</v>
      </c>
      <c r="O2070">
        <v>42705</v>
      </c>
      <c r="P2070" t="s">
        <v>8</v>
      </c>
      <c r="Q2070" t="s">
        <v>192</v>
      </c>
      <c r="R2070" t="s">
        <v>90</v>
      </c>
      <c r="S2070" t="s">
        <v>29</v>
      </c>
      <c r="T2070" t="s">
        <v>11352</v>
      </c>
      <c r="U2070" t="s">
        <v>11546</v>
      </c>
      <c r="V2070" t="s">
        <v>11547</v>
      </c>
      <c r="W2070" t="s">
        <v>11548</v>
      </c>
    </row>
    <row r="2071" spans="2:23" x14ac:dyDescent="0.4">
      <c r="B2071" t="s">
        <v>922</v>
      </c>
      <c r="C2071" t="s">
        <v>12045</v>
      </c>
      <c r="D2071" t="s">
        <v>12046</v>
      </c>
      <c r="E2071" t="s">
        <v>5207</v>
      </c>
      <c r="F2071" t="s">
        <v>8558</v>
      </c>
      <c r="G2071" t="s">
        <v>4009</v>
      </c>
      <c r="H2071" t="s">
        <v>11353</v>
      </c>
      <c r="I2071" t="s">
        <v>35</v>
      </c>
      <c r="J2071">
        <v>2.9</v>
      </c>
      <c r="L2071" t="s">
        <v>4</v>
      </c>
      <c r="M2071" t="s">
        <v>4</v>
      </c>
      <c r="N2071" t="s">
        <v>4</v>
      </c>
      <c r="O2071">
        <v>0</v>
      </c>
      <c r="P2071" t="s">
        <v>190</v>
      </c>
      <c r="Q2071" t="s">
        <v>192</v>
      </c>
      <c r="R2071" t="s">
        <v>57</v>
      </c>
      <c r="S2071" t="s">
        <v>46</v>
      </c>
      <c r="T2071" t="s">
        <v>11352</v>
      </c>
      <c r="U2071" t="s">
        <v>8561</v>
      </c>
      <c r="V2071" t="s">
        <v>8560</v>
      </c>
      <c r="W2071" t="s">
        <v>8559</v>
      </c>
    </row>
    <row r="2072" spans="2:23" x14ac:dyDescent="0.4">
      <c r="B2072" t="s">
        <v>2938</v>
      </c>
      <c r="C2072" t="s">
        <v>12045</v>
      </c>
      <c r="D2072" t="s">
        <v>12046</v>
      </c>
      <c r="E2072" t="s">
        <v>5799</v>
      </c>
      <c r="F2072" t="s">
        <v>6485</v>
      </c>
      <c r="G2072" t="s">
        <v>1959</v>
      </c>
      <c r="H2072" t="s">
        <v>11355</v>
      </c>
      <c r="I2072" t="s">
        <v>35</v>
      </c>
      <c r="J2072">
        <v>6.7</v>
      </c>
      <c r="L2072">
        <v>5</v>
      </c>
      <c r="M2072">
        <v>5</v>
      </c>
      <c r="N2072" t="s">
        <v>36</v>
      </c>
      <c r="O2072">
        <v>43057</v>
      </c>
      <c r="P2072" t="s">
        <v>1133</v>
      </c>
      <c r="Q2072" t="s">
        <v>122</v>
      </c>
      <c r="R2072" t="s">
        <v>1155</v>
      </c>
      <c r="S2072" t="s">
        <v>1155</v>
      </c>
      <c r="T2072" t="s">
        <v>11354</v>
      </c>
      <c r="U2072" t="s">
        <v>6485</v>
      </c>
      <c r="V2072" t="s">
        <v>6487</v>
      </c>
      <c r="W2072" t="s">
        <v>6486</v>
      </c>
    </row>
    <row r="2073" spans="2:23" x14ac:dyDescent="0.4">
      <c r="B2073" t="s">
        <v>3188</v>
      </c>
      <c r="C2073" t="s">
        <v>12045</v>
      </c>
      <c r="D2073" t="s">
        <v>12047</v>
      </c>
      <c r="E2073" t="s">
        <v>6346</v>
      </c>
      <c r="G2073" t="s">
        <v>3139</v>
      </c>
      <c r="I2073" t="s">
        <v>150</v>
      </c>
      <c r="J2073">
        <v>8.1</v>
      </c>
      <c r="L2073">
        <v>30</v>
      </c>
      <c r="M2073">
        <v>50</v>
      </c>
      <c r="N2073" t="s">
        <v>45</v>
      </c>
      <c r="O2073">
        <v>42614</v>
      </c>
      <c r="P2073" t="s">
        <v>1133</v>
      </c>
      <c r="Q2073" t="s">
        <v>122</v>
      </c>
      <c r="R2073" t="s">
        <v>123</v>
      </c>
      <c r="S2073" t="s">
        <v>98</v>
      </c>
    </row>
    <row r="2074" spans="2:23" x14ac:dyDescent="0.4">
      <c r="B2074" t="s">
        <v>2200</v>
      </c>
      <c r="C2074" t="s">
        <v>12045</v>
      </c>
      <c r="D2074" t="s">
        <v>12047</v>
      </c>
      <c r="E2074" t="s">
        <v>5037</v>
      </c>
      <c r="F2074" t="s">
        <v>9184</v>
      </c>
      <c r="G2074" t="s">
        <v>4092</v>
      </c>
      <c r="H2074" t="s">
        <v>11355</v>
      </c>
      <c r="I2074" t="s">
        <v>141</v>
      </c>
      <c r="J2074">
        <v>20.9</v>
      </c>
      <c r="L2074">
        <v>77</v>
      </c>
      <c r="M2074">
        <v>77</v>
      </c>
      <c r="N2074" t="s">
        <v>102</v>
      </c>
      <c r="O2074">
        <v>38757</v>
      </c>
      <c r="P2074" t="s">
        <v>1132</v>
      </c>
      <c r="Q2074" t="s">
        <v>42</v>
      </c>
      <c r="R2074" t="s">
        <v>81</v>
      </c>
      <c r="S2074" t="s">
        <v>58</v>
      </c>
      <c r="T2074" t="s">
        <v>11354</v>
      </c>
      <c r="U2074" t="s">
        <v>9187</v>
      </c>
      <c r="V2074" t="s">
        <v>9186</v>
      </c>
      <c r="W2074" t="s">
        <v>9185</v>
      </c>
    </row>
    <row r="2075" spans="2:23" x14ac:dyDescent="0.4">
      <c r="B2075" t="s">
        <v>2141</v>
      </c>
      <c r="C2075" t="s">
        <v>12045</v>
      </c>
      <c r="D2075" t="s">
        <v>12046</v>
      </c>
      <c r="E2075" t="s">
        <v>6344</v>
      </c>
      <c r="G2075" t="s">
        <v>3384</v>
      </c>
      <c r="I2075" t="s">
        <v>35</v>
      </c>
      <c r="J2075">
        <v>2.2999999999999998</v>
      </c>
      <c r="L2075" t="s">
        <v>4</v>
      </c>
      <c r="M2075" t="s">
        <v>4</v>
      </c>
      <c r="N2075" t="s">
        <v>36</v>
      </c>
      <c r="O2075">
        <v>43308</v>
      </c>
      <c r="P2075" t="s">
        <v>1117</v>
      </c>
      <c r="Q2075" t="s">
        <v>42</v>
      </c>
      <c r="R2075" t="s">
        <v>218</v>
      </c>
      <c r="S2075" t="s">
        <v>132</v>
      </c>
    </row>
    <row r="2076" spans="2:23" x14ac:dyDescent="0.4">
      <c r="B2076" t="s">
        <v>677</v>
      </c>
      <c r="C2076" t="s">
        <v>12045</v>
      </c>
      <c r="D2076" t="s">
        <v>12046</v>
      </c>
      <c r="E2076" t="s">
        <v>5218</v>
      </c>
      <c r="F2076" t="s">
        <v>8519</v>
      </c>
      <c r="G2076" t="s">
        <v>4003</v>
      </c>
      <c r="H2076" t="s">
        <v>11357</v>
      </c>
      <c r="I2076" t="s">
        <v>35</v>
      </c>
      <c r="J2076">
        <v>4.2</v>
      </c>
      <c r="K2076" t="s">
        <v>12067</v>
      </c>
      <c r="L2076" t="s">
        <v>4</v>
      </c>
      <c r="M2076" t="s">
        <v>4</v>
      </c>
      <c r="N2076" t="s">
        <v>4</v>
      </c>
      <c r="O2076">
        <v>0</v>
      </c>
      <c r="P2076" t="s">
        <v>3</v>
      </c>
      <c r="Q2076" t="s">
        <v>42</v>
      </c>
      <c r="R2076" t="s">
        <v>234</v>
      </c>
      <c r="S2076" t="s">
        <v>46</v>
      </c>
      <c r="T2076" t="s">
        <v>11352</v>
      </c>
      <c r="U2076" t="s">
        <v>8522</v>
      </c>
      <c r="V2076" t="s">
        <v>8521</v>
      </c>
      <c r="W2076" t="s">
        <v>8520</v>
      </c>
    </row>
    <row r="2077" spans="2:23" x14ac:dyDescent="0.4">
      <c r="B2077" t="s">
        <v>453</v>
      </c>
      <c r="C2077" t="s">
        <v>12045</v>
      </c>
      <c r="D2077" t="s">
        <v>12046</v>
      </c>
      <c r="E2077" t="s">
        <v>5196</v>
      </c>
      <c r="G2077" t="s">
        <v>4012</v>
      </c>
      <c r="H2077" t="s">
        <v>11353</v>
      </c>
      <c r="I2077" t="s">
        <v>79</v>
      </c>
      <c r="J2077">
        <v>2.9</v>
      </c>
      <c r="L2077">
        <v>10</v>
      </c>
      <c r="M2077">
        <v>30</v>
      </c>
      <c r="N2077" t="s">
        <v>48</v>
      </c>
      <c r="O2077">
        <v>43651</v>
      </c>
      <c r="P2077" t="s">
        <v>5</v>
      </c>
      <c r="Q2077" t="s">
        <v>122</v>
      </c>
      <c r="R2077" t="s">
        <v>136</v>
      </c>
      <c r="S2077" t="s">
        <v>54</v>
      </c>
      <c r="T2077" t="s">
        <v>11352</v>
      </c>
      <c r="V2077" t="s">
        <v>8600</v>
      </c>
      <c r="W2077" t="s">
        <v>8599</v>
      </c>
    </row>
    <row r="2078" spans="2:23" x14ac:dyDescent="0.4">
      <c r="B2078" t="s">
        <v>634</v>
      </c>
      <c r="C2078" t="s">
        <v>12045</v>
      </c>
      <c r="D2078" t="s">
        <v>12046</v>
      </c>
      <c r="E2078" t="s">
        <v>5226</v>
      </c>
      <c r="F2078" t="s">
        <v>8488</v>
      </c>
      <c r="G2078" t="s">
        <v>3998</v>
      </c>
      <c r="H2078" t="s">
        <v>11353</v>
      </c>
      <c r="I2078" t="s">
        <v>35</v>
      </c>
      <c r="J2078">
        <v>15.3</v>
      </c>
      <c r="L2078">
        <v>25</v>
      </c>
      <c r="M2078">
        <v>200</v>
      </c>
      <c r="N2078" t="s">
        <v>45</v>
      </c>
      <c r="O2078">
        <v>44110</v>
      </c>
      <c r="P2078" t="s">
        <v>3</v>
      </c>
      <c r="Q2078" t="s">
        <v>122</v>
      </c>
      <c r="R2078" t="s">
        <v>227</v>
      </c>
      <c r="S2078" t="s">
        <v>34</v>
      </c>
      <c r="T2078" t="s">
        <v>11352</v>
      </c>
      <c r="U2078" t="s">
        <v>8494</v>
      </c>
      <c r="V2078" t="s">
        <v>8493</v>
      </c>
      <c r="W2078" t="s">
        <v>8492</v>
      </c>
    </row>
    <row r="2079" spans="2:23" x14ac:dyDescent="0.4">
      <c r="B2079" t="s">
        <v>634</v>
      </c>
      <c r="C2079" t="s">
        <v>12045</v>
      </c>
      <c r="D2079" t="s">
        <v>12046</v>
      </c>
      <c r="E2079" t="s">
        <v>5226</v>
      </c>
      <c r="F2079" t="s">
        <v>8488</v>
      </c>
      <c r="G2079" t="s">
        <v>3998</v>
      </c>
      <c r="H2079" t="s">
        <v>11353</v>
      </c>
      <c r="I2079" t="s">
        <v>35</v>
      </c>
      <c r="J2079">
        <v>15.3</v>
      </c>
      <c r="L2079">
        <v>25</v>
      </c>
      <c r="M2079">
        <v>200</v>
      </c>
      <c r="N2079" t="s">
        <v>45</v>
      </c>
      <c r="O2079">
        <v>44110</v>
      </c>
      <c r="P2079" t="s">
        <v>3</v>
      </c>
      <c r="Q2079" t="s">
        <v>122</v>
      </c>
      <c r="R2079" t="s">
        <v>227</v>
      </c>
      <c r="S2079" t="s">
        <v>34</v>
      </c>
      <c r="T2079" t="s">
        <v>11352</v>
      </c>
      <c r="U2079" t="s">
        <v>8491</v>
      </c>
      <c r="V2079" t="s">
        <v>8490</v>
      </c>
      <c r="W2079" t="s">
        <v>8489</v>
      </c>
    </row>
    <row r="2080" spans="2:23" x14ac:dyDescent="0.4">
      <c r="B2080" t="s">
        <v>2710</v>
      </c>
      <c r="C2080" t="s">
        <v>12045</v>
      </c>
      <c r="D2080" t="s">
        <v>12047</v>
      </c>
      <c r="E2080" t="s">
        <v>5227</v>
      </c>
      <c r="F2080" t="s">
        <v>8486</v>
      </c>
      <c r="G2080" t="s">
        <v>1721</v>
      </c>
      <c r="H2080" t="s">
        <v>11355</v>
      </c>
      <c r="I2080" t="s">
        <v>35</v>
      </c>
      <c r="J2080">
        <v>15.2</v>
      </c>
      <c r="L2080">
        <v>10</v>
      </c>
      <c r="M2080">
        <v>10</v>
      </c>
      <c r="N2080" t="s">
        <v>61</v>
      </c>
      <c r="O2080">
        <v>38859</v>
      </c>
      <c r="P2080" t="s">
        <v>1133</v>
      </c>
      <c r="Q2080" t="s">
        <v>122</v>
      </c>
      <c r="R2080" t="s">
        <v>123</v>
      </c>
      <c r="S2080" t="s">
        <v>98</v>
      </c>
      <c r="T2080" t="s">
        <v>11354</v>
      </c>
      <c r="U2080" t="s">
        <v>8486</v>
      </c>
      <c r="V2080" t="s">
        <v>6870</v>
      </c>
      <c r="W2080" t="s">
        <v>8487</v>
      </c>
    </row>
    <row r="2081" spans="2:23" x14ac:dyDescent="0.4">
      <c r="B2081" t="s">
        <v>1018</v>
      </c>
      <c r="C2081" t="s">
        <v>12045</v>
      </c>
      <c r="D2081" t="s">
        <v>12046</v>
      </c>
      <c r="E2081" t="s">
        <v>5220</v>
      </c>
      <c r="F2081" t="s">
        <v>8512</v>
      </c>
      <c r="G2081" t="s">
        <v>4002</v>
      </c>
      <c r="H2081" t="s">
        <v>11356</v>
      </c>
      <c r="I2081" t="s">
        <v>299</v>
      </c>
      <c r="J2081">
        <v>2.1</v>
      </c>
      <c r="L2081" t="s">
        <v>4</v>
      </c>
      <c r="M2081" t="s">
        <v>4</v>
      </c>
      <c r="N2081" t="s">
        <v>4</v>
      </c>
      <c r="O2081">
        <v>0</v>
      </c>
      <c r="P2081" t="s">
        <v>8</v>
      </c>
      <c r="Q2081" t="s">
        <v>122</v>
      </c>
      <c r="R2081" t="s">
        <v>66</v>
      </c>
      <c r="S2081" t="s">
        <v>34</v>
      </c>
      <c r="T2081" t="s">
        <v>11352</v>
      </c>
      <c r="U2081" t="s">
        <v>8515</v>
      </c>
      <c r="V2081" t="s">
        <v>8514</v>
      </c>
      <c r="W2081" t="s">
        <v>8513</v>
      </c>
    </row>
    <row r="2082" spans="2:23" x14ac:dyDescent="0.4">
      <c r="B2082" t="s">
        <v>2700</v>
      </c>
      <c r="C2082" t="s">
        <v>12045</v>
      </c>
      <c r="D2082" t="s">
        <v>12046</v>
      </c>
      <c r="E2082" t="s">
        <v>5219</v>
      </c>
      <c r="F2082" t="s">
        <v>8516</v>
      </c>
      <c r="G2082" t="s">
        <v>1711</v>
      </c>
      <c r="H2082" t="s">
        <v>11355</v>
      </c>
      <c r="I2082" t="s">
        <v>35</v>
      </c>
      <c r="J2082">
        <v>2.4</v>
      </c>
      <c r="L2082">
        <v>5</v>
      </c>
      <c r="M2082">
        <v>5</v>
      </c>
      <c r="N2082" t="s">
        <v>51</v>
      </c>
      <c r="O2082">
        <v>43282</v>
      </c>
      <c r="P2082" t="s">
        <v>1133</v>
      </c>
      <c r="Q2082" t="s">
        <v>122</v>
      </c>
      <c r="R2082" t="s">
        <v>123</v>
      </c>
      <c r="S2082" t="s">
        <v>98</v>
      </c>
      <c r="T2082" t="s">
        <v>11354</v>
      </c>
      <c r="V2082" t="s">
        <v>8518</v>
      </c>
      <c r="W2082" t="s">
        <v>8517</v>
      </c>
    </row>
    <row r="2083" spans="2:23" x14ac:dyDescent="0.4">
      <c r="B2083" t="s">
        <v>819</v>
      </c>
      <c r="C2083" t="s">
        <v>12045</v>
      </c>
      <c r="D2083" t="s">
        <v>12046</v>
      </c>
      <c r="E2083" t="s">
        <v>5222</v>
      </c>
      <c r="F2083" t="s">
        <v>8504</v>
      </c>
      <c r="G2083" t="s">
        <v>4000</v>
      </c>
      <c r="H2083" t="s">
        <v>11353</v>
      </c>
      <c r="I2083" t="s">
        <v>35</v>
      </c>
      <c r="J2083">
        <v>4.5999999999999996</v>
      </c>
      <c r="L2083">
        <v>18</v>
      </c>
      <c r="M2083">
        <v>86</v>
      </c>
      <c r="N2083" t="s">
        <v>48</v>
      </c>
      <c r="O2083">
        <v>43797</v>
      </c>
      <c r="P2083" t="s">
        <v>10</v>
      </c>
      <c r="Q2083" t="s">
        <v>122</v>
      </c>
      <c r="R2083" t="s">
        <v>33</v>
      </c>
      <c r="S2083" t="s">
        <v>34</v>
      </c>
      <c r="T2083" t="s">
        <v>11352</v>
      </c>
      <c r="U2083" t="s">
        <v>8507</v>
      </c>
      <c r="V2083" t="s">
        <v>8506</v>
      </c>
      <c r="W2083" t="s">
        <v>8505</v>
      </c>
    </row>
    <row r="2084" spans="2:23" x14ac:dyDescent="0.4">
      <c r="B2084" t="s">
        <v>935</v>
      </c>
      <c r="C2084" t="s">
        <v>12035</v>
      </c>
      <c r="D2084" t="s">
        <v>12046</v>
      </c>
      <c r="E2084" t="s">
        <v>5221</v>
      </c>
      <c r="F2084" t="s">
        <v>8511</v>
      </c>
      <c r="G2084" t="s">
        <v>4001</v>
      </c>
      <c r="H2084" t="s">
        <v>11353</v>
      </c>
      <c r="I2084" t="s">
        <v>47</v>
      </c>
      <c r="J2084">
        <v>2.8</v>
      </c>
      <c r="L2084" t="s">
        <v>4</v>
      </c>
      <c r="M2084" t="s">
        <v>4</v>
      </c>
      <c r="N2084" t="s">
        <v>4</v>
      </c>
      <c r="O2084">
        <v>43435</v>
      </c>
      <c r="P2084" t="s">
        <v>190</v>
      </c>
      <c r="Q2084" t="s">
        <v>155</v>
      </c>
      <c r="R2084" t="s">
        <v>163</v>
      </c>
      <c r="S2084" t="s">
        <v>44</v>
      </c>
      <c r="T2084" t="s">
        <v>11352</v>
      </c>
      <c r="U2084" t="s">
        <v>8510</v>
      </c>
      <c r="V2084" t="s">
        <v>8509</v>
      </c>
      <c r="W2084" t="s">
        <v>8508</v>
      </c>
    </row>
    <row r="2085" spans="2:23" x14ac:dyDescent="0.4">
      <c r="B2085" t="s">
        <v>2744</v>
      </c>
      <c r="C2085" t="s">
        <v>12045</v>
      </c>
      <c r="D2085" t="s">
        <v>12047</v>
      </c>
      <c r="E2085" t="s">
        <v>5223</v>
      </c>
      <c r="F2085" t="s">
        <v>8500</v>
      </c>
      <c r="G2085" t="s">
        <v>1755</v>
      </c>
      <c r="H2085" t="s">
        <v>11355</v>
      </c>
      <c r="I2085" t="s">
        <v>121</v>
      </c>
      <c r="J2085">
        <v>17.600000000000001</v>
      </c>
      <c r="L2085">
        <v>40</v>
      </c>
      <c r="M2085">
        <v>60</v>
      </c>
      <c r="N2085" t="s">
        <v>102</v>
      </c>
      <c r="O2085">
        <v>41163</v>
      </c>
      <c r="P2085" t="s">
        <v>1133</v>
      </c>
      <c r="Q2085" t="s">
        <v>122</v>
      </c>
      <c r="R2085" t="s">
        <v>1164</v>
      </c>
      <c r="S2085" t="s">
        <v>98</v>
      </c>
      <c r="T2085" t="s">
        <v>11354</v>
      </c>
      <c r="U2085" t="s">
        <v>8503</v>
      </c>
      <c r="V2085" t="s">
        <v>8502</v>
      </c>
      <c r="W2085" t="s">
        <v>8501</v>
      </c>
    </row>
    <row r="2086" spans="2:23" x14ac:dyDescent="0.4">
      <c r="B2086" t="s">
        <v>497</v>
      </c>
      <c r="C2086" t="s">
        <v>12045</v>
      </c>
      <c r="D2086" t="s">
        <v>12046</v>
      </c>
      <c r="E2086" t="s">
        <v>5224</v>
      </c>
      <c r="F2086" t="s">
        <v>8497</v>
      </c>
      <c r="G2086" t="s">
        <v>3999</v>
      </c>
      <c r="H2086" t="s">
        <v>11355</v>
      </c>
      <c r="I2086" t="s">
        <v>35</v>
      </c>
      <c r="J2086">
        <v>2.5</v>
      </c>
      <c r="L2086">
        <v>5</v>
      </c>
      <c r="M2086">
        <v>5</v>
      </c>
      <c r="N2086" t="s">
        <v>51</v>
      </c>
      <c r="O2086">
        <v>43282</v>
      </c>
      <c r="P2086" t="s">
        <v>5</v>
      </c>
      <c r="Q2086" t="s">
        <v>153</v>
      </c>
      <c r="R2086" t="s">
        <v>158</v>
      </c>
      <c r="S2086" t="s">
        <v>54</v>
      </c>
      <c r="T2086" t="s">
        <v>11352</v>
      </c>
      <c r="U2086" t="s">
        <v>8497</v>
      </c>
      <c r="V2086" t="s">
        <v>8499</v>
      </c>
      <c r="W2086" t="s">
        <v>8498</v>
      </c>
    </row>
    <row r="2087" spans="2:23" x14ac:dyDescent="0.4">
      <c r="B2087" t="s">
        <v>3010</v>
      </c>
      <c r="C2087" t="s">
        <v>12045</v>
      </c>
      <c r="D2087" t="s">
        <v>12046</v>
      </c>
      <c r="E2087" t="s">
        <v>5229</v>
      </c>
      <c r="F2087" t="s">
        <v>8480</v>
      </c>
      <c r="G2087" t="s">
        <v>2033</v>
      </c>
      <c r="H2087" t="s">
        <v>11355</v>
      </c>
      <c r="I2087" t="s">
        <v>35</v>
      </c>
      <c r="J2087">
        <v>5.0999999999999996</v>
      </c>
      <c r="L2087">
        <v>5</v>
      </c>
      <c r="M2087">
        <v>5</v>
      </c>
      <c r="N2087" t="s">
        <v>51</v>
      </c>
      <c r="O2087">
        <v>42278</v>
      </c>
      <c r="P2087" t="s">
        <v>1132</v>
      </c>
      <c r="Q2087" t="s">
        <v>122</v>
      </c>
      <c r="R2087" t="s">
        <v>135</v>
      </c>
      <c r="S2087" t="s">
        <v>98</v>
      </c>
      <c r="T2087" t="s">
        <v>11354</v>
      </c>
      <c r="V2087" t="s">
        <v>8482</v>
      </c>
      <c r="W2087" t="s">
        <v>8481</v>
      </c>
    </row>
    <row r="2088" spans="2:23" x14ac:dyDescent="0.4">
      <c r="B2088" t="s">
        <v>417</v>
      </c>
      <c r="C2088" t="s">
        <v>12045</v>
      </c>
      <c r="D2088" t="s">
        <v>12046</v>
      </c>
      <c r="E2088" t="s">
        <v>5216</v>
      </c>
      <c r="F2088" t="s">
        <v>8527</v>
      </c>
      <c r="G2088" t="s">
        <v>4004</v>
      </c>
      <c r="H2088" t="s">
        <v>11353</v>
      </c>
      <c r="I2088" t="s">
        <v>35</v>
      </c>
      <c r="J2088">
        <v>1.8</v>
      </c>
      <c r="L2088" t="s">
        <v>4</v>
      </c>
      <c r="M2088" t="s">
        <v>4</v>
      </c>
      <c r="N2088" t="s">
        <v>4</v>
      </c>
      <c r="O2088">
        <v>0</v>
      </c>
      <c r="P2088" t="s">
        <v>5</v>
      </c>
      <c r="Q2088" t="s">
        <v>111</v>
      </c>
      <c r="R2088" t="s">
        <v>112</v>
      </c>
      <c r="S2088" t="s">
        <v>29</v>
      </c>
      <c r="T2088" t="s">
        <v>11352</v>
      </c>
      <c r="U2088" t="s">
        <v>8530</v>
      </c>
      <c r="V2088" t="s">
        <v>8529</v>
      </c>
      <c r="W2088" t="s">
        <v>8528</v>
      </c>
    </row>
    <row r="2089" spans="2:23" x14ac:dyDescent="0.4">
      <c r="B2089" t="s">
        <v>3184</v>
      </c>
      <c r="C2089" t="s">
        <v>12045</v>
      </c>
      <c r="D2089" t="s">
        <v>12047</v>
      </c>
      <c r="E2089" t="s">
        <v>5225</v>
      </c>
      <c r="G2089" t="s">
        <v>3135</v>
      </c>
      <c r="H2089" t="s">
        <v>11355</v>
      </c>
      <c r="I2089" t="s">
        <v>52</v>
      </c>
      <c r="J2089">
        <v>2.6</v>
      </c>
      <c r="L2089">
        <v>15</v>
      </c>
      <c r="M2089">
        <v>30</v>
      </c>
      <c r="N2089" t="s">
        <v>48</v>
      </c>
      <c r="O2089">
        <v>44034</v>
      </c>
      <c r="P2089" t="s">
        <v>1133</v>
      </c>
      <c r="Q2089" t="s">
        <v>122</v>
      </c>
      <c r="R2089" t="s">
        <v>123</v>
      </c>
      <c r="S2089" t="s">
        <v>98</v>
      </c>
      <c r="T2089" t="s">
        <v>11354</v>
      </c>
      <c r="V2089" t="s">
        <v>8496</v>
      </c>
      <c r="W2089" t="s">
        <v>8495</v>
      </c>
    </row>
    <row r="2090" spans="2:23" x14ac:dyDescent="0.4">
      <c r="B2090" t="s">
        <v>2532</v>
      </c>
      <c r="C2090" t="s">
        <v>12045</v>
      </c>
      <c r="D2090" t="s">
        <v>12046</v>
      </c>
      <c r="E2090" t="s">
        <v>5217</v>
      </c>
      <c r="F2090" t="s">
        <v>8523</v>
      </c>
      <c r="G2090" t="s">
        <v>1538</v>
      </c>
      <c r="H2090" t="s">
        <v>11355</v>
      </c>
      <c r="I2090" t="s">
        <v>35</v>
      </c>
      <c r="J2090">
        <v>6.2</v>
      </c>
      <c r="L2090">
        <v>50</v>
      </c>
      <c r="M2090">
        <v>158</v>
      </c>
      <c r="N2090" t="s">
        <v>48</v>
      </c>
      <c r="O2090">
        <v>43892</v>
      </c>
      <c r="P2090" t="s">
        <v>1130</v>
      </c>
      <c r="Q2090" t="s">
        <v>122</v>
      </c>
      <c r="R2090" t="s">
        <v>92</v>
      </c>
      <c r="S2090" t="s">
        <v>93</v>
      </c>
      <c r="T2090" t="s">
        <v>11354</v>
      </c>
      <c r="U2090" t="s">
        <v>8526</v>
      </c>
      <c r="V2090" t="s">
        <v>8525</v>
      </c>
      <c r="W2090" t="s">
        <v>8524</v>
      </c>
    </row>
    <row r="2091" spans="2:23" x14ac:dyDescent="0.4">
      <c r="B2091" t="s">
        <v>2865</v>
      </c>
      <c r="C2091" t="s">
        <v>12045</v>
      </c>
      <c r="D2091" t="s">
        <v>12046</v>
      </c>
      <c r="E2091" t="s">
        <v>5215</v>
      </c>
      <c r="F2091" t="s">
        <v>8531</v>
      </c>
      <c r="G2091" t="s">
        <v>1882</v>
      </c>
      <c r="H2091" t="s">
        <v>11355</v>
      </c>
      <c r="I2091" t="s">
        <v>94</v>
      </c>
      <c r="J2091">
        <v>1.7</v>
      </c>
      <c r="L2091" t="s">
        <v>4</v>
      </c>
      <c r="M2091" t="s">
        <v>4</v>
      </c>
      <c r="N2091" t="s">
        <v>36</v>
      </c>
      <c r="O2091">
        <v>43922</v>
      </c>
      <c r="P2091" t="s">
        <v>194</v>
      </c>
      <c r="Q2091" t="s">
        <v>122</v>
      </c>
      <c r="R2091" t="s">
        <v>1167</v>
      </c>
      <c r="S2091" t="s">
        <v>93</v>
      </c>
      <c r="T2091" t="s">
        <v>11354</v>
      </c>
      <c r="U2091" t="s">
        <v>8531</v>
      </c>
      <c r="V2091" t="s">
        <v>8533</v>
      </c>
      <c r="W2091" t="s">
        <v>8532</v>
      </c>
    </row>
    <row r="2092" spans="2:23" x14ac:dyDescent="0.4">
      <c r="B2092" t="s">
        <v>427</v>
      </c>
      <c r="C2092" t="s">
        <v>12045</v>
      </c>
      <c r="D2092" t="s">
        <v>12046</v>
      </c>
      <c r="E2092" t="s">
        <v>5228</v>
      </c>
      <c r="F2092" t="s">
        <v>8483</v>
      </c>
      <c r="G2092" t="s">
        <v>3997</v>
      </c>
      <c r="H2092" t="s">
        <v>11353</v>
      </c>
      <c r="I2092" t="s">
        <v>35</v>
      </c>
      <c r="J2092">
        <v>3.4</v>
      </c>
      <c r="L2092">
        <v>40</v>
      </c>
      <c r="M2092">
        <v>45</v>
      </c>
      <c r="N2092" t="s">
        <v>48</v>
      </c>
      <c r="O2092">
        <v>43191</v>
      </c>
      <c r="P2092" t="s">
        <v>5</v>
      </c>
      <c r="Q2092" t="s">
        <v>122</v>
      </c>
      <c r="R2092" t="s">
        <v>57</v>
      </c>
      <c r="S2092" t="s">
        <v>54</v>
      </c>
      <c r="T2092" t="s">
        <v>11352</v>
      </c>
      <c r="U2092" t="s">
        <v>8483</v>
      </c>
      <c r="V2092" t="s">
        <v>8485</v>
      </c>
      <c r="W2092" t="s">
        <v>8484</v>
      </c>
    </row>
    <row r="2093" spans="2:23" x14ac:dyDescent="0.4">
      <c r="B2093" t="s">
        <v>2485</v>
      </c>
      <c r="C2093" t="s">
        <v>12045</v>
      </c>
      <c r="D2093" t="s">
        <v>12046</v>
      </c>
      <c r="E2093" t="s">
        <v>5201</v>
      </c>
      <c r="F2093" t="s">
        <v>8580</v>
      </c>
      <c r="G2093" t="s">
        <v>1490</v>
      </c>
      <c r="H2093" t="s">
        <v>11355</v>
      </c>
      <c r="I2093" t="s">
        <v>35</v>
      </c>
      <c r="J2093">
        <v>3.9</v>
      </c>
      <c r="L2093" t="s">
        <v>4</v>
      </c>
      <c r="M2093" t="s">
        <v>4</v>
      </c>
      <c r="N2093" t="s">
        <v>45</v>
      </c>
      <c r="O2093">
        <v>44069</v>
      </c>
      <c r="P2093" t="s">
        <v>1124</v>
      </c>
      <c r="Q2093" t="s">
        <v>153</v>
      </c>
      <c r="R2093" t="s">
        <v>203</v>
      </c>
      <c r="S2093" t="s">
        <v>153</v>
      </c>
      <c r="T2093" t="s">
        <v>11354</v>
      </c>
      <c r="V2093" t="s">
        <v>7861</v>
      </c>
      <c r="W2093" t="s">
        <v>7860</v>
      </c>
    </row>
    <row r="2094" spans="2:23" x14ac:dyDescent="0.4">
      <c r="B2094" t="s">
        <v>676</v>
      </c>
      <c r="C2094" t="s">
        <v>12045</v>
      </c>
      <c r="D2094" t="s">
        <v>12046</v>
      </c>
      <c r="E2094" t="s">
        <v>5234</v>
      </c>
      <c r="F2094" t="s">
        <v>8464</v>
      </c>
      <c r="G2094" t="s">
        <v>3994</v>
      </c>
      <c r="H2094" t="s">
        <v>11357</v>
      </c>
      <c r="I2094" t="s">
        <v>35</v>
      </c>
      <c r="J2094">
        <v>2.2000000000000002</v>
      </c>
      <c r="L2094" t="s">
        <v>4</v>
      </c>
      <c r="M2094" t="s">
        <v>4</v>
      </c>
      <c r="N2094" t="s">
        <v>4</v>
      </c>
      <c r="O2094">
        <v>0</v>
      </c>
      <c r="P2094" t="s">
        <v>3</v>
      </c>
      <c r="Q2094" t="s">
        <v>42</v>
      </c>
      <c r="R2094" t="s">
        <v>43</v>
      </c>
      <c r="S2094" t="s">
        <v>46</v>
      </c>
      <c r="T2094" t="s">
        <v>11352</v>
      </c>
      <c r="U2094" t="s">
        <v>8467</v>
      </c>
      <c r="V2094" t="s">
        <v>8466</v>
      </c>
      <c r="W2094" t="s">
        <v>8465</v>
      </c>
    </row>
    <row r="2095" spans="2:23" x14ac:dyDescent="0.4">
      <c r="B2095" t="s">
        <v>588</v>
      </c>
      <c r="C2095" t="s">
        <v>12045</v>
      </c>
      <c r="D2095" t="s">
        <v>12046</v>
      </c>
      <c r="E2095" t="s">
        <v>5195</v>
      </c>
      <c r="F2095" t="s">
        <v>8601</v>
      </c>
      <c r="G2095" t="s">
        <v>4013</v>
      </c>
      <c r="H2095" t="s">
        <v>11353</v>
      </c>
      <c r="I2095" t="s">
        <v>35</v>
      </c>
      <c r="J2095">
        <v>3.5</v>
      </c>
      <c r="L2095" t="s">
        <v>4</v>
      </c>
      <c r="M2095" t="s">
        <v>4</v>
      </c>
      <c r="N2095" t="s">
        <v>4</v>
      </c>
      <c r="O2095">
        <v>0</v>
      </c>
      <c r="P2095" t="s">
        <v>3</v>
      </c>
      <c r="Q2095" t="s">
        <v>103</v>
      </c>
      <c r="R2095" t="s">
        <v>105</v>
      </c>
      <c r="S2095" t="s">
        <v>54</v>
      </c>
      <c r="T2095" t="s">
        <v>11352</v>
      </c>
      <c r="U2095" t="s">
        <v>8604</v>
      </c>
      <c r="V2095" t="s">
        <v>8603</v>
      </c>
      <c r="W2095" t="s">
        <v>8602</v>
      </c>
    </row>
    <row r="2096" spans="2:23" x14ac:dyDescent="0.4">
      <c r="B2096" t="s">
        <v>2732</v>
      </c>
      <c r="C2096" t="s">
        <v>12045</v>
      </c>
      <c r="D2096" t="s">
        <v>12046</v>
      </c>
      <c r="E2096" t="s">
        <v>5204</v>
      </c>
      <c r="G2096" t="s">
        <v>1743</v>
      </c>
      <c r="H2096" t="s">
        <v>11355</v>
      </c>
      <c r="I2096" t="s">
        <v>35</v>
      </c>
      <c r="J2096">
        <v>0.4</v>
      </c>
      <c r="L2096" t="s">
        <v>4</v>
      </c>
      <c r="M2096" t="s">
        <v>4</v>
      </c>
      <c r="N2096" t="s">
        <v>36</v>
      </c>
      <c r="O2096">
        <v>44092</v>
      </c>
      <c r="P2096" t="s">
        <v>1133</v>
      </c>
      <c r="Q2096" t="s">
        <v>122</v>
      </c>
      <c r="R2096" t="s">
        <v>123</v>
      </c>
      <c r="S2096" t="s">
        <v>98</v>
      </c>
      <c r="T2096" t="s">
        <v>11352</v>
      </c>
      <c r="U2096" t="s">
        <v>8569</v>
      </c>
      <c r="V2096" t="s">
        <v>8568</v>
      </c>
      <c r="W2096" t="s">
        <v>8567</v>
      </c>
    </row>
    <row r="2097" spans="2:23" x14ac:dyDescent="0.4">
      <c r="B2097" t="s">
        <v>2800</v>
      </c>
      <c r="C2097" t="s">
        <v>12045</v>
      </c>
      <c r="D2097" t="s">
        <v>12046</v>
      </c>
      <c r="E2097" t="s">
        <v>5184</v>
      </c>
      <c r="F2097" t="s">
        <v>8644</v>
      </c>
      <c r="G2097" t="s">
        <v>1815</v>
      </c>
      <c r="H2097" t="s">
        <v>11355</v>
      </c>
      <c r="I2097" t="s">
        <v>35</v>
      </c>
      <c r="J2097">
        <v>8.6</v>
      </c>
      <c r="L2097">
        <v>15</v>
      </c>
      <c r="M2097">
        <v>218</v>
      </c>
      <c r="N2097" t="s">
        <v>45</v>
      </c>
      <c r="O2097">
        <v>43536</v>
      </c>
      <c r="P2097" t="s">
        <v>1130</v>
      </c>
      <c r="Q2097" t="s">
        <v>122</v>
      </c>
      <c r="R2097" t="s">
        <v>66</v>
      </c>
      <c r="S2097" t="s">
        <v>93</v>
      </c>
      <c r="T2097" t="s">
        <v>11354</v>
      </c>
      <c r="U2097" t="s">
        <v>8647</v>
      </c>
      <c r="V2097" t="s">
        <v>8646</v>
      </c>
      <c r="W2097" t="s">
        <v>8645</v>
      </c>
    </row>
  </sheetData>
  <autoFilter ref="B3:AT2097" xr:uid="{BC01F04B-25B7-44C4-8A3B-946535799FD6}"/>
  <sortState xmlns:xlrd2="http://schemas.microsoft.com/office/spreadsheetml/2017/richdata2" ref="E1667:F3673">
    <sortCondition ref="F1666:F3673"/>
  </sortState>
  <mergeCells count="3">
    <mergeCell ref="L2:O2"/>
    <mergeCell ref="P2:W2"/>
    <mergeCell ref="C2:K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C4605-58D9-4E83-AFE1-77CD2FBBC053}">
  <sheetPr filterMode="1"/>
  <dimension ref="A2:AX3736"/>
  <sheetViews>
    <sheetView showGridLines="0" tabSelected="1" topLeftCell="D55" zoomScale="75" zoomScaleNormal="85" workbookViewId="0">
      <selection activeCell="AC55" sqref="AC55"/>
    </sheetView>
  </sheetViews>
  <sheetFormatPr defaultRowHeight="15.6" x14ac:dyDescent="0.4"/>
  <cols>
    <col min="1" max="1" width="4" style="1" customWidth="1"/>
    <col min="2" max="5" width="8.796875" style="1"/>
    <col min="6" max="28" width="8.796875" style="1" customWidth="1"/>
    <col min="29" max="16384" width="8.796875" style="1"/>
  </cols>
  <sheetData>
    <row r="2" spans="2:30" x14ac:dyDescent="0.4">
      <c r="B2" s="17" t="s">
        <v>12094</v>
      </c>
      <c r="C2" s="18"/>
      <c r="D2" s="18"/>
      <c r="E2" s="18"/>
      <c r="F2" s="18"/>
      <c r="G2" s="19"/>
      <c r="K2" s="1" t="s">
        <v>12283</v>
      </c>
      <c r="L2" s="1" t="s">
        <v>12284</v>
      </c>
    </row>
    <row r="3" spans="2:30" x14ac:dyDescent="0.4">
      <c r="B3" s="17" t="s">
        <v>12095</v>
      </c>
      <c r="C3" s="19" t="s">
        <v>12096</v>
      </c>
      <c r="D3" s="17" t="s">
        <v>12097</v>
      </c>
      <c r="E3" s="19" t="s">
        <v>12098</v>
      </c>
    </row>
    <row r="5" spans="2:30" x14ac:dyDescent="0.4">
      <c r="B5" s="10" t="s">
        <v>0</v>
      </c>
      <c r="C5" s="10" t="s">
        <v>37</v>
      </c>
      <c r="D5" s="10" t="s">
        <v>12225</v>
      </c>
      <c r="E5" s="11" t="s">
        <v>12226</v>
      </c>
      <c r="F5" s="12"/>
      <c r="G5" s="10" t="s">
        <v>0</v>
      </c>
      <c r="H5" s="10" t="s">
        <v>37</v>
      </c>
      <c r="I5" s="10" t="s">
        <v>12225</v>
      </c>
      <c r="J5" s="11" t="s">
        <v>12226</v>
      </c>
      <c r="K5" s="12"/>
      <c r="L5" s="10" t="s">
        <v>0</v>
      </c>
      <c r="M5" s="10" t="s">
        <v>37</v>
      </c>
      <c r="N5" s="10" t="s">
        <v>12225</v>
      </c>
      <c r="O5" s="11" t="s">
        <v>12226</v>
      </c>
      <c r="P5" s="12"/>
      <c r="Q5" s="10" t="s">
        <v>0</v>
      </c>
      <c r="R5" s="10" t="s">
        <v>37</v>
      </c>
      <c r="S5" s="10" t="s">
        <v>12225</v>
      </c>
      <c r="T5" s="11" t="s">
        <v>12226</v>
      </c>
      <c r="U5" s="12"/>
      <c r="V5" s="10" t="s">
        <v>0</v>
      </c>
      <c r="W5" s="10" t="s">
        <v>37</v>
      </c>
      <c r="X5" s="22" t="s">
        <v>12225</v>
      </c>
      <c r="Y5" s="11" t="s">
        <v>12226</v>
      </c>
      <c r="AA5" s="22" t="s">
        <v>12251</v>
      </c>
      <c r="AB5" s="11" t="s">
        <v>12225</v>
      </c>
      <c r="AD5" s="1" t="s">
        <v>12290</v>
      </c>
    </row>
    <row r="6" spans="2:30" x14ac:dyDescent="0.4">
      <c r="B6" s="8" t="s">
        <v>3</v>
      </c>
      <c r="C6" s="8" t="s">
        <v>143</v>
      </c>
      <c r="D6" s="8">
        <f t="shared" ref="D6:D15" si="0">COUNTIFS($O$18:$O$988,B6,$P$18:$P$988,C6)</f>
        <v>38</v>
      </c>
      <c r="E6" s="9">
        <f>D6/254</f>
        <v>0.14960629921259844</v>
      </c>
      <c r="G6" s="8" t="s">
        <v>5</v>
      </c>
      <c r="H6" s="8" t="s">
        <v>42</v>
      </c>
      <c r="I6" s="8">
        <f t="shared" ref="I6:I15" si="1">COUNTIFS($O$18:$O$988,G6,$P$18:$P$988,H6)</f>
        <v>52</v>
      </c>
      <c r="J6" s="9">
        <f>I6/269</f>
        <v>0.19330855018587362</v>
      </c>
      <c r="L6" s="8" t="s">
        <v>10</v>
      </c>
      <c r="M6" s="8" t="s">
        <v>42</v>
      </c>
      <c r="N6" s="8">
        <f t="shared" ref="N6:N15" si="2">COUNTIFS($O$18:$O$988,L6,$P$18:$P$988,M6)</f>
        <v>24</v>
      </c>
      <c r="O6" s="9">
        <f>N6/114</f>
        <v>0.21052631578947367</v>
      </c>
      <c r="Q6" s="8" t="s">
        <v>8</v>
      </c>
      <c r="R6" s="8" t="s">
        <v>42</v>
      </c>
      <c r="S6" s="8">
        <f t="shared" ref="S6:S15" si="3">COUNTIFS($O$18:$O$988,Q6,$P$18:$P$988,R6)</f>
        <v>79</v>
      </c>
      <c r="T6" s="9">
        <f>S6/201</f>
        <v>0.39303482587064675</v>
      </c>
      <c r="V6" s="8" t="s">
        <v>190</v>
      </c>
      <c r="W6" s="8" t="s">
        <v>190</v>
      </c>
      <c r="X6" s="8">
        <f t="shared" ref="X6:X15" si="4">COUNTIFS($O$18:$O$988,V6,$P$18:$P$988,W6)</f>
        <v>48</v>
      </c>
      <c r="Y6" s="9">
        <f>X6/129</f>
        <v>0.37209302325581395</v>
      </c>
      <c r="AA6" s="8" t="s">
        <v>12216</v>
      </c>
      <c r="AB6" s="4">
        <f t="shared" ref="AB6:AB15" si="5">COUNTIF($Z$19:$Z$987,$AA6)+COUNTIF($AA$19:$AA$987,$AA6)</f>
        <v>21</v>
      </c>
      <c r="AD6" s="1" t="s">
        <v>12291</v>
      </c>
    </row>
    <row r="7" spans="2:30" x14ac:dyDescent="0.4">
      <c r="B7" s="4" t="s">
        <v>3</v>
      </c>
      <c r="C7" s="4" t="s">
        <v>42</v>
      </c>
      <c r="D7" s="4">
        <f t="shared" si="0"/>
        <v>36</v>
      </c>
      <c r="E7" s="5">
        <f t="shared" ref="E7:E15" si="6">D7/254</f>
        <v>0.14173228346456693</v>
      </c>
      <c r="G7" s="4" t="s">
        <v>5</v>
      </c>
      <c r="H7" s="4" t="s">
        <v>122</v>
      </c>
      <c r="I7" s="4">
        <f t="shared" si="1"/>
        <v>44</v>
      </c>
      <c r="J7" s="5">
        <f t="shared" ref="J7:J15" si="7">I7/269</f>
        <v>0.16356877323420074</v>
      </c>
      <c r="L7" s="4" t="s">
        <v>10</v>
      </c>
      <c r="M7" s="4" t="s">
        <v>115</v>
      </c>
      <c r="N7" s="4">
        <f t="shared" si="2"/>
        <v>12</v>
      </c>
      <c r="O7" s="5">
        <f t="shared" ref="O7:O15" si="8">N7/114</f>
        <v>0.10526315789473684</v>
      </c>
      <c r="Q7" s="4" t="s">
        <v>8</v>
      </c>
      <c r="R7" s="4" t="s">
        <v>155</v>
      </c>
      <c r="S7" s="4">
        <f t="shared" si="3"/>
        <v>33</v>
      </c>
      <c r="T7" s="5">
        <f t="shared" ref="T7:T15" si="9">S7/201</f>
        <v>0.16417910447761194</v>
      </c>
      <c r="V7" s="4" t="s">
        <v>190</v>
      </c>
      <c r="W7" s="4" t="s">
        <v>109</v>
      </c>
      <c r="X7" s="4">
        <f t="shared" si="4"/>
        <v>19</v>
      </c>
      <c r="Y7" s="5">
        <f t="shared" ref="Y7:Y15" si="10">X7/129</f>
        <v>0.14728682170542637</v>
      </c>
      <c r="AA7" s="4" t="s">
        <v>12222</v>
      </c>
      <c r="AB7" s="4">
        <f t="shared" si="5"/>
        <v>12</v>
      </c>
    </row>
    <row r="8" spans="2:30" x14ac:dyDescent="0.4">
      <c r="B8" s="4" t="s">
        <v>3</v>
      </c>
      <c r="C8" s="4" t="s">
        <v>122</v>
      </c>
      <c r="D8" s="4">
        <f t="shared" si="0"/>
        <v>20</v>
      </c>
      <c r="E8" s="5">
        <f t="shared" si="6"/>
        <v>7.874015748031496E-2</v>
      </c>
      <c r="G8" s="4" t="s">
        <v>5</v>
      </c>
      <c r="H8" s="4" t="s">
        <v>153</v>
      </c>
      <c r="I8" s="4">
        <f t="shared" si="1"/>
        <v>22</v>
      </c>
      <c r="J8" s="5">
        <f t="shared" si="7"/>
        <v>8.1784386617100371E-2</v>
      </c>
      <c r="L8" s="4" t="s">
        <v>10</v>
      </c>
      <c r="M8" s="4" t="s">
        <v>182</v>
      </c>
      <c r="N8" s="4">
        <f t="shared" si="2"/>
        <v>10</v>
      </c>
      <c r="O8" s="5">
        <f t="shared" si="8"/>
        <v>8.771929824561403E-2</v>
      </c>
      <c r="Q8" s="4" t="s">
        <v>8</v>
      </c>
      <c r="R8" s="4" t="s">
        <v>122</v>
      </c>
      <c r="S8" s="4">
        <f t="shared" si="3"/>
        <v>15</v>
      </c>
      <c r="T8" s="5">
        <f t="shared" si="9"/>
        <v>7.4626865671641784E-2</v>
      </c>
      <c r="V8" s="4" t="s">
        <v>190</v>
      </c>
      <c r="W8" s="4" t="s">
        <v>143</v>
      </c>
      <c r="X8" s="4">
        <f t="shared" si="4"/>
        <v>18</v>
      </c>
      <c r="Y8" s="5">
        <f t="shared" si="10"/>
        <v>0.13953488372093023</v>
      </c>
      <c r="AA8" s="4" t="s">
        <v>12218</v>
      </c>
      <c r="AB8" s="4">
        <f t="shared" si="5"/>
        <v>10</v>
      </c>
      <c r="AD8" s="1" t="s">
        <v>12289</v>
      </c>
    </row>
    <row r="9" spans="2:30" x14ac:dyDescent="0.4">
      <c r="B9" s="4" t="s">
        <v>3</v>
      </c>
      <c r="C9" s="4" t="s">
        <v>76</v>
      </c>
      <c r="D9" s="4">
        <f t="shared" si="0"/>
        <v>19</v>
      </c>
      <c r="E9" s="5">
        <f t="shared" si="6"/>
        <v>7.4803149606299218E-2</v>
      </c>
      <c r="G9" s="4" t="s">
        <v>5</v>
      </c>
      <c r="H9" s="4" t="s">
        <v>111</v>
      </c>
      <c r="I9" s="4">
        <f t="shared" si="1"/>
        <v>16</v>
      </c>
      <c r="J9" s="5">
        <f t="shared" si="7"/>
        <v>5.9479553903345722E-2</v>
      </c>
      <c r="L9" s="4" t="s">
        <v>10</v>
      </c>
      <c r="M9" s="4" t="s">
        <v>122</v>
      </c>
      <c r="N9" s="4">
        <f t="shared" si="2"/>
        <v>9</v>
      </c>
      <c r="O9" s="5">
        <f t="shared" si="8"/>
        <v>7.8947368421052627E-2</v>
      </c>
      <c r="Q9" s="4" t="s">
        <v>8</v>
      </c>
      <c r="R9" s="4" t="s">
        <v>27</v>
      </c>
      <c r="S9" s="4">
        <f t="shared" si="3"/>
        <v>11</v>
      </c>
      <c r="T9" s="5">
        <f t="shared" si="9"/>
        <v>5.4726368159203981E-2</v>
      </c>
      <c r="V9" s="4" t="s">
        <v>190</v>
      </c>
      <c r="W9" s="4" t="s">
        <v>27</v>
      </c>
      <c r="X9" s="4">
        <f t="shared" si="4"/>
        <v>5</v>
      </c>
      <c r="Y9" s="5">
        <f t="shared" si="10"/>
        <v>3.875968992248062E-2</v>
      </c>
      <c r="AA9" s="4" t="s">
        <v>12204</v>
      </c>
      <c r="AB9" s="4">
        <f t="shared" si="5"/>
        <v>6</v>
      </c>
    </row>
    <row r="10" spans="2:30" x14ac:dyDescent="0.4">
      <c r="B10" s="4" t="s">
        <v>3</v>
      </c>
      <c r="C10" s="4" t="s">
        <v>144</v>
      </c>
      <c r="D10" s="4">
        <f t="shared" si="0"/>
        <v>18</v>
      </c>
      <c r="E10" s="5">
        <f t="shared" si="6"/>
        <v>7.0866141732283464E-2</v>
      </c>
      <c r="G10" s="4" t="s">
        <v>5</v>
      </c>
      <c r="H10" s="4" t="s">
        <v>165</v>
      </c>
      <c r="I10" s="4">
        <f t="shared" si="1"/>
        <v>16</v>
      </c>
      <c r="J10" s="5">
        <f t="shared" si="7"/>
        <v>5.9479553903345722E-2</v>
      </c>
      <c r="L10" s="4" t="s">
        <v>10</v>
      </c>
      <c r="M10" s="4" t="s">
        <v>111</v>
      </c>
      <c r="N10" s="4">
        <f t="shared" si="2"/>
        <v>8</v>
      </c>
      <c r="O10" s="5">
        <f t="shared" si="8"/>
        <v>7.0175438596491224E-2</v>
      </c>
      <c r="Q10" s="4" t="s">
        <v>8</v>
      </c>
      <c r="R10" s="4" t="s">
        <v>192</v>
      </c>
      <c r="S10" s="4">
        <f t="shared" si="3"/>
        <v>11</v>
      </c>
      <c r="T10" s="5">
        <f t="shared" si="9"/>
        <v>5.4726368159203981E-2</v>
      </c>
      <c r="V10" s="4" t="s">
        <v>190</v>
      </c>
      <c r="W10" s="4" t="s">
        <v>153</v>
      </c>
      <c r="X10" s="4">
        <f t="shared" si="4"/>
        <v>5</v>
      </c>
      <c r="Y10" s="5">
        <f t="shared" si="10"/>
        <v>3.875968992248062E-2</v>
      </c>
      <c r="AA10" s="4" t="s">
        <v>12208</v>
      </c>
      <c r="AB10" s="4">
        <f t="shared" si="5"/>
        <v>5</v>
      </c>
      <c r="AD10" s="1" t="s">
        <v>12288</v>
      </c>
    </row>
    <row r="11" spans="2:30" x14ac:dyDescent="0.4">
      <c r="B11" s="4" t="s">
        <v>3</v>
      </c>
      <c r="C11" s="4" t="s">
        <v>182</v>
      </c>
      <c r="D11" s="4">
        <f t="shared" si="0"/>
        <v>14</v>
      </c>
      <c r="E11" s="5">
        <f t="shared" si="6"/>
        <v>5.5118110236220472E-2</v>
      </c>
      <c r="G11" s="4" t="s">
        <v>5</v>
      </c>
      <c r="H11" s="4" t="s">
        <v>76</v>
      </c>
      <c r="I11" s="4">
        <f t="shared" si="1"/>
        <v>15</v>
      </c>
      <c r="J11" s="5">
        <f t="shared" si="7"/>
        <v>5.5762081784386616E-2</v>
      </c>
      <c r="L11" s="4" t="s">
        <v>10</v>
      </c>
      <c r="M11" s="4" t="s">
        <v>27</v>
      </c>
      <c r="N11" s="4">
        <f t="shared" si="2"/>
        <v>7</v>
      </c>
      <c r="O11" s="5">
        <f t="shared" si="8"/>
        <v>6.1403508771929821E-2</v>
      </c>
      <c r="Q11" s="4" t="s">
        <v>8</v>
      </c>
      <c r="R11" s="4" t="s">
        <v>111</v>
      </c>
      <c r="S11" s="4">
        <f t="shared" si="3"/>
        <v>11</v>
      </c>
      <c r="T11" s="5">
        <f t="shared" si="9"/>
        <v>5.4726368159203981E-2</v>
      </c>
      <c r="V11" s="4" t="s">
        <v>190</v>
      </c>
      <c r="W11" s="4" t="s">
        <v>155</v>
      </c>
      <c r="X11" s="4">
        <f t="shared" si="4"/>
        <v>5</v>
      </c>
      <c r="Y11" s="5">
        <f t="shared" si="10"/>
        <v>3.875968992248062E-2</v>
      </c>
      <c r="AA11" s="4" t="s">
        <v>70</v>
      </c>
      <c r="AB11" s="4">
        <f t="shared" si="5"/>
        <v>4</v>
      </c>
    </row>
    <row r="12" spans="2:30" x14ac:dyDescent="0.4">
      <c r="B12" s="4" t="s">
        <v>3</v>
      </c>
      <c r="C12" s="4" t="s">
        <v>111</v>
      </c>
      <c r="D12" s="4">
        <f t="shared" si="0"/>
        <v>13</v>
      </c>
      <c r="E12" s="5">
        <f t="shared" si="6"/>
        <v>5.1181102362204724E-2</v>
      </c>
      <c r="G12" s="4" t="s">
        <v>5</v>
      </c>
      <c r="H12" s="4" t="s">
        <v>27</v>
      </c>
      <c r="I12" s="4">
        <f t="shared" si="1"/>
        <v>13</v>
      </c>
      <c r="J12" s="5">
        <f t="shared" si="7"/>
        <v>4.8327137546468404E-2</v>
      </c>
      <c r="L12" s="4" t="s">
        <v>10</v>
      </c>
      <c r="M12" s="4" t="s">
        <v>153</v>
      </c>
      <c r="N12" s="4">
        <f t="shared" si="2"/>
        <v>6</v>
      </c>
      <c r="O12" s="5">
        <f t="shared" si="8"/>
        <v>5.2631578947368418E-2</v>
      </c>
      <c r="Q12" s="4" t="s">
        <v>8</v>
      </c>
      <c r="R12" s="4" t="s">
        <v>153</v>
      </c>
      <c r="S12" s="4">
        <f t="shared" si="3"/>
        <v>8</v>
      </c>
      <c r="T12" s="5">
        <f t="shared" si="9"/>
        <v>3.9800995024875621E-2</v>
      </c>
      <c r="V12" s="4" t="s">
        <v>190</v>
      </c>
      <c r="W12" s="4" t="s">
        <v>95</v>
      </c>
      <c r="X12" s="4">
        <f t="shared" si="4"/>
        <v>4</v>
      </c>
      <c r="Y12" s="5">
        <f t="shared" si="10"/>
        <v>3.1007751937984496E-2</v>
      </c>
      <c r="AA12" s="4" t="s">
        <v>12231</v>
      </c>
      <c r="AB12" s="4">
        <f t="shared" si="5"/>
        <v>3</v>
      </c>
      <c r="AD12" s="1" t="s">
        <v>12287</v>
      </c>
    </row>
    <row r="13" spans="2:30" x14ac:dyDescent="0.4">
      <c r="B13" s="4" t="s">
        <v>3</v>
      </c>
      <c r="C13" s="4" t="s">
        <v>27</v>
      </c>
      <c r="D13" s="4">
        <f t="shared" si="0"/>
        <v>13</v>
      </c>
      <c r="E13" s="5">
        <f t="shared" si="6"/>
        <v>5.1181102362204724E-2</v>
      </c>
      <c r="G13" s="4" t="s">
        <v>5</v>
      </c>
      <c r="H13" s="4" t="s">
        <v>143</v>
      </c>
      <c r="I13" s="4">
        <f t="shared" si="1"/>
        <v>11</v>
      </c>
      <c r="J13" s="5">
        <f t="shared" si="7"/>
        <v>4.0892193308550186E-2</v>
      </c>
      <c r="L13" s="4" t="s">
        <v>10</v>
      </c>
      <c r="M13" s="4" t="s">
        <v>32</v>
      </c>
      <c r="N13" s="4">
        <f t="shared" si="2"/>
        <v>6</v>
      </c>
      <c r="O13" s="5">
        <f t="shared" si="8"/>
        <v>5.2631578947368418E-2</v>
      </c>
      <c r="Q13" s="4" t="s">
        <v>8</v>
      </c>
      <c r="R13" s="4" t="s">
        <v>115</v>
      </c>
      <c r="S13" s="4">
        <f t="shared" si="3"/>
        <v>6</v>
      </c>
      <c r="T13" s="5">
        <f t="shared" si="9"/>
        <v>2.9850746268656716E-2</v>
      </c>
      <c r="V13" s="4" t="s">
        <v>190</v>
      </c>
      <c r="W13" s="4" t="s">
        <v>42</v>
      </c>
      <c r="X13" s="4">
        <f t="shared" si="4"/>
        <v>3</v>
      </c>
      <c r="Y13" s="5">
        <f t="shared" si="10"/>
        <v>2.3255813953488372E-2</v>
      </c>
      <c r="AA13" s="4" t="s">
        <v>12206</v>
      </c>
      <c r="AB13" s="4">
        <f t="shared" si="5"/>
        <v>3</v>
      </c>
      <c r="AD13" s="1" t="s">
        <v>12286</v>
      </c>
    </row>
    <row r="14" spans="2:30" x14ac:dyDescent="0.4">
      <c r="B14" s="4" t="s">
        <v>3</v>
      </c>
      <c r="C14" s="4" t="s">
        <v>153</v>
      </c>
      <c r="D14" s="4">
        <f t="shared" si="0"/>
        <v>13</v>
      </c>
      <c r="E14" s="5">
        <f t="shared" si="6"/>
        <v>5.1181102362204724E-2</v>
      </c>
      <c r="G14" s="4" t="s">
        <v>5</v>
      </c>
      <c r="H14" s="4" t="s">
        <v>103</v>
      </c>
      <c r="I14" s="4">
        <f t="shared" si="1"/>
        <v>9</v>
      </c>
      <c r="J14" s="5">
        <f t="shared" si="7"/>
        <v>3.3457249070631967E-2</v>
      </c>
      <c r="L14" s="4" t="s">
        <v>10</v>
      </c>
      <c r="M14" s="4" t="s">
        <v>165</v>
      </c>
      <c r="N14" s="4">
        <f t="shared" si="2"/>
        <v>6</v>
      </c>
      <c r="O14" s="5">
        <f t="shared" si="8"/>
        <v>5.2631578947368418E-2</v>
      </c>
      <c r="Q14" s="4" t="s">
        <v>8</v>
      </c>
      <c r="R14" s="4" t="s">
        <v>165</v>
      </c>
      <c r="S14" s="4">
        <f t="shared" si="3"/>
        <v>4</v>
      </c>
      <c r="T14" s="5">
        <f t="shared" si="9"/>
        <v>1.9900497512437811E-2</v>
      </c>
      <c r="V14" s="4" t="s">
        <v>190</v>
      </c>
      <c r="W14" s="4" t="s">
        <v>96</v>
      </c>
      <c r="X14" s="4">
        <f t="shared" si="4"/>
        <v>3</v>
      </c>
      <c r="Y14" s="5">
        <f t="shared" si="10"/>
        <v>2.3255813953488372E-2</v>
      </c>
      <c r="AA14" s="4" t="s">
        <v>12198</v>
      </c>
      <c r="AB14" s="4">
        <f t="shared" si="5"/>
        <v>2</v>
      </c>
    </row>
    <row r="15" spans="2:30" x14ac:dyDescent="0.4">
      <c r="B15" s="6" t="s">
        <v>3</v>
      </c>
      <c r="C15" s="6" t="s">
        <v>95</v>
      </c>
      <c r="D15" s="6">
        <f t="shared" si="0"/>
        <v>8</v>
      </c>
      <c r="E15" s="7">
        <f t="shared" si="6"/>
        <v>3.1496062992125984E-2</v>
      </c>
      <c r="G15" s="6" t="s">
        <v>5</v>
      </c>
      <c r="H15" s="6" t="s">
        <v>144</v>
      </c>
      <c r="I15" s="6">
        <f t="shared" si="1"/>
        <v>9</v>
      </c>
      <c r="J15" s="7">
        <f t="shared" si="7"/>
        <v>3.3457249070631967E-2</v>
      </c>
      <c r="L15" s="6" t="s">
        <v>10</v>
      </c>
      <c r="M15" s="6" t="s">
        <v>197</v>
      </c>
      <c r="N15" s="6">
        <f t="shared" si="2"/>
        <v>4</v>
      </c>
      <c r="O15" s="7">
        <f t="shared" si="8"/>
        <v>3.5087719298245612E-2</v>
      </c>
      <c r="Q15" s="6" t="s">
        <v>8</v>
      </c>
      <c r="R15" s="6" t="s">
        <v>95</v>
      </c>
      <c r="S15" s="6">
        <f t="shared" si="3"/>
        <v>4</v>
      </c>
      <c r="T15" s="7">
        <f t="shared" si="9"/>
        <v>1.9900497512437811E-2</v>
      </c>
      <c r="V15" s="6" t="s">
        <v>190</v>
      </c>
      <c r="W15" s="6" t="s">
        <v>192</v>
      </c>
      <c r="X15" s="6">
        <f t="shared" si="4"/>
        <v>3</v>
      </c>
      <c r="Y15" s="7">
        <f t="shared" si="10"/>
        <v>2.3255813953488372E-2</v>
      </c>
      <c r="AA15" s="6" t="s">
        <v>12211</v>
      </c>
      <c r="AB15" s="6">
        <f t="shared" si="5"/>
        <v>2</v>
      </c>
      <c r="AD15" s="1" t="s">
        <v>12282</v>
      </c>
    </row>
    <row r="16" spans="2:30" x14ac:dyDescent="0.4">
      <c r="AD16" s="1" t="s">
        <v>12281</v>
      </c>
    </row>
    <row r="17" spans="1:50" x14ac:dyDescent="0.4">
      <c r="B17" s="38" t="s">
        <v>11412</v>
      </c>
      <c r="C17" s="38"/>
      <c r="D17" s="38"/>
      <c r="E17" s="38"/>
      <c r="F17" s="38"/>
      <c r="G17" s="38"/>
      <c r="H17" s="38"/>
      <c r="I17" s="38"/>
      <c r="J17" s="38"/>
      <c r="K17" s="38" t="s">
        <v>11411</v>
      </c>
      <c r="L17" s="38"/>
      <c r="M17" s="38"/>
      <c r="N17" s="38"/>
      <c r="O17" s="39" t="s">
        <v>11413</v>
      </c>
      <c r="P17" s="40"/>
      <c r="Q17" s="40"/>
      <c r="R17" s="40"/>
      <c r="S17" s="40"/>
      <c r="T17" s="40"/>
      <c r="U17" s="40"/>
      <c r="V17" s="40"/>
      <c r="W17" s="40"/>
      <c r="X17" s="40"/>
      <c r="Y17" s="41"/>
      <c r="Z17" s="3"/>
      <c r="AA17" s="3"/>
    </row>
    <row r="18" spans="1:50" x14ac:dyDescent="0.4">
      <c r="B18" s="10" t="s">
        <v>11409</v>
      </c>
      <c r="C18" s="10" t="s">
        <v>11410</v>
      </c>
      <c r="D18" s="10" t="s">
        <v>11408</v>
      </c>
      <c r="E18" s="10" t="s">
        <v>11332</v>
      </c>
      <c r="F18" s="10" t="s">
        <v>3342</v>
      </c>
      <c r="G18" s="10" t="s">
        <v>11350</v>
      </c>
      <c r="H18" s="10" t="s">
        <v>40</v>
      </c>
      <c r="I18" s="10" t="s">
        <v>1</v>
      </c>
      <c r="J18" s="10" t="s">
        <v>11414</v>
      </c>
      <c r="K18" s="10" t="s">
        <v>11406</v>
      </c>
      <c r="L18" s="10" t="s">
        <v>11407</v>
      </c>
      <c r="M18" s="10" t="s">
        <v>2</v>
      </c>
      <c r="N18" s="10" t="s">
        <v>41</v>
      </c>
      <c r="O18" s="10" t="s">
        <v>0</v>
      </c>
      <c r="P18" s="10" t="s">
        <v>37</v>
      </c>
      <c r="Q18" s="10" t="s">
        <v>38</v>
      </c>
      <c r="R18" s="10" t="s">
        <v>39</v>
      </c>
      <c r="S18" s="10" t="s">
        <v>11351</v>
      </c>
      <c r="T18" s="10" t="s">
        <v>11333</v>
      </c>
      <c r="U18" s="10" t="s">
        <v>11334</v>
      </c>
      <c r="V18" s="39" t="s">
        <v>11335</v>
      </c>
      <c r="W18" s="40"/>
      <c r="X18" s="40"/>
      <c r="Y18" s="41"/>
      <c r="Z18" s="22" t="s">
        <v>12251</v>
      </c>
      <c r="AA18" s="3"/>
      <c r="AC18" s="22" t="s">
        <v>12099</v>
      </c>
      <c r="AD18" s="22" t="s">
        <v>12100</v>
      </c>
      <c r="AE18" s="22" t="s">
        <v>12099</v>
      </c>
      <c r="AF18" s="22" t="s">
        <v>12100</v>
      </c>
      <c r="AG18" s="22" t="s">
        <v>12099</v>
      </c>
      <c r="AH18" s="22" t="s">
        <v>12100</v>
      </c>
      <c r="AI18" s="22" t="s">
        <v>12099</v>
      </c>
      <c r="AJ18" s="22" t="s">
        <v>12100</v>
      </c>
      <c r="AK18" s="22" t="s">
        <v>12099</v>
      </c>
      <c r="AL18" s="22" t="s">
        <v>12100</v>
      </c>
      <c r="AM18" s="22" t="s">
        <v>12099</v>
      </c>
      <c r="AN18" s="22" t="s">
        <v>12100</v>
      </c>
      <c r="AO18" s="22" t="s">
        <v>12099</v>
      </c>
      <c r="AP18" s="22" t="s">
        <v>12100</v>
      </c>
      <c r="AQ18" s="22" t="s">
        <v>12099</v>
      </c>
      <c r="AR18" s="22" t="s">
        <v>12100</v>
      </c>
      <c r="AS18" s="22" t="s">
        <v>12099</v>
      </c>
      <c r="AT18" s="22" t="s">
        <v>12100</v>
      </c>
      <c r="AU18" s="22" t="s">
        <v>12099</v>
      </c>
      <c r="AV18" s="22" t="s">
        <v>12100</v>
      </c>
      <c r="AW18" s="22" t="s">
        <v>12099</v>
      </c>
      <c r="AX18" s="22" t="s">
        <v>12100</v>
      </c>
    </row>
    <row r="19" spans="1:50" hidden="1" x14ac:dyDescent="0.4">
      <c r="A19" s="13" t="s">
        <v>12237</v>
      </c>
      <c r="B19" s="8" t="s">
        <v>12045</v>
      </c>
      <c r="C19" s="8" t="s">
        <v>12046</v>
      </c>
      <c r="D19" s="14" t="s">
        <v>5139</v>
      </c>
      <c r="E19" s="8" t="s">
        <v>8826</v>
      </c>
      <c r="F19" s="8" t="s">
        <v>4042</v>
      </c>
      <c r="G19" s="8" t="s">
        <v>11358</v>
      </c>
      <c r="H19" s="8" t="s">
        <v>52</v>
      </c>
      <c r="I19" s="8">
        <v>3.2</v>
      </c>
      <c r="J19" s="8"/>
      <c r="K19" s="8" t="s">
        <v>4</v>
      </c>
      <c r="L19" s="8" t="s">
        <v>4</v>
      </c>
      <c r="M19" s="8" t="s">
        <v>36</v>
      </c>
      <c r="N19" s="8">
        <v>43084</v>
      </c>
      <c r="O19" s="8" t="s">
        <v>5</v>
      </c>
      <c r="P19" s="8" t="s">
        <v>122</v>
      </c>
      <c r="Q19" s="8" t="s">
        <v>136</v>
      </c>
      <c r="R19" s="8" t="s">
        <v>44</v>
      </c>
      <c r="S19" s="8" t="s">
        <v>11352</v>
      </c>
      <c r="T19" s="8" t="s">
        <v>8829</v>
      </c>
      <c r="U19" s="8" t="s">
        <v>8828</v>
      </c>
      <c r="V19" s="34" t="s">
        <v>8827</v>
      </c>
      <c r="W19" s="35"/>
      <c r="X19" s="35"/>
      <c r="Y19" s="36"/>
      <c r="Z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</row>
    <row r="20" spans="1:50" hidden="1" x14ac:dyDescent="0.4">
      <c r="B20" s="4" t="s">
        <v>12045</v>
      </c>
      <c r="C20" s="4" t="s">
        <v>12046</v>
      </c>
      <c r="D20" s="15" t="s">
        <v>5140</v>
      </c>
      <c r="E20" s="4" t="s">
        <v>8822</v>
      </c>
      <c r="F20" s="4" t="s">
        <v>4041</v>
      </c>
      <c r="G20" s="4" t="s">
        <v>11355</v>
      </c>
      <c r="H20" s="4" t="s">
        <v>35</v>
      </c>
      <c r="I20" s="4">
        <v>1.4</v>
      </c>
      <c r="J20" s="4"/>
      <c r="K20" s="4" t="s">
        <v>4</v>
      </c>
      <c r="L20" s="4" t="s">
        <v>4</v>
      </c>
      <c r="M20" s="4" t="s">
        <v>4</v>
      </c>
      <c r="N20" s="4">
        <v>0</v>
      </c>
      <c r="O20" s="4" t="s">
        <v>3</v>
      </c>
      <c r="P20" s="4" t="s">
        <v>143</v>
      </c>
      <c r="Q20" s="4" t="s">
        <v>151</v>
      </c>
      <c r="R20" s="4" t="s">
        <v>54</v>
      </c>
      <c r="S20" s="4" t="s">
        <v>11352</v>
      </c>
      <c r="T20" s="4" t="s">
        <v>8825</v>
      </c>
      <c r="U20" s="4" t="s">
        <v>8824</v>
      </c>
      <c r="V20" s="25" t="s">
        <v>8823</v>
      </c>
      <c r="W20" s="26"/>
      <c r="X20" s="26"/>
      <c r="Y20" s="27"/>
      <c r="Z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</row>
    <row r="21" spans="1:50" hidden="1" x14ac:dyDescent="0.4">
      <c r="B21" s="4" t="s">
        <v>12045</v>
      </c>
      <c r="C21" s="4" t="s">
        <v>12047</v>
      </c>
      <c r="D21" s="15" t="s">
        <v>4974</v>
      </c>
      <c r="E21" s="4" t="s">
        <v>9401</v>
      </c>
      <c r="F21" s="4" t="s">
        <v>4125</v>
      </c>
      <c r="G21" s="4" t="s">
        <v>11353</v>
      </c>
      <c r="H21" s="4" t="s">
        <v>35</v>
      </c>
      <c r="I21" s="4">
        <v>1.3</v>
      </c>
      <c r="J21" s="4"/>
      <c r="K21" s="4" t="s">
        <v>4</v>
      </c>
      <c r="L21" s="4" t="s">
        <v>4</v>
      </c>
      <c r="M21" s="4" t="s">
        <v>4</v>
      </c>
      <c r="N21" s="4">
        <v>0</v>
      </c>
      <c r="O21" s="4" t="s">
        <v>10</v>
      </c>
      <c r="P21" s="4" t="s">
        <v>197</v>
      </c>
      <c r="Q21" s="4" t="s">
        <v>113</v>
      </c>
      <c r="R21" s="4" t="s">
        <v>46</v>
      </c>
      <c r="S21" s="4" t="s">
        <v>11352</v>
      </c>
      <c r="T21" s="4" t="s">
        <v>9401</v>
      </c>
      <c r="U21" s="4" t="s">
        <v>9403</v>
      </c>
      <c r="V21" s="25" t="s">
        <v>9402</v>
      </c>
      <c r="W21" s="26"/>
      <c r="X21" s="26"/>
      <c r="Y21" s="27"/>
      <c r="Z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  <row r="22" spans="1:50" hidden="1" x14ac:dyDescent="0.4">
      <c r="B22" s="4" t="s">
        <v>12045</v>
      </c>
      <c r="C22" s="4" t="s">
        <v>12046</v>
      </c>
      <c r="D22" s="15" t="s">
        <v>5134</v>
      </c>
      <c r="E22" s="4" t="s">
        <v>8847</v>
      </c>
      <c r="F22" s="4" t="s">
        <v>4045</v>
      </c>
      <c r="G22" s="4" t="s">
        <v>11353</v>
      </c>
      <c r="H22" s="4" t="s">
        <v>35</v>
      </c>
      <c r="I22" s="4">
        <v>9.6</v>
      </c>
      <c r="J22" s="4"/>
      <c r="K22" s="4" t="s">
        <v>4</v>
      </c>
      <c r="L22" s="4" t="s">
        <v>4</v>
      </c>
      <c r="M22" s="4" t="s">
        <v>31</v>
      </c>
      <c r="N22" s="4">
        <v>41575</v>
      </c>
      <c r="O22" s="4" t="s">
        <v>10</v>
      </c>
      <c r="P22" s="4" t="s">
        <v>122</v>
      </c>
      <c r="Q22" s="4" t="s">
        <v>33</v>
      </c>
      <c r="R22" s="4" t="s">
        <v>34</v>
      </c>
      <c r="S22" s="4" t="s">
        <v>11352</v>
      </c>
      <c r="T22" s="4" t="s">
        <v>8850</v>
      </c>
      <c r="U22" s="4" t="s">
        <v>8849</v>
      </c>
      <c r="V22" s="25" t="s">
        <v>8848</v>
      </c>
      <c r="W22" s="26"/>
      <c r="X22" s="26"/>
      <c r="Y22" s="27"/>
      <c r="Z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</row>
    <row r="23" spans="1:50" hidden="1" x14ac:dyDescent="0.4">
      <c r="B23" s="4" t="s">
        <v>12045</v>
      </c>
      <c r="C23" s="4" t="s">
        <v>12046</v>
      </c>
      <c r="D23" s="15" t="s">
        <v>5133</v>
      </c>
      <c r="E23" s="4" t="s">
        <v>8853</v>
      </c>
      <c r="F23" s="4" t="s">
        <v>4046</v>
      </c>
      <c r="G23" s="4" t="s">
        <v>11356</v>
      </c>
      <c r="H23" s="4" t="s">
        <v>35</v>
      </c>
      <c r="I23" s="4">
        <v>0.9</v>
      </c>
      <c r="J23" s="4"/>
      <c r="K23" s="4" t="s">
        <v>4</v>
      </c>
      <c r="L23" s="4" t="s">
        <v>4</v>
      </c>
      <c r="M23" s="4" t="s">
        <v>4</v>
      </c>
      <c r="N23" s="4">
        <v>0</v>
      </c>
      <c r="O23" s="4" t="s">
        <v>10</v>
      </c>
      <c r="P23" s="4" t="s">
        <v>27</v>
      </c>
      <c r="Q23" s="4" t="s">
        <v>196</v>
      </c>
      <c r="R23" s="4" t="s">
        <v>46</v>
      </c>
      <c r="S23" s="4" t="s">
        <v>11352</v>
      </c>
      <c r="T23" s="4" t="s">
        <v>8853</v>
      </c>
      <c r="U23" s="4" t="s">
        <v>8852</v>
      </c>
      <c r="V23" s="25" t="s">
        <v>8851</v>
      </c>
      <c r="W23" s="26"/>
      <c r="X23" s="26"/>
      <c r="Y23" s="27"/>
      <c r="Z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</row>
    <row r="24" spans="1:50" hidden="1" x14ac:dyDescent="0.4">
      <c r="B24" s="4" t="s">
        <v>12045</v>
      </c>
      <c r="C24" s="4" t="s">
        <v>12046</v>
      </c>
      <c r="D24" s="15" t="s">
        <v>5137</v>
      </c>
      <c r="E24" s="4" t="s">
        <v>8836</v>
      </c>
      <c r="F24" s="4" t="s">
        <v>4044</v>
      </c>
      <c r="G24" s="4" t="s">
        <v>11356</v>
      </c>
      <c r="H24" s="4" t="s">
        <v>35</v>
      </c>
      <c r="I24" s="4">
        <v>8</v>
      </c>
      <c r="J24" s="4"/>
      <c r="K24" s="4" t="s">
        <v>4</v>
      </c>
      <c r="L24" s="4" t="s">
        <v>4</v>
      </c>
      <c r="M24" s="4" t="s">
        <v>31</v>
      </c>
      <c r="N24" s="4">
        <v>42675</v>
      </c>
      <c r="O24" s="4" t="s">
        <v>3</v>
      </c>
      <c r="P24" s="4" t="s">
        <v>27</v>
      </c>
      <c r="Q24" s="4" t="s">
        <v>204</v>
      </c>
      <c r="R24" s="4" t="s">
        <v>46</v>
      </c>
      <c r="S24" s="4" t="s">
        <v>11351</v>
      </c>
      <c r="T24" s="4" t="s">
        <v>8839</v>
      </c>
      <c r="U24" s="4" t="s">
        <v>8838</v>
      </c>
      <c r="V24" s="25" t="s">
        <v>8837</v>
      </c>
      <c r="W24" s="26"/>
      <c r="X24" s="26"/>
      <c r="Y24" s="27"/>
      <c r="Z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</row>
    <row r="25" spans="1:50" hidden="1" x14ac:dyDescent="0.4">
      <c r="B25" s="4" t="s">
        <v>12045</v>
      </c>
      <c r="C25" s="4" t="s">
        <v>12046</v>
      </c>
      <c r="D25" s="15" t="s">
        <v>5147</v>
      </c>
      <c r="E25" s="4" t="s">
        <v>8796</v>
      </c>
      <c r="F25" s="4" t="s">
        <v>4038</v>
      </c>
      <c r="G25" s="4" t="s">
        <v>11353</v>
      </c>
      <c r="H25" s="4" t="s">
        <v>52</v>
      </c>
      <c r="I25" s="4">
        <v>6.3</v>
      </c>
      <c r="J25" s="4"/>
      <c r="K25" s="4" t="s">
        <v>4</v>
      </c>
      <c r="L25" s="4" t="s">
        <v>4</v>
      </c>
      <c r="M25" s="4" t="s">
        <v>31</v>
      </c>
      <c r="N25" s="4">
        <v>43445</v>
      </c>
      <c r="O25" s="4" t="s">
        <v>8</v>
      </c>
      <c r="P25" s="4" t="s">
        <v>155</v>
      </c>
      <c r="Q25" s="4" t="s">
        <v>163</v>
      </c>
      <c r="R25" s="4" t="s">
        <v>44</v>
      </c>
      <c r="S25" s="4" t="s">
        <v>11352</v>
      </c>
      <c r="T25" s="4" t="s">
        <v>8799</v>
      </c>
      <c r="U25" s="4" t="s">
        <v>8798</v>
      </c>
      <c r="V25" s="25" t="s">
        <v>8797</v>
      </c>
      <c r="W25" s="26"/>
      <c r="X25" s="26"/>
      <c r="Y25" s="27"/>
      <c r="Z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</row>
    <row r="26" spans="1:50" hidden="1" x14ac:dyDescent="0.4">
      <c r="B26" s="4" t="s">
        <v>12045</v>
      </c>
      <c r="C26" s="4" t="s">
        <v>12046</v>
      </c>
      <c r="D26" s="15" t="s">
        <v>5152</v>
      </c>
      <c r="E26" s="4" t="s">
        <v>8774</v>
      </c>
      <c r="F26" s="4" t="s">
        <v>4034</v>
      </c>
      <c r="G26" s="4" t="s">
        <v>11353</v>
      </c>
      <c r="H26" s="4" t="s">
        <v>35</v>
      </c>
      <c r="I26" s="4">
        <v>1.7</v>
      </c>
      <c r="J26" s="4"/>
      <c r="K26" s="4" t="s">
        <v>4</v>
      </c>
      <c r="L26" s="4" t="s">
        <v>4</v>
      </c>
      <c r="M26" s="4" t="s">
        <v>36</v>
      </c>
      <c r="N26" s="4">
        <v>43456</v>
      </c>
      <c r="O26" s="4" t="s">
        <v>5</v>
      </c>
      <c r="P26" s="4" t="s">
        <v>153</v>
      </c>
      <c r="Q26" s="4" t="s">
        <v>159</v>
      </c>
      <c r="R26" s="4" t="s">
        <v>46</v>
      </c>
      <c r="S26" s="4" t="s">
        <v>11352</v>
      </c>
      <c r="T26" s="4" t="s">
        <v>8779</v>
      </c>
      <c r="U26" s="4" t="s">
        <v>8778</v>
      </c>
      <c r="V26" s="25" t="s">
        <v>8777</v>
      </c>
      <c r="W26" s="26"/>
      <c r="X26" s="26"/>
      <c r="Y26" s="27"/>
      <c r="Z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 hidden="1" x14ac:dyDescent="0.4">
      <c r="B27" s="4" t="s">
        <v>12045</v>
      </c>
      <c r="C27" s="4" t="s">
        <v>12046</v>
      </c>
      <c r="D27" s="15" t="s">
        <v>5152</v>
      </c>
      <c r="E27" s="4" t="s">
        <v>8774</v>
      </c>
      <c r="F27" s="4" t="s">
        <v>4034</v>
      </c>
      <c r="G27" s="4" t="s">
        <v>11353</v>
      </c>
      <c r="H27" s="4" t="s">
        <v>35</v>
      </c>
      <c r="I27" s="4">
        <v>1.7</v>
      </c>
      <c r="J27" s="4"/>
      <c r="K27" s="4" t="s">
        <v>4</v>
      </c>
      <c r="L27" s="4" t="s">
        <v>4</v>
      </c>
      <c r="M27" s="4" t="s">
        <v>36</v>
      </c>
      <c r="N27" s="4">
        <v>43456</v>
      </c>
      <c r="O27" s="4" t="s">
        <v>5</v>
      </c>
      <c r="P27" s="4" t="s">
        <v>153</v>
      </c>
      <c r="Q27" s="4" t="s">
        <v>159</v>
      </c>
      <c r="R27" s="4" t="s">
        <v>46</v>
      </c>
      <c r="S27" s="4" t="s">
        <v>11352</v>
      </c>
      <c r="T27" s="4" t="s">
        <v>8774</v>
      </c>
      <c r="U27" s="4" t="s">
        <v>8776</v>
      </c>
      <c r="V27" s="25" t="s">
        <v>8775</v>
      </c>
      <c r="W27" s="26"/>
      <c r="X27" s="26"/>
      <c r="Y27" s="27"/>
      <c r="Z27" s="4" t="s">
        <v>12296</v>
      </c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50" hidden="1" x14ac:dyDescent="0.4">
      <c r="B28" s="4" t="s">
        <v>12045</v>
      </c>
      <c r="C28" s="4" t="s">
        <v>12046</v>
      </c>
      <c r="D28" s="15" t="s">
        <v>5156</v>
      </c>
      <c r="E28" s="4" t="s">
        <v>8754</v>
      </c>
      <c r="F28" s="4" t="s">
        <v>4031</v>
      </c>
      <c r="G28" s="4" t="s">
        <v>11353</v>
      </c>
      <c r="H28" s="4" t="s">
        <v>35</v>
      </c>
      <c r="I28" s="4">
        <v>4.9000000000000004</v>
      </c>
      <c r="J28" s="4"/>
      <c r="K28" s="4" t="s">
        <v>4</v>
      </c>
      <c r="L28" s="4" t="s">
        <v>4</v>
      </c>
      <c r="M28" s="4" t="s">
        <v>36</v>
      </c>
      <c r="N28" s="4">
        <v>43182</v>
      </c>
      <c r="O28" s="4" t="s">
        <v>3</v>
      </c>
      <c r="P28" s="4" t="s">
        <v>153</v>
      </c>
      <c r="Q28" s="4" t="s">
        <v>247</v>
      </c>
      <c r="R28" s="4" t="s">
        <v>46</v>
      </c>
      <c r="S28" s="4" t="s">
        <v>11352</v>
      </c>
      <c r="T28" s="4" t="s">
        <v>8760</v>
      </c>
      <c r="U28" s="4" t="s">
        <v>8759</v>
      </c>
      <c r="V28" s="25" t="s">
        <v>8758</v>
      </c>
      <c r="W28" s="26"/>
      <c r="X28" s="26"/>
      <c r="Y28" s="27"/>
      <c r="Z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1:50" hidden="1" x14ac:dyDescent="0.4">
      <c r="B29" s="4" t="s">
        <v>12045</v>
      </c>
      <c r="C29" s="4" t="s">
        <v>12046</v>
      </c>
      <c r="D29" s="15" t="s">
        <v>5156</v>
      </c>
      <c r="E29" s="4" t="s">
        <v>8754</v>
      </c>
      <c r="F29" s="4" t="s">
        <v>4031</v>
      </c>
      <c r="G29" s="4" t="s">
        <v>11353</v>
      </c>
      <c r="H29" s="4" t="s">
        <v>35</v>
      </c>
      <c r="I29" s="4">
        <v>4.9000000000000004</v>
      </c>
      <c r="J29" s="4"/>
      <c r="K29" s="4" t="s">
        <v>4</v>
      </c>
      <c r="L29" s="4" t="s">
        <v>4</v>
      </c>
      <c r="M29" s="4" t="s">
        <v>36</v>
      </c>
      <c r="N29" s="4">
        <v>43182</v>
      </c>
      <c r="O29" s="4" t="s">
        <v>3</v>
      </c>
      <c r="P29" s="4" t="s">
        <v>153</v>
      </c>
      <c r="Q29" s="4" t="s">
        <v>247</v>
      </c>
      <c r="R29" s="4" t="s">
        <v>46</v>
      </c>
      <c r="S29" s="4" t="s">
        <v>11352</v>
      </c>
      <c r="T29" s="4" t="s">
        <v>8757</v>
      </c>
      <c r="U29" s="4" t="s">
        <v>8756</v>
      </c>
      <c r="V29" s="25" t="s">
        <v>8755</v>
      </c>
      <c r="W29" s="26"/>
      <c r="X29" s="26"/>
      <c r="Y29" s="27"/>
      <c r="Z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1:50" hidden="1" x14ac:dyDescent="0.4">
      <c r="B30" s="4" t="s">
        <v>12045</v>
      </c>
      <c r="C30" s="4" t="s">
        <v>12046</v>
      </c>
      <c r="D30" s="15" t="s">
        <v>5125</v>
      </c>
      <c r="E30" s="4" t="s">
        <v>8883</v>
      </c>
      <c r="F30" s="4" t="s">
        <v>4050</v>
      </c>
      <c r="G30" s="4" t="s">
        <v>11353</v>
      </c>
      <c r="H30" s="4" t="s">
        <v>35</v>
      </c>
      <c r="I30" s="4">
        <v>2</v>
      </c>
      <c r="J30" s="4"/>
      <c r="K30" s="4" t="s">
        <v>4</v>
      </c>
      <c r="L30" s="4" t="s">
        <v>4</v>
      </c>
      <c r="M30" s="4" t="s">
        <v>36</v>
      </c>
      <c r="N30" s="4">
        <v>43774</v>
      </c>
      <c r="O30" s="4" t="s">
        <v>8</v>
      </c>
      <c r="P30" s="4" t="s">
        <v>42</v>
      </c>
      <c r="Q30" s="4" t="s">
        <v>73</v>
      </c>
      <c r="R30" s="4" t="s">
        <v>46</v>
      </c>
      <c r="S30" s="4" t="s">
        <v>11352</v>
      </c>
      <c r="T30" s="4"/>
      <c r="U30" s="4" t="s">
        <v>8885</v>
      </c>
      <c r="V30" s="25" t="s">
        <v>8884</v>
      </c>
      <c r="W30" s="26"/>
      <c r="X30" s="26"/>
      <c r="Y30" s="27"/>
      <c r="Z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 hidden="1" x14ac:dyDescent="0.4">
      <c r="B31" s="4" t="s">
        <v>12045</v>
      </c>
      <c r="C31" s="4" t="s">
        <v>12046</v>
      </c>
      <c r="D31" s="15" t="s">
        <v>5129</v>
      </c>
      <c r="E31" s="4" t="s">
        <v>8864</v>
      </c>
      <c r="F31" s="4" t="s">
        <v>4048</v>
      </c>
      <c r="G31" s="4" t="s">
        <v>11356</v>
      </c>
      <c r="H31" s="4" t="s">
        <v>35</v>
      </c>
      <c r="I31" s="4">
        <v>6.6</v>
      </c>
      <c r="J31" s="4"/>
      <c r="K31" s="4" t="s">
        <v>4</v>
      </c>
      <c r="L31" s="4" t="s">
        <v>4</v>
      </c>
      <c r="M31" s="4" t="s">
        <v>36</v>
      </c>
      <c r="N31" s="4">
        <v>43262</v>
      </c>
      <c r="O31" s="4" t="s">
        <v>190</v>
      </c>
      <c r="P31" s="4" t="s">
        <v>143</v>
      </c>
      <c r="Q31" s="4" t="s">
        <v>287</v>
      </c>
      <c r="R31" s="4" t="s">
        <v>34</v>
      </c>
      <c r="S31" s="4" t="s">
        <v>11352</v>
      </c>
      <c r="T31" s="4" t="s">
        <v>8870</v>
      </c>
      <c r="U31" s="4" t="s">
        <v>8869</v>
      </c>
      <c r="V31" s="25" t="s">
        <v>8868</v>
      </c>
      <c r="W31" s="26"/>
      <c r="X31" s="26"/>
      <c r="Y31" s="27"/>
      <c r="Z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</row>
    <row r="32" spans="1:50" hidden="1" x14ac:dyDescent="0.4">
      <c r="B32" s="4" t="s">
        <v>12045</v>
      </c>
      <c r="C32" s="4" t="s">
        <v>12046</v>
      </c>
      <c r="D32" s="15" t="s">
        <v>5129</v>
      </c>
      <c r="E32" s="4" t="s">
        <v>8864</v>
      </c>
      <c r="F32" s="4" t="s">
        <v>4048</v>
      </c>
      <c r="G32" s="4" t="s">
        <v>11356</v>
      </c>
      <c r="H32" s="4" t="s">
        <v>35</v>
      </c>
      <c r="I32" s="4">
        <v>6.6</v>
      </c>
      <c r="J32" s="4"/>
      <c r="K32" s="4" t="s">
        <v>4</v>
      </c>
      <c r="L32" s="4" t="s">
        <v>4</v>
      </c>
      <c r="M32" s="4" t="s">
        <v>36</v>
      </c>
      <c r="N32" s="4">
        <v>43262</v>
      </c>
      <c r="O32" s="4" t="s">
        <v>190</v>
      </c>
      <c r="P32" s="4" t="s">
        <v>143</v>
      </c>
      <c r="Q32" s="4" t="s">
        <v>287</v>
      </c>
      <c r="R32" s="4" t="s">
        <v>34</v>
      </c>
      <c r="S32" s="4" t="s">
        <v>11352</v>
      </c>
      <c r="T32" s="4" t="s">
        <v>8867</v>
      </c>
      <c r="U32" s="4" t="s">
        <v>8866</v>
      </c>
      <c r="V32" s="25" t="s">
        <v>8865</v>
      </c>
      <c r="W32" s="26"/>
      <c r="X32" s="26"/>
      <c r="Y32" s="27"/>
      <c r="Z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</row>
    <row r="33" spans="2:50" hidden="1" x14ac:dyDescent="0.4">
      <c r="B33" s="4" t="s">
        <v>12045</v>
      </c>
      <c r="C33" s="4" t="s">
        <v>12046</v>
      </c>
      <c r="D33" s="15" t="s">
        <v>5154</v>
      </c>
      <c r="E33" s="4" t="s">
        <v>8768</v>
      </c>
      <c r="F33" s="4" t="s">
        <v>4033</v>
      </c>
      <c r="G33" s="4" t="s">
        <v>11356</v>
      </c>
      <c r="H33" s="4" t="s">
        <v>264</v>
      </c>
      <c r="I33" s="4">
        <v>4</v>
      </c>
      <c r="J33" s="4"/>
      <c r="K33" s="4" t="s">
        <v>4</v>
      </c>
      <c r="L33" s="4" t="s">
        <v>4</v>
      </c>
      <c r="M33" s="4" t="s">
        <v>36</v>
      </c>
      <c r="N33" s="4">
        <v>43348</v>
      </c>
      <c r="O33" s="4" t="s">
        <v>10</v>
      </c>
      <c r="P33" s="4" t="s">
        <v>42</v>
      </c>
      <c r="Q33" s="4" t="s">
        <v>63</v>
      </c>
      <c r="R33" s="4" t="s">
        <v>46</v>
      </c>
      <c r="S33" s="4" t="s">
        <v>11352</v>
      </c>
      <c r="T33" s="4" t="s">
        <v>8768</v>
      </c>
      <c r="U33" s="4" t="s">
        <v>8770</v>
      </c>
      <c r="V33" s="25" t="s">
        <v>8769</v>
      </c>
      <c r="W33" s="26"/>
      <c r="X33" s="26"/>
      <c r="Y33" s="27"/>
      <c r="Z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</row>
    <row r="34" spans="2:50" hidden="1" x14ac:dyDescent="0.4">
      <c r="B34" s="4" t="s">
        <v>12045</v>
      </c>
      <c r="C34" s="4" t="s">
        <v>12046</v>
      </c>
      <c r="D34" s="15" t="s">
        <v>5116</v>
      </c>
      <c r="E34" s="4" t="s">
        <v>8914</v>
      </c>
      <c r="F34" s="4" t="s">
        <v>4055</v>
      </c>
      <c r="G34" s="4" t="s">
        <v>11357</v>
      </c>
      <c r="H34" s="4" t="s">
        <v>35</v>
      </c>
      <c r="I34" s="4">
        <v>0.9</v>
      </c>
      <c r="J34" s="4"/>
      <c r="K34" s="4" t="s">
        <v>4</v>
      </c>
      <c r="L34" s="4" t="s">
        <v>4</v>
      </c>
      <c r="M34" s="4" t="s">
        <v>4</v>
      </c>
      <c r="N34" s="4">
        <v>0</v>
      </c>
      <c r="O34" s="4" t="s">
        <v>3</v>
      </c>
      <c r="P34" s="4" t="s">
        <v>91</v>
      </c>
      <c r="Q34" s="4" t="s">
        <v>214</v>
      </c>
      <c r="R34" s="4" t="s">
        <v>98</v>
      </c>
      <c r="S34" s="4" t="s">
        <v>11352</v>
      </c>
      <c r="T34" s="4" t="s">
        <v>8914</v>
      </c>
      <c r="U34" s="4" t="s">
        <v>8913</v>
      </c>
      <c r="V34" s="25" t="s">
        <v>8912</v>
      </c>
      <c r="W34" s="26"/>
      <c r="X34" s="26"/>
      <c r="Y34" s="27"/>
      <c r="Z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2:50" hidden="1" x14ac:dyDescent="0.4">
      <c r="B35" s="4" t="s">
        <v>12045</v>
      </c>
      <c r="C35" s="4" t="s">
        <v>12047</v>
      </c>
      <c r="D35" s="15" t="s">
        <v>5872</v>
      </c>
      <c r="E35" s="4" t="s">
        <v>12253</v>
      </c>
      <c r="F35" s="4" t="s">
        <v>3660</v>
      </c>
      <c r="G35" s="4"/>
      <c r="H35" s="4" t="s">
        <v>35</v>
      </c>
      <c r="I35" s="4">
        <v>7.9</v>
      </c>
      <c r="J35" s="4"/>
      <c r="K35" s="4" t="s">
        <v>4</v>
      </c>
      <c r="L35" s="4" t="s">
        <v>4</v>
      </c>
      <c r="M35" s="4" t="s">
        <v>36</v>
      </c>
      <c r="N35" s="4">
        <v>43872</v>
      </c>
      <c r="O35" s="4" t="s">
        <v>3</v>
      </c>
      <c r="P35" s="4" t="s">
        <v>42</v>
      </c>
      <c r="Q35" s="4" t="s">
        <v>78</v>
      </c>
      <c r="R35" s="4" t="s">
        <v>46</v>
      </c>
      <c r="S35" s="4"/>
      <c r="T35" s="4"/>
      <c r="U35" s="4"/>
      <c r="V35" s="25"/>
      <c r="W35" s="26"/>
      <c r="X35" s="26"/>
      <c r="Y35" s="27"/>
      <c r="Z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</row>
    <row r="36" spans="2:50" hidden="1" x14ac:dyDescent="0.4">
      <c r="B36" s="4" t="s">
        <v>12045</v>
      </c>
      <c r="C36" s="4" t="s">
        <v>12047</v>
      </c>
      <c r="D36" s="15" t="s">
        <v>5645</v>
      </c>
      <c r="E36" s="4" t="s">
        <v>7038</v>
      </c>
      <c r="F36" s="4" t="s">
        <v>3781</v>
      </c>
      <c r="G36" s="4" t="s">
        <v>11353</v>
      </c>
      <c r="H36" s="4" t="s">
        <v>52</v>
      </c>
      <c r="I36" s="4">
        <v>7.9</v>
      </c>
      <c r="J36" s="4"/>
      <c r="K36" s="4" t="s">
        <v>4</v>
      </c>
      <c r="L36" s="4" t="s">
        <v>4</v>
      </c>
      <c r="M36" s="4" t="s">
        <v>4</v>
      </c>
      <c r="N36" s="4">
        <v>0</v>
      </c>
      <c r="O36" s="4" t="s">
        <v>8</v>
      </c>
      <c r="P36" s="4" t="s">
        <v>122</v>
      </c>
      <c r="Q36" s="4" t="s">
        <v>72</v>
      </c>
      <c r="R36" s="4" t="s">
        <v>54</v>
      </c>
      <c r="S36" s="4" t="s">
        <v>11352</v>
      </c>
      <c r="T36" s="4" t="s">
        <v>7041</v>
      </c>
      <c r="U36" s="4" t="s">
        <v>7040</v>
      </c>
      <c r="V36" s="25" t="s">
        <v>7039</v>
      </c>
      <c r="W36" s="26"/>
      <c r="X36" s="26"/>
      <c r="Y36" s="27"/>
      <c r="Z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spans="2:50" hidden="1" x14ac:dyDescent="0.4">
      <c r="B37" s="4" t="s">
        <v>12045</v>
      </c>
      <c r="C37" s="4" t="s">
        <v>12046</v>
      </c>
      <c r="D37" s="15" t="s">
        <v>5669</v>
      </c>
      <c r="E37" s="4" t="s">
        <v>6957</v>
      </c>
      <c r="F37" s="4" t="s">
        <v>3767</v>
      </c>
      <c r="G37" s="4" t="s">
        <v>11357</v>
      </c>
      <c r="H37" s="4" t="s">
        <v>35</v>
      </c>
      <c r="I37" s="4">
        <v>1.2</v>
      </c>
      <c r="J37" s="4"/>
      <c r="K37" s="4" t="s">
        <v>4</v>
      </c>
      <c r="L37" s="4" t="s">
        <v>4</v>
      </c>
      <c r="M37" s="4" t="s">
        <v>4</v>
      </c>
      <c r="N37" s="4">
        <v>0</v>
      </c>
      <c r="O37" s="4" t="s">
        <v>3</v>
      </c>
      <c r="P37" s="4" t="s">
        <v>76</v>
      </c>
      <c r="Q37" s="4" t="s">
        <v>77</v>
      </c>
      <c r="R37" s="4" t="s">
        <v>46</v>
      </c>
      <c r="S37" s="4" t="s">
        <v>11352</v>
      </c>
      <c r="T37" s="4" t="s">
        <v>6957</v>
      </c>
      <c r="U37" s="4" t="s">
        <v>6956</v>
      </c>
      <c r="V37" s="25" t="s">
        <v>6955</v>
      </c>
      <c r="W37" s="26"/>
      <c r="X37" s="26"/>
      <c r="Y37" s="27"/>
      <c r="Z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spans="2:50" hidden="1" x14ac:dyDescent="0.4">
      <c r="B38" s="4" t="s">
        <v>12045</v>
      </c>
      <c r="C38" s="4" t="s">
        <v>12046</v>
      </c>
      <c r="D38" s="15" t="s">
        <v>5678</v>
      </c>
      <c r="E38" s="4" t="s">
        <v>6922</v>
      </c>
      <c r="F38" s="4" t="s">
        <v>3761</v>
      </c>
      <c r="G38" s="4" t="s">
        <v>11353</v>
      </c>
      <c r="H38" s="4" t="s">
        <v>35</v>
      </c>
      <c r="I38" s="4">
        <v>1.6</v>
      </c>
      <c r="J38" s="4"/>
      <c r="K38" s="4" t="s">
        <v>4</v>
      </c>
      <c r="L38" s="4" t="s">
        <v>4</v>
      </c>
      <c r="M38" s="4" t="s">
        <v>36</v>
      </c>
      <c r="N38" s="4">
        <v>43545</v>
      </c>
      <c r="O38" s="4" t="s">
        <v>190</v>
      </c>
      <c r="P38" s="4" t="s">
        <v>109</v>
      </c>
      <c r="Q38" s="4" t="s">
        <v>276</v>
      </c>
      <c r="R38" s="4" t="s">
        <v>273</v>
      </c>
      <c r="S38" s="4" t="s">
        <v>11352</v>
      </c>
      <c r="T38" s="4" t="s">
        <v>6925</v>
      </c>
      <c r="U38" s="4" t="s">
        <v>6924</v>
      </c>
      <c r="V38" s="25" t="s">
        <v>6923</v>
      </c>
      <c r="W38" s="26"/>
      <c r="X38" s="26"/>
      <c r="Y38" s="27"/>
      <c r="Z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</row>
    <row r="39" spans="2:50" hidden="1" x14ac:dyDescent="0.4">
      <c r="B39" s="4" t="s">
        <v>12045</v>
      </c>
      <c r="C39" s="4" t="s">
        <v>12046</v>
      </c>
      <c r="D39" s="15" t="s">
        <v>5690</v>
      </c>
      <c r="E39" s="4" t="s">
        <v>6877</v>
      </c>
      <c r="F39" s="4" t="s">
        <v>3751</v>
      </c>
      <c r="G39" s="4" t="s">
        <v>11353</v>
      </c>
      <c r="H39" s="4" t="s">
        <v>206</v>
      </c>
      <c r="I39" s="4">
        <v>2.2999999999999998</v>
      </c>
      <c r="J39" s="4"/>
      <c r="K39" s="4" t="s">
        <v>4</v>
      </c>
      <c r="L39" s="4" t="s">
        <v>4</v>
      </c>
      <c r="M39" s="4" t="s">
        <v>36</v>
      </c>
      <c r="N39" s="4">
        <v>43559</v>
      </c>
      <c r="O39" s="4" t="s">
        <v>8</v>
      </c>
      <c r="P39" s="4" t="s">
        <v>192</v>
      </c>
      <c r="Q39" s="4" t="s">
        <v>233</v>
      </c>
      <c r="R39" s="4" t="s">
        <v>46</v>
      </c>
      <c r="S39" s="4" t="s">
        <v>11352</v>
      </c>
      <c r="T39" s="4" t="s">
        <v>6880</v>
      </c>
      <c r="U39" s="4" t="s">
        <v>6879</v>
      </c>
      <c r="V39" s="25" t="s">
        <v>6878</v>
      </c>
      <c r="W39" s="26"/>
      <c r="X39" s="26"/>
      <c r="Y39" s="27"/>
      <c r="Z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</row>
    <row r="40" spans="2:50" hidden="1" x14ac:dyDescent="0.4">
      <c r="B40" s="4" t="s">
        <v>12045</v>
      </c>
      <c r="C40" s="4" t="s">
        <v>12046</v>
      </c>
      <c r="D40" s="15" t="s">
        <v>5686</v>
      </c>
      <c r="E40" s="4" t="s">
        <v>6894</v>
      </c>
      <c r="F40" s="4" t="s">
        <v>3754</v>
      </c>
      <c r="G40" s="4" t="s">
        <v>11353</v>
      </c>
      <c r="H40" s="4" t="s">
        <v>35</v>
      </c>
      <c r="I40" s="4">
        <v>8.4</v>
      </c>
      <c r="J40" s="4"/>
      <c r="K40" s="4" t="s">
        <v>4</v>
      </c>
      <c r="L40" s="4" t="s">
        <v>4</v>
      </c>
      <c r="M40" s="4" t="s">
        <v>31</v>
      </c>
      <c r="N40" s="4">
        <v>44077</v>
      </c>
      <c r="O40" s="4" t="s">
        <v>10</v>
      </c>
      <c r="P40" s="4" t="s">
        <v>153</v>
      </c>
      <c r="Q40" s="4" t="s">
        <v>108</v>
      </c>
      <c r="R40" s="4" t="s">
        <v>46</v>
      </c>
      <c r="S40" s="4" t="s">
        <v>11352</v>
      </c>
      <c r="T40" s="4" t="s">
        <v>6894</v>
      </c>
      <c r="U40" s="4" t="s">
        <v>6893</v>
      </c>
      <c r="V40" s="25" t="s">
        <v>6892</v>
      </c>
      <c r="W40" s="26"/>
      <c r="X40" s="26"/>
      <c r="Y40" s="27"/>
      <c r="Z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</row>
    <row r="41" spans="2:50" hidden="1" x14ac:dyDescent="0.4">
      <c r="B41" s="4" t="s">
        <v>12045</v>
      </c>
      <c r="C41" s="4" t="s">
        <v>12046</v>
      </c>
      <c r="D41" s="15" t="s">
        <v>5681</v>
      </c>
      <c r="E41" s="4"/>
      <c r="F41" s="4" t="s">
        <v>3759</v>
      </c>
      <c r="G41" s="4" t="s">
        <v>11358</v>
      </c>
      <c r="H41" s="4" t="s">
        <v>35</v>
      </c>
      <c r="I41" s="4">
        <v>3.6</v>
      </c>
      <c r="J41" s="4"/>
      <c r="K41" s="4" t="s">
        <v>4</v>
      </c>
      <c r="L41" s="4" t="s">
        <v>4</v>
      </c>
      <c r="M41" s="4" t="s">
        <v>36</v>
      </c>
      <c r="N41" s="4">
        <v>43354</v>
      </c>
      <c r="O41" s="4" t="s">
        <v>10</v>
      </c>
      <c r="P41" s="4" t="s">
        <v>32</v>
      </c>
      <c r="Q41" s="4" t="s">
        <v>198</v>
      </c>
      <c r="R41" s="4" t="s">
        <v>46</v>
      </c>
      <c r="S41" s="4" t="s">
        <v>11352</v>
      </c>
      <c r="T41" s="4" t="s">
        <v>6914</v>
      </c>
      <c r="U41" s="4" t="s">
        <v>6913</v>
      </c>
      <c r="V41" s="25" t="s">
        <v>6912</v>
      </c>
      <c r="W41" s="26"/>
      <c r="X41" s="26"/>
      <c r="Y41" s="27"/>
      <c r="Z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spans="2:50" hidden="1" x14ac:dyDescent="0.4">
      <c r="B42" s="4" t="s">
        <v>12045</v>
      </c>
      <c r="C42" s="4" t="s">
        <v>12046</v>
      </c>
      <c r="D42" s="15" t="s">
        <v>5009</v>
      </c>
      <c r="E42" s="4" t="s">
        <v>9282</v>
      </c>
      <c r="F42" s="4" t="s">
        <v>4109</v>
      </c>
      <c r="G42" s="4" t="s">
        <v>11362</v>
      </c>
      <c r="H42" s="4" t="s">
        <v>35</v>
      </c>
      <c r="I42" s="4">
        <v>1.9</v>
      </c>
      <c r="J42" s="4"/>
      <c r="K42" s="4" t="s">
        <v>4</v>
      </c>
      <c r="L42" s="4" t="s">
        <v>4</v>
      </c>
      <c r="M42" s="4" t="s">
        <v>4</v>
      </c>
      <c r="N42" s="4">
        <v>0</v>
      </c>
      <c r="O42" s="4" t="s">
        <v>5</v>
      </c>
      <c r="P42" s="4" t="s">
        <v>103</v>
      </c>
      <c r="Q42" s="4" t="s">
        <v>110</v>
      </c>
      <c r="R42" s="4" t="s">
        <v>29</v>
      </c>
      <c r="S42" s="4" t="s">
        <v>11351</v>
      </c>
      <c r="T42" s="4" t="s">
        <v>9285</v>
      </c>
      <c r="U42" s="4" t="s">
        <v>9284</v>
      </c>
      <c r="V42" s="25" t="s">
        <v>9283</v>
      </c>
      <c r="W42" s="26"/>
      <c r="X42" s="26"/>
      <c r="Y42" s="27"/>
      <c r="Z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</row>
    <row r="43" spans="2:50" hidden="1" x14ac:dyDescent="0.4">
      <c r="B43" s="4" t="s">
        <v>12045</v>
      </c>
      <c r="C43" s="4" t="s">
        <v>12046</v>
      </c>
      <c r="D43" s="15" t="s">
        <v>5635</v>
      </c>
      <c r="E43" s="4" t="s">
        <v>7074</v>
      </c>
      <c r="F43" s="4" t="s">
        <v>3787</v>
      </c>
      <c r="G43" s="4" t="s">
        <v>11353</v>
      </c>
      <c r="H43" s="4" t="s">
        <v>52</v>
      </c>
      <c r="I43" s="4">
        <v>0.8</v>
      </c>
      <c r="J43" s="4"/>
      <c r="K43" s="4" t="s">
        <v>4</v>
      </c>
      <c r="L43" s="4" t="s">
        <v>4</v>
      </c>
      <c r="M43" s="4" t="s">
        <v>4</v>
      </c>
      <c r="N43" s="4">
        <v>0</v>
      </c>
      <c r="O43" s="4" t="s">
        <v>5</v>
      </c>
      <c r="P43" s="4" t="s">
        <v>32</v>
      </c>
      <c r="Q43" s="4" t="s">
        <v>90</v>
      </c>
      <c r="R43" s="4" t="s">
        <v>34</v>
      </c>
      <c r="S43" s="4" t="s">
        <v>11351</v>
      </c>
      <c r="T43" s="4" t="s">
        <v>7077</v>
      </c>
      <c r="U43" s="4" t="s">
        <v>7076</v>
      </c>
      <c r="V43" s="25" t="s">
        <v>7075</v>
      </c>
      <c r="W43" s="26"/>
      <c r="X43" s="26"/>
      <c r="Y43" s="27"/>
      <c r="Z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4" spans="2:50" hidden="1" x14ac:dyDescent="0.4">
      <c r="B44" s="4" t="s">
        <v>12045</v>
      </c>
      <c r="C44" s="4" t="s">
        <v>12046</v>
      </c>
      <c r="D44" s="15" t="s">
        <v>4618</v>
      </c>
      <c r="E44" s="4" t="s">
        <v>10670</v>
      </c>
      <c r="F44" s="4" t="s">
        <v>4319</v>
      </c>
      <c r="G44" s="4" t="s">
        <v>11353</v>
      </c>
      <c r="H44" s="4" t="s">
        <v>52</v>
      </c>
      <c r="I44" s="4">
        <v>2.4</v>
      </c>
      <c r="J44" s="4"/>
      <c r="K44" s="4" t="s">
        <v>4</v>
      </c>
      <c r="L44" s="4" t="s">
        <v>4</v>
      </c>
      <c r="M44" s="4" t="s">
        <v>36</v>
      </c>
      <c r="N44" s="4">
        <v>43739</v>
      </c>
      <c r="O44" s="4" t="s">
        <v>3</v>
      </c>
      <c r="P44" s="4" t="s">
        <v>100</v>
      </c>
      <c r="Q44" s="4" t="s">
        <v>215</v>
      </c>
      <c r="R44" s="4" t="s">
        <v>34</v>
      </c>
      <c r="S44" s="4" t="s">
        <v>11352</v>
      </c>
      <c r="T44" s="4" t="s">
        <v>10673</v>
      </c>
      <c r="U44" s="4" t="s">
        <v>10672</v>
      </c>
      <c r="V44" s="25" t="s">
        <v>10671</v>
      </c>
      <c r="W44" s="26"/>
      <c r="X44" s="26"/>
      <c r="Y44" s="27"/>
      <c r="Z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</row>
    <row r="45" spans="2:50" hidden="1" x14ac:dyDescent="0.4">
      <c r="B45" s="4" t="s">
        <v>12043</v>
      </c>
      <c r="C45" s="4" t="s">
        <v>12046</v>
      </c>
      <c r="D45" s="15" t="s">
        <v>4859</v>
      </c>
      <c r="E45" s="4" t="s">
        <v>9828</v>
      </c>
      <c r="F45" s="4" t="s">
        <v>4192</v>
      </c>
      <c r="G45" s="4" t="s">
        <v>11356</v>
      </c>
      <c r="H45" s="4" t="s">
        <v>277</v>
      </c>
      <c r="I45" s="4">
        <v>2.8</v>
      </c>
      <c r="J45" s="4"/>
      <c r="K45" s="4" t="s">
        <v>4</v>
      </c>
      <c r="L45" s="4" t="s">
        <v>4</v>
      </c>
      <c r="M45" s="4" t="s">
        <v>4</v>
      </c>
      <c r="N45" s="4">
        <v>43800</v>
      </c>
      <c r="O45" s="4" t="s">
        <v>190</v>
      </c>
      <c r="P45" s="4" t="s">
        <v>190</v>
      </c>
      <c r="Q45" s="4" t="s">
        <v>72</v>
      </c>
      <c r="R45" s="4" t="s">
        <v>46</v>
      </c>
      <c r="S45" s="4" t="s">
        <v>11352</v>
      </c>
      <c r="T45" s="4" t="s">
        <v>9828</v>
      </c>
      <c r="U45" s="4" t="s">
        <v>9827</v>
      </c>
      <c r="V45" s="25" t="s">
        <v>9826</v>
      </c>
      <c r="W45" s="26"/>
      <c r="X45" s="26"/>
      <c r="Y45" s="27"/>
      <c r="Z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</row>
    <row r="46" spans="2:50" hidden="1" x14ac:dyDescent="0.4">
      <c r="B46" s="4" t="s">
        <v>12035</v>
      </c>
      <c r="C46" s="4" t="s">
        <v>12046</v>
      </c>
      <c r="D46" s="15" t="s">
        <v>6174</v>
      </c>
      <c r="E46" s="4" t="s">
        <v>11688</v>
      </c>
      <c r="F46" s="4" t="s">
        <v>3485</v>
      </c>
      <c r="G46" s="4" t="s">
        <v>11353</v>
      </c>
      <c r="H46" s="4" t="s">
        <v>282</v>
      </c>
      <c r="I46" s="4">
        <v>2</v>
      </c>
      <c r="J46" s="4"/>
      <c r="K46" s="4" t="s">
        <v>4</v>
      </c>
      <c r="L46" s="4" t="s">
        <v>4</v>
      </c>
      <c r="M46" s="4" t="s">
        <v>4</v>
      </c>
      <c r="N46" s="4">
        <v>43800</v>
      </c>
      <c r="O46" s="4" t="s">
        <v>190</v>
      </c>
      <c r="P46" s="4" t="s">
        <v>109</v>
      </c>
      <c r="Q46" s="4" t="s">
        <v>108</v>
      </c>
      <c r="R46" s="4" t="s">
        <v>54</v>
      </c>
      <c r="S46" s="4" t="s">
        <v>11352</v>
      </c>
      <c r="T46" s="4" t="s">
        <v>11688</v>
      </c>
      <c r="U46" s="4" t="s">
        <v>11689</v>
      </c>
      <c r="V46" s="25" t="s">
        <v>11690</v>
      </c>
      <c r="W46" s="26"/>
      <c r="X46" s="26"/>
      <c r="Y46" s="27"/>
      <c r="Z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</row>
    <row r="47" spans="2:50" hidden="1" x14ac:dyDescent="0.4">
      <c r="B47" s="4" t="s">
        <v>12045</v>
      </c>
      <c r="C47" s="4" t="s">
        <v>12046</v>
      </c>
      <c r="D47" s="15" t="s">
        <v>6160</v>
      </c>
      <c r="E47" s="4"/>
      <c r="F47" s="4" t="s">
        <v>3494</v>
      </c>
      <c r="G47" s="4"/>
      <c r="H47" s="4" t="s">
        <v>35</v>
      </c>
      <c r="I47" s="4">
        <v>1.3</v>
      </c>
      <c r="J47" s="4"/>
      <c r="K47" s="4" t="s">
        <v>4</v>
      </c>
      <c r="L47" s="4" t="s">
        <v>4</v>
      </c>
      <c r="M47" s="4" t="s">
        <v>4</v>
      </c>
      <c r="N47" s="4">
        <v>0</v>
      </c>
      <c r="O47" s="4" t="s">
        <v>3</v>
      </c>
      <c r="P47" s="4" t="s">
        <v>42</v>
      </c>
      <c r="Q47" s="4" t="s">
        <v>233</v>
      </c>
      <c r="R47" s="4" t="s">
        <v>34</v>
      </c>
      <c r="S47" s="4"/>
      <c r="T47" s="4"/>
      <c r="U47" s="4"/>
      <c r="V47" s="25"/>
      <c r="W47" s="26"/>
      <c r="X47" s="26"/>
      <c r="Y47" s="27"/>
      <c r="Z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spans="2:50" hidden="1" x14ac:dyDescent="0.4">
      <c r="B48" s="4" t="s">
        <v>12045</v>
      </c>
      <c r="C48" s="4" t="s">
        <v>12046</v>
      </c>
      <c r="D48" s="15" t="s">
        <v>6175</v>
      </c>
      <c r="E48" s="4" t="s">
        <v>11705</v>
      </c>
      <c r="F48" s="4" t="s">
        <v>3484</v>
      </c>
      <c r="G48" s="4" t="s">
        <v>11353</v>
      </c>
      <c r="H48" s="4" t="s">
        <v>35</v>
      </c>
      <c r="I48" s="4">
        <v>1.6</v>
      </c>
      <c r="J48" s="4"/>
      <c r="K48" s="4" t="s">
        <v>4</v>
      </c>
      <c r="L48" s="4" t="s">
        <v>4</v>
      </c>
      <c r="M48" s="4" t="s">
        <v>4</v>
      </c>
      <c r="N48" s="4">
        <v>0</v>
      </c>
      <c r="O48" s="4" t="s">
        <v>190</v>
      </c>
      <c r="P48" s="4" t="s">
        <v>109</v>
      </c>
      <c r="Q48" s="4" t="s">
        <v>280</v>
      </c>
      <c r="R48" s="4" t="s">
        <v>29</v>
      </c>
      <c r="S48" s="4" t="s">
        <v>11352</v>
      </c>
      <c r="T48" s="4" t="s">
        <v>11705</v>
      </c>
      <c r="U48" s="4" t="s">
        <v>11706</v>
      </c>
      <c r="V48" s="25" t="s">
        <v>11707</v>
      </c>
      <c r="W48" s="26"/>
      <c r="X48" s="26"/>
      <c r="Y48" s="27"/>
      <c r="Z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</row>
    <row r="49" spans="2:50" hidden="1" x14ac:dyDescent="0.4">
      <c r="B49" s="4" t="s">
        <v>12045</v>
      </c>
      <c r="C49" s="4" t="s">
        <v>12046</v>
      </c>
      <c r="D49" s="15" t="s">
        <v>4864</v>
      </c>
      <c r="E49" s="4" t="s">
        <v>9807</v>
      </c>
      <c r="F49" s="4" t="s">
        <v>4186</v>
      </c>
      <c r="G49" s="4" t="s">
        <v>11353</v>
      </c>
      <c r="H49" s="4" t="s">
        <v>35</v>
      </c>
      <c r="I49" s="4">
        <v>1.2</v>
      </c>
      <c r="J49" s="4"/>
      <c r="K49" s="4" t="s">
        <v>4</v>
      </c>
      <c r="L49" s="4" t="s">
        <v>4</v>
      </c>
      <c r="M49" s="4" t="s">
        <v>36</v>
      </c>
      <c r="N49" s="4">
        <v>43999</v>
      </c>
      <c r="O49" s="4" t="s">
        <v>5</v>
      </c>
      <c r="P49" s="4" t="s">
        <v>76</v>
      </c>
      <c r="Q49" s="4" t="s">
        <v>77</v>
      </c>
      <c r="R49" s="4" t="s">
        <v>46</v>
      </c>
      <c r="S49" s="4" t="s">
        <v>11352</v>
      </c>
      <c r="T49" s="4"/>
      <c r="U49" s="4" t="s">
        <v>6857</v>
      </c>
      <c r="V49" s="25" t="s">
        <v>9808</v>
      </c>
      <c r="W49" s="26"/>
      <c r="X49" s="26"/>
      <c r="Y49" s="27"/>
      <c r="Z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</row>
    <row r="50" spans="2:50" hidden="1" x14ac:dyDescent="0.4">
      <c r="B50" s="4" t="s">
        <v>12045</v>
      </c>
      <c r="C50" s="4" t="s">
        <v>12046</v>
      </c>
      <c r="D50" s="15" t="s">
        <v>4906</v>
      </c>
      <c r="E50" s="4" t="s">
        <v>9663</v>
      </c>
      <c r="F50" s="4" t="s">
        <v>4161</v>
      </c>
      <c r="G50" s="4" t="s">
        <v>11353</v>
      </c>
      <c r="H50" s="4" t="s">
        <v>35</v>
      </c>
      <c r="I50" s="4">
        <v>3.3</v>
      </c>
      <c r="J50" s="4"/>
      <c r="K50" s="4" t="s">
        <v>4</v>
      </c>
      <c r="L50" s="4" t="s">
        <v>4</v>
      </c>
      <c r="M50" s="4" t="s">
        <v>36</v>
      </c>
      <c r="N50" s="4">
        <v>43108</v>
      </c>
      <c r="O50" s="4" t="s">
        <v>5</v>
      </c>
      <c r="P50" s="4" t="s">
        <v>42</v>
      </c>
      <c r="Q50" s="4" t="s">
        <v>57</v>
      </c>
      <c r="R50" s="4" t="s">
        <v>44</v>
      </c>
      <c r="S50" s="4" t="s">
        <v>11352</v>
      </c>
      <c r="T50" s="4" t="s">
        <v>9663</v>
      </c>
      <c r="U50" s="4" t="s">
        <v>9665</v>
      </c>
      <c r="V50" s="25" t="s">
        <v>9664</v>
      </c>
      <c r="W50" s="26"/>
      <c r="X50" s="26"/>
      <c r="Y50" s="27"/>
      <c r="Z50" s="4" t="s">
        <v>12227</v>
      </c>
      <c r="AB50" s="1" t="s">
        <v>12285</v>
      </c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</row>
    <row r="51" spans="2:50" hidden="1" x14ac:dyDescent="0.4">
      <c r="B51" s="4" t="s">
        <v>12045</v>
      </c>
      <c r="C51" s="4" t="s">
        <v>12046</v>
      </c>
      <c r="D51" s="15" t="s">
        <v>4925</v>
      </c>
      <c r="E51" s="4" t="s">
        <v>9595</v>
      </c>
      <c r="F51" s="4" t="s">
        <v>4152</v>
      </c>
      <c r="G51" s="4" t="s">
        <v>11353</v>
      </c>
      <c r="H51" s="4" t="s">
        <v>35</v>
      </c>
      <c r="I51" s="4">
        <v>2.7</v>
      </c>
      <c r="J51" s="4"/>
      <c r="K51" s="4" t="s">
        <v>4</v>
      </c>
      <c r="L51" s="4" t="s">
        <v>4</v>
      </c>
      <c r="M51" s="4" t="s">
        <v>36</v>
      </c>
      <c r="N51" s="4">
        <v>44014</v>
      </c>
      <c r="O51" s="4" t="s">
        <v>3</v>
      </c>
      <c r="P51" s="4" t="s">
        <v>27</v>
      </c>
      <c r="Q51" s="4" t="s">
        <v>89</v>
      </c>
      <c r="R51" s="4" t="s">
        <v>29</v>
      </c>
      <c r="S51" s="4" t="s">
        <v>11352</v>
      </c>
      <c r="T51" s="4" t="s">
        <v>9594</v>
      </c>
      <c r="U51" s="4" t="s">
        <v>9593</v>
      </c>
      <c r="V51" s="25" t="s">
        <v>9592</v>
      </c>
      <c r="W51" s="26"/>
      <c r="X51" s="26"/>
      <c r="Y51" s="27"/>
      <c r="Z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</row>
    <row r="52" spans="2:50" hidden="1" x14ac:dyDescent="0.4">
      <c r="B52" s="4" t="s">
        <v>12045</v>
      </c>
      <c r="C52" s="4" t="s">
        <v>12046</v>
      </c>
      <c r="D52" s="15" t="s">
        <v>4887</v>
      </c>
      <c r="E52" s="4" t="s">
        <v>9729</v>
      </c>
      <c r="F52" s="4" t="s">
        <v>4169</v>
      </c>
      <c r="G52" s="4" t="s">
        <v>11353</v>
      </c>
      <c r="H52" s="4" t="s">
        <v>35</v>
      </c>
      <c r="I52" s="4">
        <v>0.6</v>
      </c>
      <c r="J52" s="4"/>
      <c r="K52" s="4" t="s">
        <v>4</v>
      </c>
      <c r="L52" s="4" t="s">
        <v>4</v>
      </c>
      <c r="M52" s="4" t="s">
        <v>36</v>
      </c>
      <c r="N52" s="4">
        <v>44033</v>
      </c>
      <c r="O52" s="4" t="s">
        <v>5</v>
      </c>
      <c r="P52" s="4" t="s">
        <v>155</v>
      </c>
      <c r="Q52" s="4" t="s">
        <v>156</v>
      </c>
      <c r="R52" s="4" t="s">
        <v>44</v>
      </c>
      <c r="S52" s="4" t="s">
        <v>11352</v>
      </c>
      <c r="T52" s="4"/>
      <c r="U52" s="4" t="s">
        <v>9731</v>
      </c>
      <c r="V52" s="25" t="s">
        <v>9730</v>
      </c>
      <c r="W52" s="26"/>
      <c r="X52" s="26"/>
      <c r="Y52" s="27"/>
      <c r="Z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</row>
    <row r="53" spans="2:50" hidden="1" x14ac:dyDescent="0.4">
      <c r="B53" s="4" t="s">
        <v>12045</v>
      </c>
      <c r="C53" s="4" t="s">
        <v>12046</v>
      </c>
      <c r="D53" s="15" t="s">
        <v>4933</v>
      </c>
      <c r="E53" s="4" t="s">
        <v>9560</v>
      </c>
      <c r="F53" s="4" t="s">
        <v>4148</v>
      </c>
      <c r="G53" s="4" t="s">
        <v>11353</v>
      </c>
      <c r="H53" s="4" t="s">
        <v>35</v>
      </c>
      <c r="I53" s="4">
        <v>1.1000000000000001</v>
      </c>
      <c r="J53" s="4"/>
      <c r="K53" s="4" t="s">
        <v>4</v>
      </c>
      <c r="L53" s="4" t="s">
        <v>4</v>
      </c>
      <c r="M53" s="4" t="s">
        <v>36</v>
      </c>
      <c r="N53" s="4">
        <v>44054</v>
      </c>
      <c r="O53" s="4" t="s">
        <v>190</v>
      </c>
      <c r="P53" s="4" t="s">
        <v>190</v>
      </c>
      <c r="Q53" s="4" t="s">
        <v>72</v>
      </c>
      <c r="R53" s="4" t="s">
        <v>44</v>
      </c>
      <c r="S53" s="4" t="s">
        <v>11352</v>
      </c>
      <c r="T53" s="4" t="s">
        <v>9563</v>
      </c>
      <c r="U53" s="4" t="s">
        <v>9562</v>
      </c>
      <c r="V53" s="25" t="s">
        <v>9561</v>
      </c>
      <c r="W53" s="26"/>
      <c r="X53" s="26"/>
      <c r="Y53" s="27"/>
      <c r="Z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spans="2:50" hidden="1" x14ac:dyDescent="0.4">
      <c r="B54" s="4" t="s">
        <v>12045</v>
      </c>
      <c r="C54" s="4" t="s">
        <v>12046</v>
      </c>
      <c r="D54" s="15" t="s">
        <v>4855</v>
      </c>
      <c r="E54" s="4" t="s">
        <v>9839</v>
      </c>
      <c r="F54" s="4" t="s">
        <v>4194</v>
      </c>
      <c r="G54" s="4" t="s">
        <v>11356</v>
      </c>
      <c r="H54" s="4" t="s">
        <v>35</v>
      </c>
      <c r="I54" s="4">
        <v>1.1000000000000001</v>
      </c>
      <c r="J54" s="4"/>
      <c r="K54" s="4" t="s">
        <v>4</v>
      </c>
      <c r="L54" s="4" t="s">
        <v>4</v>
      </c>
      <c r="M54" s="4" t="s">
        <v>61</v>
      </c>
      <c r="N54" s="4">
        <v>44099</v>
      </c>
      <c r="O54" s="4" t="s">
        <v>190</v>
      </c>
      <c r="P54" s="4" t="s">
        <v>143</v>
      </c>
      <c r="Q54" s="4" t="s">
        <v>243</v>
      </c>
      <c r="R54" s="4" t="s">
        <v>46</v>
      </c>
      <c r="S54" s="4" t="s">
        <v>11352</v>
      </c>
      <c r="T54" s="4" t="s">
        <v>9841</v>
      </c>
      <c r="U54" s="4" t="s">
        <v>9840</v>
      </c>
      <c r="V54" s="25" t="s">
        <v>9743</v>
      </c>
      <c r="W54" s="26"/>
      <c r="X54" s="26"/>
      <c r="Y54" s="27"/>
      <c r="Z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</row>
    <row r="55" spans="2:50" x14ac:dyDescent="0.4">
      <c r="B55" s="4" t="s">
        <v>12045</v>
      </c>
      <c r="C55" s="4" t="s">
        <v>12046</v>
      </c>
      <c r="D55" s="15" t="s">
        <v>5424</v>
      </c>
      <c r="E55" s="4" t="s">
        <v>7816</v>
      </c>
      <c r="F55" s="4" t="s">
        <v>3896</v>
      </c>
      <c r="G55" s="4" t="s">
        <v>11353</v>
      </c>
      <c r="H55" s="4" t="s">
        <v>62</v>
      </c>
      <c r="I55" s="4">
        <v>2.9</v>
      </c>
      <c r="J55" s="4" t="s">
        <v>12071</v>
      </c>
      <c r="K55" s="4" t="s">
        <v>4</v>
      </c>
      <c r="L55" s="4" t="s">
        <v>4</v>
      </c>
      <c r="M55" s="4" t="s">
        <v>36</v>
      </c>
      <c r="N55" s="4">
        <v>42887</v>
      </c>
      <c r="O55" s="4" t="s">
        <v>5</v>
      </c>
      <c r="P55" s="4" t="s">
        <v>42</v>
      </c>
      <c r="Q55" s="4" t="s">
        <v>57</v>
      </c>
      <c r="R55" s="4" t="s">
        <v>44</v>
      </c>
      <c r="S55" s="4" t="s">
        <v>11352</v>
      </c>
      <c r="T55" s="4"/>
      <c r="U55" s="4" t="s">
        <v>7818</v>
      </c>
      <c r="V55" s="25" t="s">
        <v>7817</v>
      </c>
      <c r="W55" s="26"/>
      <c r="X55" s="26"/>
      <c r="Y55" s="27"/>
      <c r="Z55" s="4"/>
      <c r="AB55" s="1" t="s">
        <v>12285</v>
      </c>
      <c r="AC55" s="4" t="s">
        <v>12115</v>
      </c>
      <c r="AD55" s="4"/>
      <c r="AE55" s="4" t="s">
        <v>12116</v>
      </c>
      <c r="AF55" s="4"/>
      <c r="AG55" s="4" t="s">
        <v>12117</v>
      </c>
      <c r="AH55" s="4"/>
      <c r="AI55" s="4" t="s">
        <v>12118</v>
      </c>
      <c r="AJ55" s="4"/>
      <c r="AK55" s="4" t="s">
        <v>12119</v>
      </c>
      <c r="AL55" s="4"/>
      <c r="AM55" s="4" t="s">
        <v>12120</v>
      </c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</row>
    <row r="56" spans="2:50" hidden="1" x14ac:dyDescent="0.4">
      <c r="B56" s="4" t="s">
        <v>12045</v>
      </c>
      <c r="C56" s="4" t="s">
        <v>12046</v>
      </c>
      <c r="D56" s="15" t="s">
        <v>5449</v>
      </c>
      <c r="E56" s="4"/>
      <c r="F56" s="4" t="s">
        <v>3884</v>
      </c>
      <c r="G56" s="4" t="s">
        <v>11353</v>
      </c>
      <c r="H56" s="4" t="s">
        <v>52</v>
      </c>
      <c r="I56" s="4">
        <v>4.3</v>
      </c>
      <c r="J56" s="4"/>
      <c r="K56" s="4" t="s">
        <v>4</v>
      </c>
      <c r="L56" s="4" t="s">
        <v>4</v>
      </c>
      <c r="M56" s="4" t="s">
        <v>4</v>
      </c>
      <c r="N56" s="4">
        <v>42583</v>
      </c>
      <c r="O56" s="4" t="s">
        <v>8</v>
      </c>
      <c r="P56" s="4" t="s">
        <v>153</v>
      </c>
      <c r="Q56" s="4" t="s">
        <v>164</v>
      </c>
      <c r="R56" s="4" t="s">
        <v>34</v>
      </c>
      <c r="S56" s="4" t="s">
        <v>11352</v>
      </c>
      <c r="T56" s="4" t="s">
        <v>7728</v>
      </c>
      <c r="U56" s="4" t="s">
        <v>7727</v>
      </c>
      <c r="V56" s="25" t="s">
        <v>7726</v>
      </c>
      <c r="W56" s="26"/>
      <c r="X56" s="26"/>
      <c r="Y56" s="27"/>
      <c r="Z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</row>
    <row r="57" spans="2:50" hidden="1" x14ac:dyDescent="0.4">
      <c r="B57" s="4" t="s">
        <v>12045</v>
      </c>
      <c r="C57" s="4" t="s">
        <v>12046</v>
      </c>
      <c r="D57" s="15" t="s">
        <v>5894</v>
      </c>
      <c r="E57" s="4"/>
      <c r="F57" s="4" t="s">
        <v>3646</v>
      </c>
      <c r="G57" s="4" t="s">
        <v>11356</v>
      </c>
      <c r="H57" s="4" t="s">
        <v>35</v>
      </c>
      <c r="I57" s="4">
        <v>0.4</v>
      </c>
      <c r="J57" s="4"/>
      <c r="K57" s="4" t="s">
        <v>4</v>
      </c>
      <c r="L57" s="4" t="s">
        <v>4</v>
      </c>
      <c r="M57" s="4" t="s">
        <v>36</v>
      </c>
      <c r="N57" s="4">
        <v>43998</v>
      </c>
      <c r="O57" s="4" t="s">
        <v>10</v>
      </c>
      <c r="P57" s="4" t="s">
        <v>111</v>
      </c>
      <c r="Q57" s="4" t="s">
        <v>260</v>
      </c>
      <c r="R57" s="4" t="s">
        <v>34</v>
      </c>
      <c r="S57" s="4" t="s">
        <v>11351</v>
      </c>
      <c r="T57" s="4"/>
      <c r="U57" s="4" t="s">
        <v>11764</v>
      </c>
      <c r="V57" s="25" t="s">
        <v>11765</v>
      </c>
      <c r="W57" s="26"/>
      <c r="X57" s="26"/>
      <c r="Y57" s="27"/>
      <c r="Z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spans="2:50" hidden="1" x14ac:dyDescent="0.4">
      <c r="B58" s="4" t="s">
        <v>12045</v>
      </c>
      <c r="C58" s="4" t="s">
        <v>12046</v>
      </c>
      <c r="D58" s="15" t="s">
        <v>5422</v>
      </c>
      <c r="E58" s="4" t="s">
        <v>7822</v>
      </c>
      <c r="F58" s="4" t="s">
        <v>3897</v>
      </c>
      <c r="G58" s="4" t="s">
        <v>11353</v>
      </c>
      <c r="H58" s="4" t="s">
        <v>35</v>
      </c>
      <c r="I58" s="4">
        <v>1.6</v>
      </c>
      <c r="J58" s="4"/>
      <c r="K58" s="4" t="s">
        <v>4</v>
      </c>
      <c r="L58" s="4" t="s">
        <v>4</v>
      </c>
      <c r="M58" s="4" t="s">
        <v>36</v>
      </c>
      <c r="N58" s="4">
        <v>43759</v>
      </c>
      <c r="O58" s="4" t="s">
        <v>190</v>
      </c>
      <c r="P58" s="4" t="s">
        <v>190</v>
      </c>
      <c r="Q58" s="4" t="s">
        <v>57</v>
      </c>
      <c r="R58" s="4" t="s">
        <v>44</v>
      </c>
      <c r="S58" s="4" t="s">
        <v>11352</v>
      </c>
      <c r="T58" s="4" t="s">
        <v>7822</v>
      </c>
      <c r="U58" s="4" t="s">
        <v>7826</v>
      </c>
      <c r="V58" s="25" t="s">
        <v>7825</v>
      </c>
      <c r="W58" s="26"/>
      <c r="X58" s="26"/>
      <c r="Y58" s="27"/>
      <c r="Z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</row>
    <row r="59" spans="2:50" hidden="1" x14ac:dyDescent="0.4">
      <c r="B59" s="4" t="s">
        <v>12045</v>
      </c>
      <c r="C59" s="4" t="s">
        <v>12046</v>
      </c>
      <c r="D59" s="15" t="s">
        <v>5422</v>
      </c>
      <c r="E59" s="4" t="s">
        <v>7822</v>
      </c>
      <c r="F59" s="4" t="s">
        <v>3897</v>
      </c>
      <c r="G59" s="4" t="s">
        <v>11353</v>
      </c>
      <c r="H59" s="4" t="s">
        <v>35</v>
      </c>
      <c r="I59" s="4">
        <v>1.6</v>
      </c>
      <c r="J59" s="4"/>
      <c r="K59" s="4" t="s">
        <v>4</v>
      </c>
      <c r="L59" s="4" t="s">
        <v>4</v>
      </c>
      <c r="M59" s="4" t="s">
        <v>36</v>
      </c>
      <c r="N59" s="4">
        <v>43759</v>
      </c>
      <c r="O59" s="4" t="s">
        <v>190</v>
      </c>
      <c r="P59" s="4" t="s">
        <v>190</v>
      </c>
      <c r="Q59" s="4" t="s">
        <v>57</v>
      </c>
      <c r="R59" s="4" t="s">
        <v>44</v>
      </c>
      <c r="S59" s="4" t="s">
        <v>11352</v>
      </c>
      <c r="T59" s="4"/>
      <c r="U59" s="4" t="s">
        <v>7824</v>
      </c>
      <c r="V59" s="25" t="s">
        <v>7823</v>
      </c>
      <c r="W59" s="26"/>
      <c r="X59" s="26"/>
      <c r="Y59" s="27"/>
      <c r="Z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spans="2:50" hidden="1" x14ac:dyDescent="0.4">
      <c r="B60" s="4" t="s">
        <v>12045</v>
      </c>
      <c r="C60" s="4" t="s">
        <v>12046</v>
      </c>
      <c r="D60" s="15" t="s">
        <v>5946</v>
      </c>
      <c r="E60" s="4" t="s">
        <v>11749</v>
      </c>
      <c r="F60" s="4" t="s">
        <v>3613</v>
      </c>
      <c r="G60" s="4" t="s">
        <v>11353</v>
      </c>
      <c r="H60" s="4" t="s">
        <v>35</v>
      </c>
      <c r="I60" s="4">
        <v>1</v>
      </c>
      <c r="J60" s="4"/>
      <c r="K60" s="4" t="s">
        <v>4</v>
      </c>
      <c r="L60" s="4" t="s">
        <v>4</v>
      </c>
      <c r="M60" s="4" t="s">
        <v>4</v>
      </c>
      <c r="N60" s="4">
        <v>0</v>
      </c>
      <c r="O60" s="4" t="s">
        <v>10</v>
      </c>
      <c r="P60" s="4" t="s">
        <v>100</v>
      </c>
      <c r="Q60" s="4" t="s">
        <v>33</v>
      </c>
      <c r="R60" s="4" t="s">
        <v>29</v>
      </c>
      <c r="S60" s="4" t="s">
        <v>11352</v>
      </c>
      <c r="T60" s="4" t="s">
        <v>11750</v>
      </c>
      <c r="U60" s="4" t="s">
        <v>11751</v>
      </c>
      <c r="V60" s="25" t="s">
        <v>11752</v>
      </c>
      <c r="W60" s="26"/>
      <c r="X60" s="26"/>
      <c r="Y60" s="27"/>
      <c r="Z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</row>
    <row r="61" spans="2:50" hidden="1" x14ac:dyDescent="0.4">
      <c r="B61" s="4" t="s">
        <v>12045</v>
      </c>
      <c r="C61" s="4" t="s">
        <v>12046</v>
      </c>
      <c r="D61" s="15" t="s">
        <v>5439</v>
      </c>
      <c r="E61" s="4" t="s">
        <v>7766</v>
      </c>
      <c r="F61" s="4" t="s">
        <v>3889</v>
      </c>
      <c r="G61" s="4" t="s">
        <v>11353</v>
      </c>
      <c r="H61" s="4" t="s">
        <v>35</v>
      </c>
      <c r="I61" s="4">
        <v>1.1000000000000001</v>
      </c>
      <c r="J61" s="4"/>
      <c r="K61" s="4" t="s">
        <v>4</v>
      </c>
      <c r="L61" s="4" t="s">
        <v>4</v>
      </c>
      <c r="M61" s="4" t="s">
        <v>36</v>
      </c>
      <c r="N61" s="4">
        <v>44076</v>
      </c>
      <c r="O61" s="4" t="s">
        <v>3</v>
      </c>
      <c r="P61" s="4" t="s">
        <v>111</v>
      </c>
      <c r="Q61" s="4" t="s">
        <v>218</v>
      </c>
      <c r="R61" s="4" t="s">
        <v>46</v>
      </c>
      <c r="S61" s="4" t="s">
        <v>11352</v>
      </c>
      <c r="T61" s="4" t="s">
        <v>7765</v>
      </c>
      <c r="U61" s="4" t="s">
        <v>7764</v>
      </c>
      <c r="V61" s="25" t="s">
        <v>7763</v>
      </c>
      <c r="W61" s="26"/>
      <c r="X61" s="26"/>
      <c r="Y61" s="27"/>
      <c r="Z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spans="2:50" hidden="1" x14ac:dyDescent="0.4">
      <c r="B62" s="4" t="s">
        <v>12045</v>
      </c>
      <c r="C62" s="4" t="s">
        <v>12046</v>
      </c>
      <c r="D62" s="15" t="s">
        <v>5426</v>
      </c>
      <c r="E62" s="4" t="s">
        <v>7809</v>
      </c>
      <c r="F62" s="4" t="s">
        <v>3895</v>
      </c>
      <c r="G62" s="4" t="s">
        <v>11353</v>
      </c>
      <c r="H62" s="4" t="s">
        <v>35</v>
      </c>
      <c r="I62" s="4">
        <v>3.1</v>
      </c>
      <c r="J62" s="4"/>
      <c r="K62" s="4" t="s">
        <v>4</v>
      </c>
      <c r="L62" s="4" t="s">
        <v>4</v>
      </c>
      <c r="M62" s="4" t="s">
        <v>4</v>
      </c>
      <c r="N62" s="4">
        <v>0</v>
      </c>
      <c r="O62" s="4" t="s">
        <v>10</v>
      </c>
      <c r="P62" s="4" t="s">
        <v>103</v>
      </c>
      <c r="Q62" s="4" t="s">
        <v>263</v>
      </c>
      <c r="R62" s="4" t="s">
        <v>46</v>
      </c>
      <c r="S62" s="4" t="s">
        <v>11352</v>
      </c>
      <c r="T62" s="4" t="s">
        <v>7812</v>
      </c>
      <c r="U62" s="4" t="s">
        <v>7811</v>
      </c>
      <c r="V62" s="25" t="s">
        <v>7810</v>
      </c>
      <c r="W62" s="26"/>
      <c r="X62" s="26"/>
      <c r="Y62" s="27"/>
      <c r="Z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spans="2:50" hidden="1" x14ac:dyDescent="0.4">
      <c r="B63" s="4" t="s">
        <v>12045</v>
      </c>
      <c r="C63" s="4" t="s">
        <v>12046</v>
      </c>
      <c r="D63" s="15" t="s">
        <v>5915</v>
      </c>
      <c r="E63" s="4" t="s">
        <v>11560</v>
      </c>
      <c r="F63" s="4" t="s">
        <v>3634</v>
      </c>
      <c r="G63" s="4" t="s">
        <v>11353</v>
      </c>
      <c r="H63" s="4" t="s">
        <v>35</v>
      </c>
      <c r="I63" s="4">
        <v>4</v>
      </c>
      <c r="J63" s="4"/>
      <c r="K63" s="4" t="s">
        <v>4</v>
      </c>
      <c r="L63" s="4" t="s">
        <v>4</v>
      </c>
      <c r="M63" s="4" t="s">
        <v>4</v>
      </c>
      <c r="N63" s="4">
        <v>0</v>
      </c>
      <c r="O63" s="4" t="s">
        <v>10</v>
      </c>
      <c r="P63" s="4" t="s">
        <v>115</v>
      </c>
      <c r="Q63" s="4" t="s">
        <v>116</v>
      </c>
      <c r="R63" s="4" t="s">
        <v>29</v>
      </c>
      <c r="S63" s="4" t="s">
        <v>11352</v>
      </c>
      <c r="T63" s="4" t="s">
        <v>11561</v>
      </c>
      <c r="U63" s="4" t="s">
        <v>11562</v>
      </c>
      <c r="V63" s="25" t="s">
        <v>11563</v>
      </c>
      <c r="W63" s="26"/>
      <c r="X63" s="26"/>
      <c r="Y63" s="27"/>
      <c r="Z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2:50" hidden="1" x14ac:dyDescent="0.4">
      <c r="B64" s="4" t="s">
        <v>12045</v>
      </c>
      <c r="C64" s="4" t="s">
        <v>12046</v>
      </c>
      <c r="D64" s="15" t="s">
        <v>5466</v>
      </c>
      <c r="E64" s="4" t="s">
        <v>7664</v>
      </c>
      <c r="F64" s="4" t="s">
        <v>3872</v>
      </c>
      <c r="G64" s="4" t="s">
        <v>11353</v>
      </c>
      <c r="H64" s="4" t="s">
        <v>139</v>
      </c>
      <c r="I64" s="4">
        <v>1.6</v>
      </c>
      <c r="J64" s="4"/>
      <c r="K64" s="4" t="s">
        <v>4</v>
      </c>
      <c r="L64" s="4" t="s">
        <v>4</v>
      </c>
      <c r="M64" s="4" t="s">
        <v>4</v>
      </c>
      <c r="N64" s="4">
        <v>0</v>
      </c>
      <c r="O64" s="4" t="s">
        <v>5</v>
      </c>
      <c r="P64" s="4" t="s">
        <v>167</v>
      </c>
      <c r="Q64" s="4" t="s">
        <v>178</v>
      </c>
      <c r="R64" s="4" t="s">
        <v>54</v>
      </c>
      <c r="S64" s="4" t="s">
        <v>11352</v>
      </c>
      <c r="T64" s="4" t="s">
        <v>7667</v>
      </c>
      <c r="U64" s="4" t="s">
        <v>7666</v>
      </c>
      <c r="V64" s="25" t="s">
        <v>7665</v>
      </c>
      <c r="W64" s="26"/>
      <c r="X64" s="26"/>
      <c r="Y64" s="27"/>
      <c r="Z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2:50" hidden="1" x14ac:dyDescent="0.4">
      <c r="B65" s="4" t="s">
        <v>12045</v>
      </c>
      <c r="C65" s="4" t="s">
        <v>12046</v>
      </c>
      <c r="D65" s="15" t="s">
        <v>5897</v>
      </c>
      <c r="E65" s="4" t="s">
        <v>11657</v>
      </c>
      <c r="F65" s="4" t="s">
        <v>3643</v>
      </c>
      <c r="G65" s="4" t="s">
        <v>11357</v>
      </c>
      <c r="H65" s="4" t="s">
        <v>35</v>
      </c>
      <c r="I65" s="4">
        <v>2.5</v>
      </c>
      <c r="J65" s="4"/>
      <c r="K65" s="4" t="s">
        <v>4</v>
      </c>
      <c r="L65" s="4" t="s">
        <v>4</v>
      </c>
      <c r="M65" s="4" t="s">
        <v>36</v>
      </c>
      <c r="N65" s="4">
        <v>43908</v>
      </c>
      <c r="O65" s="4" t="s">
        <v>8</v>
      </c>
      <c r="P65" s="4" t="s">
        <v>42</v>
      </c>
      <c r="Q65" s="4" t="s">
        <v>233</v>
      </c>
      <c r="R65" s="4" t="s">
        <v>46</v>
      </c>
      <c r="S65" s="4" t="s">
        <v>11352</v>
      </c>
      <c r="T65" s="4" t="s">
        <v>11657</v>
      </c>
      <c r="U65" s="4" t="s">
        <v>11658</v>
      </c>
      <c r="V65" s="25" t="s">
        <v>11659</v>
      </c>
      <c r="W65" s="26"/>
      <c r="X65" s="26"/>
      <c r="Y65" s="27"/>
      <c r="Z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2:50" hidden="1" x14ac:dyDescent="0.4">
      <c r="B66" s="4" t="s">
        <v>12045</v>
      </c>
      <c r="C66" s="4" t="s">
        <v>12046</v>
      </c>
      <c r="D66" s="15" t="s">
        <v>5943</v>
      </c>
      <c r="E66" s="4" t="s">
        <v>11499</v>
      </c>
      <c r="F66" s="4" t="s">
        <v>3615</v>
      </c>
      <c r="G66" s="4" t="s">
        <v>11353</v>
      </c>
      <c r="H66" s="4" t="s">
        <v>35</v>
      </c>
      <c r="I66" s="4">
        <v>4.8</v>
      </c>
      <c r="J66" s="4"/>
      <c r="K66" s="4" t="s">
        <v>4</v>
      </c>
      <c r="L66" s="4" t="s">
        <v>4</v>
      </c>
      <c r="M66" s="4" t="s">
        <v>36</v>
      </c>
      <c r="N66" s="4">
        <v>43252</v>
      </c>
      <c r="O66" s="4" t="s">
        <v>8</v>
      </c>
      <c r="P66" s="4" t="s">
        <v>155</v>
      </c>
      <c r="Q66" s="4" t="s">
        <v>163</v>
      </c>
      <c r="R66" s="4" t="s">
        <v>44</v>
      </c>
      <c r="S66" s="4" t="s">
        <v>11352</v>
      </c>
      <c r="T66" s="4" t="s">
        <v>11499</v>
      </c>
      <c r="U66" s="4" t="s">
        <v>11500</v>
      </c>
      <c r="V66" s="25" t="s">
        <v>11501</v>
      </c>
      <c r="W66" s="26"/>
      <c r="X66" s="26"/>
      <c r="Y66" s="27"/>
      <c r="Z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2:50" hidden="1" x14ac:dyDescent="0.4">
      <c r="B67" s="4" t="s">
        <v>12045</v>
      </c>
      <c r="C67" s="4" t="s">
        <v>12046</v>
      </c>
      <c r="D67" s="15" t="s">
        <v>5471</v>
      </c>
      <c r="E67" s="4" t="s">
        <v>7649</v>
      </c>
      <c r="F67" s="4" t="s">
        <v>3869</v>
      </c>
      <c r="G67" s="4" t="s">
        <v>11356</v>
      </c>
      <c r="H67" s="4" t="s">
        <v>228</v>
      </c>
      <c r="I67" s="4">
        <v>0.7</v>
      </c>
      <c r="J67" s="4"/>
      <c r="K67" s="4" t="s">
        <v>4</v>
      </c>
      <c r="L67" s="4" t="s">
        <v>4</v>
      </c>
      <c r="M67" s="4" t="s">
        <v>36</v>
      </c>
      <c r="N67" s="4">
        <v>44018</v>
      </c>
      <c r="O67" s="4" t="s">
        <v>3</v>
      </c>
      <c r="P67" s="4" t="s">
        <v>192</v>
      </c>
      <c r="Q67" s="4" t="s">
        <v>258</v>
      </c>
      <c r="R67" s="4" t="s">
        <v>46</v>
      </c>
      <c r="S67" s="4" t="s">
        <v>11352</v>
      </c>
      <c r="T67" s="4" t="s">
        <v>7649</v>
      </c>
      <c r="U67" s="4" t="s">
        <v>7648</v>
      </c>
      <c r="V67" s="25" t="s">
        <v>7647</v>
      </c>
      <c r="W67" s="26"/>
      <c r="X67" s="26"/>
      <c r="Y67" s="27"/>
      <c r="Z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spans="2:50" hidden="1" x14ac:dyDescent="0.4">
      <c r="B68" s="4" t="s">
        <v>12045</v>
      </c>
      <c r="C68" s="4" t="s">
        <v>12046</v>
      </c>
      <c r="D68" s="15" t="s">
        <v>5936</v>
      </c>
      <c r="E68" s="4" t="s">
        <v>11564</v>
      </c>
      <c r="F68" s="4" t="s">
        <v>3620</v>
      </c>
      <c r="G68" s="4" t="s">
        <v>11353</v>
      </c>
      <c r="H68" s="4" t="s">
        <v>35</v>
      </c>
      <c r="I68" s="4">
        <v>3.9</v>
      </c>
      <c r="J68" s="4"/>
      <c r="K68" s="4" t="s">
        <v>4</v>
      </c>
      <c r="L68" s="4" t="s">
        <v>4</v>
      </c>
      <c r="M68" s="4" t="s">
        <v>36</v>
      </c>
      <c r="N68" s="4">
        <v>42887</v>
      </c>
      <c r="O68" s="4" t="s">
        <v>10</v>
      </c>
      <c r="P68" s="4" t="s">
        <v>96</v>
      </c>
      <c r="Q68" s="4" t="s">
        <v>104</v>
      </c>
      <c r="R68" s="4" t="s">
        <v>34</v>
      </c>
      <c r="S68" s="4" t="s">
        <v>11352</v>
      </c>
      <c r="T68" s="4" t="s">
        <v>11565</v>
      </c>
      <c r="U68" s="4" t="s">
        <v>11566</v>
      </c>
      <c r="V68" s="25" t="s">
        <v>11567</v>
      </c>
      <c r="W68" s="26"/>
      <c r="X68" s="26"/>
      <c r="Y68" s="27"/>
      <c r="Z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2:50" hidden="1" x14ac:dyDescent="0.4">
      <c r="B69" s="4" t="s">
        <v>12045</v>
      </c>
      <c r="C69" s="4" t="s">
        <v>12046</v>
      </c>
      <c r="D69" s="15" t="s">
        <v>5468</v>
      </c>
      <c r="E69" s="4" t="s">
        <v>7657</v>
      </c>
      <c r="F69" s="4" t="s">
        <v>3870</v>
      </c>
      <c r="G69" s="4" t="s">
        <v>11357</v>
      </c>
      <c r="H69" s="4" t="s">
        <v>80</v>
      </c>
      <c r="I69" s="4">
        <v>3.7</v>
      </c>
      <c r="J69" s="4" t="s">
        <v>12051</v>
      </c>
      <c r="K69" s="4" t="s">
        <v>4</v>
      </c>
      <c r="L69" s="4" t="s">
        <v>4</v>
      </c>
      <c r="M69" s="4" t="s">
        <v>4</v>
      </c>
      <c r="N69" s="4">
        <v>0</v>
      </c>
      <c r="O69" s="4" t="s">
        <v>5</v>
      </c>
      <c r="P69" s="4" t="s">
        <v>76</v>
      </c>
      <c r="Q69" s="4" t="s">
        <v>78</v>
      </c>
      <c r="R69" s="4" t="s">
        <v>46</v>
      </c>
      <c r="S69" s="4" t="s">
        <v>11352</v>
      </c>
      <c r="T69" s="4"/>
      <c r="U69" s="4" t="s">
        <v>7659</v>
      </c>
      <c r="V69" s="25" t="s">
        <v>7658</v>
      </c>
      <c r="W69" s="26"/>
      <c r="X69" s="26"/>
      <c r="Y69" s="27"/>
      <c r="Z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2:50" hidden="1" x14ac:dyDescent="0.4">
      <c r="B70" s="4" t="s">
        <v>12045</v>
      </c>
      <c r="C70" s="4" t="s">
        <v>12046</v>
      </c>
      <c r="D70" s="15" t="s">
        <v>5942</v>
      </c>
      <c r="E70" s="4" t="s">
        <v>11702</v>
      </c>
      <c r="F70" s="4" t="s">
        <v>3616</v>
      </c>
      <c r="G70" s="4" t="s">
        <v>11362</v>
      </c>
      <c r="H70" s="4" t="s">
        <v>118</v>
      </c>
      <c r="I70" s="4">
        <v>1.6</v>
      </c>
      <c r="J70" s="4"/>
      <c r="K70" s="4" t="s">
        <v>4</v>
      </c>
      <c r="L70" s="4" t="s">
        <v>4</v>
      </c>
      <c r="M70" s="4" t="s">
        <v>61</v>
      </c>
      <c r="N70" s="4">
        <v>43801</v>
      </c>
      <c r="O70" s="4" t="s">
        <v>10</v>
      </c>
      <c r="P70" s="4" t="s">
        <v>259</v>
      </c>
      <c r="Q70" s="4" t="s">
        <v>260</v>
      </c>
      <c r="R70" s="4" t="s">
        <v>46</v>
      </c>
      <c r="S70" s="4" t="s">
        <v>11351</v>
      </c>
      <c r="T70" s="4" t="s">
        <v>11702</v>
      </c>
      <c r="U70" s="4" t="s">
        <v>11703</v>
      </c>
      <c r="V70" s="25" t="s">
        <v>11704</v>
      </c>
      <c r="W70" s="26"/>
      <c r="X70" s="26"/>
      <c r="Y70" s="27"/>
      <c r="Z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2:50" hidden="1" x14ac:dyDescent="0.4">
      <c r="B71" s="4" t="s">
        <v>12045</v>
      </c>
      <c r="C71" s="4" t="s">
        <v>12046</v>
      </c>
      <c r="D71" s="15" t="s">
        <v>5476</v>
      </c>
      <c r="E71" s="4" t="s">
        <v>7627</v>
      </c>
      <c r="F71" s="4" t="s">
        <v>3865</v>
      </c>
      <c r="G71" s="4" t="s">
        <v>11360</v>
      </c>
      <c r="H71" s="4" t="s">
        <v>49</v>
      </c>
      <c r="I71" s="4">
        <v>1.9</v>
      </c>
      <c r="J71" s="4"/>
      <c r="K71" s="4" t="s">
        <v>4</v>
      </c>
      <c r="L71" s="4" t="s">
        <v>4</v>
      </c>
      <c r="M71" s="4" t="s">
        <v>36</v>
      </c>
      <c r="N71" s="4">
        <v>44054</v>
      </c>
      <c r="O71" s="4" t="s">
        <v>190</v>
      </c>
      <c r="P71" s="4" t="s">
        <v>182</v>
      </c>
      <c r="Q71" s="4" t="s">
        <v>242</v>
      </c>
      <c r="R71" s="4" t="s">
        <v>46</v>
      </c>
      <c r="S71" s="4" t="s">
        <v>11351</v>
      </c>
      <c r="T71" s="4" t="s">
        <v>7627</v>
      </c>
      <c r="U71" s="4" t="s">
        <v>7629</v>
      </c>
      <c r="V71" s="25" t="s">
        <v>7628</v>
      </c>
      <c r="W71" s="26"/>
      <c r="X71" s="26"/>
      <c r="Y71" s="27"/>
      <c r="Z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2:50" hidden="1" x14ac:dyDescent="0.4">
      <c r="B72" s="4" t="s">
        <v>12045</v>
      </c>
      <c r="C72" s="4" t="s">
        <v>12046</v>
      </c>
      <c r="D72" s="15" t="s">
        <v>5939</v>
      </c>
      <c r="E72" s="4" t="s">
        <v>11481</v>
      </c>
      <c r="F72" s="4" t="s">
        <v>3618</v>
      </c>
      <c r="G72" s="4" t="s">
        <v>11356</v>
      </c>
      <c r="H72" s="4" t="s">
        <v>35</v>
      </c>
      <c r="I72" s="4">
        <v>5.2</v>
      </c>
      <c r="J72" s="4"/>
      <c r="K72" s="4" t="s">
        <v>4</v>
      </c>
      <c r="L72" s="4" t="s">
        <v>4</v>
      </c>
      <c r="M72" s="4" t="s">
        <v>36</v>
      </c>
      <c r="N72" s="4">
        <v>42917</v>
      </c>
      <c r="O72" s="4" t="s">
        <v>10</v>
      </c>
      <c r="P72" s="4" t="s">
        <v>42</v>
      </c>
      <c r="Q72" s="4" t="s">
        <v>63</v>
      </c>
      <c r="R72" s="4" t="s">
        <v>46</v>
      </c>
      <c r="S72" s="4" t="s">
        <v>11352</v>
      </c>
      <c r="T72" s="4" t="s">
        <v>11481</v>
      </c>
      <c r="U72" s="4" t="s">
        <v>11482</v>
      </c>
      <c r="V72" s="25" t="s">
        <v>11483</v>
      </c>
      <c r="W72" s="26"/>
      <c r="X72" s="26"/>
      <c r="Y72" s="27"/>
      <c r="Z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2:50" hidden="1" x14ac:dyDescent="0.4">
      <c r="B73" s="4" t="s">
        <v>12045</v>
      </c>
      <c r="C73" s="4" t="s">
        <v>12046</v>
      </c>
      <c r="D73" s="15" t="s">
        <v>5939</v>
      </c>
      <c r="E73" s="4" t="s">
        <v>11481</v>
      </c>
      <c r="F73" s="4" t="s">
        <v>3618</v>
      </c>
      <c r="G73" s="4" t="s">
        <v>11356</v>
      </c>
      <c r="H73" s="4" t="s">
        <v>35</v>
      </c>
      <c r="I73" s="4">
        <v>5.2</v>
      </c>
      <c r="J73" s="4"/>
      <c r="K73" s="4" t="s">
        <v>4</v>
      </c>
      <c r="L73" s="4" t="s">
        <v>4</v>
      </c>
      <c r="M73" s="4" t="s">
        <v>36</v>
      </c>
      <c r="N73" s="4">
        <v>42917</v>
      </c>
      <c r="O73" s="4" t="s">
        <v>10</v>
      </c>
      <c r="P73" s="4" t="s">
        <v>42</v>
      </c>
      <c r="Q73" s="4" t="s">
        <v>63</v>
      </c>
      <c r="R73" s="4" t="s">
        <v>46</v>
      </c>
      <c r="S73" s="4" t="s">
        <v>11352</v>
      </c>
      <c r="T73" s="4" t="s">
        <v>11484</v>
      </c>
      <c r="U73" s="4" t="s">
        <v>11485</v>
      </c>
      <c r="V73" s="25" t="s">
        <v>11486</v>
      </c>
      <c r="W73" s="26"/>
      <c r="X73" s="26"/>
      <c r="Y73" s="27"/>
      <c r="Z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2:50" hidden="1" x14ac:dyDescent="0.4">
      <c r="B74" s="4" t="s">
        <v>12045</v>
      </c>
      <c r="C74" s="4" t="s">
        <v>12046</v>
      </c>
      <c r="D74" s="15" t="s">
        <v>5941</v>
      </c>
      <c r="E74" s="4" t="s">
        <v>11470</v>
      </c>
      <c r="F74" s="4" t="s">
        <v>3617</v>
      </c>
      <c r="G74" s="4" t="s">
        <v>11353</v>
      </c>
      <c r="H74" s="4" t="s">
        <v>52</v>
      </c>
      <c r="I74" s="4">
        <v>5.4</v>
      </c>
      <c r="J74" s="4"/>
      <c r="K74" s="4" t="s">
        <v>4</v>
      </c>
      <c r="L74" s="4" t="s">
        <v>4</v>
      </c>
      <c r="M74" s="4" t="s">
        <v>4</v>
      </c>
      <c r="N74" s="4">
        <v>42457</v>
      </c>
      <c r="O74" s="4" t="s">
        <v>8</v>
      </c>
      <c r="P74" s="4" t="s">
        <v>27</v>
      </c>
      <c r="Q74" s="4" t="s">
        <v>208</v>
      </c>
      <c r="R74" s="4" t="s">
        <v>34</v>
      </c>
      <c r="S74" s="4" t="s">
        <v>11352</v>
      </c>
      <c r="T74" s="4" t="s">
        <v>11471</v>
      </c>
      <c r="U74" s="4" t="s">
        <v>11472</v>
      </c>
      <c r="V74" s="25" t="s">
        <v>11473</v>
      </c>
      <c r="W74" s="26"/>
      <c r="X74" s="26"/>
      <c r="Y74" s="27"/>
      <c r="Z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2:50" hidden="1" x14ac:dyDescent="0.4">
      <c r="B75" s="4" t="s">
        <v>12045</v>
      </c>
      <c r="C75" s="4" t="s">
        <v>12046</v>
      </c>
      <c r="D75" s="15" t="s">
        <v>5433</v>
      </c>
      <c r="E75" s="4" t="s">
        <v>7785</v>
      </c>
      <c r="F75" s="4" t="s">
        <v>3892</v>
      </c>
      <c r="G75" s="4" t="s">
        <v>11353</v>
      </c>
      <c r="H75" s="4" t="s">
        <v>49</v>
      </c>
      <c r="I75" s="4">
        <v>1.4</v>
      </c>
      <c r="J75" s="4"/>
      <c r="K75" s="4" t="s">
        <v>4</v>
      </c>
      <c r="L75" s="4" t="s">
        <v>4</v>
      </c>
      <c r="M75" s="4" t="s">
        <v>61</v>
      </c>
      <c r="N75" s="4">
        <v>44091</v>
      </c>
      <c r="O75" s="4" t="s">
        <v>3</v>
      </c>
      <c r="P75" s="4" t="s">
        <v>27</v>
      </c>
      <c r="Q75" s="4" t="s">
        <v>73</v>
      </c>
      <c r="R75" s="4" t="s">
        <v>46</v>
      </c>
      <c r="S75" s="4" t="s">
        <v>11352</v>
      </c>
      <c r="T75" s="4" t="s">
        <v>7785</v>
      </c>
      <c r="U75" s="4" t="s">
        <v>7787</v>
      </c>
      <c r="V75" s="25" t="s">
        <v>7786</v>
      </c>
      <c r="W75" s="26"/>
      <c r="X75" s="26"/>
      <c r="Y75" s="27"/>
      <c r="Z75" s="4" t="s">
        <v>12218</v>
      </c>
      <c r="AB75" s="1" t="s">
        <v>12285</v>
      </c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2:50" hidden="1" x14ac:dyDescent="0.4">
      <c r="B76" s="4" t="s">
        <v>12045</v>
      </c>
      <c r="C76" s="4" t="s">
        <v>12046</v>
      </c>
      <c r="D76" s="15" t="s">
        <v>5898</v>
      </c>
      <c r="E76" s="4" t="s">
        <v>11670</v>
      </c>
      <c r="F76" s="4" t="s">
        <v>3642</v>
      </c>
      <c r="G76" s="4" t="s">
        <v>11353</v>
      </c>
      <c r="H76" s="4" t="s">
        <v>121</v>
      </c>
      <c r="I76" s="4">
        <v>2.2999999999999998</v>
      </c>
      <c r="J76" s="4"/>
      <c r="K76" s="4" t="s">
        <v>4</v>
      </c>
      <c r="L76" s="4" t="s">
        <v>4</v>
      </c>
      <c r="M76" s="4" t="s">
        <v>61</v>
      </c>
      <c r="N76" s="4">
        <v>44099</v>
      </c>
      <c r="O76" s="4" t="s">
        <v>8</v>
      </c>
      <c r="P76" s="4" t="s">
        <v>42</v>
      </c>
      <c r="Q76" s="4" t="s">
        <v>233</v>
      </c>
      <c r="R76" s="4" t="s">
        <v>34</v>
      </c>
      <c r="S76" s="4" t="s">
        <v>11352</v>
      </c>
      <c r="T76" s="4" t="s">
        <v>11671</v>
      </c>
      <c r="U76" s="4" t="s">
        <v>11672</v>
      </c>
      <c r="V76" s="25" t="s">
        <v>11673</v>
      </c>
      <c r="W76" s="26"/>
      <c r="X76" s="26"/>
      <c r="Y76" s="27"/>
      <c r="Z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2:50" hidden="1" x14ac:dyDescent="0.4">
      <c r="B77" s="4" t="s">
        <v>12045</v>
      </c>
      <c r="C77" s="4" t="s">
        <v>12046</v>
      </c>
      <c r="D77" s="15" t="s">
        <v>5906</v>
      </c>
      <c r="E77" s="4" t="s">
        <v>11713</v>
      </c>
      <c r="F77" s="4" t="s">
        <v>3638</v>
      </c>
      <c r="G77" s="4" t="s">
        <v>11356</v>
      </c>
      <c r="H77" s="4" t="s">
        <v>79</v>
      </c>
      <c r="I77" s="4">
        <v>1.4</v>
      </c>
      <c r="J77" s="4"/>
      <c r="K77" s="4" t="s">
        <v>4</v>
      </c>
      <c r="L77" s="4" t="s">
        <v>4</v>
      </c>
      <c r="M77" s="4" t="s">
        <v>36</v>
      </c>
      <c r="N77" s="4">
        <v>43739</v>
      </c>
      <c r="O77" s="4" t="s">
        <v>5</v>
      </c>
      <c r="P77" s="4" t="s">
        <v>192</v>
      </c>
      <c r="Q77" s="4" t="s">
        <v>193</v>
      </c>
      <c r="R77" s="4" t="s">
        <v>46</v>
      </c>
      <c r="S77" s="4" t="s">
        <v>11352</v>
      </c>
      <c r="T77" s="4" t="s">
        <v>11713</v>
      </c>
      <c r="U77" s="4" t="s">
        <v>11714</v>
      </c>
      <c r="V77" s="25" t="s">
        <v>11715</v>
      </c>
      <c r="W77" s="26"/>
      <c r="X77" s="26"/>
      <c r="Y77" s="27"/>
      <c r="Z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2:50" hidden="1" x14ac:dyDescent="0.4">
      <c r="B78" s="4" t="s">
        <v>12045</v>
      </c>
      <c r="C78" s="4" t="s">
        <v>12046</v>
      </c>
      <c r="D78" s="15" t="s">
        <v>5918</v>
      </c>
      <c r="E78" s="4" t="s">
        <v>11744</v>
      </c>
      <c r="F78" s="4" t="s">
        <v>3631</v>
      </c>
      <c r="G78" s="4" t="s">
        <v>11363</v>
      </c>
      <c r="H78" s="4" t="s">
        <v>35</v>
      </c>
      <c r="I78" s="4">
        <v>1.1000000000000001</v>
      </c>
      <c r="J78" s="4"/>
      <c r="K78" s="4" t="s">
        <v>4</v>
      </c>
      <c r="L78" s="4" t="s">
        <v>4</v>
      </c>
      <c r="M78" s="4" t="s">
        <v>4</v>
      </c>
      <c r="N78" s="4">
        <v>0</v>
      </c>
      <c r="O78" s="4" t="s">
        <v>5</v>
      </c>
      <c r="P78" s="4" t="s">
        <v>182</v>
      </c>
      <c r="Q78" s="4" t="s">
        <v>186</v>
      </c>
      <c r="R78" s="4" t="s">
        <v>46</v>
      </c>
      <c r="S78" s="4" t="s">
        <v>11352</v>
      </c>
      <c r="T78" s="4" t="s">
        <v>11744</v>
      </c>
      <c r="U78" s="4" t="s">
        <v>11745</v>
      </c>
      <c r="V78" s="25" t="s">
        <v>11746</v>
      </c>
      <c r="W78" s="26"/>
      <c r="X78" s="26"/>
      <c r="Y78" s="27"/>
      <c r="Z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2:50" hidden="1" x14ac:dyDescent="0.4">
      <c r="B79" s="4" t="s">
        <v>12045</v>
      </c>
      <c r="C79" s="4" t="s">
        <v>12046</v>
      </c>
      <c r="D79" s="15" t="s">
        <v>5481</v>
      </c>
      <c r="E79" s="4" t="s">
        <v>7610</v>
      </c>
      <c r="F79" s="4" t="s">
        <v>3862</v>
      </c>
      <c r="G79" s="4" t="s">
        <v>11355</v>
      </c>
      <c r="H79" s="4" t="s">
        <v>49</v>
      </c>
      <c r="I79" s="4">
        <v>4</v>
      </c>
      <c r="J79" s="4"/>
      <c r="K79" s="4" t="s">
        <v>4</v>
      </c>
      <c r="L79" s="4" t="s">
        <v>4</v>
      </c>
      <c r="M79" s="4" t="s">
        <v>4</v>
      </c>
      <c r="N79" s="4">
        <v>0</v>
      </c>
      <c r="O79" s="4" t="s">
        <v>5</v>
      </c>
      <c r="P79" s="4" t="s">
        <v>191</v>
      </c>
      <c r="Q79" s="4" t="s">
        <v>189</v>
      </c>
      <c r="R79" s="4" t="s">
        <v>93</v>
      </c>
      <c r="S79" s="4" t="s">
        <v>11354</v>
      </c>
      <c r="T79" s="4"/>
      <c r="U79" s="4" t="s">
        <v>7612</v>
      </c>
      <c r="V79" s="25" t="s">
        <v>7611</v>
      </c>
      <c r="W79" s="26"/>
      <c r="X79" s="26"/>
      <c r="Y79" s="27"/>
      <c r="Z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2:50" hidden="1" x14ac:dyDescent="0.4">
      <c r="B80" s="4" t="s">
        <v>12045</v>
      </c>
      <c r="C80" s="4" t="s">
        <v>12046</v>
      </c>
      <c r="D80" s="15" t="s">
        <v>5455</v>
      </c>
      <c r="E80" s="4" t="s">
        <v>7703</v>
      </c>
      <c r="F80" s="4" t="s">
        <v>3879</v>
      </c>
      <c r="G80" s="4" t="s">
        <v>11356</v>
      </c>
      <c r="H80" s="4" t="s">
        <v>121</v>
      </c>
      <c r="I80" s="4">
        <v>2.8</v>
      </c>
      <c r="J80" s="4"/>
      <c r="K80" s="4" t="s">
        <v>4</v>
      </c>
      <c r="L80" s="4" t="s">
        <v>4</v>
      </c>
      <c r="M80" s="4" t="s">
        <v>4</v>
      </c>
      <c r="N80" s="4">
        <v>0</v>
      </c>
      <c r="O80" s="4" t="s">
        <v>10</v>
      </c>
      <c r="P80" s="4" t="s">
        <v>42</v>
      </c>
      <c r="Q80" s="4" t="s">
        <v>63</v>
      </c>
      <c r="R80" s="4" t="s">
        <v>46</v>
      </c>
      <c r="S80" s="4" t="s">
        <v>11352</v>
      </c>
      <c r="T80" s="4" t="s">
        <v>7703</v>
      </c>
      <c r="U80" s="4" t="s">
        <v>7705</v>
      </c>
      <c r="V80" s="25" t="s">
        <v>7704</v>
      </c>
      <c r="W80" s="26"/>
      <c r="X80" s="26"/>
      <c r="Y80" s="27"/>
      <c r="Z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2:50" hidden="1" x14ac:dyDescent="0.4">
      <c r="B81" s="4" t="s">
        <v>12045</v>
      </c>
      <c r="C81" s="4" t="s">
        <v>12046</v>
      </c>
      <c r="D81" s="15" t="s">
        <v>5619</v>
      </c>
      <c r="E81" s="4" t="s">
        <v>7129</v>
      </c>
      <c r="F81" s="4" t="s">
        <v>3795</v>
      </c>
      <c r="G81" s="4" t="s">
        <v>11356</v>
      </c>
      <c r="H81" s="4" t="s">
        <v>35</v>
      </c>
      <c r="I81" s="4">
        <v>2.4</v>
      </c>
      <c r="J81" s="4"/>
      <c r="K81" s="4" t="s">
        <v>4</v>
      </c>
      <c r="L81" s="4" t="s">
        <v>4</v>
      </c>
      <c r="M81" s="4" t="s">
        <v>36</v>
      </c>
      <c r="N81" s="4">
        <v>43655</v>
      </c>
      <c r="O81" s="4" t="s">
        <v>10</v>
      </c>
      <c r="P81" s="4" t="s">
        <v>42</v>
      </c>
      <c r="Q81" s="4" t="s">
        <v>69</v>
      </c>
      <c r="R81" s="4" t="s">
        <v>46</v>
      </c>
      <c r="S81" s="4" t="s">
        <v>11352</v>
      </c>
      <c r="T81" s="4" t="s">
        <v>7129</v>
      </c>
      <c r="U81" s="4" t="s">
        <v>7131</v>
      </c>
      <c r="V81" s="25" t="s">
        <v>7130</v>
      </c>
      <c r="W81" s="26"/>
      <c r="X81" s="26"/>
      <c r="Y81" s="27"/>
      <c r="Z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2:50" x14ac:dyDescent="0.4">
      <c r="B82" s="4" t="s">
        <v>12045</v>
      </c>
      <c r="C82" s="4" t="s">
        <v>12046</v>
      </c>
      <c r="D82" s="15" t="s">
        <v>5555</v>
      </c>
      <c r="E82" s="4" t="s">
        <v>7348</v>
      </c>
      <c r="F82" s="4" t="s">
        <v>3825</v>
      </c>
      <c r="G82" s="4" t="s">
        <v>11353</v>
      </c>
      <c r="H82" s="4" t="s">
        <v>35</v>
      </c>
      <c r="I82" s="4">
        <v>2.8</v>
      </c>
      <c r="J82" s="4"/>
      <c r="K82" s="4" t="s">
        <v>4</v>
      </c>
      <c r="L82" s="4" t="s">
        <v>4</v>
      </c>
      <c r="M82" s="4" t="s">
        <v>4</v>
      </c>
      <c r="N82" s="4">
        <v>43521</v>
      </c>
      <c r="O82" s="4" t="s">
        <v>5</v>
      </c>
      <c r="P82" s="4" t="s">
        <v>42</v>
      </c>
      <c r="Q82" s="4" t="s">
        <v>57</v>
      </c>
      <c r="R82" s="4" t="s">
        <v>44</v>
      </c>
      <c r="S82" s="4" t="s">
        <v>11352</v>
      </c>
      <c r="T82" s="4" t="s">
        <v>7351</v>
      </c>
      <c r="U82" s="4" t="s">
        <v>7350</v>
      </c>
      <c r="V82" s="25" t="s">
        <v>7349</v>
      </c>
      <c r="W82" s="26"/>
      <c r="X82" s="26"/>
      <c r="Y82" s="27"/>
      <c r="Z82" s="4"/>
      <c r="AB82" s="1" t="s">
        <v>12285</v>
      </c>
      <c r="AC82" s="4" t="s">
        <v>12121</v>
      </c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2:50" hidden="1" x14ac:dyDescent="0.4">
      <c r="B83" s="4" t="s">
        <v>12045</v>
      </c>
      <c r="C83" s="4" t="s">
        <v>12046</v>
      </c>
      <c r="D83" s="15" t="s">
        <v>5501</v>
      </c>
      <c r="E83" s="4" t="s">
        <v>7542</v>
      </c>
      <c r="F83" s="4" t="s">
        <v>3849</v>
      </c>
      <c r="G83" s="4" t="s">
        <v>11353</v>
      </c>
      <c r="H83" s="4" t="s">
        <v>264</v>
      </c>
      <c r="I83" s="4">
        <v>5.9</v>
      </c>
      <c r="J83" s="4"/>
      <c r="K83" s="4" t="s">
        <v>4</v>
      </c>
      <c r="L83" s="4" t="s">
        <v>4</v>
      </c>
      <c r="M83" s="4" t="s">
        <v>36</v>
      </c>
      <c r="N83" s="4">
        <v>43617</v>
      </c>
      <c r="O83" s="4" t="s">
        <v>10</v>
      </c>
      <c r="P83" s="4" t="s">
        <v>42</v>
      </c>
      <c r="Q83" s="4" t="s">
        <v>71</v>
      </c>
      <c r="R83" s="4" t="s">
        <v>46</v>
      </c>
      <c r="S83" s="4" t="s">
        <v>11352</v>
      </c>
      <c r="T83" s="4" t="s">
        <v>7541</v>
      </c>
      <c r="U83" s="4" t="s">
        <v>7540</v>
      </c>
      <c r="V83" s="25" t="s">
        <v>7539</v>
      </c>
      <c r="W83" s="26"/>
      <c r="X83" s="26"/>
      <c r="Y83" s="27"/>
      <c r="Z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2:50" hidden="1" x14ac:dyDescent="0.4">
      <c r="B84" s="4" t="s">
        <v>12045</v>
      </c>
      <c r="C84" s="4" t="s">
        <v>12046</v>
      </c>
      <c r="D84" s="15" t="s">
        <v>5489</v>
      </c>
      <c r="E84" s="4"/>
      <c r="F84" s="4" t="s">
        <v>3856</v>
      </c>
      <c r="G84" s="4" t="s">
        <v>11353</v>
      </c>
      <c r="H84" s="4" t="s">
        <v>35</v>
      </c>
      <c r="I84" s="4">
        <v>2.2000000000000002</v>
      </c>
      <c r="J84" s="4"/>
      <c r="K84" s="4" t="s">
        <v>4</v>
      </c>
      <c r="L84" s="4" t="s">
        <v>4</v>
      </c>
      <c r="M84" s="4" t="s">
        <v>36</v>
      </c>
      <c r="N84" s="4">
        <v>43430</v>
      </c>
      <c r="O84" s="4" t="s">
        <v>190</v>
      </c>
      <c r="P84" s="4" t="s">
        <v>109</v>
      </c>
      <c r="Q84" s="4" t="s">
        <v>72</v>
      </c>
      <c r="R84" s="4" t="s">
        <v>44</v>
      </c>
      <c r="S84" s="4" t="s">
        <v>11352</v>
      </c>
      <c r="T84" s="4"/>
      <c r="U84" s="4" t="s">
        <v>7583</v>
      </c>
      <c r="V84" s="25" t="s">
        <v>7582</v>
      </c>
      <c r="W84" s="26"/>
      <c r="X84" s="26"/>
      <c r="Y84" s="27"/>
      <c r="Z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2:50" hidden="1" x14ac:dyDescent="0.4">
      <c r="B85" s="4" t="s">
        <v>12034</v>
      </c>
      <c r="C85" s="4" t="s">
        <v>12046</v>
      </c>
      <c r="D85" s="15" t="s">
        <v>5506</v>
      </c>
      <c r="E85" s="4" t="s">
        <v>7524</v>
      </c>
      <c r="F85" s="4" t="s">
        <v>3844</v>
      </c>
      <c r="G85" s="4" t="s">
        <v>11353</v>
      </c>
      <c r="H85" s="4" t="s">
        <v>289</v>
      </c>
      <c r="I85" s="4">
        <v>1.8</v>
      </c>
      <c r="J85" s="4"/>
      <c r="K85" s="4" t="s">
        <v>4</v>
      </c>
      <c r="L85" s="4" t="s">
        <v>4</v>
      </c>
      <c r="M85" s="4" t="s">
        <v>4</v>
      </c>
      <c r="N85" s="4">
        <v>43800</v>
      </c>
      <c r="O85" s="4" t="s">
        <v>190</v>
      </c>
      <c r="P85" s="4" t="s">
        <v>155</v>
      </c>
      <c r="Q85" s="4" t="s">
        <v>156</v>
      </c>
      <c r="R85" s="4" t="s">
        <v>44</v>
      </c>
      <c r="S85" s="4" t="s">
        <v>11352</v>
      </c>
      <c r="T85" s="4" t="s">
        <v>7524</v>
      </c>
      <c r="U85" s="4" t="s">
        <v>7523</v>
      </c>
      <c r="V85" s="25" t="s">
        <v>7522</v>
      </c>
      <c r="W85" s="26"/>
      <c r="X85" s="26"/>
      <c r="Y85" s="27"/>
      <c r="Z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2:50" hidden="1" x14ac:dyDescent="0.4">
      <c r="B86" s="4" t="s">
        <v>12045</v>
      </c>
      <c r="C86" s="4" t="s">
        <v>12046</v>
      </c>
      <c r="D86" s="15" t="s">
        <v>5488</v>
      </c>
      <c r="E86" s="4" t="s">
        <v>7584</v>
      </c>
      <c r="F86" s="4" t="s">
        <v>3857</v>
      </c>
      <c r="G86" s="4" t="s">
        <v>11353</v>
      </c>
      <c r="H86" s="4" t="s">
        <v>35</v>
      </c>
      <c r="I86" s="4">
        <v>3.7</v>
      </c>
      <c r="J86" s="4" t="s">
        <v>12056</v>
      </c>
      <c r="K86" s="4" t="s">
        <v>4</v>
      </c>
      <c r="L86" s="4" t="s">
        <v>4</v>
      </c>
      <c r="M86" s="4" t="s">
        <v>4</v>
      </c>
      <c r="N86" s="4">
        <v>0</v>
      </c>
      <c r="O86" s="4" t="s">
        <v>3</v>
      </c>
      <c r="P86" s="4" t="s">
        <v>155</v>
      </c>
      <c r="Q86" s="4" t="s">
        <v>138</v>
      </c>
      <c r="R86" s="4" t="s">
        <v>54</v>
      </c>
      <c r="S86" s="4" t="s">
        <v>11352</v>
      </c>
      <c r="T86" s="4" t="s">
        <v>7587</v>
      </c>
      <c r="U86" s="4" t="s">
        <v>7586</v>
      </c>
      <c r="V86" s="25" t="s">
        <v>7585</v>
      </c>
      <c r="W86" s="26"/>
      <c r="X86" s="26"/>
      <c r="Y86" s="27"/>
      <c r="Z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2:50" hidden="1" x14ac:dyDescent="0.4">
      <c r="B87" s="4" t="s">
        <v>12045</v>
      </c>
      <c r="C87" s="4" t="s">
        <v>12046</v>
      </c>
      <c r="D87" s="15" t="s">
        <v>5589</v>
      </c>
      <c r="E87" s="4" t="s">
        <v>7229</v>
      </c>
      <c r="F87" s="4" t="s">
        <v>3809</v>
      </c>
      <c r="G87" s="4" t="s">
        <v>11358</v>
      </c>
      <c r="H87" s="4" t="s">
        <v>35</v>
      </c>
      <c r="I87" s="4">
        <v>5.6</v>
      </c>
      <c r="J87" s="4"/>
      <c r="K87" s="4" t="s">
        <v>4</v>
      </c>
      <c r="L87" s="4" t="s">
        <v>4</v>
      </c>
      <c r="M87" s="4" t="s">
        <v>4</v>
      </c>
      <c r="N87" s="4">
        <v>0</v>
      </c>
      <c r="O87" s="4" t="s">
        <v>3</v>
      </c>
      <c r="P87" s="4" t="s">
        <v>143</v>
      </c>
      <c r="Q87" s="4" t="s">
        <v>146</v>
      </c>
      <c r="R87" s="4" t="s">
        <v>34</v>
      </c>
      <c r="S87" s="4" t="s">
        <v>11352</v>
      </c>
      <c r="T87" s="4" t="s">
        <v>7232</v>
      </c>
      <c r="U87" s="4" t="s">
        <v>7231</v>
      </c>
      <c r="V87" s="25" t="s">
        <v>7230</v>
      </c>
      <c r="W87" s="26"/>
      <c r="X87" s="26"/>
      <c r="Y87" s="27"/>
      <c r="Z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2:50" hidden="1" x14ac:dyDescent="0.4">
      <c r="B88" s="4" t="s">
        <v>12045</v>
      </c>
      <c r="C88" s="4" t="s">
        <v>12046</v>
      </c>
      <c r="D88" s="15" t="s">
        <v>5543</v>
      </c>
      <c r="E88" s="4" t="s">
        <v>7389</v>
      </c>
      <c r="F88" s="4" t="s">
        <v>3830</v>
      </c>
      <c r="G88" s="4" t="s">
        <v>11353</v>
      </c>
      <c r="H88" s="4" t="s">
        <v>35</v>
      </c>
      <c r="I88" s="4">
        <v>2.2999999999999998</v>
      </c>
      <c r="J88" s="4"/>
      <c r="K88" s="4" t="s">
        <v>4</v>
      </c>
      <c r="L88" s="4" t="s">
        <v>4</v>
      </c>
      <c r="M88" s="4" t="s">
        <v>4</v>
      </c>
      <c r="N88" s="4">
        <v>0</v>
      </c>
      <c r="O88" s="4" t="s">
        <v>8</v>
      </c>
      <c r="P88" s="4" t="s">
        <v>103</v>
      </c>
      <c r="Q88" s="4" t="s">
        <v>188</v>
      </c>
      <c r="R88" s="4" t="s">
        <v>54</v>
      </c>
      <c r="S88" s="4" t="s">
        <v>11352</v>
      </c>
      <c r="T88" s="4" t="s">
        <v>7392</v>
      </c>
      <c r="U88" s="4" t="s">
        <v>7391</v>
      </c>
      <c r="V88" s="25" t="s">
        <v>7390</v>
      </c>
      <c r="W88" s="26"/>
      <c r="X88" s="26"/>
      <c r="Y88" s="27"/>
      <c r="Z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2:50" hidden="1" x14ac:dyDescent="0.4">
      <c r="B89" s="4" t="s">
        <v>12045</v>
      </c>
      <c r="C89" s="4" t="s">
        <v>12046</v>
      </c>
      <c r="D89" s="15" t="s">
        <v>5447</v>
      </c>
      <c r="E89" s="4" t="s">
        <v>7732</v>
      </c>
      <c r="F89" s="4" t="s">
        <v>3885</v>
      </c>
      <c r="G89" s="4" t="s">
        <v>11353</v>
      </c>
      <c r="H89" s="4" t="s">
        <v>35</v>
      </c>
      <c r="I89" s="4">
        <v>2.4</v>
      </c>
      <c r="J89" s="4"/>
      <c r="K89" s="4" t="s">
        <v>4</v>
      </c>
      <c r="L89" s="4" t="s">
        <v>4</v>
      </c>
      <c r="M89" s="4" t="s">
        <v>36</v>
      </c>
      <c r="N89" s="4">
        <v>43709</v>
      </c>
      <c r="O89" s="4" t="s">
        <v>8</v>
      </c>
      <c r="P89" s="4" t="s">
        <v>111</v>
      </c>
      <c r="Q89" s="4" t="s">
        <v>24</v>
      </c>
      <c r="R89" s="4" t="s">
        <v>46</v>
      </c>
      <c r="S89" s="4" t="s">
        <v>11352</v>
      </c>
      <c r="T89" s="4"/>
      <c r="U89" s="4" t="s">
        <v>7734</v>
      </c>
      <c r="V89" s="25" t="s">
        <v>7733</v>
      </c>
      <c r="W89" s="26"/>
      <c r="X89" s="26"/>
      <c r="Y89" s="27"/>
      <c r="Z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2:50" hidden="1" x14ac:dyDescent="0.4">
      <c r="B90" s="4" t="s">
        <v>12042</v>
      </c>
      <c r="C90" s="4" t="s">
        <v>12046</v>
      </c>
      <c r="D90" s="15" t="s">
        <v>5519</v>
      </c>
      <c r="E90" s="4" t="s">
        <v>7480</v>
      </c>
      <c r="F90" s="4" t="s">
        <v>3839</v>
      </c>
      <c r="G90" s="4" t="s">
        <v>11355</v>
      </c>
      <c r="H90" s="4" t="s">
        <v>35</v>
      </c>
      <c r="I90" s="4">
        <v>1.2</v>
      </c>
      <c r="J90" s="4"/>
      <c r="K90" s="4" t="s">
        <v>4</v>
      </c>
      <c r="L90" s="4" t="s">
        <v>4</v>
      </c>
      <c r="M90" s="4" t="s">
        <v>4</v>
      </c>
      <c r="N90" s="4">
        <v>0</v>
      </c>
      <c r="O90" s="4" t="s">
        <v>190</v>
      </c>
      <c r="P90" s="4" t="s">
        <v>96</v>
      </c>
      <c r="Q90" s="4" t="s">
        <v>106</v>
      </c>
      <c r="R90" s="4" t="s">
        <v>46</v>
      </c>
      <c r="S90" s="4" t="s">
        <v>11352</v>
      </c>
      <c r="T90" s="4" t="s">
        <v>7479</v>
      </c>
      <c r="U90" s="4" t="s">
        <v>7478</v>
      </c>
      <c r="V90" s="25" t="s">
        <v>7477</v>
      </c>
      <c r="W90" s="26"/>
      <c r="X90" s="26"/>
      <c r="Y90" s="27"/>
      <c r="Z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2:50" hidden="1" x14ac:dyDescent="0.4">
      <c r="B91" s="4" t="s">
        <v>12045</v>
      </c>
      <c r="C91" s="4" t="s">
        <v>12046</v>
      </c>
      <c r="D91" s="15" t="s">
        <v>5520</v>
      </c>
      <c r="E91" s="4"/>
      <c r="F91" s="4" t="s">
        <v>3838</v>
      </c>
      <c r="G91" s="4" t="s">
        <v>11358</v>
      </c>
      <c r="H91" s="4" t="s">
        <v>80</v>
      </c>
      <c r="I91" s="4">
        <v>2.5</v>
      </c>
      <c r="J91" s="4"/>
      <c r="K91" s="4" t="s">
        <v>4</v>
      </c>
      <c r="L91" s="4" t="s">
        <v>4</v>
      </c>
      <c r="M91" s="4" t="s">
        <v>36</v>
      </c>
      <c r="N91" s="4">
        <v>43678</v>
      </c>
      <c r="O91" s="4" t="s">
        <v>5</v>
      </c>
      <c r="P91" s="4" t="s">
        <v>122</v>
      </c>
      <c r="Q91" s="4" t="s">
        <v>66</v>
      </c>
      <c r="R91" s="4" t="s">
        <v>54</v>
      </c>
      <c r="S91" s="4" t="s">
        <v>11352</v>
      </c>
      <c r="T91" s="4"/>
      <c r="U91" s="4" t="s">
        <v>7476</v>
      </c>
      <c r="V91" s="25" t="s">
        <v>7475</v>
      </c>
      <c r="W91" s="26"/>
      <c r="X91" s="26"/>
      <c r="Y91" s="27"/>
      <c r="Z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2:50" hidden="1" x14ac:dyDescent="0.4">
      <c r="B92" s="4" t="s">
        <v>12045</v>
      </c>
      <c r="C92" s="4" t="s">
        <v>12046</v>
      </c>
      <c r="D92" s="15" t="s">
        <v>5490</v>
      </c>
      <c r="E92" s="4" t="s">
        <v>7581</v>
      </c>
      <c r="F92" s="4" t="s">
        <v>3855</v>
      </c>
      <c r="G92" s="4" t="s">
        <v>11353</v>
      </c>
      <c r="H92" s="4" t="s">
        <v>35</v>
      </c>
      <c r="I92" s="4">
        <v>0.4</v>
      </c>
      <c r="J92" s="4"/>
      <c r="K92" s="4" t="s">
        <v>4</v>
      </c>
      <c r="L92" s="4" t="s">
        <v>4</v>
      </c>
      <c r="M92" s="4" t="s">
        <v>36</v>
      </c>
      <c r="N92" s="4">
        <v>44090</v>
      </c>
      <c r="O92" s="4" t="s">
        <v>3</v>
      </c>
      <c r="P92" s="4" t="s">
        <v>111</v>
      </c>
      <c r="Q92" s="4" t="s">
        <v>33</v>
      </c>
      <c r="R92" s="4" t="s">
        <v>46</v>
      </c>
      <c r="S92" s="4" t="s">
        <v>11352</v>
      </c>
      <c r="T92" s="4" t="s">
        <v>7581</v>
      </c>
      <c r="U92" s="4" t="s">
        <v>7580</v>
      </c>
      <c r="V92" s="25" t="s">
        <v>7579</v>
      </c>
      <c r="W92" s="26"/>
      <c r="X92" s="26"/>
      <c r="Y92" s="27"/>
      <c r="Z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2:50" hidden="1" x14ac:dyDescent="0.4">
      <c r="B93" s="4" t="s">
        <v>12045</v>
      </c>
      <c r="C93" s="4" t="s">
        <v>12046</v>
      </c>
      <c r="D93" s="15" t="s">
        <v>5492</v>
      </c>
      <c r="E93" s="4" t="s">
        <v>7571</v>
      </c>
      <c r="F93" s="4" t="s">
        <v>3854</v>
      </c>
      <c r="G93" s="4" t="s">
        <v>11356</v>
      </c>
      <c r="H93" s="4" t="s">
        <v>35</v>
      </c>
      <c r="I93" s="4">
        <v>3.8</v>
      </c>
      <c r="J93" s="4"/>
      <c r="K93" s="4" t="s">
        <v>4</v>
      </c>
      <c r="L93" s="4" t="s">
        <v>4</v>
      </c>
      <c r="M93" s="4" t="s">
        <v>36</v>
      </c>
      <c r="N93" s="4">
        <v>43846</v>
      </c>
      <c r="O93" s="4" t="s">
        <v>10</v>
      </c>
      <c r="P93" s="4" t="s">
        <v>88</v>
      </c>
      <c r="Q93" s="4" t="s">
        <v>199</v>
      </c>
      <c r="R93" s="4" t="s">
        <v>46</v>
      </c>
      <c r="S93" s="4" t="s">
        <v>11351</v>
      </c>
      <c r="T93" s="4" t="s">
        <v>7574</v>
      </c>
      <c r="U93" s="4" t="s">
        <v>7573</v>
      </c>
      <c r="V93" s="25" t="s">
        <v>7572</v>
      </c>
      <c r="W93" s="26"/>
      <c r="X93" s="26"/>
      <c r="Y93" s="27"/>
      <c r="Z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2:50" hidden="1" x14ac:dyDescent="0.4">
      <c r="B94" s="4" t="s">
        <v>12045</v>
      </c>
      <c r="C94" s="4" t="s">
        <v>12046</v>
      </c>
      <c r="D94" s="15" t="s">
        <v>5545</v>
      </c>
      <c r="E94" s="4" t="s">
        <v>7383</v>
      </c>
      <c r="F94" s="4" t="s">
        <v>3829</v>
      </c>
      <c r="G94" s="4" t="s">
        <v>11357</v>
      </c>
      <c r="H94" s="4" t="s">
        <v>35</v>
      </c>
      <c r="I94" s="4">
        <v>2.4</v>
      </c>
      <c r="J94" s="4"/>
      <c r="K94" s="4" t="s">
        <v>4</v>
      </c>
      <c r="L94" s="4" t="s">
        <v>4</v>
      </c>
      <c r="M94" s="4" t="s">
        <v>4</v>
      </c>
      <c r="N94" s="4">
        <v>0</v>
      </c>
      <c r="O94" s="4" t="s">
        <v>5</v>
      </c>
      <c r="P94" s="4" t="s">
        <v>144</v>
      </c>
      <c r="Q94" s="4" t="s">
        <v>145</v>
      </c>
      <c r="R94" s="4" t="s">
        <v>29</v>
      </c>
      <c r="S94" s="4" t="s">
        <v>11352</v>
      </c>
      <c r="T94" s="4" t="s">
        <v>7386</v>
      </c>
      <c r="U94" s="4" t="s">
        <v>7385</v>
      </c>
      <c r="V94" s="25" t="s">
        <v>7384</v>
      </c>
      <c r="W94" s="26"/>
      <c r="X94" s="26"/>
      <c r="Y94" s="27"/>
      <c r="Z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2:50" hidden="1" x14ac:dyDescent="0.4">
      <c r="B95" s="4" t="s">
        <v>12045</v>
      </c>
      <c r="C95" s="4" t="s">
        <v>12046</v>
      </c>
      <c r="D95" s="15" t="s">
        <v>5575</v>
      </c>
      <c r="E95" s="4" t="s">
        <v>7280</v>
      </c>
      <c r="F95" s="4" t="s">
        <v>3817</v>
      </c>
      <c r="G95" s="4" t="s">
        <v>11353</v>
      </c>
      <c r="H95" s="4" t="s">
        <v>35</v>
      </c>
      <c r="I95" s="4">
        <v>3</v>
      </c>
      <c r="J95" s="4"/>
      <c r="K95" s="4" t="s">
        <v>4</v>
      </c>
      <c r="L95" s="4" t="s">
        <v>4</v>
      </c>
      <c r="M95" s="4" t="s">
        <v>48</v>
      </c>
      <c r="N95" s="4">
        <v>43451</v>
      </c>
      <c r="O95" s="4" t="s">
        <v>10</v>
      </c>
      <c r="P95" s="4" t="s">
        <v>122</v>
      </c>
      <c r="Q95" s="4" t="s">
        <v>33</v>
      </c>
      <c r="R95" s="4" t="s">
        <v>34</v>
      </c>
      <c r="S95" s="4" t="s">
        <v>11352</v>
      </c>
      <c r="T95" s="4" t="s">
        <v>7283</v>
      </c>
      <c r="U95" s="4" t="s">
        <v>7282</v>
      </c>
      <c r="V95" s="25" t="s">
        <v>7281</v>
      </c>
      <c r="W95" s="26"/>
      <c r="X95" s="26"/>
      <c r="Y95" s="27"/>
      <c r="Z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2:50" hidden="1" x14ac:dyDescent="0.4">
      <c r="B96" s="4" t="s">
        <v>12045</v>
      </c>
      <c r="C96" s="4" t="s">
        <v>12046</v>
      </c>
      <c r="D96" s="15" t="s">
        <v>5578</v>
      </c>
      <c r="E96" s="4" t="s">
        <v>7269</v>
      </c>
      <c r="F96" s="4" t="s">
        <v>3815</v>
      </c>
      <c r="G96" s="4" t="s">
        <v>11356</v>
      </c>
      <c r="H96" s="4" t="s">
        <v>52</v>
      </c>
      <c r="I96" s="4">
        <v>1.3</v>
      </c>
      <c r="J96" s="4"/>
      <c r="K96" s="4" t="s">
        <v>4</v>
      </c>
      <c r="L96" s="4" t="s">
        <v>4</v>
      </c>
      <c r="M96" s="4" t="s">
        <v>4</v>
      </c>
      <c r="N96" s="4">
        <v>0</v>
      </c>
      <c r="O96" s="4" t="s">
        <v>3</v>
      </c>
      <c r="P96" s="4" t="s">
        <v>143</v>
      </c>
      <c r="Q96" s="4" t="s">
        <v>151</v>
      </c>
      <c r="R96" s="4" t="s">
        <v>29</v>
      </c>
      <c r="S96" s="4" t="s">
        <v>11352</v>
      </c>
      <c r="T96" s="4" t="s">
        <v>7269</v>
      </c>
      <c r="U96" s="4" t="s">
        <v>7271</v>
      </c>
      <c r="V96" s="25" t="s">
        <v>7270</v>
      </c>
      <c r="W96" s="26"/>
      <c r="X96" s="26"/>
      <c r="Y96" s="27"/>
      <c r="Z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2:50" hidden="1" x14ac:dyDescent="0.4">
      <c r="B97" s="4" t="s">
        <v>12045</v>
      </c>
      <c r="C97" s="4" t="s">
        <v>12046</v>
      </c>
      <c r="D97" s="15" t="s">
        <v>5598</v>
      </c>
      <c r="E97" s="4"/>
      <c r="F97" s="4" t="s">
        <v>3803</v>
      </c>
      <c r="G97" s="4" t="s">
        <v>11353</v>
      </c>
      <c r="H97" s="4" t="s">
        <v>35</v>
      </c>
      <c r="I97" s="4">
        <v>1</v>
      </c>
      <c r="J97" s="4"/>
      <c r="K97" s="4" t="s">
        <v>4</v>
      </c>
      <c r="L97" s="4" t="s">
        <v>4</v>
      </c>
      <c r="M97" s="4" t="s">
        <v>36</v>
      </c>
      <c r="N97" s="4">
        <v>43937</v>
      </c>
      <c r="O97" s="4" t="s">
        <v>5</v>
      </c>
      <c r="P97" s="4" t="s">
        <v>122</v>
      </c>
      <c r="Q97" s="4" t="s">
        <v>124</v>
      </c>
      <c r="R97" s="4" t="s">
        <v>54</v>
      </c>
      <c r="S97" s="4" t="s">
        <v>11352</v>
      </c>
      <c r="T97" s="4"/>
      <c r="U97" s="4" t="s">
        <v>7202</v>
      </c>
      <c r="V97" s="25" t="s">
        <v>7201</v>
      </c>
      <c r="W97" s="26"/>
      <c r="X97" s="26"/>
      <c r="Y97" s="27"/>
      <c r="Z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2:50" hidden="1" x14ac:dyDescent="0.4">
      <c r="B98" s="4" t="s">
        <v>12045</v>
      </c>
      <c r="C98" s="4" t="s">
        <v>12046</v>
      </c>
      <c r="D98" s="15" t="s">
        <v>5580</v>
      </c>
      <c r="E98" s="4" t="s">
        <v>7263</v>
      </c>
      <c r="F98" s="4" t="s">
        <v>3813</v>
      </c>
      <c r="G98" s="4" t="s">
        <v>11353</v>
      </c>
      <c r="H98" s="4" t="s">
        <v>35</v>
      </c>
      <c r="I98" s="4">
        <v>6.1</v>
      </c>
      <c r="J98" s="4"/>
      <c r="K98" s="4" t="s">
        <v>4</v>
      </c>
      <c r="L98" s="4" t="s">
        <v>4</v>
      </c>
      <c r="M98" s="4" t="s">
        <v>4</v>
      </c>
      <c r="N98" s="4">
        <v>42157</v>
      </c>
      <c r="O98" s="4" t="s">
        <v>8</v>
      </c>
      <c r="P98" s="4" t="s">
        <v>27</v>
      </c>
      <c r="Q98" s="4" t="s">
        <v>81</v>
      </c>
      <c r="R98" s="4" t="s">
        <v>34</v>
      </c>
      <c r="S98" s="4" t="s">
        <v>11354</v>
      </c>
      <c r="T98" s="4" t="s">
        <v>7265</v>
      </c>
      <c r="U98" s="4" t="s">
        <v>6542</v>
      </c>
      <c r="V98" s="25" t="s">
        <v>7264</v>
      </c>
      <c r="W98" s="26"/>
      <c r="X98" s="26"/>
      <c r="Y98" s="27"/>
      <c r="Z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2:50" hidden="1" x14ac:dyDescent="0.4">
      <c r="B99" s="4" t="s">
        <v>12045</v>
      </c>
      <c r="C99" s="4" t="s">
        <v>12046</v>
      </c>
      <c r="D99" s="15" t="s">
        <v>5565</v>
      </c>
      <c r="E99" s="4" t="s">
        <v>7314</v>
      </c>
      <c r="F99" s="4" t="s">
        <v>3820</v>
      </c>
      <c r="G99" s="4" t="s">
        <v>11356</v>
      </c>
      <c r="H99" s="4" t="s">
        <v>35</v>
      </c>
      <c r="I99" s="4">
        <v>4.4000000000000004</v>
      </c>
      <c r="J99" s="4"/>
      <c r="K99" s="4" t="s">
        <v>4</v>
      </c>
      <c r="L99" s="4" t="s">
        <v>4</v>
      </c>
      <c r="M99" s="4" t="s">
        <v>4</v>
      </c>
      <c r="N99" s="4">
        <v>43584</v>
      </c>
      <c r="O99" s="4" t="s">
        <v>10</v>
      </c>
      <c r="P99" s="4" t="s">
        <v>165</v>
      </c>
      <c r="Q99" s="4" t="s">
        <v>213</v>
      </c>
      <c r="R99" s="4" t="s">
        <v>46</v>
      </c>
      <c r="S99" s="4" t="s">
        <v>11352</v>
      </c>
      <c r="T99" s="4" t="s">
        <v>7314</v>
      </c>
      <c r="U99" s="4" t="s">
        <v>7316</v>
      </c>
      <c r="V99" s="25" t="s">
        <v>7315</v>
      </c>
      <c r="W99" s="26"/>
      <c r="X99" s="26"/>
      <c r="Y99" s="27"/>
      <c r="Z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2:50" x14ac:dyDescent="0.4">
      <c r="B100" s="4" t="s">
        <v>12045</v>
      </c>
      <c r="C100" s="4" t="s">
        <v>12046</v>
      </c>
      <c r="D100" s="15" t="s">
        <v>5622</v>
      </c>
      <c r="E100" s="4" t="s">
        <v>7118</v>
      </c>
      <c r="F100" s="4" t="s">
        <v>3793</v>
      </c>
      <c r="G100" s="4" t="s">
        <v>11353</v>
      </c>
      <c r="H100" s="4" t="s">
        <v>35</v>
      </c>
      <c r="I100" s="4">
        <v>2.1</v>
      </c>
      <c r="J100" s="4" t="s">
        <v>12073</v>
      </c>
      <c r="K100" s="4" t="s">
        <v>4</v>
      </c>
      <c r="L100" s="4" t="s">
        <v>4</v>
      </c>
      <c r="M100" s="4" t="s">
        <v>36</v>
      </c>
      <c r="N100" s="4">
        <v>43701</v>
      </c>
      <c r="O100" s="4" t="s">
        <v>5</v>
      </c>
      <c r="P100" s="4" t="s">
        <v>42</v>
      </c>
      <c r="Q100" s="4" t="s">
        <v>43</v>
      </c>
      <c r="R100" s="4" t="s">
        <v>44</v>
      </c>
      <c r="S100" s="4" t="s">
        <v>11352</v>
      </c>
      <c r="T100" s="4" t="s">
        <v>7121</v>
      </c>
      <c r="U100" s="4" t="s">
        <v>7120</v>
      </c>
      <c r="V100" s="25" t="s">
        <v>7119</v>
      </c>
      <c r="W100" s="26"/>
      <c r="X100" s="26"/>
      <c r="Y100" s="27"/>
      <c r="Z100" s="4" t="s">
        <v>12223</v>
      </c>
      <c r="AB100" s="1" t="s">
        <v>12285</v>
      </c>
      <c r="AC100" s="4" t="s">
        <v>11401</v>
      </c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2:50" hidden="1" x14ac:dyDescent="0.4">
      <c r="B101" s="4" t="s">
        <v>12035</v>
      </c>
      <c r="C101" s="4" t="s">
        <v>12046</v>
      </c>
      <c r="D101" s="15" t="s">
        <v>5623</v>
      </c>
      <c r="E101" s="4" t="s">
        <v>7117</v>
      </c>
      <c r="F101" s="4" t="s">
        <v>3792</v>
      </c>
      <c r="G101" s="4" t="s">
        <v>11353</v>
      </c>
      <c r="H101" s="4" t="s">
        <v>284</v>
      </c>
      <c r="I101" s="4">
        <v>2.8</v>
      </c>
      <c r="J101" s="4"/>
      <c r="K101" s="4" t="s">
        <v>4</v>
      </c>
      <c r="L101" s="4" t="s">
        <v>4</v>
      </c>
      <c r="M101" s="4" t="s">
        <v>4</v>
      </c>
      <c r="N101" s="4">
        <v>43800</v>
      </c>
      <c r="O101" s="4" t="s">
        <v>190</v>
      </c>
      <c r="P101" s="4" t="s">
        <v>109</v>
      </c>
      <c r="Q101" s="4" t="s">
        <v>283</v>
      </c>
      <c r="R101" s="4" t="s">
        <v>54</v>
      </c>
      <c r="S101" s="4" t="s">
        <v>11352</v>
      </c>
      <c r="T101" s="4" t="s">
        <v>7116</v>
      </c>
      <c r="U101" s="4" t="s">
        <v>7115</v>
      </c>
      <c r="V101" s="25" t="s">
        <v>7114</v>
      </c>
      <c r="W101" s="26"/>
      <c r="X101" s="26"/>
      <c r="Y101" s="27"/>
      <c r="Z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2:50" hidden="1" x14ac:dyDescent="0.4">
      <c r="B102" s="4" t="s">
        <v>12045</v>
      </c>
      <c r="C102" s="4" t="s">
        <v>12046</v>
      </c>
      <c r="D102" s="15" t="s">
        <v>4576</v>
      </c>
      <c r="E102" s="4" t="s">
        <v>10827</v>
      </c>
      <c r="F102" s="4" t="s">
        <v>4342</v>
      </c>
      <c r="G102" s="4" t="s">
        <v>11356</v>
      </c>
      <c r="H102" s="4" t="s">
        <v>35</v>
      </c>
      <c r="I102" s="4">
        <v>3.6</v>
      </c>
      <c r="J102" s="4"/>
      <c r="K102" s="4" t="s">
        <v>4</v>
      </c>
      <c r="L102" s="4" t="s">
        <v>4</v>
      </c>
      <c r="M102" s="4" t="s">
        <v>36</v>
      </c>
      <c r="N102" s="4">
        <v>43745</v>
      </c>
      <c r="O102" s="4" t="s">
        <v>3</v>
      </c>
      <c r="P102" s="4" t="s">
        <v>153</v>
      </c>
      <c r="Q102" s="4" t="s">
        <v>70</v>
      </c>
      <c r="R102" s="4" t="s">
        <v>46</v>
      </c>
      <c r="S102" s="4" t="s">
        <v>11352</v>
      </c>
      <c r="T102" s="4" t="s">
        <v>10830</v>
      </c>
      <c r="U102" s="4" t="s">
        <v>10829</v>
      </c>
      <c r="V102" s="25" t="s">
        <v>10828</v>
      </c>
      <c r="W102" s="26"/>
      <c r="X102" s="26"/>
      <c r="Y102" s="27"/>
      <c r="Z102" s="4" t="s">
        <v>12235</v>
      </c>
      <c r="AB102" s="1" t="s">
        <v>12285</v>
      </c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2:50" hidden="1" x14ac:dyDescent="0.4">
      <c r="B103" s="4" t="s">
        <v>12045</v>
      </c>
      <c r="C103" s="4" t="s">
        <v>12046</v>
      </c>
      <c r="D103" s="15" t="s">
        <v>6273</v>
      </c>
      <c r="E103" s="4" t="s">
        <v>11582</v>
      </c>
      <c r="F103" s="4" t="s">
        <v>3429</v>
      </c>
      <c r="G103" s="4" t="s">
        <v>11360</v>
      </c>
      <c r="H103" s="4" t="s">
        <v>221</v>
      </c>
      <c r="I103" s="4">
        <v>3.6</v>
      </c>
      <c r="J103" s="4"/>
      <c r="K103" s="4" t="s">
        <v>4</v>
      </c>
      <c r="L103" s="4" t="s">
        <v>4</v>
      </c>
      <c r="M103" s="4" t="s">
        <v>4</v>
      </c>
      <c r="N103" s="4">
        <v>0</v>
      </c>
      <c r="O103" s="4" t="s">
        <v>3</v>
      </c>
      <c r="P103" s="4" t="s">
        <v>111</v>
      </c>
      <c r="Q103" s="4" t="s">
        <v>114</v>
      </c>
      <c r="R103" s="4" t="s">
        <v>54</v>
      </c>
      <c r="S103" s="4" t="s">
        <v>11352</v>
      </c>
      <c r="T103" s="4" t="s">
        <v>11582</v>
      </c>
      <c r="U103" s="4" t="s">
        <v>11583</v>
      </c>
      <c r="V103" s="25" t="s">
        <v>11584</v>
      </c>
      <c r="W103" s="26"/>
      <c r="X103" s="26"/>
      <c r="Y103" s="27"/>
      <c r="Z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2:50" hidden="1" x14ac:dyDescent="0.4">
      <c r="B104" s="4" t="s">
        <v>12045</v>
      </c>
      <c r="C104" s="4" t="s">
        <v>12046</v>
      </c>
      <c r="D104" s="15" t="s">
        <v>4673</v>
      </c>
      <c r="E104" s="4" t="s">
        <v>10487</v>
      </c>
      <c r="F104" s="4" t="s">
        <v>4290</v>
      </c>
      <c r="G104" s="4" t="s">
        <v>11359</v>
      </c>
      <c r="H104" s="4" t="s">
        <v>35</v>
      </c>
      <c r="I104" s="4">
        <v>1.3</v>
      </c>
      <c r="J104" s="4"/>
      <c r="K104" s="4" t="s">
        <v>4</v>
      </c>
      <c r="L104" s="4" t="s">
        <v>4</v>
      </c>
      <c r="M104" s="4" t="s">
        <v>4</v>
      </c>
      <c r="N104" s="4">
        <v>0</v>
      </c>
      <c r="O104" s="4" t="s">
        <v>3</v>
      </c>
      <c r="P104" s="4" t="s">
        <v>95</v>
      </c>
      <c r="Q104" s="4" t="s">
        <v>211</v>
      </c>
      <c r="R104" s="4" t="s">
        <v>34</v>
      </c>
      <c r="S104" s="4" t="s">
        <v>11352</v>
      </c>
      <c r="T104" s="4" t="s">
        <v>10490</v>
      </c>
      <c r="U104" s="4" t="s">
        <v>10489</v>
      </c>
      <c r="V104" s="25" t="s">
        <v>10488</v>
      </c>
      <c r="W104" s="26"/>
      <c r="X104" s="26"/>
      <c r="Y104" s="27"/>
      <c r="Z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2:50" hidden="1" x14ac:dyDescent="0.4">
      <c r="B105" s="4" t="s">
        <v>12045</v>
      </c>
      <c r="C105" s="4" t="s">
        <v>12046</v>
      </c>
      <c r="D105" s="15" t="s">
        <v>4691</v>
      </c>
      <c r="E105" s="4" t="s">
        <v>10423</v>
      </c>
      <c r="F105" s="4" t="s">
        <v>4280</v>
      </c>
      <c r="G105" s="4" t="s">
        <v>11356</v>
      </c>
      <c r="H105" s="4" t="s">
        <v>35</v>
      </c>
      <c r="I105" s="4">
        <v>1.6</v>
      </c>
      <c r="J105" s="4"/>
      <c r="K105" s="4" t="s">
        <v>4</v>
      </c>
      <c r="L105" s="4" t="s">
        <v>4</v>
      </c>
      <c r="M105" s="4" t="s">
        <v>4</v>
      </c>
      <c r="N105" s="4">
        <v>0</v>
      </c>
      <c r="O105" s="4" t="s">
        <v>3</v>
      </c>
      <c r="P105" s="4" t="s">
        <v>42</v>
      </c>
      <c r="Q105" s="4" t="s">
        <v>63</v>
      </c>
      <c r="R105" s="4" t="s">
        <v>34</v>
      </c>
      <c r="S105" s="4" t="s">
        <v>11351</v>
      </c>
      <c r="T105" s="4" t="s">
        <v>10423</v>
      </c>
      <c r="U105" s="4" t="s">
        <v>10425</v>
      </c>
      <c r="V105" s="25" t="s">
        <v>10424</v>
      </c>
      <c r="W105" s="26"/>
      <c r="X105" s="26"/>
      <c r="Y105" s="27"/>
      <c r="Z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2:50" hidden="1" x14ac:dyDescent="0.4">
      <c r="B106" s="4" t="s">
        <v>12045</v>
      </c>
      <c r="C106" s="4" t="s">
        <v>12046</v>
      </c>
      <c r="D106" s="15" t="s">
        <v>6294</v>
      </c>
      <c r="E106" s="4" t="s">
        <v>11449</v>
      </c>
      <c r="F106" s="4" t="s">
        <v>3418</v>
      </c>
      <c r="G106" s="4" t="s">
        <v>11359</v>
      </c>
      <c r="H106" s="4" t="s">
        <v>35</v>
      </c>
      <c r="I106" s="4">
        <v>6.6</v>
      </c>
      <c r="J106" s="4"/>
      <c r="K106" s="4" t="s">
        <v>4</v>
      </c>
      <c r="L106" s="4" t="s">
        <v>4</v>
      </c>
      <c r="M106" s="4" t="s">
        <v>48</v>
      </c>
      <c r="N106" s="4">
        <v>43039</v>
      </c>
      <c r="O106" s="4" t="s">
        <v>10</v>
      </c>
      <c r="P106" s="4" t="s">
        <v>32</v>
      </c>
      <c r="Q106" s="4" t="s">
        <v>195</v>
      </c>
      <c r="R106" s="4" t="s">
        <v>34</v>
      </c>
      <c r="S106" s="4" t="s">
        <v>11352</v>
      </c>
      <c r="T106" s="4" t="s">
        <v>11450</v>
      </c>
      <c r="U106" s="4" t="s">
        <v>11451</v>
      </c>
      <c r="V106" s="25" t="s">
        <v>11452</v>
      </c>
      <c r="W106" s="26"/>
      <c r="X106" s="26"/>
      <c r="Y106" s="27"/>
      <c r="Z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2:50" hidden="1" x14ac:dyDescent="0.4">
      <c r="B107" s="4" t="s">
        <v>12045</v>
      </c>
      <c r="C107" s="4" t="s">
        <v>12046</v>
      </c>
      <c r="D107" s="15" t="s">
        <v>6291</v>
      </c>
      <c r="E107" s="4" t="s">
        <v>11523</v>
      </c>
      <c r="F107" s="4" t="s">
        <v>3420</v>
      </c>
      <c r="G107" s="4" t="s">
        <v>11358</v>
      </c>
      <c r="H107" s="4" t="s">
        <v>35</v>
      </c>
      <c r="I107" s="4">
        <v>4.7</v>
      </c>
      <c r="J107" s="4"/>
      <c r="K107" s="4" t="s">
        <v>4</v>
      </c>
      <c r="L107" s="4" t="s">
        <v>4</v>
      </c>
      <c r="M107" s="4" t="s">
        <v>4</v>
      </c>
      <c r="N107" s="4">
        <v>0</v>
      </c>
      <c r="O107" s="4" t="s">
        <v>8</v>
      </c>
      <c r="P107" s="4" t="s">
        <v>974</v>
      </c>
      <c r="Q107" s="4" t="s">
        <v>74</v>
      </c>
      <c r="R107" s="4" t="s">
        <v>46</v>
      </c>
      <c r="S107" s="4" t="s">
        <v>11352</v>
      </c>
      <c r="T107" s="4" t="s">
        <v>11524</v>
      </c>
      <c r="U107" s="4" t="s">
        <v>11525</v>
      </c>
      <c r="V107" s="25" t="s">
        <v>11526</v>
      </c>
      <c r="W107" s="26"/>
      <c r="X107" s="26"/>
      <c r="Y107" s="27"/>
      <c r="Z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2:50" hidden="1" x14ac:dyDescent="0.4">
      <c r="B108" s="4" t="s">
        <v>12038</v>
      </c>
      <c r="C108" s="4" t="s">
        <v>12046</v>
      </c>
      <c r="D108" s="15" t="s">
        <v>6277</v>
      </c>
      <c r="E108" s="4" t="s">
        <v>11624</v>
      </c>
      <c r="F108" s="4" t="s">
        <v>3425</v>
      </c>
      <c r="G108" s="4" t="s">
        <v>11353</v>
      </c>
      <c r="H108" s="4" t="s">
        <v>290</v>
      </c>
      <c r="I108" s="4">
        <v>2.8</v>
      </c>
      <c r="J108" s="4"/>
      <c r="K108" s="4" t="s">
        <v>4</v>
      </c>
      <c r="L108" s="4" t="s">
        <v>4</v>
      </c>
      <c r="M108" s="4" t="s">
        <v>4</v>
      </c>
      <c r="N108" s="4">
        <v>43800</v>
      </c>
      <c r="O108" s="4" t="s">
        <v>190</v>
      </c>
      <c r="P108" s="4" t="s">
        <v>190</v>
      </c>
      <c r="Q108" s="4" t="s">
        <v>242</v>
      </c>
      <c r="R108" s="4" t="s">
        <v>44</v>
      </c>
      <c r="S108" s="4" t="s">
        <v>11352</v>
      </c>
      <c r="T108" s="4" t="s">
        <v>11624</v>
      </c>
      <c r="U108" s="4" t="s">
        <v>11625</v>
      </c>
      <c r="V108" s="25" t="s">
        <v>11626</v>
      </c>
      <c r="W108" s="26"/>
      <c r="X108" s="26"/>
      <c r="Y108" s="27"/>
      <c r="Z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2:50" x14ac:dyDescent="0.4">
      <c r="B109" s="4" t="s">
        <v>12045</v>
      </c>
      <c r="C109" s="4" t="s">
        <v>12046</v>
      </c>
      <c r="D109" s="15" t="s">
        <v>4603</v>
      </c>
      <c r="E109" s="4" t="s">
        <v>10736</v>
      </c>
      <c r="F109" s="4" t="s">
        <v>4331</v>
      </c>
      <c r="G109" s="4" t="s">
        <v>11353</v>
      </c>
      <c r="H109" s="4" t="s">
        <v>35</v>
      </c>
      <c r="I109" s="4">
        <v>0.6</v>
      </c>
      <c r="J109" s="4"/>
      <c r="K109" s="4" t="s">
        <v>4</v>
      </c>
      <c r="L109" s="4" t="s">
        <v>4</v>
      </c>
      <c r="M109" s="4" t="s">
        <v>4</v>
      </c>
      <c r="N109" s="4">
        <v>0</v>
      </c>
      <c r="O109" s="4" t="s">
        <v>5</v>
      </c>
      <c r="P109" s="4" t="s">
        <v>42</v>
      </c>
      <c r="Q109" s="4" t="s">
        <v>70</v>
      </c>
      <c r="R109" s="4" t="s">
        <v>54</v>
      </c>
      <c r="S109" s="4" t="s">
        <v>11352</v>
      </c>
      <c r="T109" s="4" t="s">
        <v>10735</v>
      </c>
      <c r="U109" s="4" t="s">
        <v>10734</v>
      </c>
      <c r="V109" s="25" t="s">
        <v>10733</v>
      </c>
      <c r="W109" s="26"/>
      <c r="X109" s="26"/>
      <c r="Y109" s="27"/>
      <c r="Z109" s="4" t="s">
        <v>12235</v>
      </c>
      <c r="AB109" s="1" t="s">
        <v>12285</v>
      </c>
      <c r="AC109" s="4" t="s">
        <v>12131</v>
      </c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2:50" hidden="1" x14ac:dyDescent="0.4">
      <c r="B110" s="4" t="s">
        <v>12045</v>
      </c>
      <c r="C110" s="4" t="s">
        <v>12046</v>
      </c>
      <c r="D110" s="15" t="s">
        <v>6280</v>
      </c>
      <c r="E110" s="4" t="s">
        <v>11677</v>
      </c>
      <c r="F110" s="4" t="s">
        <v>3423</v>
      </c>
      <c r="G110" s="4" t="s">
        <v>11353</v>
      </c>
      <c r="H110" s="4" t="s">
        <v>35</v>
      </c>
      <c r="I110" s="4">
        <v>2.1</v>
      </c>
      <c r="J110" s="4"/>
      <c r="K110" s="4" t="s">
        <v>4</v>
      </c>
      <c r="L110" s="4" t="s">
        <v>4</v>
      </c>
      <c r="M110" s="4" t="s">
        <v>36</v>
      </c>
      <c r="N110" s="4">
        <v>43986</v>
      </c>
      <c r="O110" s="4" t="s">
        <v>5</v>
      </c>
      <c r="P110" s="4" t="s">
        <v>165</v>
      </c>
      <c r="Q110" s="4" t="s">
        <v>171</v>
      </c>
      <c r="R110" s="4" t="s">
        <v>54</v>
      </c>
      <c r="S110" s="4" t="s">
        <v>11352</v>
      </c>
      <c r="T110" s="4" t="s">
        <v>11677</v>
      </c>
      <c r="U110" s="4" t="s">
        <v>11678</v>
      </c>
      <c r="V110" s="25" t="s">
        <v>11679</v>
      </c>
      <c r="W110" s="26"/>
      <c r="X110" s="26"/>
      <c r="Y110" s="27"/>
      <c r="Z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2:50" hidden="1" x14ac:dyDescent="0.4">
      <c r="B111" s="4" t="s">
        <v>12045</v>
      </c>
      <c r="C111" s="4" t="s">
        <v>12046</v>
      </c>
      <c r="D111" s="15" t="s">
        <v>4593</v>
      </c>
      <c r="E111" s="4" t="s">
        <v>10770</v>
      </c>
      <c r="F111" s="4" t="s">
        <v>4338</v>
      </c>
      <c r="G111" s="4" t="s">
        <v>11353</v>
      </c>
      <c r="H111" s="4" t="s">
        <v>35</v>
      </c>
      <c r="I111" s="4">
        <v>1.4</v>
      </c>
      <c r="J111" s="4"/>
      <c r="K111" s="4" t="s">
        <v>4</v>
      </c>
      <c r="L111" s="4" t="s">
        <v>4</v>
      </c>
      <c r="M111" s="4" t="s">
        <v>4</v>
      </c>
      <c r="N111" s="4">
        <v>43800</v>
      </c>
      <c r="O111" s="4" t="s">
        <v>190</v>
      </c>
      <c r="P111" s="4" t="s">
        <v>109</v>
      </c>
      <c r="Q111" s="4" t="s">
        <v>285</v>
      </c>
      <c r="R111" s="4" t="s">
        <v>46</v>
      </c>
      <c r="S111" s="4" t="s">
        <v>11352</v>
      </c>
      <c r="T111" s="4" t="s">
        <v>10770</v>
      </c>
      <c r="U111" s="4" t="s">
        <v>10769</v>
      </c>
      <c r="V111" s="25" t="s">
        <v>10768</v>
      </c>
      <c r="W111" s="26"/>
      <c r="X111" s="26"/>
      <c r="Y111" s="27"/>
      <c r="Z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2:50" hidden="1" x14ac:dyDescent="0.4">
      <c r="B112" s="4" t="s">
        <v>12045</v>
      </c>
      <c r="C112" s="4" t="s">
        <v>12046</v>
      </c>
      <c r="D112" s="15" t="s">
        <v>6278</v>
      </c>
      <c r="E112" s="4" t="s">
        <v>11664</v>
      </c>
      <c r="F112" s="4" t="s">
        <v>3424</v>
      </c>
      <c r="G112" s="4" t="s">
        <v>11356</v>
      </c>
      <c r="H112" s="4" t="s">
        <v>277</v>
      </c>
      <c r="I112" s="4">
        <v>2.2999999999999998</v>
      </c>
      <c r="J112" s="4"/>
      <c r="K112" s="4" t="s">
        <v>4</v>
      </c>
      <c r="L112" s="4" t="s">
        <v>4</v>
      </c>
      <c r="M112" s="4" t="s">
        <v>61</v>
      </c>
      <c r="N112" s="4">
        <v>43556</v>
      </c>
      <c r="O112" s="4" t="s">
        <v>190</v>
      </c>
      <c r="P112" s="4" t="s">
        <v>190</v>
      </c>
      <c r="Q112" s="4" t="s">
        <v>291</v>
      </c>
      <c r="R112" s="4" t="s">
        <v>46</v>
      </c>
      <c r="S112" s="4" t="s">
        <v>11352</v>
      </c>
      <c r="T112" s="4" t="s">
        <v>11665</v>
      </c>
      <c r="U112" s="4" t="s">
        <v>11666</v>
      </c>
      <c r="V112" s="25" t="s">
        <v>7921</v>
      </c>
      <c r="W112" s="26"/>
      <c r="X112" s="26"/>
      <c r="Y112" s="27"/>
      <c r="Z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2:50" hidden="1" x14ac:dyDescent="0.4">
      <c r="B113" s="4" t="s">
        <v>12045</v>
      </c>
      <c r="C113" s="4" t="s">
        <v>12046</v>
      </c>
      <c r="D113" s="15" t="s">
        <v>4666</v>
      </c>
      <c r="E113" s="4" t="s">
        <v>10515</v>
      </c>
      <c r="F113" s="4" t="s">
        <v>4294</v>
      </c>
      <c r="G113" s="4" t="s">
        <v>11359</v>
      </c>
      <c r="H113" s="4" t="s">
        <v>80</v>
      </c>
      <c r="I113" s="4">
        <v>0.6</v>
      </c>
      <c r="J113" s="4"/>
      <c r="K113" s="4" t="s">
        <v>4</v>
      </c>
      <c r="L113" s="4" t="s">
        <v>4</v>
      </c>
      <c r="M113" s="4" t="s">
        <v>4</v>
      </c>
      <c r="N113" s="4">
        <v>0</v>
      </c>
      <c r="O113" s="4" t="s">
        <v>3</v>
      </c>
      <c r="P113" s="4" t="s">
        <v>232</v>
      </c>
      <c r="Q113" s="4" t="s">
        <v>33</v>
      </c>
      <c r="R113" s="4" t="s">
        <v>46</v>
      </c>
      <c r="S113" s="4" t="s">
        <v>11352</v>
      </c>
      <c r="T113" s="4" t="s">
        <v>10515</v>
      </c>
      <c r="U113" s="4" t="s">
        <v>10514</v>
      </c>
      <c r="V113" s="25" t="s">
        <v>10513</v>
      </c>
      <c r="W113" s="26"/>
      <c r="X113" s="26"/>
      <c r="Y113" s="27"/>
      <c r="Z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2:50" hidden="1" x14ac:dyDescent="0.4">
      <c r="B114" s="4" t="s">
        <v>12045</v>
      </c>
      <c r="C114" s="4" t="s">
        <v>12046</v>
      </c>
      <c r="D114" s="15" t="s">
        <v>6309</v>
      </c>
      <c r="E114" s="4" t="s">
        <v>11747</v>
      </c>
      <c r="F114" s="4" t="s">
        <v>3410</v>
      </c>
      <c r="G114" s="4" t="s">
        <v>11353</v>
      </c>
      <c r="H114" s="4" t="s">
        <v>35</v>
      </c>
      <c r="I114" s="4">
        <v>1</v>
      </c>
      <c r="J114" s="4"/>
      <c r="K114" s="4" t="s">
        <v>4</v>
      </c>
      <c r="L114" s="4" t="s">
        <v>4</v>
      </c>
      <c r="M114" s="4" t="s">
        <v>36</v>
      </c>
      <c r="N114" s="4">
        <v>43985</v>
      </c>
      <c r="O114" s="4" t="s">
        <v>5</v>
      </c>
      <c r="P114" s="4" t="s">
        <v>165</v>
      </c>
      <c r="Q114" s="4" t="s">
        <v>57</v>
      </c>
      <c r="R114" s="4" t="s">
        <v>54</v>
      </c>
      <c r="S114" s="4" t="s">
        <v>11352</v>
      </c>
      <c r="T114" s="4"/>
      <c r="U114" s="4" t="s">
        <v>10873</v>
      </c>
      <c r="V114" s="25" t="s">
        <v>11748</v>
      </c>
      <c r="W114" s="26"/>
      <c r="X114" s="26"/>
      <c r="Y114" s="27"/>
      <c r="Z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2:50" hidden="1" x14ac:dyDescent="0.4">
      <c r="B115" s="4" t="s">
        <v>12045</v>
      </c>
      <c r="C115" s="4" t="s">
        <v>12047</v>
      </c>
      <c r="D115" s="15" t="s">
        <v>6299</v>
      </c>
      <c r="E115" s="4" t="s">
        <v>11531</v>
      </c>
      <c r="F115" s="4" t="s">
        <v>3414</v>
      </c>
      <c r="G115" s="4" t="s">
        <v>11355</v>
      </c>
      <c r="H115" s="4" t="s">
        <v>1181</v>
      </c>
      <c r="I115" s="4">
        <v>4.4000000000000004</v>
      </c>
      <c r="J115" s="4"/>
      <c r="K115" s="4" t="s">
        <v>4</v>
      </c>
      <c r="L115" s="4" t="s">
        <v>4</v>
      </c>
      <c r="M115" s="4" t="s">
        <v>4</v>
      </c>
      <c r="N115" s="4">
        <v>0</v>
      </c>
      <c r="O115" s="4" t="s">
        <v>5</v>
      </c>
      <c r="P115" s="4" t="s">
        <v>167</v>
      </c>
      <c r="Q115" s="4" t="s">
        <v>58</v>
      </c>
      <c r="R115" s="4" t="s">
        <v>58</v>
      </c>
      <c r="S115" s="4" t="s">
        <v>11354</v>
      </c>
      <c r="T115" s="4"/>
      <c r="U115" s="4" t="s">
        <v>11532</v>
      </c>
      <c r="V115" s="25" t="s">
        <v>11533</v>
      </c>
      <c r="W115" s="26"/>
      <c r="X115" s="26"/>
      <c r="Y115" s="27"/>
      <c r="Z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2:50" hidden="1" x14ac:dyDescent="0.4">
      <c r="B116" s="4" t="s">
        <v>12045</v>
      </c>
      <c r="C116" s="4" t="s">
        <v>12046</v>
      </c>
      <c r="D116" s="15" t="s">
        <v>6306</v>
      </c>
      <c r="E116" s="4" t="s">
        <v>11572</v>
      </c>
      <c r="F116" s="4" t="s">
        <v>3411</v>
      </c>
      <c r="G116" s="4" t="s">
        <v>11357</v>
      </c>
      <c r="H116" s="4" t="s">
        <v>121</v>
      </c>
      <c r="I116" s="4">
        <v>3.9</v>
      </c>
      <c r="J116" s="4"/>
      <c r="K116" s="4" t="s">
        <v>4</v>
      </c>
      <c r="L116" s="4" t="s">
        <v>4</v>
      </c>
      <c r="M116" s="4" t="s">
        <v>36</v>
      </c>
      <c r="N116" s="4">
        <v>43910</v>
      </c>
      <c r="O116" s="4" t="s">
        <v>3</v>
      </c>
      <c r="P116" s="4" t="s">
        <v>153</v>
      </c>
      <c r="Q116" s="4" t="s">
        <v>245</v>
      </c>
      <c r="R116" s="4" t="s">
        <v>46</v>
      </c>
      <c r="S116" s="4" t="s">
        <v>11352</v>
      </c>
      <c r="T116" s="4" t="s">
        <v>11573</v>
      </c>
      <c r="U116" s="4" t="s">
        <v>11574</v>
      </c>
      <c r="V116" s="25" t="s">
        <v>11575</v>
      </c>
      <c r="W116" s="26"/>
      <c r="X116" s="26"/>
      <c r="Y116" s="27"/>
      <c r="Z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2:50" hidden="1" x14ac:dyDescent="0.4">
      <c r="B117" s="4" t="s">
        <v>12045</v>
      </c>
      <c r="C117" s="4" t="s">
        <v>12046</v>
      </c>
      <c r="D117" s="15" t="s">
        <v>4650</v>
      </c>
      <c r="E117" s="4" t="s">
        <v>10569</v>
      </c>
      <c r="F117" s="4" t="s">
        <v>4304</v>
      </c>
      <c r="G117" s="4" t="s">
        <v>11353</v>
      </c>
      <c r="H117" s="4" t="s">
        <v>49</v>
      </c>
      <c r="I117" s="4">
        <v>8.9</v>
      </c>
      <c r="J117" s="4"/>
      <c r="K117" s="4" t="s">
        <v>4</v>
      </c>
      <c r="L117" s="4" t="s">
        <v>4</v>
      </c>
      <c r="M117" s="4" t="s">
        <v>31</v>
      </c>
      <c r="N117" s="4">
        <v>43426</v>
      </c>
      <c r="O117" s="4" t="s">
        <v>8</v>
      </c>
      <c r="P117" s="4" t="s">
        <v>155</v>
      </c>
      <c r="Q117" s="4" t="s">
        <v>163</v>
      </c>
      <c r="R117" s="4" t="s">
        <v>132</v>
      </c>
      <c r="S117" s="4" t="s">
        <v>11352</v>
      </c>
      <c r="T117" s="4"/>
      <c r="U117" s="4" t="s">
        <v>10568</v>
      </c>
      <c r="V117" s="25" t="s">
        <v>10567</v>
      </c>
      <c r="W117" s="26"/>
      <c r="X117" s="26"/>
      <c r="Y117" s="27"/>
      <c r="Z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2:50" hidden="1" x14ac:dyDescent="0.4">
      <c r="B118" s="4" t="s">
        <v>12045</v>
      </c>
      <c r="C118" s="4" t="s">
        <v>12046</v>
      </c>
      <c r="D118" s="15" t="s">
        <v>4649</v>
      </c>
      <c r="E118" s="4" t="s">
        <v>10570</v>
      </c>
      <c r="F118" s="4" t="s">
        <v>4305</v>
      </c>
      <c r="G118" s="4" t="s">
        <v>11353</v>
      </c>
      <c r="H118" s="4" t="s">
        <v>235</v>
      </c>
      <c r="I118" s="4">
        <v>3.3</v>
      </c>
      <c r="J118" s="4"/>
      <c r="K118" s="4" t="s">
        <v>4</v>
      </c>
      <c r="L118" s="4" t="s">
        <v>4</v>
      </c>
      <c r="M118" s="4" t="s">
        <v>4</v>
      </c>
      <c r="N118" s="4">
        <v>0</v>
      </c>
      <c r="O118" s="4" t="s">
        <v>190</v>
      </c>
      <c r="P118" s="4" t="s">
        <v>109</v>
      </c>
      <c r="Q118" s="4" t="s">
        <v>278</v>
      </c>
      <c r="R118" s="4" t="s">
        <v>29</v>
      </c>
      <c r="S118" s="4" t="s">
        <v>11352</v>
      </c>
      <c r="T118" s="4" t="s">
        <v>10573</v>
      </c>
      <c r="U118" s="4" t="s">
        <v>10572</v>
      </c>
      <c r="V118" s="25" t="s">
        <v>10571</v>
      </c>
      <c r="W118" s="26"/>
      <c r="X118" s="26"/>
      <c r="Y118" s="27"/>
      <c r="Z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2:50" hidden="1" x14ac:dyDescent="0.4">
      <c r="B119" s="4" t="s">
        <v>12045</v>
      </c>
      <c r="C119" s="4" t="s">
        <v>12046</v>
      </c>
      <c r="D119" s="15" t="s">
        <v>4653</v>
      </c>
      <c r="E119" s="4" t="s">
        <v>10557</v>
      </c>
      <c r="F119" s="4" t="s">
        <v>4303</v>
      </c>
      <c r="G119" s="4" t="s">
        <v>11356</v>
      </c>
      <c r="H119" s="4" t="s">
        <v>35</v>
      </c>
      <c r="I119" s="4">
        <v>3.2</v>
      </c>
      <c r="J119" s="4"/>
      <c r="K119" s="4" t="s">
        <v>4</v>
      </c>
      <c r="L119" s="4" t="s">
        <v>4</v>
      </c>
      <c r="M119" s="4" t="s">
        <v>4</v>
      </c>
      <c r="N119" s="4">
        <v>0</v>
      </c>
      <c r="O119" s="4" t="s">
        <v>10</v>
      </c>
      <c r="P119" s="4" t="s">
        <v>42</v>
      </c>
      <c r="Q119" s="4" t="s">
        <v>233</v>
      </c>
      <c r="R119" s="4" t="s">
        <v>46</v>
      </c>
      <c r="S119" s="4" t="s">
        <v>11351</v>
      </c>
      <c r="T119" s="4" t="s">
        <v>10557</v>
      </c>
      <c r="U119" s="4" t="s">
        <v>10559</v>
      </c>
      <c r="V119" s="25" t="s">
        <v>10558</v>
      </c>
      <c r="W119" s="26"/>
      <c r="X119" s="26"/>
      <c r="Y119" s="27"/>
      <c r="Z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2:50" hidden="1" x14ac:dyDescent="0.4">
      <c r="B120" s="4" t="s">
        <v>12045</v>
      </c>
      <c r="C120" s="4" t="s">
        <v>12046</v>
      </c>
      <c r="D120" s="15" t="s">
        <v>4657</v>
      </c>
      <c r="E120" s="4" t="s">
        <v>10543</v>
      </c>
      <c r="F120" s="4" t="s">
        <v>4299</v>
      </c>
      <c r="G120" s="4" t="s">
        <v>11353</v>
      </c>
      <c r="H120" s="4" t="s">
        <v>35</v>
      </c>
      <c r="I120" s="4">
        <v>2.8</v>
      </c>
      <c r="J120" s="4"/>
      <c r="K120" s="4" t="s">
        <v>4</v>
      </c>
      <c r="L120" s="4" t="s">
        <v>4</v>
      </c>
      <c r="M120" s="4" t="s">
        <v>4</v>
      </c>
      <c r="N120" s="4">
        <v>0</v>
      </c>
      <c r="O120" s="4" t="s">
        <v>190</v>
      </c>
      <c r="P120" s="4" t="s">
        <v>153</v>
      </c>
      <c r="Q120" s="4" t="s">
        <v>288</v>
      </c>
      <c r="R120" s="4" t="s">
        <v>54</v>
      </c>
      <c r="S120" s="4" t="s">
        <v>11352</v>
      </c>
      <c r="T120" s="4" t="s">
        <v>10546</v>
      </c>
      <c r="U120" s="4" t="s">
        <v>10545</v>
      </c>
      <c r="V120" s="25" t="s">
        <v>10544</v>
      </c>
      <c r="W120" s="26"/>
      <c r="X120" s="26"/>
      <c r="Y120" s="27"/>
      <c r="Z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2:50" hidden="1" x14ac:dyDescent="0.4">
      <c r="B121" s="4" t="s">
        <v>12045</v>
      </c>
      <c r="C121" s="4" t="s">
        <v>12046</v>
      </c>
      <c r="D121" s="15" t="s">
        <v>4656</v>
      </c>
      <c r="E121" s="4" t="s">
        <v>10550</v>
      </c>
      <c r="F121" s="4" t="s">
        <v>4300</v>
      </c>
      <c r="G121" s="4" t="s">
        <v>11353</v>
      </c>
      <c r="H121" s="4" t="s">
        <v>35</v>
      </c>
      <c r="I121" s="4">
        <v>2.5</v>
      </c>
      <c r="J121" s="4"/>
      <c r="K121" s="4" t="s">
        <v>4</v>
      </c>
      <c r="L121" s="4" t="s">
        <v>4</v>
      </c>
      <c r="M121" s="4" t="s">
        <v>36</v>
      </c>
      <c r="N121" s="4">
        <v>43325</v>
      </c>
      <c r="O121" s="4" t="s">
        <v>190</v>
      </c>
      <c r="P121" s="4" t="s">
        <v>91</v>
      </c>
      <c r="Q121" s="4" t="s">
        <v>84</v>
      </c>
      <c r="R121" s="4" t="s">
        <v>34</v>
      </c>
      <c r="S121" s="4" t="s">
        <v>11352</v>
      </c>
      <c r="T121" s="4" t="s">
        <v>10549</v>
      </c>
      <c r="U121" s="4" t="s">
        <v>10548</v>
      </c>
      <c r="V121" s="25" t="s">
        <v>10547</v>
      </c>
      <c r="W121" s="26"/>
      <c r="X121" s="26"/>
      <c r="Y121" s="27"/>
      <c r="Z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2:50" hidden="1" x14ac:dyDescent="0.4">
      <c r="B122" s="4" t="s">
        <v>12045</v>
      </c>
      <c r="C122" s="4" t="s">
        <v>12046</v>
      </c>
      <c r="D122" s="15" t="s">
        <v>4659</v>
      </c>
      <c r="E122" s="4" t="s">
        <v>10538</v>
      </c>
      <c r="F122" s="4" t="s">
        <v>4298</v>
      </c>
      <c r="G122" s="4" t="s">
        <v>11358</v>
      </c>
      <c r="H122" s="4" t="s">
        <v>52</v>
      </c>
      <c r="I122" s="4">
        <v>1.9</v>
      </c>
      <c r="J122" s="4"/>
      <c r="K122" s="4" t="s">
        <v>4</v>
      </c>
      <c r="L122" s="4" t="s">
        <v>4</v>
      </c>
      <c r="M122" s="4" t="s">
        <v>4</v>
      </c>
      <c r="N122" s="4">
        <v>0</v>
      </c>
      <c r="O122" s="4" t="s">
        <v>5</v>
      </c>
      <c r="P122" s="4" t="s">
        <v>183</v>
      </c>
      <c r="Q122" s="4" t="s">
        <v>149</v>
      </c>
      <c r="R122" s="4" t="s">
        <v>29</v>
      </c>
      <c r="S122" s="4" t="s">
        <v>11352</v>
      </c>
      <c r="T122" s="4" t="s">
        <v>10537</v>
      </c>
      <c r="U122" s="4" t="s">
        <v>10536</v>
      </c>
      <c r="V122" s="25" t="s">
        <v>10535</v>
      </c>
      <c r="W122" s="26"/>
      <c r="X122" s="26"/>
      <c r="Y122" s="27"/>
      <c r="Z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2:50" hidden="1" x14ac:dyDescent="0.4">
      <c r="B123" s="4" t="s">
        <v>12045</v>
      </c>
      <c r="C123" s="4" t="s">
        <v>12046</v>
      </c>
      <c r="D123" s="15" t="s">
        <v>4595</v>
      </c>
      <c r="E123" s="4" t="s">
        <v>10761</v>
      </c>
      <c r="F123" s="4" t="s">
        <v>4337</v>
      </c>
      <c r="G123" s="4" t="s">
        <v>11356</v>
      </c>
      <c r="H123" s="4" t="s">
        <v>35</v>
      </c>
      <c r="I123" s="4">
        <v>4.0999999999999996</v>
      </c>
      <c r="J123" s="4"/>
      <c r="K123" s="4" t="s">
        <v>4</v>
      </c>
      <c r="L123" s="4" t="s">
        <v>4</v>
      </c>
      <c r="M123" s="4" t="s">
        <v>36</v>
      </c>
      <c r="N123" s="4">
        <v>43692</v>
      </c>
      <c r="O123" s="4" t="s">
        <v>10</v>
      </c>
      <c r="P123" s="4" t="s">
        <v>42</v>
      </c>
      <c r="Q123" s="4" t="s">
        <v>63</v>
      </c>
      <c r="R123" s="4" t="s">
        <v>46</v>
      </c>
      <c r="S123" s="4" t="s">
        <v>11352</v>
      </c>
      <c r="T123" s="4" t="s">
        <v>10761</v>
      </c>
      <c r="U123" s="4" t="s">
        <v>10763</v>
      </c>
      <c r="V123" s="25" t="s">
        <v>10762</v>
      </c>
      <c r="W123" s="26"/>
      <c r="X123" s="26"/>
      <c r="Y123" s="27"/>
      <c r="Z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2:50" hidden="1" x14ac:dyDescent="0.4">
      <c r="B124" s="4" t="s">
        <v>12045</v>
      </c>
      <c r="C124" s="4" t="s">
        <v>12046</v>
      </c>
      <c r="D124" s="15" t="s">
        <v>4686</v>
      </c>
      <c r="E124" s="4" t="s">
        <v>10439</v>
      </c>
      <c r="F124" s="4" t="s">
        <v>4284</v>
      </c>
      <c r="G124" s="4" t="s">
        <v>11359</v>
      </c>
      <c r="H124" s="4" t="s">
        <v>35</v>
      </c>
      <c r="I124" s="4">
        <v>3.5</v>
      </c>
      <c r="J124" s="4"/>
      <c r="K124" s="4" t="s">
        <v>4</v>
      </c>
      <c r="L124" s="4" t="s">
        <v>4</v>
      </c>
      <c r="M124" s="4" t="s">
        <v>4</v>
      </c>
      <c r="N124" s="4">
        <v>0</v>
      </c>
      <c r="O124" s="4" t="s">
        <v>3</v>
      </c>
      <c r="P124" s="4" t="s">
        <v>197</v>
      </c>
      <c r="Q124" s="4" t="s">
        <v>200</v>
      </c>
      <c r="R124" s="4" t="s">
        <v>29</v>
      </c>
      <c r="S124" s="4" t="s">
        <v>11352</v>
      </c>
      <c r="T124" s="4" t="s">
        <v>10442</v>
      </c>
      <c r="U124" s="4" t="s">
        <v>10441</v>
      </c>
      <c r="V124" s="25" t="s">
        <v>10440</v>
      </c>
      <c r="W124" s="26"/>
      <c r="X124" s="26"/>
      <c r="Y124" s="27"/>
      <c r="Z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2:50" hidden="1" x14ac:dyDescent="0.4">
      <c r="B125" s="4" t="s">
        <v>12045</v>
      </c>
      <c r="C125" s="4" t="s">
        <v>12046</v>
      </c>
      <c r="D125" s="15" t="s">
        <v>4694</v>
      </c>
      <c r="E125" s="4" t="s">
        <v>10409</v>
      </c>
      <c r="F125" s="4" t="s">
        <v>4277</v>
      </c>
      <c r="G125" s="4" t="s">
        <v>11358</v>
      </c>
      <c r="H125" s="4" t="s">
        <v>142</v>
      </c>
      <c r="I125" s="4">
        <v>1.5</v>
      </c>
      <c r="J125" s="4"/>
      <c r="K125" s="4" t="s">
        <v>4</v>
      </c>
      <c r="L125" s="4" t="s">
        <v>4</v>
      </c>
      <c r="M125" s="4" t="s">
        <v>4</v>
      </c>
      <c r="N125" s="4">
        <v>0</v>
      </c>
      <c r="O125" s="4" t="s">
        <v>5</v>
      </c>
      <c r="P125" s="4" t="s">
        <v>122</v>
      </c>
      <c r="Q125" s="4" t="s">
        <v>136</v>
      </c>
      <c r="R125" s="4" t="s">
        <v>29</v>
      </c>
      <c r="S125" s="4" t="s">
        <v>11352</v>
      </c>
      <c r="T125" s="4" t="s">
        <v>10412</v>
      </c>
      <c r="U125" s="4" t="s">
        <v>10411</v>
      </c>
      <c r="V125" s="25" t="s">
        <v>10410</v>
      </c>
      <c r="W125" s="26"/>
      <c r="X125" s="26"/>
      <c r="Y125" s="27"/>
      <c r="Z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2:50" hidden="1" x14ac:dyDescent="0.4">
      <c r="B126" s="4" t="s">
        <v>12045</v>
      </c>
      <c r="C126" s="4" t="s">
        <v>12046</v>
      </c>
      <c r="D126" s="15" t="s">
        <v>4689</v>
      </c>
      <c r="E126" s="4" t="s">
        <v>10430</v>
      </c>
      <c r="F126" s="4" t="s">
        <v>4282</v>
      </c>
      <c r="G126" s="4" t="s">
        <v>11353</v>
      </c>
      <c r="H126" s="4" t="s">
        <v>35</v>
      </c>
      <c r="I126" s="4">
        <v>0.3</v>
      </c>
      <c r="J126" s="4"/>
      <c r="K126" s="4" t="s">
        <v>4</v>
      </c>
      <c r="L126" s="4" t="s">
        <v>4</v>
      </c>
      <c r="M126" s="4" t="s">
        <v>36</v>
      </c>
      <c r="N126" s="4">
        <v>44103</v>
      </c>
      <c r="O126" s="4" t="s">
        <v>8</v>
      </c>
      <c r="P126" s="4" t="s">
        <v>42</v>
      </c>
      <c r="Q126" s="4" t="s">
        <v>67</v>
      </c>
      <c r="R126" s="4" t="s">
        <v>46</v>
      </c>
      <c r="S126" s="4" t="s">
        <v>11352</v>
      </c>
      <c r="T126" s="4" t="s">
        <v>10430</v>
      </c>
      <c r="U126" s="4" t="s">
        <v>10432</v>
      </c>
      <c r="V126" s="25" t="s">
        <v>10431</v>
      </c>
      <c r="W126" s="26"/>
      <c r="X126" s="26"/>
      <c r="Y126" s="27"/>
      <c r="Z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2:50" hidden="1" x14ac:dyDescent="0.4">
      <c r="B127" s="4" t="s">
        <v>12045</v>
      </c>
      <c r="C127" s="4" t="s">
        <v>12046</v>
      </c>
      <c r="D127" s="15" t="s">
        <v>4609</v>
      </c>
      <c r="E127" s="4" t="s">
        <v>10706</v>
      </c>
      <c r="F127" s="4" t="s">
        <v>4326</v>
      </c>
      <c r="G127" s="4" t="s">
        <v>11353</v>
      </c>
      <c r="H127" s="4" t="s">
        <v>35</v>
      </c>
      <c r="I127" s="4">
        <v>3.4</v>
      </c>
      <c r="J127" s="4"/>
      <c r="K127" s="4" t="s">
        <v>4</v>
      </c>
      <c r="L127" s="4" t="s">
        <v>4</v>
      </c>
      <c r="M127" s="4" t="s">
        <v>36</v>
      </c>
      <c r="N127" s="4">
        <v>43913</v>
      </c>
      <c r="O127" s="4" t="s">
        <v>8</v>
      </c>
      <c r="P127" s="4" t="s">
        <v>192</v>
      </c>
      <c r="Q127" s="4" t="s">
        <v>90</v>
      </c>
      <c r="R127" s="4" t="s">
        <v>34</v>
      </c>
      <c r="S127" s="4" t="s">
        <v>11352</v>
      </c>
      <c r="T127" s="4" t="s">
        <v>10712</v>
      </c>
      <c r="U127" s="4" t="s">
        <v>10711</v>
      </c>
      <c r="V127" s="25" t="s">
        <v>10710</v>
      </c>
      <c r="W127" s="26"/>
      <c r="X127" s="26"/>
      <c r="Y127" s="27"/>
      <c r="Z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2:50" hidden="1" x14ac:dyDescent="0.4">
      <c r="B128" s="4" t="s">
        <v>12045</v>
      </c>
      <c r="C128" s="4" t="s">
        <v>12046</v>
      </c>
      <c r="D128" s="15" t="s">
        <v>4609</v>
      </c>
      <c r="E128" s="4" t="s">
        <v>10706</v>
      </c>
      <c r="F128" s="4" t="s">
        <v>4326</v>
      </c>
      <c r="G128" s="4" t="s">
        <v>11353</v>
      </c>
      <c r="H128" s="4" t="s">
        <v>35</v>
      </c>
      <c r="I128" s="4">
        <v>3.4</v>
      </c>
      <c r="J128" s="4"/>
      <c r="K128" s="4" t="s">
        <v>4</v>
      </c>
      <c r="L128" s="4" t="s">
        <v>4</v>
      </c>
      <c r="M128" s="4" t="s">
        <v>36</v>
      </c>
      <c r="N128" s="4">
        <v>43913</v>
      </c>
      <c r="O128" s="4" t="s">
        <v>8</v>
      </c>
      <c r="P128" s="4" t="s">
        <v>192</v>
      </c>
      <c r="Q128" s="4" t="s">
        <v>90</v>
      </c>
      <c r="R128" s="4" t="s">
        <v>34</v>
      </c>
      <c r="S128" s="4" t="s">
        <v>11352</v>
      </c>
      <c r="T128" s="4" t="s">
        <v>10709</v>
      </c>
      <c r="U128" s="4" t="s">
        <v>10708</v>
      </c>
      <c r="V128" s="25" t="s">
        <v>10707</v>
      </c>
      <c r="W128" s="26"/>
      <c r="X128" s="26"/>
      <c r="Y128" s="27"/>
      <c r="Z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2:50" hidden="1" x14ac:dyDescent="0.4">
      <c r="B129" s="4" t="s">
        <v>12045</v>
      </c>
      <c r="C129" s="4" t="s">
        <v>12046</v>
      </c>
      <c r="D129" s="15" t="s">
        <v>4646</v>
      </c>
      <c r="E129" s="4" t="s">
        <v>10581</v>
      </c>
      <c r="F129" s="4" t="s">
        <v>4307</v>
      </c>
      <c r="G129" s="4" t="s">
        <v>11353</v>
      </c>
      <c r="H129" s="4" t="s">
        <v>52</v>
      </c>
      <c r="I129" s="4">
        <v>2.7</v>
      </c>
      <c r="J129" s="4"/>
      <c r="K129" s="4" t="s">
        <v>4</v>
      </c>
      <c r="L129" s="4" t="s">
        <v>4</v>
      </c>
      <c r="M129" s="4" t="s">
        <v>36</v>
      </c>
      <c r="N129" s="4">
        <v>43252</v>
      </c>
      <c r="O129" s="4" t="s">
        <v>190</v>
      </c>
      <c r="P129" s="4" t="s">
        <v>143</v>
      </c>
      <c r="Q129" s="4" t="s">
        <v>146</v>
      </c>
      <c r="R129" s="4" t="s">
        <v>54</v>
      </c>
      <c r="S129" s="4" t="s">
        <v>11352</v>
      </c>
      <c r="T129" s="4" t="s">
        <v>10581</v>
      </c>
      <c r="U129" s="4" t="s">
        <v>10583</v>
      </c>
      <c r="V129" s="25" t="s">
        <v>10582</v>
      </c>
      <c r="W129" s="26"/>
      <c r="X129" s="26"/>
      <c r="Y129" s="27"/>
      <c r="Z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2:50" hidden="1" x14ac:dyDescent="0.4">
      <c r="B130" s="4" t="s">
        <v>12035</v>
      </c>
      <c r="C130" s="4" t="s">
        <v>12047</v>
      </c>
      <c r="D130" s="15" t="s">
        <v>4648</v>
      </c>
      <c r="E130" s="4" t="s">
        <v>10577</v>
      </c>
      <c r="F130" s="4" t="s">
        <v>4306</v>
      </c>
      <c r="G130" s="4" t="s">
        <v>11353</v>
      </c>
      <c r="H130" s="4" t="s">
        <v>47</v>
      </c>
      <c r="I130" s="4">
        <v>16.8</v>
      </c>
      <c r="J130" s="4"/>
      <c r="K130" s="4" t="s">
        <v>4</v>
      </c>
      <c r="L130" s="4" t="s">
        <v>4</v>
      </c>
      <c r="M130" s="4" t="s">
        <v>4</v>
      </c>
      <c r="N130" s="4">
        <v>43466</v>
      </c>
      <c r="O130" s="4" t="s">
        <v>190</v>
      </c>
      <c r="P130" s="4" t="s">
        <v>153</v>
      </c>
      <c r="Q130" s="4" t="s">
        <v>298</v>
      </c>
      <c r="R130" s="4" t="s">
        <v>54</v>
      </c>
      <c r="S130" s="4" t="s">
        <v>11352</v>
      </c>
      <c r="T130" s="4" t="s">
        <v>10576</v>
      </c>
      <c r="U130" s="4" t="s">
        <v>10575</v>
      </c>
      <c r="V130" s="25" t="s">
        <v>10574</v>
      </c>
      <c r="W130" s="26"/>
      <c r="X130" s="26"/>
      <c r="Y130" s="27"/>
      <c r="Z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2:50" hidden="1" x14ac:dyDescent="0.4">
      <c r="B131" s="4" t="s">
        <v>12039</v>
      </c>
      <c r="C131" s="4" t="s">
        <v>12046</v>
      </c>
      <c r="D131" s="15" t="s">
        <v>4643</v>
      </c>
      <c r="E131" s="4" t="s">
        <v>10593</v>
      </c>
      <c r="F131" s="4" t="s">
        <v>4310</v>
      </c>
      <c r="G131" s="4" t="s">
        <v>11353</v>
      </c>
      <c r="H131" s="4" t="s">
        <v>35</v>
      </c>
      <c r="I131" s="4">
        <v>4.4000000000000004</v>
      </c>
      <c r="J131" s="4"/>
      <c r="K131" s="4" t="s">
        <v>4</v>
      </c>
      <c r="L131" s="4" t="s">
        <v>4</v>
      </c>
      <c r="M131" s="4" t="s">
        <v>36</v>
      </c>
      <c r="N131" s="4">
        <v>42736</v>
      </c>
      <c r="O131" s="4" t="s">
        <v>190</v>
      </c>
      <c r="P131" s="4" t="s">
        <v>190</v>
      </c>
      <c r="Q131" s="4" t="s">
        <v>72</v>
      </c>
      <c r="R131" s="4" t="s">
        <v>54</v>
      </c>
      <c r="S131" s="4" t="s">
        <v>11352</v>
      </c>
      <c r="T131" s="4" t="s">
        <v>10593</v>
      </c>
      <c r="U131" s="4" t="s">
        <v>10592</v>
      </c>
      <c r="V131" s="25" t="s">
        <v>10591</v>
      </c>
      <c r="W131" s="26"/>
      <c r="X131" s="26"/>
      <c r="Y131" s="27"/>
      <c r="Z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2:50" hidden="1" x14ac:dyDescent="0.4">
      <c r="B132" s="4" t="s">
        <v>12037</v>
      </c>
      <c r="C132" s="4" t="s">
        <v>12047</v>
      </c>
      <c r="D132" s="15" t="s">
        <v>4688</v>
      </c>
      <c r="E132" s="4" t="s">
        <v>10435</v>
      </c>
      <c r="F132" s="4" t="s">
        <v>4283</v>
      </c>
      <c r="G132" s="4" t="s">
        <v>11353</v>
      </c>
      <c r="H132" s="4" t="s">
        <v>1186</v>
      </c>
      <c r="I132" s="4">
        <v>25.8</v>
      </c>
      <c r="J132" s="4"/>
      <c r="K132" s="4" t="s">
        <v>4</v>
      </c>
      <c r="L132" s="4" t="s">
        <v>4</v>
      </c>
      <c r="M132" s="4" t="s">
        <v>31</v>
      </c>
      <c r="N132" s="4">
        <v>43724</v>
      </c>
      <c r="O132" s="4" t="s">
        <v>8</v>
      </c>
      <c r="P132" s="4" t="s">
        <v>153</v>
      </c>
      <c r="Q132" s="4" t="s">
        <v>157</v>
      </c>
      <c r="R132" s="4" t="s">
        <v>46</v>
      </c>
      <c r="S132" s="4" t="s">
        <v>11352</v>
      </c>
      <c r="T132" s="4" t="s">
        <v>10435</v>
      </c>
      <c r="U132" s="4" t="s">
        <v>10434</v>
      </c>
      <c r="V132" s="25" t="s">
        <v>10433</v>
      </c>
      <c r="W132" s="26"/>
      <c r="X132" s="26"/>
      <c r="Y132" s="27"/>
      <c r="Z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2:50" hidden="1" x14ac:dyDescent="0.4">
      <c r="B133" s="4" t="s">
        <v>12045</v>
      </c>
      <c r="C133" s="4" t="s">
        <v>12046</v>
      </c>
      <c r="D133" s="15" t="s">
        <v>4611</v>
      </c>
      <c r="E133" s="4" t="s">
        <v>10698</v>
      </c>
      <c r="F133" s="4" t="s">
        <v>4325</v>
      </c>
      <c r="G133" s="4" t="s">
        <v>11353</v>
      </c>
      <c r="H133" s="4" t="s">
        <v>35</v>
      </c>
      <c r="I133" s="4">
        <v>5.4</v>
      </c>
      <c r="J133" s="4" t="s">
        <v>12081</v>
      </c>
      <c r="K133" s="4" t="s">
        <v>4</v>
      </c>
      <c r="L133" s="4" t="s">
        <v>4</v>
      </c>
      <c r="M133" s="4" t="s">
        <v>4</v>
      </c>
      <c r="N133" s="4">
        <v>0</v>
      </c>
      <c r="O133" s="4" t="s">
        <v>3</v>
      </c>
      <c r="P133" s="4" t="s">
        <v>76</v>
      </c>
      <c r="Q133" s="4" t="s">
        <v>78</v>
      </c>
      <c r="R133" s="4" t="s">
        <v>54</v>
      </c>
      <c r="S133" s="4" t="s">
        <v>11352</v>
      </c>
      <c r="T133" s="4" t="s">
        <v>10701</v>
      </c>
      <c r="U133" s="4" t="s">
        <v>10700</v>
      </c>
      <c r="V133" s="25" t="s">
        <v>10699</v>
      </c>
      <c r="W133" s="26"/>
      <c r="X133" s="26"/>
      <c r="Y133" s="27"/>
      <c r="Z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2:50" hidden="1" x14ac:dyDescent="0.4">
      <c r="B134" s="4" t="s">
        <v>12045</v>
      </c>
      <c r="C134" s="4" t="s">
        <v>12046</v>
      </c>
      <c r="D134" s="15" t="s">
        <v>4615</v>
      </c>
      <c r="E134" s="4" t="s">
        <v>10683</v>
      </c>
      <c r="F134" s="4" t="s">
        <v>4321</v>
      </c>
      <c r="G134" s="4" t="s">
        <v>11358</v>
      </c>
      <c r="H134" s="4" t="s">
        <v>35</v>
      </c>
      <c r="I134" s="4">
        <v>5.7</v>
      </c>
      <c r="J134" s="4"/>
      <c r="K134" s="4" t="s">
        <v>4</v>
      </c>
      <c r="L134" s="4" t="s">
        <v>4</v>
      </c>
      <c r="M134" s="4" t="s">
        <v>4</v>
      </c>
      <c r="N134" s="4">
        <v>42689</v>
      </c>
      <c r="O134" s="4" t="s">
        <v>3</v>
      </c>
      <c r="P134" s="4" t="s">
        <v>143</v>
      </c>
      <c r="Q134" s="4" t="s">
        <v>146</v>
      </c>
      <c r="R134" s="4" t="s">
        <v>29</v>
      </c>
      <c r="S134" s="4" t="s">
        <v>11352</v>
      </c>
      <c r="T134" s="4" t="s">
        <v>10685</v>
      </c>
      <c r="U134" s="4" t="s">
        <v>10684</v>
      </c>
      <c r="V134" s="25" t="s">
        <v>6986</v>
      </c>
      <c r="W134" s="26"/>
      <c r="X134" s="26"/>
      <c r="Y134" s="27"/>
      <c r="Z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2:50" hidden="1" x14ac:dyDescent="0.4">
      <c r="B135" s="4" t="s">
        <v>12045</v>
      </c>
      <c r="C135" s="4" t="s">
        <v>12046</v>
      </c>
      <c r="D135" s="15" t="s">
        <v>4612</v>
      </c>
      <c r="E135" s="4" t="s">
        <v>10694</v>
      </c>
      <c r="F135" s="4" t="s">
        <v>4324</v>
      </c>
      <c r="G135" s="4" t="s">
        <v>11358</v>
      </c>
      <c r="H135" s="4" t="s">
        <v>35</v>
      </c>
      <c r="I135" s="4">
        <v>1.6</v>
      </c>
      <c r="J135" s="4" t="s">
        <v>12082</v>
      </c>
      <c r="K135" s="4" t="s">
        <v>4</v>
      </c>
      <c r="L135" s="4" t="s">
        <v>4</v>
      </c>
      <c r="M135" s="4" t="s">
        <v>36</v>
      </c>
      <c r="N135" s="4">
        <v>43675</v>
      </c>
      <c r="O135" s="4" t="s">
        <v>5</v>
      </c>
      <c r="P135" s="4" t="s">
        <v>76</v>
      </c>
      <c r="Q135" s="4" t="s">
        <v>77</v>
      </c>
      <c r="R135" s="4" t="s">
        <v>46</v>
      </c>
      <c r="S135" s="4" t="s">
        <v>11352</v>
      </c>
      <c r="T135" s="4" t="s">
        <v>10697</v>
      </c>
      <c r="U135" s="4" t="s">
        <v>10696</v>
      </c>
      <c r="V135" s="25" t="s">
        <v>10695</v>
      </c>
      <c r="W135" s="26"/>
      <c r="X135" s="26"/>
      <c r="Y135" s="27"/>
      <c r="Z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2:50" hidden="1" x14ac:dyDescent="0.4">
      <c r="B136" s="4" t="s">
        <v>12045</v>
      </c>
      <c r="C136" s="4" t="s">
        <v>12046</v>
      </c>
      <c r="D136" s="15" t="s">
        <v>4613</v>
      </c>
      <c r="E136" s="4" t="s">
        <v>10693</v>
      </c>
      <c r="F136" s="4" t="s">
        <v>4323</v>
      </c>
      <c r="G136" s="4" t="s">
        <v>11357</v>
      </c>
      <c r="H136" s="4" t="s">
        <v>49</v>
      </c>
      <c r="I136" s="4">
        <v>2.7</v>
      </c>
      <c r="J136" s="4"/>
      <c r="K136" s="4" t="s">
        <v>4</v>
      </c>
      <c r="L136" s="4" t="s">
        <v>4</v>
      </c>
      <c r="M136" s="4" t="s">
        <v>36</v>
      </c>
      <c r="N136" s="4">
        <v>43830</v>
      </c>
      <c r="O136" s="4" t="s">
        <v>190</v>
      </c>
      <c r="P136" s="4" t="s">
        <v>259</v>
      </c>
      <c r="Q136" s="4" t="s">
        <v>267</v>
      </c>
      <c r="R136" s="4" t="s">
        <v>46</v>
      </c>
      <c r="S136" s="4" t="s">
        <v>11352</v>
      </c>
      <c r="T136" s="4" t="s">
        <v>10692</v>
      </c>
      <c r="U136" s="4" t="s">
        <v>10691</v>
      </c>
      <c r="V136" s="25" t="s">
        <v>10690</v>
      </c>
      <c r="W136" s="26"/>
      <c r="X136" s="26"/>
      <c r="Y136" s="27"/>
      <c r="Z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2:50" hidden="1" x14ac:dyDescent="0.4">
      <c r="B137" s="4" t="s">
        <v>12045</v>
      </c>
      <c r="C137" s="4" t="s">
        <v>12046</v>
      </c>
      <c r="D137" s="15" t="s">
        <v>4602</v>
      </c>
      <c r="E137" s="4" t="s">
        <v>10739</v>
      </c>
      <c r="F137" s="4" t="s">
        <v>4332</v>
      </c>
      <c r="G137" s="4" t="s">
        <v>11353</v>
      </c>
      <c r="H137" s="4" t="s">
        <v>35</v>
      </c>
      <c r="I137" s="4">
        <v>0.2</v>
      </c>
      <c r="J137" s="4"/>
      <c r="K137" s="4" t="s">
        <v>4</v>
      </c>
      <c r="L137" s="4" t="s">
        <v>4</v>
      </c>
      <c r="M137" s="4" t="s">
        <v>36</v>
      </c>
      <c r="N137" s="4">
        <v>44099</v>
      </c>
      <c r="O137" s="4" t="s">
        <v>5</v>
      </c>
      <c r="P137" s="4" t="s">
        <v>95</v>
      </c>
      <c r="Q137" s="4" t="s">
        <v>57</v>
      </c>
      <c r="R137" s="4" t="s">
        <v>44</v>
      </c>
      <c r="S137" s="4" t="s">
        <v>11352</v>
      </c>
      <c r="T137" s="4" t="s">
        <v>10739</v>
      </c>
      <c r="U137" s="4" t="s">
        <v>10738</v>
      </c>
      <c r="V137" s="25" t="s">
        <v>10737</v>
      </c>
      <c r="W137" s="26"/>
      <c r="X137" s="26"/>
      <c r="Y137" s="27"/>
      <c r="Z137" s="4" t="s">
        <v>12217</v>
      </c>
      <c r="AB137" s="1" t="s">
        <v>12285</v>
      </c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2:50" hidden="1" x14ac:dyDescent="0.4">
      <c r="B138" s="4" t="s">
        <v>12045</v>
      </c>
      <c r="C138" s="4" t="s">
        <v>12046</v>
      </c>
      <c r="D138" s="15" t="s">
        <v>4620</v>
      </c>
      <c r="E138" s="4" t="s">
        <v>10663</v>
      </c>
      <c r="F138" s="4" t="s">
        <v>4317</v>
      </c>
      <c r="G138" s="4" t="s">
        <v>11356</v>
      </c>
      <c r="H138" s="4" t="s">
        <v>35</v>
      </c>
      <c r="I138" s="4">
        <v>0.3</v>
      </c>
      <c r="J138" s="4"/>
      <c r="K138" s="4" t="s">
        <v>4</v>
      </c>
      <c r="L138" s="4" t="s">
        <v>4</v>
      </c>
      <c r="M138" s="4" t="s">
        <v>4</v>
      </c>
      <c r="N138" s="4">
        <v>0</v>
      </c>
      <c r="O138" s="4" t="s">
        <v>3</v>
      </c>
      <c r="P138" s="4" t="s">
        <v>143</v>
      </c>
      <c r="Q138" s="4" t="s">
        <v>151</v>
      </c>
      <c r="R138" s="4" t="s">
        <v>29</v>
      </c>
      <c r="S138" s="4" t="s">
        <v>11352</v>
      </c>
      <c r="T138" s="4" t="s">
        <v>10666</v>
      </c>
      <c r="U138" s="4" t="s">
        <v>10665</v>
      </c>
      <c r="V138" s="25" t="s">
        <v>10664</v>
      </c>
      <c r="W138" s="26"/>
      <c r="X138" s="26"/>
      <c r="Y138" s="27"/>
      <c r="Z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2:50" hidden="1" x14ac:dyDescent="0.4">
      <c r="B139" s="4" t="s">
        <v>12045</v>
      </c>
      <c r="C139" s="4" t="s">
        <v>12046</v>
      </c>
      <c r="D139" s="15" t="s">
        <v>4619</v>
      </c>
      <c r="E139" s="4" t="s">
        <v>10669</v>
      </c>
      <c r="F139" s="4" t="s">
        <v>4318</v>
      </c>
      <c r="G139" s="4" t="s">
        <v>11356</v>
      </c>
      <c r="H139" s="4" t="s">
        <v>35</v>
      </c>
      <c r="I139" s="4">
        <v>1.7</v>
      </c>
      <c r="J139" s="4"/>
      <c r="K139" s="4" t="s">
        <v>4</v>
      </c>
      <c r="L139" s="4" t="s">
        <v>4</v>
      </c>
      <c r="M139" s="4" t="s">
        <v>4</v>
      </c>
      <c r="N139" s="4">
        <v>0</v>
      </c>
      <c r="O139" s="4" t="s">
        <v>10</v>
      </c>
      <c r="P139" s="4" t="s">
        <v>259</v>
      </c>
      <c r="Q139" s="4" t="s">
        <v>260</v>
      </c>
      <c r="R139" s="4" t="s">
        <v>46</v>
      </c>
      <c r="S139" s="4" t="s">
        <v>11351</v>
      </c>
      <c r="T139" s="4" t="s">
        <v>10669</v>
      </c>
      <c r="U139" s="4" t="s">
        <v>10668</v>
      </c>
      <c r="V139" s="25" t="s">
        <v>10667</v>
      </c>
      <c r="W139" s="26"/>
      <c r="X139" s="26"/>
      <c r="Y139" s="27"/>
      <c r="Z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2:50" hidden="1" x14ac:dyDescent="0.4">
      <c r="B140" s="4" t="s">
        <v>12045</v>
      </c>
      <c r="C140" s="4" t="s">
        <v>12046</v>
      </c>
      <c r="D140" s="15" t="s">
        <v>4642</v>
      </c>
      <c r="E140" s="4" t="s">
        <v>10594</v>
      </c>
      <c r="F140" s="4" t="s">
        <v>4311</v>
      </c>
      <c r="G140" s="4" t="s">
        <v>11356</v>
      </c>
      <c r="H140" s="4" t="s">
        <v>35</v>
      </c>
      <c r="I140" s="4">
        <v>2.4</v>
      </c>
      <c r="J140" s="4"/>
      <c r="K140" s="4" t="s">
        <v>4</v>
      </c>
      <c r="L140" s="4" t="s">
        <v>4</v>
      </c>
      <c r="M140" s="4" t="s">
        <v>4</v>
      </c>
      <c r="N140" s="4">
        <v>0</v>
      </c>
      <c r="O140" s="4" t="s">
        <v>3</v>
      </c>
      <c r="P140" s="4" t="s">
        <v>250</v>
      </c>
      <c r="Q140" s="4" t="s">
        <v>69</v>
      </c>
      <c r="R140" s="4" t="s">
        <v>153</v>
      </c>
      <c r="S140" s="4" t="s">
        <v>11352</v>
      </c>
      <c r="T140" s="4" t="s">
        <v>10594</v>
      </c>
      <c r="U140" s="4" t="s">
        <v>10596</v>
      </c>
      <c r="V140" s="25" t="s">
        <v>10595</v>
      </c>
      <c r="W140" s="26"/>
      <c r="X140" s="26"/>
      <c r="Y140" s="27"/>
      <c r="Z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2:50" hidden="1" x14ac:dyDescent="0.4">
      <c r="B141" s="4" t="s">
        <v>12045</v>
      </c>
      <c r="C141" s="4" t="s">
        <v>12046</v>
      </c>
      <c r="D141" s="15" t="s">
        <v>5953</v>
      </c>
      <c r="E141" s="4" t="s">
        <v>11441</v>
      </c>
      <c r="F141" s="4" t="s">
        <v>3608</v>
      </c>
      <c r="G141" s="4" t="s">
        <v>11356</v>
      </c>
      <c r="H141" s="4" t="s">
        <v>35</v>
      </c>
      <c r="I141" s="4">
        <v>7.3</v>
      </c>
      <c r="J141" s="4"/>
      <c r="K141" s="4" t="s">
        <v>4</v>
      </c>
      <c r="L141" s="4" t="s">
        <v>4</v>
      </c>
      <c r="M141" s="4" t="s">
        <v>4</v>
      </c>
      <c r="N141" s="4">
        <v>0</v>
      </c>
      <c r="O141" s="4" t="s">
        <v>10</v>
      </c>
      <c r="P141" s="4" t="s">
        <v>42</v>
      </c>
      <c r="Q141" s="4" t="s">
        <v>63</v>
      </c>
      <c r="R141" s="4" t="s">
        <v>46</v>
      </c>
      <c r="S141" s="4" t="s">
        <v>11352</v>
      </c>
      <c r="T141" s="4" t="s">
        <v>11442</v>
      </c>
      <c r="U141" s="4" t="s">
        <v>11443</v>
      </c>
      <c r="V141" s="25" t="s">
        <v>11444</v>
      </c>
      <c r="W141" s="26"/>
      <c r="X141" s="26"/>
      <c r="Y141" s="27"/>
      <c r="Z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2:50" hidden="1" x14ac:dyDescent="0.4">
      <c r="B142" s="4" t="s">
        <v>12045</v>
      </c>
      <c r="C142" s="4" t="s">
        <v>12046</v>
      </c>
      <c r="D142" s="15" t="s">
        <v>5956</v>
      </c>
      <c r="E142" s="4"/>
      <c r="F142" s="4" t="s">
        <v>3606</v>
      </c>
      <c r="G142" s="4"/>
      <c r="H142" s="4" t="s">
        <v>35</v>
      </c>
      <c r="I142" s="4">
        <v>0.4</v>
      </c>
      <c r="J142" s="4"/>
      <c r="K142" s="4" t="s">
        <v>4</v>
      </c>
      <c r="L142" s="4" t="s">
        <v>4</v>
      </c>
      <c r="M142" s="4" t="s">
        <v>36</v>
      </c>
      <c r="N142" s="4">
        <v>43993</v>
      </c>
      <c r="O142" s="4" t="s">
        <v>5</v>
      </c>
      <c r="P142" s="4" t="s">
        <v>42</v>
      </c>
      <c r="Q142" s="4" t="s">
        <v>72</v>
      </c>
      <c r="R142" s="4" t="s">
        <v>46</v>
      </c>
      <c r="S142" s="4"/>
      <c r="T142" s="4"/>
      <c r="U142" s="4"/>
      <c r="V142" s="25"/>
      <c r="W142" s="26"/>
      <c r="X142" s="26"/>
      <c r="Y142" s="27"/>
      <c r="Z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2:50" hidden="1" x14ac:dyDescent="0.4">
      <c r="B143" s="4" t="s">
        <v>12045</v>
      </c>
      <c r="C143" s="4" t="s">
        <v>12046</v>
      </c>
      <c r="D143" s="15" t="s">
        <v>5030</v>
      </c>
      <c r="E143" s="4" t="s">
        <v>9211</v>
      </c>
      <c r="F143" s="4" t="s">
        <v>4097</v>
      </c>
      <c r="G143" s="4" t="s">
        <v>11356</v>
      </c>
      <c r="H143" s="4" t="s">
        <v>35</v>
      </c>
      <c r="I143" s="4">
        <v>2.9</v>
      </c>
      <c r="J143" s="4"/>
      <c r="K143" s="4" t="s">
        <v>4</v>
      </c>
      <c r="L143" s="4" t="s">
        <v>4</v>
      </c>
      <c r="M143" s="4" t="s">
        <v>4</v>
      </c>
      <c r="N143" s="4">
        <v>0</v>
      </c>
      <c r="O143" s="4" t="s">
        <v>10</v>
      </c>
      <c r="P143" s="4" t="s">
        <v>42</v>
      </c>
      <c r="Q143" s="4" t="s">
        <v>233</v>
      </c>
      <c r="R143" s="4" t="s">
        <v>34</v>
      </c>
      <c r="S143" s="4" t="s">
        <v>11351</v>
      </c>
      <c r="T143" s="4" t="s">
        <v>9214</v>
      </c>
      <c r="U143" s="4" t="s">
        <v>9213</v>
      </c>
      <c r="V143" s="25" t="s">
        <v>9212</v>
      </c>
      <c r="W143" s="26"/>
      <c r="X143" s="26"/>
      <c r="Y143" s="27"/>
      <c r="Z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2:50" hidden="1" x14ac:dyDescent="0.4">
      <c r="B144" s="4" t="s">
        <v>12045</v>
      </c>
      <c r="C144" s="4" t="s">
        <v>12046</v>
      </c>
      <c r="D144" s="15" t="s">
        <v>5991</v>
      </c>
      <c r="E144" s="4" t="s">
        <v>11568</v>
      </c>
      <c r="F144" s="4" t="s">
        <v>3584</v>
      </c>
      <c r="G144" s="4" t="s">
        <v>11353</v>
      </c>
      <c r="H144" s="4" t="s">
        <v>35</v>
      </c>
      <c r="I144" s="4">
        <v>3.9</v>
      </c>
      <c r="J144" s="4"/>
      <c r="K144" s="4" t="s">
        <v>4</v>
      </c>
      <c r="L144" s="4" t="s">
        <v>4</v>
      </c>
      <c r="M144" s="4" t="s">
        <v>36</v>
      </c>
      <c r="N144" s="4">
        <v>43171</v>
      </c>
      <c r="O144" s="4" t="s">
        <v>3</v>
      </c>
      <c r="P144" s="4" t="s">
        <v>143</v>
      </c>
      <c r="Q144" s="4" t="s">
        <v>151</v>
      </c>
      <c r="R144" s="4" t="s">
        <v>34</v>
      </c>
      <c r="S144" s="4" t="s">
        <v>11352</v>
      </c>
      <c r="T144" s="4" t="s">
        <v>11569</v>
      </c>
      <c r="U144" s="4" t="s">
        <v>11570</v>
      </c>
      <c r="V144" s="25" t="s">
        <v>11571</v>
      </c>
      <c r="W144" s="26"/>
      <c r="X144" s="26"/>
      <c r="Y144" s="27"/>
      <c r="Z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2:50" hidden="1" x14ac:dyDescent="0.4">
      <c r="B145" s="4" t="s">
        <v>12045</v>
      </c>
      <c r="C145" s="4" t="s">
        <v>12046</v>
      </c>
      <c r="D145" s="15" t="s">
        <v>5969</v>
      </c>
      <c r="E145" s="4" t="s">
        <v>11698</v>
      </c>
      <c r="F145" s="4" t="s">
        <v>3599</v>
      </c>
      <c r="G145" s="4" t="s">
        <v>11356</v>
      </c>
      <c r="H145" s="4" t="s">
        <v>35</v>
      </c>
      <c r="I145" s="4">
        <v>1.7</v>
      </c>
      <c r="J145" s="4"/>
      <c r="K145" s="4" t="s">
        <v>4</v>
      </c>
      <c r="L145" s="4" t="s">
        <v>4</v>
      </c>
      <c r="M145" s="4" t="s">
        <v>4</v>
      </c>
      <c r="N145" s="4">
        <v>0</v>
      </c>
      <c r="O145" s="4" t="s">
        <v>3</v>
      </c>
      <c r="P145" s="4" t="s">
        <v>95</v>
      </c>
      <c r="Q145" s="4" t="s">
        <v>213</v>
      </c>
      <c r="R145" s="4" t="s">
        <v>29</v>
      </c>
      <c r="S145" s="4" t="s">
        <v>11351</v>
      </c>
      <c r="T145" s="4" t="s">
        <v>11699</v>
      </c>
      <c r="U145" s="4" t="s">
        <v>11700</v>
      </c>
      <c r="V145" s="25" t="s">
        <v>11701</v>
      </c>
      <c r="W145" s="26"/>
      <c r="X145" s="26"/>
      <c r="Y145" s="27"/>
      <c r="Z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2:50" hidden="1" x14ac:dyDescent="0.4">
      <c r="B146" s="4" t="s">
        <v>12045</v>
      </c>
      <c r="C146" s="4" t="s">
        <v>12046</v>
      </c>
      <c r="D146" s="15" t="s">
        <v>5980</v>
      </c>
      <c r="E146" s="4" t="s">
        <v>11660</v>
      </c>
      <c r="F146" s="4" t="s">
        <v>3593</v>
      </c>
      <c r="G146" s="4" t="s">
        <v>11353</v>
      </c>
      <c r="H146" s="4" t="s">
        <v>35</v>
      </c>
      <c r="I146" s="4">
        <v>2.4</v>
      </c>
      <c r="J146" s="4" t="s">
        <v>12090</v>
      </c>
      <c r="K146" s="4" t="s">
        <v>4</v>
      </c>
      <c r="L146" s="4" t="s">
        <v>4</v>
      </c>
      <c r="M146" s="4" t="s">
        <v>4</v>
      </c>
      <c r="N146" s="4">
        <v>0</v>
      </c>
      <c r="O146" s="4" t="s">
        <v>3</v>
      </c>
      <c r="P146" s="4" t="s">
        <v>27</v>
      </c>
      <c r="Q146" s="4" t="s">
        <v>138</v>
      </c>
      <c r="R146" s="4" t="s">
        <v>29</v>
      </c>
      <c r="S146" s="4" t="s">
        <v>11352</v>
      </c>
      <c r="T146" s="4" t="s">
        <v>11661</v>
      </c>
      <c r="U146" s="4" t="s">
        <v>11662</v>
      </c>
      <c r="V146" s="25" t="s">
        <v>11663</v>
      </c>
      <c r="W146" s="26"/>
      <c r="X146" s="26"/>
      <c r="Y146" s="27"/>
      <c r="Z146" s="4" t="s">
        <v>12209</v>
      </c>
      <c r="AB146" s="1" t="s">
        <v>12285</v>
      </c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2:50" hidden="1" x14ac:dyDescent="0.4">
      <c r="B147" s="4" t="s">
        <v>12045</v>
      </c>
      <c r="C147" s="4" t="s">
        <v>12046</v>
      </c>
      <c r="D147" s="15" t="s">
        <v>4724</v>
      </c>
      <c r="E147" s="4" t="s">
        <v>10311</v>
      </c>
      <c r="F147" s="4" t="s">
        <v>4260</v>
      </c>
      <c r="G147" s="4" t="s">
        <v>11358</v>
      </c>
      <c r="H147" s="4" t="s">
        <v>52</v>
      </c>
      <c r="I147" s="4">
        <v>2.2999999999999998</v>
      </c>
      <c r="J147" s="4"/>
      <c r="K147" s="4" t="s">
        <v>4</v>
      </c>
      <c r="L147" s="4" t="s">
        <v>4</v>
      </c>
      <c r="M147" s="4" t="s">
        <v>4</v>
      </c>
      <c r="N147" s="4">
        <v>0</v>
      </c>
      <c r="O147" s="4" t="s">
        <v>3</v>
      </c>
      <c r="P147" s="4" t="s">
        <v>165</v>
      </c>
      <c r="Q147" s="4" t="s">
        <v>57</v>
      </c>
      <c r="R147" s="4" t="s">
        <v>93</v>
      </c>
      <c r="S147" s="4" t="s">
        <v>11352</v>
      </c>
      <c r="T147" s="4" t="s">
        <v>10310</v>
      </c>
      <c r="U147" s="4" t="s">
        <v>10309</v>
      </c>
      <c r="V147" s="25" t="s">
        <v>10308</v>
      </c>
      <c r="W147" s="26"/>
      <c r="X147" s="26"/>
      <c r="Y147" s="27"/>
      <c r="Z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2:50" hidden="1" x14ac:dyDescent="0.4">
      <c r="B148" s="4" t="s">
        <v>12035</v>
      </c>
      <c r="C148" s="4" t="s">
        <v>12046</v>
      </c>
      <c r="D148" s="15" t="s">
        <v>5989</v>
      </c>
      <c r="E148" s="4" t="s">
        <v>11579</v>
      </c>
      <c r="F148" s="4" t="s">
        <v>3586</v>
      </c>
      <c r="G148" s="4" t="s">
        <v>11353</v>
      </c>
      <c r="H148" s="4" t="s">
        <v>47</v>
      </c>
      <c r="I148" s="4">
        <v>3.8</v>
      </c>
      <c r="J148" s="4"/>
      <c r="K148" s="4" t="s">
        <v>4</v>
      </c>
      <c r="L148" s="4" t="s">
        <v>4</v>
      </c>
      <c r="M148" s="4" t="s">
        <v>4</v>
      </c>
      <c r="N148" s="4">
        <v>43831</v>
      </c>
      <c r="O148" s="4" t="s">
        <v>190</v>
      </c>
      <c r="P148" s="4" t="s">
        <v>190</v>
      </c>
      <c r="Q148" s="4" t="s">
        <v>146</v>
      </c>
      <c r="R148" s="4" t="s">
        <v>46</v>
      </c>
      <c r="S148" s="4" t="s">
        <v>11352</v>
      </c>
      <c r="T148" s="4" t="s">
        <v>11579</v>
      </c>
      <c r="U148" s="4" t="s">
        <v>11580</v>
      </c>
      <c r="V148" s="25" t="s">
        <v>11581</v>
      </c>
      <c r="W148" s="26"/>
      <c r="X148" s="26"/>
      <c r="Y148" s="27"/>
      <c r="Z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2:50" hidden="1" x14ac:dyDescent="0.4">
      <c r="B149" s="4" t="s">
        <v>12045</v>
      </c>
      <c r="C149" s="4" t="s">
        <v>12046</v>
      </c>
      <c r="D149" s="15" t="s">
        <v>6030</v>
      </c>
      <c r="E149" s="4" t="s">
        <v>11598</v>
      </c>
      <c r="F149" s="4" t="s">
        <v>3563</v>
      </c>
      <c r="G149" s="4" t="s">
        <v>11353</v>
      </c>
      <c r="H149" s="4" t="s">
        <v>35</v>
      </c>
      <c r="I149" s="4">
        <v>3.2</v>
      </c>
      <c r="J149" s="4"/>
      <c r="K149" s="4" t="s">
        <v>4</v>
      </c>
      <c r="L149" s="4" t="s">
        <v>4</v>
      </c>
      <c r="M149" s="4" t="s">
        <v>61</v>
      </c>
      <c r="N149" s="4">
        <v>43782</v>
      </c>
      <c r="O149" s="4" t="s">
        <v>8</v>
      </c>
      <c r="P149" s="4" t="s">
        <v>111</v>
      </c>
      <c r="Q149" s="4" t="s">
        <v>74</v>
      </c>
      <c r="R149" s="4" t="s">
        <v>34</v>
      </c>
      <c r="S149" s="4" t="s">
        <v>11352</v>
      </c>
      <c r="T149" s="4" t="s">
        <v>11599</v>
      </c>
      <c r="U149" s="4" t="s">
        <v>11600</v>
      </c>
      <c r="V149" s="25" t="s">
        <v>11601</v>
      </c>
      <c r="W149" s="26"/>
      <c r="X149" s="26"/>
      <c r="Y149" s="27"/>
      <c r="Z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2:50" hidden="1" x14ac:dyDescent="0.4">
      <c r="B150" s="4" t="s">
        <v>12045</v>
      </c>
      <c r="C150" s="4" t="s">
        <v>12046</v>
      </c>
      <c r="D150" s="15" t="s">
        <v>6028</v>
      </c>
      <c r="E150" s="4" t="s">
        <v>11495</v>
      </c>
      <c r="F150" s="4" t="s">
        <v>3564</v>
      </c>
      <c r="G150" s="4" t="s">
        <v>11353</v>
      </c>
      <c r="H150" s="4" t="s">
        <v>35</v>
      </c>
      <c r="I150" s="4">
        <v>4.9000000000000004</v>
      </c>
      <c r="J150" s="4"/>
      <c r="K150" s="4" t="s">
        <v>4</v>
      </c>
      <c r="L150" s="4" t="s">
        <v>4</v>
      </c>
      <c r="M150" s="4" t="s">
        <v>36</v>
      </c>
      <c r="N150" s="4">
        <v>42278</v>
      </c>
      <c r="O150" s="4" t="s">
        <v>3</v>
      </c>
      <c r="P150" s="4" t="s">
        <v>143</v>
      </c>
      <c r="Q150" s="4" t="s">
        <v>151</v>
      </c>
      <c r="R150" s="4" t="s">
        <v>29</v>
      </c>
      <c r="S150" s="4" t="s">
        <v>11352</v>
      </c>
      <c r="T150" s="4" t="s">
        <v>11496</v>
      </c>
      <c r="U150" s="4" t="s">
        <v>11497</v>
      </c>
      <c r="V150" s="25" t="s">
        <v>11498</v>
      </c>
      <c r="W150" s="26"/>
      <c r="X150" s="26"/>
      <c r="Y150" s="27"/>
      <c r="Z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2:50" hidden="1" x14ac:dyDescent="0.4">
      <c r="B151" s="4" t="s">
        <v>12036</v>
      </c>
      <c r="C151" s="4" t="s">
        <v>12046</v>
      </c>
      <c r="D151" s="15" t="s">
        <v>6022</v>
      </c>
      <c r="E151" s="4" t="s">
        <v>11695</v>
      </c>
      <c r="F151" s="4" t="s">
        <v>3566</v>
      </c>
      <c r="G151" s="4" t="s">
        <v>11353</v>
      </c>
      <c r="H151" s="4" t="s">
        <v>277</v>
      </c>
      <c r="I151" s="4">
        <v>1.8</v>
      </c>
      <c r="J151" s="4"/>
      <c r="K151" s="4" t="s">
        <v>4</v>
      </c>
      <c r="L151" s="4" t="s">
        <v>4</v>
      </c>
      <c r="M151" s="4" t="s">
        <v>4</v>
      </c>
      <c r="N151" s="4">
        <v>43800</v>
      </c>
      <c r="O151" s="4" t="s">
        <v>190</v>
      </c>
      <c r="P151" s="4" t="s">
        <v>109</v>
      </c>
      <c r="Q151" s="4" t="s">
        <v>278</v>
      </c>
      <c r="R151" s="4" t="s">
        <v>46</v>
      </c>
      <c r="S151" s="4" t="s">
        <v>11352</v>
      </c>
      <c r="T151" s="4" t="s">
        <v>11695</v>
      </c>
      <c r="U151" s="4" t="s">
        <v>11696</v>
      </c>
      <c r="V151" s="25" t="s">
        <v>11697</v>
      </c>
      <c r="W151" s="26"/>
      <c r="X151" s="26"/>
      <c r="Y151" s="27"/>
      <c r="Z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2:50" hidden="1" x14ac:dyDescent="0.4">
      <c r="B152" s="4" t="s">
        <v>12035</v>
      </c>
      <c r="C152" s="4" t="s">
        <v>12046</v>
      </c>
      <c r="D152" s="15" t="s">
        <v>6016</v>
      </c>
      <c r="E152" s="4" t="s">
        <v>11621</v>
      </c>
      <c r="F152" s="4" t="s">
        <v>3569</v>
      </c>
      <c r="G152" s="4" t="s">
        <v>11353</v>
      </c>
      <c r="H152" s="4" t="s">
        <v>47</v>
      </c>
      <c r="I152" s="4">
        <v>2.8</v>
      </c>
      <c r="J152" s="4"/>
      <c r="K152" s="4" t="s">
        <v>4</v>
      </c>
      <c r="L152" s="4" t="s">
        <v>4</v>
      </c>
      <c r="M152" s="4" t="s">
        <v>4</v>
      </c>
      <c r="N152" s="4">
        <v>43800</v>
      </c>
      <c r="O152" s="4" t="s">
        <v>190</v>
      </c>
      <c r="P152" s="4" t="s">
        <v>190</v>
      </c>
      <c r="Q152" s="4" t="s">
        <v>57</v>
      </c>
      <c r="R152" s="4" t="s">
        <v>44</v>
      </c>
      <c r="S152" s="4" t="s">
        <v>11352</v>
      </c>
      <c r="T152" s="4" t="s">
        <v>11621</v>
      </c>
      <c r="U152" s="4" t="s">
        <v>11622</v>
      </c>
      <c r="V152" s="25" t="s">
        <v>11623</v>
      </c>
      <c r="W152" s="26"/>
      <c r="X152" s="26"/>
      <c r="Y152" s="27"/>
      <c r="Z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2:50" hidden="1" x14ac:dyDescent="0.4">
      <c r="B153" s="4" t="s">
        <v>12045</v>
      </c>
      <c r="C153" s="4" t="s">
        <v>12046</v>
      </c>
      <c r="D153" s="15" t="s">
        <v>5959</v>
      </c>
      <c r="E153" s="4" t="s">
        <v>11507</v>
      </c>
      <c r="F153" s="4" t="s">
        <v>3605</v>
      </c>
      <c r="G153" s="4" t="s">
        <v>11353</v>
      </c>
      <c r="H153" s="4" t="s">
        <v>176</v>
      </c>
      <c r="I153" s="4">
        <v>4.7</v>
      </c>
      <c r="J153" s="4"/>
      <c r="K153" s="4" t="s">
        <v>4</v>
      </c>
      <c r="L153" s="4" t="s">
        <v>4</v>
      </c>
      <c r="M153" s="4" t="s">
        <v>4</v>
      </c>
      <c r="N153" s="4">
        <v>42429</v>
      </c>
      <c r="O153" s="4" t="s">
        <v>190</v>
      </c>
      <c r="P153" s="4" t="s">
        <v>143</v>
      </c>
      <c r="Q153" s="4" t="s">
        <v>287</v>
      </c>
      <c r="R153" s="4" t="s">
        <v>54</v>
      </c>
      <c r="S153" s="4" t="s">
        <v>11352</v>
      </c>
      <c r="T153" s="4" t="s">
        <v>11507</v>
      </c>
      <c r="U153" s="4" t="s">
        <v>11508</v>
      </c>
      <c r="V153" s="25" t="s">
        <v>11509</v>
      </c>
      <c r="W153" s="26"/>
      <c r="X153" s="26"/>
      <c r="Y153" s="27"/>
      <c r="Z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2:50" hidden="1" x14ac:dyDescent="0.4">
      <c r="B154" s="4" t="s">
        <v>12045</v>
      </c>
      <c r="C154" s="4" t="s">
        <v>12046</v>
      </c>
      <c r="D154" s="15" t="s">
        <v>6020</v>
      </c>
      <c r="E154" s="4"/>
      <c r="F154" s="4" t="s">
        <v>3567</v>
      </c>
      <c r="G154" s="4"/>
      <c r="H154" s="4" t="s">
        <v>65</v>
      </c>
      <c r="I154" s="4">
        <v>2.8</v>
      </c>
      <c r="J154" s="4"/>
      <c r="K154" s="4" t="s">
        <v>4</v>
      </c>
      <c r="L154" s="4" t="s">
        <v>4</v>
      </c>
      <c r="M154" s="4" t="s">
        <v>36</v>
      </c>
      <c r="N154" s="4">
        <v>43984</v>
      </c>
      <c r="O154" s="4" t="s">
        <v>5</v>
      </c>
      <c r="P154" s="4" t="s">
        <v>42</v>
      </c>
      <c r="Q154" s="4" t="s">
        <v>63</v>
      </c>
      <c r="R154" s="4" t="s">
        <v>46</v>
      </c>
      <c r="S154" s="4"/>
      <c r="T154" s="4"/>
      <c r="U154" s="4"/>
      <c r="V154" s="25"/>
      <c r="W154" s="26"/>
      <c r="X154" s="26"/>
      <c r="Y154" s="27"/>
      <c r="Z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spans="2:50" hidden="1" x14ac:dyDescent="0.4">
      <c r="B155" s="4" t="s">
        <v>12045</v>
      </c>
      <c r="C155" s="4" t="s">
        <v>12046</v>
      </c>
      <c r="D155" s="15" t="s">
        <v>6081</v>
      </c>
      <c r="E155" s="4" t="s">
        <v>11638</v>
      </c>
      <c r="F155" s="4" t="s">
        <v>3541</v>
      </c>
      <c r="G155" s="4" t="s">
        <v>11353</v>
      </c>
      <c r="H155" s="4" t="s">
        <v>35</v>
      </c>
      <c r="I155" s="4">
        <v>2.7</v>
      </c>
      <c r="J155" s="4"/>
      <c r="K155" s="4" t="s">
        <v>4</v>
      </c>
      <c r="L155" s="4" t="s">
        <v>4</v>
      </c>
      <c r="M155" s="4" t="s">
        <v>4</v>
      </c>
      <c r="N155" s="4">
        <v>0</v>
      </c>
      <c r="O155" s="4" t="s">
        <v>10</v>
      </c>
      <c r="P155" s="4" t="s">
        <v>103</v>
      </c>
      <c r="Q155" s="4" t="s">
        <v>201</v>
      </c>
      <c r="R155" s="4" t="s">
        <v>29</v>
      </c>
      <c r="S155" s="4" t="s">
        <v>11352</v>
      </c>
      <c r="T155" s="4" t="s">
        <v>11639</v>
      </c>
      <c r="U155" s="4" t="s">
        <v>11640</v>
      </c>
      <c r="V155" s="25" t="s">
        <v>11641</v>
      </c>
      <c r="W155" s="26"/>
      <c r="X155" s="26"/>
      <c r="Y155" s="27"/>
      <c r="Z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spans="2:50" hidden="1" x14ac:dyDescent="0.4">
      <c r="B156" s="4" t="s">
        <v>12045</v>
      </c>
      <c r="C156" s="4" t="s">
        <v>12046</v>
      </c>
      <c r="D156" s="15" t="s">
        <v>6086</v>
      </c>
      <c r="E156" s="4"/>
      <c r="F156" s="4" t="s">
        <v>3537</v>
      </c>
      <c r="G156" s="4" t="s">
        <v>11353</v>
      </c>
      <c r="H156" s="4" t="s">
        <v>52</v>
      </c>
      <c r="I156" s="4">
        <v>6.5</v>
      </c>
      <c r="J156" s="4"/>
      <c r="K156" s="4" t="s">
        <v>4</v>
      </c>
      <c r="L156" s="4" t="s">
        <v>4</v>
      </c>
      <c r="M156" s="4" t="s">
        <v>31</v>
      </c>
      <c r="N156" s="4">
        <v>42262</v>
      </c>
      <c r="O156" s="4" t="s">
        <v>10</v>
      </c>
      <c r="P156" s="4" t="s">
        <v>27</v>
      </c>
      <c r="Q156" s="4" t="s">
        <v>82</v>
      </c>
      <c r="R156" s="4" t="s">
        <v>34</v>
      </c>
      <c r="S156" s="4" t="s">
        <v>11352</v>
      </c>
      <c r="T156" s="4"/>
      <c r="U156" s="4" t="s">
        <v>11457</v>
      </c>
      <c r="V156" s="25" t="s">
        <v>11458</v>
      </c>
      <c r="W156" s="26"/>
      <c r="X156" s="26"/>
      <c r="Y156" s="27"/>
      <c r="Z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spans="2:50" hidden="1" x14ac:dyDescent="0.4">
      <c r="B157" s="4" t="s">
        <v>12045</v>
      </c>
      <c r="C157" s="4" t="s">
        <v>12046</v>
      </c>
      <c r="D157" s="15" t="s">
        <v>6092</v>
      </c>
      <c r="E157" s="4" t="s">
        <v>11757</v>
      </c>
      <c r="F157" s="4" t="s">
        <v>3534</v>
      </c>
      <c r="G157" s="4" t="s">
        <v>11353</v>
      </c>
      <c r="H157" s="4" t="s">
        <v>35</v>
      </c>
      <c r="I157" s="4">
        <v>0.7</v>
      </c>
      <c r="J157" s="4"/>
      <c r="K157" s="4" t="s">
        <v>4</v>
      </c>
      <c r="L157" s="4" t="s">
        <v>4</v>
      </c>
      <c r="M157" s="4" t="s">
        <v>4</v>
      </c>
      <c r="N157" s="4">
        <v>0</v>
      </c>
      <c r="O157" s="4" t="s">
        <v>5</v>
      </c>
      <c r="P157" s="4" t="s">
        <v>115</v>
      </c>
      <c r="Q157" s="4" t="s">
        <v>116</v>
      </c>
      <c r="R157" s="4" t="s">
        <v>46</v>
      </c>
      <c r="S157" s="4" t="s">
        <v>11352</v>
      </c>
      <c r="T157" s="4" t="s">
        <v>11757</v>
      </c>
      <c r="U157" s="4" t="s">
        <v>11758</v>
      </c>
      <c r="V157" s="25" t="s">
        <v>11759</v>
      </c>
      <c r="W157" s="26"/>
      <c r="X157" s="26"/>
      <c r="Y157" s="27"/>
      <c r="Z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spans="2:50" hidden="1" x14ac:dyDescent="0.4">
      <c r="B158" s="4" t="s">
        <v>12045</v>
      </c>
      <c r="C158" s="4" t="s">
        <v>12047</v>
      </c>
      <c r="D158" s="15" t="s">
        <v>6064</v>
      </c>
      <c r="E158" s="4" t="s">
        <v>11419</v>
      </c>
      <c r="F158" s="4" t="s">
        <v>3554</v>
      </c>
      <c r="G158" s="4" t="s">
        <v>11353</v>
      </c>
      <c r="H158" s="4" t="s">
        <v>35</v>
      </c>
      <c r="I158" s="4">
        <v>13.3</v>
      </c>
      <c r="J158" s="4"/>
      <c r="K158" s="4" t="s">
        <v>4</v>
      </c>
      <c r="L158" s="4" t="s">
        <v>4</v>
      </c>
      <c r="M158" s="4" t="s">
        <v>4</v>
      </c>
      <c r="N158" s="4">
        <v>39316</v>
      </c>
      <c r="O158" s="4" t="s">
        <v>10</v>
      </c>
      <c r="P158" s="4" t="s">
        <v>182</v>
      </c>
      <c r="Q158" s="4" t="s">
        <v>254</v>
      </c>
      <c r="R158" s="4" t="s">
        <v>46</v>
      </c>
      <c r="S158" s="4" t="s">
        <v>11352</v>
      </c>
      <c r="T158" s="4" t="s">
        <v>11420</v>
      </c>
      <c r="U158" s="4" t="s">
        <v>11421</v>
      </c>
      <c r="V158" s="25" t="s">
        <v>11422</v>
      </c>
      <c r="W158" s="26"/>
      <c r="X158" s="26"/>
      <c r="Y158" s="27"/>
      <c r="Z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spans="2:50" hidden="1" x14ac:dyDescent="0.4">
      <c r="B159" s="4" t="s">
        <v>12045</v>
      </c>
      <c r="C159" s="4" t="s">
        <v>12046</v>
      </c>
      <c r="D159" s="15" t="s">
        <v>6069</v>
      </c>
      <c r="E159" s="4" t="s">
        <v>11674</v>
      </c>
      <c r="F159" s="4" t="s">
        <v>3550</v>
      </c>
      <c r="G159" s="4" t="s">
        <v>11353</v>
      </c>
      <c r="H159" s="4" t="s">
        <v>35</v>
      </c>
      <c r="I159" s="4">
        <v>2.1</v>
      </c>
      <c r="J159" s="4"/>
      <c r="K159" s="4" t="s">
        <v>4</v>
      </c>
      <c r="L159" s="4" t="s">
        <v>4</v>
      </c>
      <c r="M159" s="4" t="s">
        <v>36</v>
      </c>
      <c r="N159" s="4">
        <v>43829</v>
      </c>
      <c r="O159" s="4" t="s">
        <v>190</v>
      </c>
      <c r="P159" s="4" t="s">
        <v>96</v>
      </c>
      <c r="Q159" s="4" t="s">
        <v>201</v>
      </c>
      <c r="R159" s="4" t="s">
        <v>44</v>
      </c>
      <c r="S159" s="4" t="s">
        <v>11352</v>
      </c>
      <c r="T159" s="4" t="s">
        <v>11674</v>
      </c>
      <c r="U159" s="4" t="s">
        <v>11675</v>
      </c>
      <c r="V159" s="25" t="s">
        <v>11676</v>
      </c>
      <c r="W159" s="26"/>
      <c r="X159" s="26"/>
      <c r="Y159" s="27"/>
      <c r="Z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spans="2:50" hidden="1" x14ac:dyDescent="0.4">
      <c r="B160" s="4" t="s">
        <v>12045</v>
      </c>
      <c r="C160" s="4" t="s">
        <v>12046</v>
      </c>
      <c r="D160" s="15" t="s">
        <v>6123</v>
      </c>
      <c r="E160" s="4" t="s">
        <v>11474</v>
      </c>
      <c r="F160" s="4" t="s">
        <v>3516</v>
      </c>
      <c r="G160" s="4" t="s">
        <v>11357</v>
      </c>
      <c r="H160" s="4" t="s">
        <v>35</v>
      </c>
      <c r="I160" s="4">
        <v>5.4</v>
      </c>
      <c r="J160" s="4"/>
      <c r="K160" s="4" t="s">
        <v>4</v>
      </c>
      <c r="L160" s="4" t="s">
        <v>4</v>
      </c>
      <c r="M160" s="4" t="s">
        <v>4</v>
      </c>
      <c r="N160" s="4">
        <v>0</v>
      </c>
      <c r="O160" s="4" t="s">
        <v>5</v>
      </c>
      <c r="P160" s="4" t="s">
        <v>153</v>
      </c>
      <c r="Q160" s="4" t="s">
        <v>159</v>
      </c>
      <c r="R160" s="4" t="s">
        <v>34</v>
      </c>
      <c r="S160" s="4" t="s">
        <v>11352</v>
      </c>
      <c r="T160" s="4" t="s">
        <v>11475</v>
      </c>
      <c r="U160" s="4" t="s">
        <v>11476</v>
      </c>
      <c r="V160" s="25" t="s">
        <v>11477</v>
      </c>
      <c r="W160" s="26"/>
      <c r="X160" s="26"/>
      <c r="Y160" s="27"/>
      <c r="Z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spans="2:50" hidden="1" x14ac:dyDescent="0.4">
      <c r="B161" s="4" t="s">
        <v>12045</v>
      </c>
      <c r="C161" s="4" t="s">
        <v>12046</v>
      </c>
      <c r="D161" s="15" t="s">
        <v>5971</v>
      </c>
      <c r="E161" s="4" t="s">
        <v>11716</v>
      </c>
      <c r="F161" s="4" t="s">
        <v>3597</v>
      </c>
      <c r="G161" s="4" t="s">
        <v>11353</v>
      </c>
      <c r="H161" s="4" t="s">
        <v>35</v>
      </c>
      <c r="I161" s="4">
        <v>1.4</v>
      </c>
      <c r="J161" s="4"/>
      <c r="K161" s="4" t="s">
        <v>4</v>
      </c>
      <c r="L161" s="4" t="s">
        <v>4</v>
      </c>
      <c r="M161" s="4" t="s">
        <v>4</v>
      </c>
      <c r="N161" s="4">
        <v>0</v>
      </c>
      <c r="O161" s="4" t="s">
        <v>5</v>
      </c>
      <c r="P161" s="4" t="s">
        <v>155</v>
      </c>
      <c r="Q161" s="4" t="s">
        <v>138</v>
      </c>
      <c r="R161" s="4" t="s">
        <v>44</v>
      </c>
      <c r="S161" s="4" t="s">
        <v>11352</v>
      </c>
      <c r="T161" s="4" t="s">
        <v>11717</v>
      </c>
      <c r="U161" s="4" t="s">
        <v>11718</v>
      </c>
      <c r="V161" s="25" t="s">
        <v>11719</v>
      </c>
      <c r="W161" s="26"/>
      <c r="X161" s="26"/>
      <c r="Y161" s="27"/>
      <c r="Z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spans="2:50" hidden="1" x14ac:dyDescent="0.4">
      <c r="B162" s="4" t="s">
        <v>12045</v>
      </c>
      <c r="C162" s="4" t="s">
        <v>12046</v>
      </c>
      <c r="D162" s="15" t="s">
        <v>6011</v>
      </c>
      <c r="E162" s="4" t="s">
        <v>11768</v>
      </c>
      <c r="F162" s="4" t="s">
        <v>3574</v>
      </c>
      <c r="G162" s="4" t="s">
        <v>11355</v>
      </c>
      <c r="H162" s="4" t="s">
        <v>35</v>
      </c>
      <c r="I162" s="4">
        <v>0.2</v>
      </c>
      <c r="J162" s="4"/>
      <c r="K162" s="4" t="s">
        <v>4</v>
      </c>
      <c r="L162" s="4" t="s">
        <v>4</v>
      </c>
      <c r="M162" s="4" t="s">
        <v>36</v>
      </c>
      <c r="N162" s="4">
        <v>44047</v>
      </c>
      <c r="O162" s="4" t="s">
        <v>5</v>
      </c>
      <c r="P162" s="4" t="s">
        <v>144</v>
      </c>
      <c r="Q162" s="4" t="s">
        <v>145</v>
      </c>
      <c r="R162" s="4" t="s">
        <v>54</v>
      </c>
      <c r="S162" s="4" t="s">
        <v>11352</v>
      </c>
      <c r="T162" s="4" t="s">
        <v>11769</v>
      </c>
      <c r="U162" s="4" t="s">
        <v>11770</v>
      </c>
      <c r="V162" s="25" t="s">
        <v>11771</v>
      </c>
      <c r="W162" s="26"/>
      <c r="X162" s="26"/>
      <c r="Y162" s="27"/>
      <c r="Z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2:50" hidden="1" x14ac:dyDescent="0.4">
      <c r="B163" s="4" t="s">
        <v>12045</v>
      </c>
      <c r="C163" s="4" t="s">
        <v>12046</v>
      </c>
      <c r="D163" s="15" t="s">
        <v>4717</v>
      </c>
      <c r="E163" s="4" t="s">
        <v>10329</v>
      </c>
      <c r="F163" s="4" t="s">
        <v>4262</v>
      </c>
      <c r="G163" s="4" t="s">
        <v>11356</v>
      </c>
      <c r="H163" s="4" t="s">
        <v>35</v>
      </c>
      <c r="I163" s="4">
        <v>2.4</v>
      </c>
      <c r="J163" s="4"/>
      <c r="K163" s="4" t="s">
        <v>4</v>
      </c>
      <c r="L163" s="4" t="s">
        <v>4</v>
      </c>
      <c r="M163" s="4" t="s">
        <v>4</v>
      </c>
      <c r="N163" s="4">
        <v>0</v>
      </c>
      <c r="O163" s="4" t="s">
        <v>190</v>
      </c>
      <c r="P163" s="4" t="s">
        <v>95</v>
      </c>
      <c r="Q163" s="4" t="s">
        <v>263</v>
      </c>
      <c r="R163" s="4" t="s">
        <v>29</v>
      </c>
      <c r="S163" s="4" t="s">
        <v>11352</v>
      </c>
      <c r="T163" s="4" t="s">
        <v>10329</v>
      </c>
      <c r="U163" s="4" t="s">
        <v>10331</v>
      </c>
      <c r="V163" s="25" t="s">
        <v>10330</v>
      </c>
      <c r="W163" s="26"/>
      <c r="X163" s="26"/>
      <c r="Y163" s="27"/>
      <c r="Z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2:50" hidden="1" x14ac:dyDescent="0.4">
      <c r="B164" s="4" t="s">
        <v>12045</v>
      </c>
      <c r="C164" s="4" t="s">
        <v>12046</v>
      </c>
      <c r="D164" s="15" t="s">
        <v>4568</v>
      </c>
      <c r="E164" s="4" t="s">
        <v>10861</v>
      </c>
      <c r="F164" s="4" t="s">
        <v>4346</v>
      </c>
      <c r="G164" s="4" t="s">
        <v>11356</v>
      </c>
      <c r="H164" s="4" t="s">
        <v>118</v>
      </c>
      <c r="I164" s="4">
        <v>0.9</v>
      </c>
      <c r="J164" s="4"/>
      <c r="K164" s="4" t="s">
        <v>4</v>
      </c>
      <c r="L164" s="4" t="s">
        <v>4</v>
      </c>
      <c r="M164" s="4" t="s">
        <v>31</v>
      </c>
      <c r="N164" s="4">
        <v>43868</v>
      </c>
      <c r="O164" s="4" t="s">
        <v>5</v>
      </c>
      <c r="P164" s="4" t="s">
        <v>165</v>
      </c>
      <c r="Q164" s="4" t="s">
        <v>173</v>
      </c>
      <c r="R164" s="4" t="s">
        <v>34</v>
      </c>
      <c r="S164" s="4" t="s">
        <v>11351</v>
      </c>
      <c r="T164" s="4" t="s">
        <v>10860</v>
      </c>
      <c r="U164" s="4" t="s">
        <v>10859</v>
      </c>
      <c r="V164" s="25" t="s">
        <v>10858</v>
      </c>
      <c r="W164" s="26"/>
      <c r="X164" s="26"/>
      <c r="Y164" s="27"/>
      <c r="Z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2:50" hidden="1" x14ac:dyDescent="0.4">
      <c r="B165" s="4" t="s">
        <v>12045</v>
      </c>
      <c r="C165" s="4" t="s">
        <v>12046</v>
      </c>
      <c r="D165" s="15" t="s">
        <v>5760</v>
      </c>
      <c r="E165" s="4" t="s">
        <v>6632</v>
      </c>
      <c r="F165" s="4" t="s">
        <v>3716</v>
      </c>
      <c r="G165" s="4" t="s">
        <v>11356</v>
      </c>
      <c r="H165" s="4" t="s">
        <v>35</v>
      </c>
      <c r="I165" s="4">
        <v>3.7</v>
      </c>
      <c r="J165" s="4"/>
      <c r="K165" s="4" t="s">
        <v>4</v>
      </c>
      <c r="L165" s="4" t="s">
        <v>4</v>
      </c>
      <c r="M165" s="4" t="s">
        <v>4</v>
      </c>
      <c r="N165" s="4">
        <v>0</v>
      </c>
      <c r="O165" s="4" t="s">
        <v>3</v>
      </c>
      <c r="P165" s="4" t="s">
        <v>100</v>
      </c>
      <c r="Q165" s="4" t="s">
        <v>205</v>
      </c>
      <c r="R165" s="4" t="s">
        <v>29</v>
      </c>
      <c r="S165" s="4" t="s">
        <v>11351</v>
      </c>
      <c r="T165" s="4" t="s">
        <v>6631</v>
      </c>
      <c r="U165" s="4" t="s">
        <v>6630</v>
      </c>
      <c r="V165" s="25" t="s">
        <v>6629</v>
      </c>
      <c r="W165" s="26"/>
      <c r="X165" s="26"/>
      <c r="Y165" s="27"/>
      <c r="Z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spans="2:50" hidden="1" x14ac:dyDescent="0.4">
      <c r="B166" s="4" t="s">
        <v>12045</v>
      </c>
      <c r="C166" s="4" t="s">
        <v>12046</v>
      </c>
      <c r="D166" s="15" t="s">
        <v>5244</v>
      </c>
      <c r="E166" s="4" t="s">
        <v>8427</v>
      </c>
      <c r="F166" s="4" t="s">
        <v>3987</v>
      </c>
      <c r="G166" s="4" t="s">
        <v>11356</v>
      </c>
      <c r="H166" s="4" t="s">
        <v>35</v>
      </c>
      <c r="I166" s="4">
        <v>3.5</v>
      </c>
      <c r="J166" s="4"/>
      <c r="K166" s="4" t="s">
        <v>4</v>
      </c>
      <c r="L166" s="4" t="s">
        <v>4</v>
      </c>
      <c r="M166" s="4" t="s">
        <v>4</v>
      </c>
      <c r="N166" s="4">
        <v>0</v>
      </c>
      <c r="O166" s="4" t="s">
        <v>10</v>
      </c>
      <c r="P166" s="4" t="s">
        <v>42</v>
      </c>
      <c r="Q166" s="4" t="s">
        <v>63</v>
      </c>
      <c r="R166" s="4" t="s">
        <v>29</v>
      </c>
      <c r="S166" s="4" t="s">
        <v>11352</v>
      </c>
      <c r="T166" s="4" t="s">
        <v>8430</v>
      </c>
      <c r="U166" s="4" t="s">
        <v>8429</v>
      </c>
      <c r="V166" s="25" t="s">
        <v>8428</v>
      </c>
      <c r="W166" s="26"/>
      <c r="X166" s="26"/>
      <c r="Y166" s="27"/>
      <c r="Z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 spans="2:50" x14ac:dyDescent="0.4">
      <c r="B167" s="4" t="s">
        <v>12045</v>
      </c>
      <c r="C167" s="4" t="s">
        <v>12046</v>
      </c>
      <c r="D167" s="15" t="s">
        <v>5242</v>
      </c>
      <c r="E167" s="4" t="s">
        <v>8435</v>
      </c>
      <c r="F167" s="4" t="s">
        <v>3989</v>
      </c>
      <c r="G167" s="4" t="s">
        <v>11358</v>
      </c>
      <c r="H167" s="4" t="s">
        <v>35</v>
      </c>
      <c r="I167" s="4">
        <v>2.2999999999999998</v>
      </c>
      <c r="J167" s="4" t="s">
        <v>12062</v>
      </c>
      <c r="K167" s="4" t="s">
        <v>4</v>
      </c>
      <c r="L167" s="4" t="s">
        <v>4</v>
      </c>
      <c r="M167" s="4" t="s">
        <v>4</v>
      </c>
      <c r="N167" s="4">
        <v>0</v>
      </c>
      <c r="O167" s="4" t="s">
        <v>3</v>
      </c>
      <c r="P167" s="4" t="s">
        <v>42</v>
      </c>
      <c r="Q167" s="4" t="s">
        <v>218</v>
      </c>
      <c r="R167" s="4" t="s">
        <v>46</v>
      </c>
      <c r="S167" s="4" t="s">
        <v>11352</v>
      </c>
      <c r="T167" s="4" t="s">
        <v>8438</v>
      </c>
      <c r="U167" s="4" t="s">
        <v>8437</v>
      </c>
      <c r="V167" s="25" t="s">
        <v>8436</v>
      </c>
      <c r="W167" s="26"/>
      <c r="X167" s="26"/>
      <c r="Y167" s="27"/>
      <c r="Z167" s="4"/>
      <c r="AB167" s="1" t="s">
        <v>12285</v>
      </c>
      <c r="AC167" s="4" t="s">
        <v>12132</v>
      </c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spans="2:50" hidden="1" x14ac:dyDescent="0.4">
      <c r="B168" s="4" t="s">
        <v>12045</v>
      </c>
      <c r="C168" s="4" t="s">
        <v>12046</v>
      </c>
      <c r="D168" s="15" t="s">
        <v>5240</v>
      </c>
      <c r="E168" s="4" t="s">
        <v>8442</v>
      </c>
      <c r="F168" s="4" t="s">
        <v>3990</v>
      </c>
      <c r="G168" s="4" t="s">
        <v>11353</v>
      </c>
      <c r="H168" s="4" t="s">
        <v>49</v>
      </c>
      <c r="I168" s="4">
        <v>2</v>
      </c>
      <c r="J168" s="4"/>
      <c r="K168" s="4" t="s">
        <v>4</v>
      </c>
      <c r="L168" s="4" t="s">
        <v>4</v>
      </c>
      <c r="M168" s="4" t="s">
        <v>4</v>
      </c>
      <c r="N168" s="4">
        <v>0</v>
      </c>
      <c r="O168" s="4" t="s">
        <v>5</v>
      </c>
      <c r="P168" s="4" t="s">
        <v>103</v>
      </c>
      <c r="Q168" s="4" t="s">
        <v>105</v>
      </c>
      <c r="R168" s="4" t="s">
        <v>29</v>
      </c>
      <c r="S168" s="4" t="s">
        <v>11352</v>
      </c>
      <c r="T168" s="4"/>
      <c r="U168" s="4" t="s">
        <v>8444</v>
      </c>
      <c r="V168" s="25" t="s">
        <v>8443</v>
      </c>
      <c r="W168" s="26"/>
      <c r="X168" s="26"/>
      <c r="Y168" s="27"/>
      <c r="Z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 spans="2:50" hidden="1" x14ac:dyDescent="0.4">
      <c r="B169" s="4" t="s">
        <v>12045</v>
      </c>
      <c r="C169" s="4" t="s">
        <v>12046</v>
      </c>
      <c r="D169" s="15" t="s">
        <v>5322</v>
      </c>
      <c r="E169" s="4"/>
      <c r="F169" s="4" t="s">
        <v>3952</v>
      </c>
      <c r="G169" s="4" t="s">
        <v>11355</v>
      </c>
      <c r="H169" s="4" t="s">
        <v>35</v>
      </c>
      <c r="I169" s="4">
        <v>2.8</v>
      </c>
      <c r="J169" s="4"/>
      <c r="K169" s="4" t="s">
        <v>4</v>
      </c>
      <c r="L169" s="4" t="s">
        <v>4</v>
      </c>
      <c r="M169" s="4" t="s">
        <v>36</v>
      </c>
      <c r="N169" s="4">
        <v>43718</v>
      </c>
      <c r="O169" s="4" t="s">
        <v>5</v>
      </c>
      <c r="P169" s="4" t="s">
        <v>155</v>
      </c>
      <c r="Q169" s="4" t="s">
        <v>138</v>
      </c>
      <c r="R169" s="4" t="s">
        <v>93</v>
      </c>
      <c r="S169" s="4" t="s">
        <v>11354</v>
      </c>
      <c r="T169" s="4"/>
      <c r="U169" s="4" t="s">
        <v>8164</v>
      </c>
      <c r="V169" s="25" t="s">
        <v>8163</v>
      </c>
      <c r="W169" s="26"/>
      <c r="X169" s="26"/>
      <c r="Y169" s="27"/>
      <c r="Z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spans="2:50" hidden="1" x14ac:dyDescent="0.4">
      <c r="B170" s="4" t="s">
        <v>12045</v>
      </c>
      <c r="C170" s="4" t="s">
        <v>12046</v>
      </c>
      <c r="D170" s="15" t="s">
        <v>5323</v>
      </c>
      <c r="E170" s="4" t="s">
        <v>8159</v>
      </c>
      <c r="F170" s="4" t="s">
        <v>3951</v>
      </c>
      <c r="G170" s="4" t="s">
        <v>11353</v>
      </c>
      <c r="H170" s="4" t="s">
        <v>35</v>
      </c>
      <c r="I170" s="4">
        <v>4.5</v>
      </c>
      <c r="J170" s="4"/>
      <c r="K170" s="4" t="s">
        <v>4</v>
      </c>
      <c r="L170" s="4" t="s">
        <v>4</v>
      </c>
      <c r="M170" s="4" t="s">
        <v>4</v>
      </c>
      <c r="N170" s="4">
        <v>0</v>
      </c>
      <c r="O170" s="4" t="s">
        <v>10</v>
      </c>
      <c r="P170" s="4" t="s">
        <v>189</v>
      </c>
      <c r="Q170" s="4" t="s">
        <v>67</v>
      </c>
      <c r="R170" s="4" t="s">
        <v>29</v>
      </c>
      <c r="S170" s="4" t="s">
        <v>11352</v>
      </c>
      <c r="T170" s="4" t="s">
        <v>8162</v>
      </c>
      <c r="U170" s="4" t="s">
        <v>8161</v>
      </c>
      <c r="V170" s="25" t="s">
        <v>8160</v>
      </c>
      <c r="W170" s="26"/>
      <c r="X170" s="26"/>
      <c r="Y170" s="27"/>
      <c r="Z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 spans="2:50" hidden="1" x14ac:dyDescent="0.4">
      <c r="B171" s="4" t="s">
        <v>12045</v>
      </c>
      <c r="C171" s="4" t="s">
        <v>12046</v>
      </c>
      <c r="D171" s="15" t="s">
        <v>4489</v>
      </c>
      <c r="E171" s="4" t="s">
        <v>11129</v>
      </c>
      <c r="F171" s="4" t="s">
        <v>4388</v>
      </c>
      <c r="G171" s="4" t="s">
        <v>11353</v>
      </c>
      <c r="H171" s="4" t="s">
        <v>35</v>
      </c>
      <c r="I171" s="4">
        <v>6.1</v>
      </c>
      <c r="J171" s="4"/>
      <c r="K171" s="4" t="s">
        <v>4</v>
      </c>
      <c r="L171" s="4" t="s">
        <v>4</v>
      </c>
      <c r="M171" s="4" t="s">
        <v>4</v>
      </c>
      <c r="N171" s="4">
        <v>0</v>
      </c>
      <c r="O171" s="4" t="s">
        <v>5</v>
      </c>
      <c r="P171" s="4" t="s">
        <v>111</v>
      </c>
      <c r="Q171" s="4" t="s">
        <v>114</v>
      </c>
      <c r="R171" s="4" t="s">
        <v>46</v>
      </c>
      <c r="S171" s="4" t="s">
        <v>11352</v>
      </c>
      <c r="T171" s="4" t="s">
        <v>11133</v>
      </c>
      <c r="U171" s="4" t="s">
        <v>11132</v>
      </c>
      <c r="V171" s="25" t="s">
        <v>11131</v>
      </c>
      <c r="W171" s="26"/>
      <c r="X171" s="26"/>
      <c r="Y171" s="27"/>
      <c r="Z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 spans="2:50" hidden="1" x14ac:dyDescent="0.4">
      <c r="B172" s="4" t="s">
        <v>12045</v>
      </c>
      <c r="C172" s="4" t="s">
        <v>12047</v>
      </c>
      <c r="D172" s="15" t="s">
        <v>5318</v>
      </c>
      <c r="E172" s="4" t="s">
        <v>8175</v>
      </c>
      <c r="F172" s="4" t="s">
        <v>3953</v>
      </c>
      <c r="G172" s="4" t="s">
        <v>11353</v>
      </c>
      <c r="H172" s="4" t="s">
        <v>139</v>
      </c>
      <c r="I172" s="4">
        <v>18.3</v>
      </c>
      <c r="J172" s="4" t="s">
        <v>12087</v>
      </c>
      <c r="K172" s="4" t="s">
        <v>4</v>
      </c>
      <c r="L172" s="4" t="s">
        <v>4</v>
      </c>
      <c r="M172" s="4" t="s">
        <v>4</v>
      </c>
      <c r="N172" s="4">
        <v>0</v>
      </c>
      <c r="O172" s="4" t="s">
        <v>3</v>
      </c>
      <c r="P172" s="4" t="s">
        <v>167</v>
      </c>
      <c r="Q172" s="4" t="s">
        <v>138</v>
      </c>
      <c r="R172" s="4" t="s">
        <v>54</v>
      </c>
      <c r="S172" s="4" t="s">
        <v>11352</v>
      </c>
      <c r="T172" s="4"/>
      <c r="U172" s="4" t="s">
        <v>8177</v>
      </c>
      <c r="V172" s="25" t="s">
        <v>8176</v>
      </c>
      <c r="W172" s="26"/>
      <c r="X172" s="26"/>
      <c r="Y172" s="27"/>
      <c r="Z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 spans="2:50" hidden="1" x14ac:dyDescent="0.4">
      <c r="B173" s="4" t="s">
        <v>12045</v>
      </c>
      <c r="C173" s="4" t="s">
        <v>12046</v>
      </c>
      <c r="D173" s="15" t="s">
        <v>4513</v>
      </c>
      <c r="E173" s="4" t="s">
        <v>11040</v>
      </c>
      <c r="F173" s="4" t="s">
        <v>4371</v>
      </c>
      <c r="G173" s="4" t="s">
        <v>11353</v>
      </c>
      <c r="H173" s="4" t="s">
        <v>35</v>
      </c>
      <c r="I173" s="4">
        <v>3.3</v>
      </c>
      <c r="J173" s="4"/>
      <c r="K173" s="4" t="s">
        <v>4</v>
      </c>
      <c r="L173" s="4" t="s">
        <v>4</v>
      </c>
      <c r="M173" s="4" t="s">
        <v>36</v>
      </c>
      <c r="N173" s="4">
        <v>43308</v>
      </c>
      <c r="O173" s="4" t="s">
        <v>3</v>
      </c>
      <c r="P173" s="4" t="s">
        <v>32</v>
      </c>
      <c r="Q173" s="4" t="s">
        <v>33</v>
      </c>
      <c r="R173" s="4" t="s">
        <v>34</v>
      </c>
      <c r="S173" s="4" t="s">
        <v>11352</v>
      </c>
      <c r="T173" s="4" t="s">
        <v>11043</v>
      </c>
      <c r="U173" s="4" t="s">
        <v>11042</v>
      </c>
      <c r="V173" s="25" t="s">
        <v>11041</v>
      </c>
      <c r="W173" s="26"/>
      <c r="X173" s="26"/>
      <c r="Y173" s="27"/>
      <c r="Z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 spans="2:50" hidden="1" x14ac:dyDescent="0.4">
      <c r="B174" s="4" t="s">
        <v>12045</v>
      </c>
      <c r="C174" s="4" t="s">
        <v>12046</v>
      </c>
      <c r="D174" s="15" t="s">
        <v>4478</v>
      </c>
      <c r="E174" s="4" t="s">
        <v>11167</v>
      </c>
      <c r="F174" s="4" t="s">
        <v>4396</v>
      </c>
      <c r="G174" s="4" t="s">
        <v>11359</v>
      </c>
      <c r="H174" s="4" t="s">
        <v>80</v>
      </c>
      <c r="I174" s="4">
        <v>0.5</v>
      </c>
      <c r="J174" s="4"/>
      <c r="K174" s="4" t="s">
        <v>4</v>
      </c>
      <c r="L174" s="4" t="s">
        <v>4</v>
      </c>
      <c r="M174" s="4" t="s">
        <v>36</v>
      </c>
      <c r="N174" s="4">
        <v>43942</v>
      </c>
      <c r="O174" s="4" t="s">
        <v>10</v>
      </c>
      <c r="P174" s="4" t="s">
        <v>197</v>
      </c>
      <c r="Q174" s="4" t="s">
        <v>200</v>
      </c>
      <c r="R174" s="4" t="s">
        <v>34</v>
      </c>
      <c r="S174" s="4" t="s">
        <v>11352</v>
      </c>
      <c r="T174" s="4" t="s">
        <v>11170</v>
      </c>
      <c r="U174" s="4" t="s">
        <v>11169</v>
      </c>
      <c r="V174" s="25" t="s">
        <v>11168</v>
      </c>
      <c r="W174" s="26"/>
      <c r="X174" s="26"/>
      <c r="Y174" s="27"/>
      <c r="Z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 spans="2:50" hidden="1" x14ac:dyDescent="0.4">
      <c r="B175" s="4" t="s">
        <v>12045</v>
      </c>
      <c r="C175" s="4" t="s">
        <v>12046</v>
      </c>
      <c r="D175" s="15" t="s">
        <v>4476</v>
      </c>
      <c r="E175" s="4" t="s">
        <v>11177</v>
      </c>
      <c r="F175" s="4" t="s">
        <v>4398</v>
      </c>
      <c r="G175" s="4" t="s">
        <v>11356</v>
      </c>
      <c r="H175" s="4" t="s">
        <v>35</v>
      </c>
      <c r="I175" s="4">
        <v>1.3</v>
      </c>
      <c r="J175" s="4"/>
      <c r="K175" s="4" t="s">
        <v>4</v>
      </c>
      <c r="L175" s="4" t="s">
        <v>4</v>
      </c>
      <c r="M175" s="4" t="s">
        <v>4</v>
      </c>
      <c r="N175" s="4">
        <v>0</v>
      </c>
      <c r="O175" s="4" t="s">
        <v>3</v>
      </c>
      <c r="P175" s="4" t="s">
        <v>76</v>
      </c>
      <c r="Q175" s="4" t="s">
        <v>77</v>
      </c>
      <c r="R175" s="4" t="s">
        <v>34</v>
      </c>
      <c r="S175" s="4" t="s">
        <v>11352</v>
      </c>
      <c r="T175" s="4" t="s">
        <v>11176</v>
      </c>
      <c r="U175" s="4" t="s">
        <v>11175</v>
      </c>
      <c r="V175" s="25" t="s">
        <v>11174</v>
      </c>
      <c r="W175" s="26"/>
      <c r="X175" s="26"/>
      <c r="Y175" s="27"/>
      <c r="Z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 spans="2:50" hidden="1" x14ac:dyDescent="0.4">
      <c r="B176" s="4" t="s">
        <v>12045</v>
      </c>
      <c r="C176" s="4" t="s">
        <v>12046</v>
      </c>
      <c r="D176" s="15" t="s">
        <v>4536</v>
      </c>
      <c r="E176" s="4" t="s">
        <v>10961</v>
      </c>
      <c r="F176" s="4" t="s">
        <v>4360</v>
      </c>
      <c r="G176" s="4" t="s">
        <v>11356</v>
      </c>
      <c r="H176" s="4" t="s">
        <v>35</v>
      </c>
      <c r="I176" s="4">
        <v>3.2</v>
      </c>
      <c r="J176" s="4" t="s">
        <v>12051</v>
      </c>
      <c r="K176" s="4" t="s">
        <v>4</v>
      </c>
      <c r="L176" s="4" t="s">
        <v>4</v>
      </c>
      <c r="M176" s="4" t="s">
        <v>36</v>
      </c>
      <c r="N176" s="4">
        <v>44098</v>
      </c>
      <c r="O176" s="4" t="s">
        <v>5</v>
      </c>
      <c r="P176" s="4" t="s">
        <v>42</v>
      </c>
      <c r="Q176" s="4" t="s">
        <v>24</v>
      </c>
      <c r="R176" s="4" t="s">
        <v>46</v>
      </c>
      <c r="S176" s="4" t="s">
        <v>11352</v>
      </c>
      <c r="T176" s="4" t="s">
        <v>10961</v>
      </c>
      <c r="U176" s="4" t="s">
        <v>10963</v>
      </c>
      <c r="V176" s="25" t="s">
        <v>10962</v>
      </c>
      <c r="W176" s="26"/>
      <c r="X176" s="26"/>
      <c r="Y176" s="27"/>
      <c r="Z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 spans="2:50" hidden="1" x14ac:dyDescent="0.4">
      <c r="B177" s="4" t="s">
        <v>12045</v>
      </c>
      <c r="C177" s="4" t="s">
        <v>12046</v>
      </c>
      <c r="D177" s="15" t="s">
        <v>4525</v>
      </c>
      <c r="E177" s="4" t="s">
        <v>10999</v>
      </c>
      <c r="F177" s="4" t="s">
        <v>4363</v>
      </c>
      <c r="G177" s="4" t="s">
        <v>11353</v>
      </c>
      <c r="H177" s="4" t="s">
        <v>35</v>
      </c>
      <c r="I177" s="4">
        <v>5.5</v>
      </c>
      <c r="J177" s="4"/>
      <c r="K177" s="4" t="s">
        <v>4</v>
      </c>
      <c r="L177" s="4" t="s">
        <v>4</v>
      </c>
      <c r="M177" s="4" t="s">
        <v>36</v>
      </c>
      <c r="N177" s="4">
        <v>42339</v>
      </c>
      <c r="O177" s="4" t="s">
        <v>3</v>
      </c>
      <c r="P177" s="4" t="s">
        <v>42</v>
      </c>
      <c r="Q177" s="4" t="s">
        <v>63</v>
      </c>
      <c r="R177" s="4" t="s">
        <v>34</v>
      </c>
      <c r="S177" s="4" t="s">
        <v>11352</v>
      </c>
      <c r="T177" s="4" t="s">
        <v>11002</v>
      </c>
      <c r="U177" s="4" t="s">
        <v>11001</v>
      </c>
      <c r="V177" s="25" t="s">
        <v>11000</v>
      </c>
      <c r="W177" s="26"/>
      <c r="X177" s="26"/>
      <c r="Y177" s="27"/>
      <c r="Z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spans="2:50" hidden="1" x14ac:dyDescent="0.4">
      <c r="B178" s="4" t="s">
        <v>12045</v>
      </c>
      <c r="C178" s="4" t="s">
        <v>12046</v>
      </c>
      <c r="D178" s="15" t="s">
        <v>6385</v>
      </c>
      <c r="E178" s="4" t="s">
        <v>11491</v>
      </c>
      <c r="F178" s="4" t="s">
        <v>3360</v>
      </c>
      <c r="G178" s="4" t="s">
        <v>11357</v>
      </c>
      <c r="H178" s="4" t="s">
        <v>80</v>
      </c>
      <c r="I178" s="4">
        <v>5</v>
      </c>
      <c r="J178" s="4"/>
      <c r="K178" s="4" t="s">
        <v>4</v>
      </c>
      <c r="L178" s="4" t="s">
        <v>4</v>
      </c>
      <c r="M178" s="4" t="s">
        <v>4</v>
      </c>
      <c r="N178" s="4">
        <v>0</v>
      </c>
      <c r="O178" s="4" t="s">
        <v>5</v>
      </c>
      <c r="P178" s="4" t="s">
        <v>153</v>
      </c>
      <c r="Q178" s="4" t="s">
        <v>158</v>
      </c>
      <c r="R178" s="4" t="s">
        <v>29</v>
      </c>
      <c r="S178" s="4" t="s">
        <v>11352</v>
      </c>
      <c r="T178" s="4" t="s">
        <v>11492</v>
      </c>
      <c r="U178" s="4" t="s">
        <v>11493</v>
      </c>
      <c r="V178" s="25" t="s">
        <v>11494</v>
      </c>
      <c r="W178" s="26"/>
      <c r="X178" s="26"/>
      <c r="Y178" s="27"/>
      <c r="Z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spans="2:50" hidden="1" x14ac:dyDescent="0.4">
      <c r="B179" s="4" t="s">
        <v>12045</v>
      </c>
      <c r="C179" s="4" t="s">
        <v>12046</v>
      </c>
      <c r="D179" s="15" t="s">
        <v>4528</v>
      </c>
      <c r="E179" s="4" t="s">
        <v>10988</v>
      </c>
      <c r="F179" s="4" t="s">
        <v>4362</v>
      </c>
      <c r="G179" s="4" t="s">
        <v>11356</v>
      </c>
      <c r="H179" s="4" t="s">
        <v>35</v>
      </c>
      <c r="I179" s="4">
        <v>0.9</v>
      </c>
      <c r="J179" s="4"/>
      <c r="K179" s="4" t="s">
        <v>4</v>
      </c>
      <c r="L179" s="4" t="s">
        <v>4</v>
      </c>
      <c r="M179" s="4" t="s">
        <v>36</v>
      </c>
      <c r="N179" s="4">
        <v>43739</v>
      </c>
      <c r="O179" s="4" t="s">
        <v>3</v>
      </c>
      <c r="P179" s="4" t="s">
        <v>144</v>
      </c>
      <c r="Q179" s="4" t="s">
        <v>226</v>
      </c>
      <c r="R179" s="4" t="s">
        <v>46</v>
      </c>
      <c r="S179" s="4" t="s">
        <v>11352</v>
      </c>
      <c r="T179" s="4" t="s">
        <v>10991</v>
      </c>
      <c r="U179" s="4" t="s">
        <v>10990</v>
      </c>
      <c r="V179" s="25" t="s">
        <v>10989</v>
      </c>
      <c r="W179" s="26"/>
      <c r="X179" s="26"/>
      <c r="Y179" s="27"/>
      <c r="Z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spans="2:50" hidden="1" x14ac:dyDescent="0.4">
      <c r="B180" s="4" t="s">
        <v>12045</v>
      </c>
      <c r="C180" s="4" t="s">
        <v>12046</v>
      </c>
      <c r="D180" s="15" t="s">
        <v>5727</v>
      </c>
      <c r="E180" s="4" t="s">
        <v>6750</v>
      </c>
      <c r="F180" s="4" t="s">
        <v>3736</v>
      </c>
      <c r="G180" s="4" t="s">
        <v>11357</v>
      </c>
      <c r="H180" s="4" t="s">
        <v>52</v>
      </c>
      <c r="I180" s="4">
        <v>2.5</v>
      </c>
      <c r="J180" s="4"/>
      <c r="K180" s="4" t="s">
        <v>4</v>
      </c>
      <c r="L180" s="4" t="s">
        <v>4</v>
      </c>
      <c r="M180" s="4" t="s">
        <v>36</v>
      </c>
      <c r="N180" s="4">
        <v>43821</v>
      </c>
      <c r="O180" s="4" t="s">
        <v>3</v>
      </c>
      <c r="P180" s="4" t="s">
        <v>144</v>
      </c>
      <c r="Q180" s="4" t="s">
        <v>89</v>
      </c>
      <c r="R180" s="4" t="s">
        <v>34</v>
      </c>
      <c r="S180" s="4" t="s">
        <v>11352</v>
      </c>
      <c r="T180" s="4" t="s">
        <v>6753</v>
      </c>
      <c r="U180" s="4" t="s">
        <v>6752</v>
      </c>
      <c r="V180" s="25" t="s">
        <v>6751</v>
      </c>
      <c r="W180" s="26"/>
      <c r="X180" s="26"/>
      <c r="Y180" s="27"/>
      <c r="Z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spans="2:50" hidden="1" x14ac:dyDescent="0.4">
      <c r="B181" s="4" t="s">
        <v>12045</v>
      </c>
      <c r="C181" s="4" t="s">
        <v>12046</v>
      </c>
      <c r="D181" s="15" t="s">
        <v>4567</v>
      </c>
      <c r="E181" s="4"/>
      <c r="F181" s="4" t="s">
        <v>4347</v>
      </c>
      <c r="G181" s="4" t="s">
        <v>11355</v>
      </c>
      <c r="H181" s="4" t="s">
        <v>79</v>
      </c>
      <c r="I181" s="4">
        <v>1.7</v>
      </c>
      <c r="J181" s="4"/>
      <c r="K181" s="4" t="s">
        <v>4</v>
      </c>
      <c r="L181" s="4" t="s">
        <v>4</v>
      </c>
      <c r="M181" s="4" t="s">
        <v>36</v>
      </c>
      <c r="N181" s="4">
        <v>43800</v>
      </c>
      <c r="O181" s="4" t="s">
        <v>5</v>
      </c>
      <c r="P181" s="4" t="s">
        <v>183</v>
      </c>
      <c r="Q181" s="4" t="s">
        <v>184</v>
      </c>
      <c r="R181" s="4" t="s">
        <v>93</v>
      </c>
      <c r="S181" s="4" t="s">
        <v>11354</v>
      </c>
      <c r="T181" s="4"/>
      <c r="U181" s="4" t="s">
        <v>10863</v>
      </c>
      <c r="V181" s="25" t="s">
        <v>10862</v>
      </c>
      <c r="W181" s="26"/>
      <c r="X181" s="26"/>
      <c r="Y181" s="27"/>
      <c r="Z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 spans="2:50" hidden="1" x14ac:dyDescent="0.4">
      <c r="B182" s="4" t="s">
        <v>12045</v>
      </c>
      <c r="C182" s="4" t="s">
        <v>12046</v>
      </c>
      <c r="D182" s="15" t="s">
        <v>4976</v>
      </c>
      <c r="E182" s="4" t="s">
        <v>9395</v>
      </c>
      <c r="F182" s="4" t="s">
        <v>4124</v>
      </c>
      <c r="G182" s="4" t="s">
        <v>11355</v>
      </c>
      <c r="H182" s="4" t="s">
        <v>35</v>
      </c>
      <c r="I182" s="4">
        <v>1.7</v>
      </c>
      <c r="J182" s="4"/>
      <c r="K182" s="4" t="s">
        <v>4</v>
      </c>
      <c r="L182" s="4" t="s">
        <v>4</v>
      </c>
      <c r="M182" s="4" t="s">
        <v>36</v>
      </c>
      <c r="N182" s="4">
        <v>43530</v>
      </c>
      <c r="O182" s="4" t="s">
        <v>5</v>
      </c>
      <c r="P182" s="4" t="s">
        <v>167</v>
      </c>
      <c r="Q182" s="4" t="s">
        <v>177</v>
      </c>
      <c r="R182" s="4" t="s">
        <v>54</v>
      </c>
      <c r="S182" s="4" t="s">
        <v>11352</v>
      </c>
      <c r="T182" s="4"/>
      <c r="U182" s="4" t="s">
        <v>9397</v>
      </c>
      <c r="V182" s="25" t="s">
        <v>9396</v>
      </c>
      <c r="W182" s="26"/>
      <c r="X182" s="26"/>
      <c r="Y182" s="27"/>
      <c r="Z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 spans="2:50" hidden="1" x14ac:dyDescent="0.4">
      <c r="B183" s="4" t="s">
        <v>12045</v>
      </c>
      <c r="C183" s="4" t="s">
        <v>12046</v>
      </c>
      <c r="D183" s="15" t="s">
        <v>4953</v>
      </c>
      <c r="E183" s="4" t="s">
        <v>9481</v>
      </c>
      <c r="F183" s="4" t="s">
        <v>4135</v>
      </c>
      <c r="G183" s="4" t="s">
        <v>11353</v>
      </c>
      <c r="H183" s="4" t="s">
        <v>35</v>
      </c>
      <c r="I183" s="4">
        <v>2.8</v>
      </c>
      <c r="J183" s="4"/>
      <c r="K183" s="4" t="s">
        <v>4</v>
      </c>
      <c r="L183" s="4" t="s">
        <v>4</v>
      </c>
      <c r="M183" s="4" t="s">
        <v>4</v>
      </c>
      <c r="N183" s="4">
        <v>0</v>
      </c>
      <c r="O183" s="4" t="s">
        <v>3</v>
      </c>
      <c r="P183" s="4" t="s">
        <v>144</v>
      </c>
      <c r="Q183" s="4" t="s">
        <v>212</v>
      </c>
      <c r="R183" s="4" t="s">
        <v>29</v>
      </c>
      <c r="S183" s="4" t="s">
        <v>11352</v>
      </c>
      <c r="T183" s="4" t="s">
        <v>9480</v>
      </c>
      <c r="U183" s="4" t="s">
        <v>9479</v>
      </c>
      <c r="V183" s="25" t="s">
        <v>9478</v>
      </c>
      <c r="W183" s="26"/>
      <c r="X183" s="26"/>
      <c r="Y183" s="27"/>
      <c r="Z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spans="2:50" hidden="1" x14ac:dyDescent="0.4">
      <c r="B184" s="4" t="s">
        <v>12045</v>
      </c>
      <c r="C184" s="4" t="s">
        <v>12046</v>
      </c>
      <c r="D184" s="15" t="s">
        <v>5080</v>
      </c>
      <c r="E184" s="4" t="s">
        <v>9029</v>
      </c>
      <c r="F184" s="4" t="s">
        <v>4068</v>
      </c>
      <c r="G184" s="4" t="s">
        <v>11356</v>
      </c>
      <c r="H184" s="4" t="s">
        <v>35</v>
      </c>
      <c r="I184" s="4">
        <v>1.4</v>
      </c>
      <c r="J184" s="4"/>
      <c r="K184" s="4" t="s">
        <v>4</v>
      </c>
      <c r="L184" s="4" t="s">
        <v>4</v>
      </c>
      <c r="M184" s="4" t="s">
        <v>4</v>
      </c>
      <c r="N184" s="4">
        <v>0</v>
      </c>
      <c r="O184" s="4" t="s">
        <v>3</v>
      </c>
      <c r="P184" s="4" t="s">
        <v>115</v>
      </c>
      <c r="Q184" s="4" t="s">
        <v>219</v>
      </c>
      <c r="R184" s="4" t="s">
        <v>46</v>
      </c>
      <c r="S184" s="4" t="s">
        <v>11352</v>
      </c>
      <c r="T184" s="4" t="s">
        <v>9029</v>
      </c>
      <c r="U184" s="4" t="s">
        <v>9031</v>
      </c>
      <c r="V184" s="25" t="s">
        <v>9030</v>
      </c>
      <c r="W184" s="26"/>
      <c r="X184" s="26"/>
      <c r="Y184" s="27"/>
      <c r="Z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  <row r="185" spans="2:50" hidden="1" x14ac:dyDescent="0.4">
      <c r="B185" s="4" t="s">
        <v>12045</v>
      </c>
      <c r="C185" s="4" t="s">
        <v>12046</v>
      </c>
      <c r="D185" s="15" t="s">
        <v>5000</v>
      </c>
      <c r="E185" s="4" t="s">
        <v>9309</v>
      </c>
      <c r="F185" s="4" t="s">
        <v>4111</v>
      </c>
      <c r="G185" s="4" t="s">
        <v>11358</v>
      </c>
      <c r="H185" s="4" t="s">
        <v>35</v>
      </c>
      <c r="I185" s="4">
        <v>7.9</v>
      </c>
      <c r="J185" s="4"/>
      <c r="K185" s="4" t="s">
        <v>4</v>
      </c>
      <c r="L185" s="4" t="s">
        <v>4</v>
      </c>
      <c r="M185" s="4" t="s">
        <v>36</v>
      </c>
      <c r="N185" s="4">
        <v>40179</v>
      </c>
      <c r="O185" s="4" t="s">
        <v>3</v>
      </c>
      <c r="P185" s="4" t="s">
        <v>153</v>
      </c>
      <c r="Q185" s="4" t="s">
        <v>245</v>
      </c>
      <c r="R185" s="4" t="s">
        <v>46</v>
      </c>
      <c r="S185" s="4" t="s">
        <v>11352</v>
      </c>
      <c r="T185" s="4" t="s">
        <v>9309</v>
      </c>
      <c r="U185" s="4" t="s">
        <v>9311</v>
      </c>
      <c r="V185" s="25" t="s">
        <v>9310</v>
      </c>
      <c r="W185" s="26"/>
      <c r="X185" s="26"/>
      <c r="Y185" s="27"/>
      <c r="Z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 spans="2:50" hidden="1" x14ac:dyDescent="0.4">
      <c r="B186" s="4" t="s">
        <v>12045</v>
      </c>
      <c r="C186" s="4" t="s">
        <v>12046</v>
      </c>
      <c r="D186" s="15" t="s">
        <v>6049</v>
      </c>
      <c r="E186" s="4" t="s">
        <v>11466</v>
      </c>
      <c r="F186" s="4" t="s">
        <v>3559</v>
      </c>
      <c r="G186" s="4" t="s">
        <v>11357</v>
      </c>
      <c r="H186" s="4" t="s">
        <v>176</v>
      </c>
      <c r="I186" s="4">
        <v>5.7</v>
      </c>
      <c r="J186" s="4"/>
      <c r="K186" s="4" t="s">
        <v>4</v>
      </c>
      <c r="L186" s="4" t="s">
        <v>4</v>
      </c>
      <c r="M186" s="4" t="s">
        <v>4</v>
      </c>
      <c r="N186" s="4">
        <v>0</v>
      </c>
      <c r="O186" s="4" t="s">
        <v>3</v>
      </c>
      <c r="P186" s="4" t="s">
        <v>182</v>
      </c>
      <c r="Q186" s="4" t="s">
        <v>186</v>
      </c>
      <c r="R186" s="4" t="s">
        <v>46</v>
      </c>
      <c r="S186" s="4" t="s">
        <v>11352</v>
      </c>
      <c r="T186" s="4" t="s">
        <v>11466</v>
      </c>
      <c r="U186" s="4" t="s">
        <v>11467</v>
      </c>
      <c r="V186" s="25" t="s">
        <v>11468</v>
      </c>
      <c r="W186" s="26"/>
      <c r="X186" s="26"/>
      <c r="Y186" s="27"/>
      <c r="Z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</row>
    <row r="187" spans="2:50" hidden="1" x14ac:dyDescent="0.4">
      <c r="B187" s="4" t="s">
        <v>12045</v>
      </c>
      <c r="C187" s="4" t="s">
        <v>12046</v>
      </c>
      <c r="D187" s="15" t="s">
        <v>6071</v>
      </c>
      <c r="E187" s="4" t="s">
        <v>11556</v>
      </c>
      <c r="F187" s="4" t="s">
        <v>3549</v>
      </c>
      <c r="G187" s="4" t="s">
        <v>11353</v>
      </c>
      <c r="H187" s="4" t="s">
        <v>35</v>
      </c>
      <c r="I187" s="4">
        <v>4</v>
      </c>
      <c r="J187" s="4"/>
      <c r="K187" s="4" t="s">
        <v>4</v>
      </c>
      <c r="L187" s="4" t="s">
        <v>4</v>
      </c>
      <c r="M187" s="4" t="s">
        <v>36</v>
      </c>
      <c r="N187" s="4">
        <v>43817</v>
      </c>
      <c r="O187" s="4" t="s">
        <v>5</v>
      </c>
      <c r="P187" s="4" t="s">
        <v>27</v>
      </c>
      <c r="Q187" s="4" t="s">
        <v>83</v>
      </c>
      <c r="R187" s="4" t="s">
        <v>29</v>
      </c>
      <c r="S187" s="4" t="s">
        <v>11352</v>
      </c>
      <c r="T187" s="4" t="s">
        <v>11557</v>
      </c>
      <c r="U187" s="4" t="s">
        <v>11558</v>
      </c>
      <c r="V187" s="25" t="s">
        <v>11559</v>
      </c>
      <c r="W187" s="26"/>
      <c r="X187" s="26"/>
      <c r="Y187" s="27"/>
      <c r="Z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 spans="2:50" hidden="1" x14ac:dyDescent="0.4">
      <c r="B188" s="4" t="s">
        <v>12045</v>
      </c>
      <c r="C188" s="4" t="s">
        <v>12046</v>
      </c>
      <c r="D188" s="15" t="s">
        <v>4492</v>
      </c>
      <c r="E188" s="4" t="s">
        <v>11118</v>
      </c>
      <c r="F188" s="4" t="s">
        <v>4385</v>
      </c>
      <c r="G188" s="4" t="s">
        <v>11358</v>
      </c>
      <c r="H188" s="4" t="s">
        <v>52</v>
      </c>
      <c r="I188" s="4">
        <v>4.5</v>
      </c>
      <c r="J188" s="4"/>
      <c r="K188" s="4" t="s">
        <v>4</v>
      </c>
      <c r="L188" s="4" t="s">
        <v>4</v>
      </c>
      <c r="M188" s="4" t="s">
        <v>4</v>
      </c>
      <c r="N188" s="4">
        <v>0</v>
      </c>
      <c r="O188" s="4" t="s">
        <v>5</v>
      </c>
      <c r="P188" s="4" t="s">
        <v>42</v>
      </c>
      <c r="Q188" s="4" t="s">
        <v>53</v>
      </c>
      <c r="R188" s="4" t="s">
        <v>54</v>
      </c>
      <c r="S188" s="4" t="s">
        <v>11352</v>
      </c>
      <c r="T188" s="4" t="s">
        <v>11121</v>
      </c>
      <c r="U188" s="4" t="s">
        <v>11120</v>
      </c>
      <c r="V188" s="25" t="s">
        <v>11119</v>
      </c>
      <c r="W188" s="26"/>
      <c r="X188" s="26"/>
      <c r="Y188" s="27"/>
      <c r="Z188" s="4" t="s">
        <v>12218</v>
      </c>
      <c r="AB188" s="1" t="s">
        <v>12285</v>
      </c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</row>
    <row r="189" spans="2:50" hidden="1" x14ac:dyDescent="0.4">
      <c r="B189" s="4" t="s">
        <v>12045</v>
      </c>
      <c r="C189" s="4" t="s">
        <v>12046</v>
      </c>
      <c r="D189" s="15" t="s">
        <v>4454</v>
      </c>
      <c r="E189" s="4"/>
      <c r="F189" s="4" t="s">
        <v>4411</v>
      </c>
      <c r="G189" s="4" t="s">
        <v>11353</v>
      </c>
      <c r="H189" s="4" t="s">
        <v>52</v>
      </c>
      <c r="I189" s="4">
        <v>2.4</v>
      </c>
      <c r="J189" s="4"/>
      <c r="K189" s="4" t="s">
        <v>4</v>
      </c>
      <c r="L189" s="4" t="s">
        <v>4</v>
      </c>
      <c r="M189" s="4" t="s">
        <v>36</v>
      </c>
      <c r="N189" s="4">
        <v>43797</v>
      </c>
      <c r="O189" s="4" t="s">
        <v>5</v>
      </c>
      <c r="P189" s="4" t="s">
        <v>96</v>
      </c>
      <c r="Q189" s="4" t="s">
        <v>106</v>
      </c>
      <c r="R189" s="4" t="s">
        <v>34</v>
      </c>
      <c r="S189" s="4" t="s">
        <v>11352</v>
      </c>
      <c r="T189" s="4"/>
      <c r="U189" s="4" t="s">
        <v>11244</v>
      </c>
      <c r="V189" s="25" t="s">
        <v>11243</v>
      </c>
      <c r="W189" s="26"/>
      <c r="X189" s="26"/>
      <c r="Y189" s="27"/>
      <c r="Z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</row>
    <row r="190" spans="2:50" hidden="1" x14ac:dyDescent="0.4">
      <c r="B190" s="4" t="s">
        <v>12045</v>
      </c>
      <c r="C190" s="4" t="s">
        <v>12046</v>
      </c>
      <c r="D190" s="15" t="s">
        <v>4488</v>
      </c>
      <c r="E190" s="4" t="s">
        <v>11134</v>
      </c>
      <c r="F190" s="4" t="s">
        <v>4389</v>
      </c>
      <c r="G190" s="4" t="s">
        <v>11353</v>
      </c>
      <c r="H190" s="4" t="s">
        <v>52</v>
      </c>
      <c r="I190" s="4">
        <v>3</v>
      </c>
      <c r="J190" s="4"/>
      <c r="K190" s="4" t="s">
        <v>4</v>
      </c>
      <c r="L190" s="4" t="s">
        <v>4</v>
      </c>
      <c r="M190" s="4" t="s">
        <v>36</v>
      </c>
      <c r="N190" s="4">
        <v>43049</v>
      </c>
      <c r="O190" s="4" t="s">
        <v>5</v>
      </c>
      <c r="P190" s="4" t="s">
        <v>111</v>
      </c>
      <c r="Q190" s="4" t="s">
        <v>112</v>
      </c>
      <c r="R190" s="4" t="s">
        <v>29</v>
      </c>
      <c r="S190" s="4" t="s">
        <v>11352</v>
      </c>
      <c r="T190" s="4" t="s">
        <v>11134</v>
      </c>
      <c r="U190" s="4" t="s">
        <v>11136</v>
      </c>
      <c r="V190" s="25" t="s">
        <v>11135</v>
      </c>
      <c r="W190" s="26"/>
      <c r="X190" s="26"/>
      <c r="Y190" s="27"/>
      <c r="Z190" s="4" t="s">
        <v>12223</v>
      </c>
      <c r="AB190" s="1" t="s">
        <v>12285</v>
      </c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</row>
    <row r="191" spans="2:50" hidden="1" x14ac:dyDescent="0.4">
      <c r="B191" s="4" t="s">
        <v>12045</v>
      </c>
      <c r="C191" s="4" t="s">
        <v>12046</v>
      </c>
      <c r="D191" s="15" t="s">
        <v>5214</v>
      </c>
      <c r="E191" s="4" t="s">
        <v>8534</v>
      </c>
      <c r="F191" s="4" t="s">
        <v>4005</v>
      </c>
      <c r="G191" s="4" t="s">
        <v>11358</v>
      </c>
      <c r="H191" s="4" t="s">
        <v>35</v>
      </c>
      <c r="I191" s="4">
        <v>4</v>
      </c>
      <c r="J191" s="4"/>
      <c r="K191" s="4" t="s">
        <v>4</v>
      </c>
      <c r="L191" s="4" t="s">
        <v>4</v>
      </c>
      <c r="M191" s="4" t="s">
        <v>31</v>
      </c>
      <c r="N191" s="4">
        <v>43795</v>
      </c>
      <c r="O191" s="4" t="s">
        <v>3</v>
      </c>
      <c r="P191" s="4" t="s">
        <v>122</v>
      </c>
      <c r="Q191" s="4" t="s">
        <v>56</v>
      </c>
      <c r="R191" s="4" t="s">
        <v>46</v>
      </c>
      <c r="S191" s="4" t="s">
        <v>11352</v>
      </c>
      <c r="T191" s="4" t="s">
        <v>8534</v>
      </c>
      <c r="U191" s="4" t="s">
        <v>8536</v>
      </c>
      <c r="V191" s="25" t="s">
        <v>8535</v>
      </c>
      <c r="W191" s="26"/>
      <c r="X191" s="26"/>
      <c r="Y191" s="27"/>
      <c r="Z191" s="4" t="s">
        <v>12217</v>
      </c>
      <c r="AB191" s="1" t="s">
        <v>12285</v>
      </c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</row>
    <row r="192" spans="2:50" hidden="1" x14ac:dyDescent="0.4">
      <c r="B192" s="4" t="s">
        <v>12045</v>
      </c>
      <c r="C192" s="4" t="s">
        <v>12046</v>
      </c>
      <c r="D192" s="15" t="s">
        <v>4987</v>
      </c>
      <c r="E192" s="4" t="s">
        <v>9354</v>
      </c>
      <c r="F192" s="4" t="s">
        <v>4120</v>
      </c>
      <c r="G192" s="4" t="s">
        <v>11357</v>
      </c>
      <c r="H192" s="4" t="s">
        <v>35</v>
      </c>
      <c r="I192" s="4">
        <v>4.3</v>
      </c>
      <c r="J192" s="4"/>
      <c r="K192" s="4" t="s">
        <v>4</v>
      </c>
      <c r="L192" s="4" t="s">
        <v>4</v>
      </c>
      <c r="M192" s="4" t="s">
        <v>4</v>
      </c>
      <c r="N192" s="4">
        <v>0</v>
      </c>
      <c r="O192" s="4" t="s">
        <v>3</v>
      </c>
      <c r="P192" s="4" t="s">
        <v>165</v>
      </c>
      <c r="Q192" s="4" t="s">
        <v>256</v>
      </c>
      <c r="R192" s="4" t="s">
        <v>46</v>
      </c>
      <c r="S192" s="4" t="s">
        <v>11352</v>
      </c>
      <c r="T192" s="4" t="s">
        <v>9357</v>
      </c>
      <c r="U192" s="4" t="s">
        <v>9356</v>
      </c>
      <c r="V192" s="25" t="s">
        <v>9355</v>
      </c>
      <c r="W192" s="26"/>
      <c r="X192" s="26"/>
      <c r="Y192" s="27"/>
      <c r="Z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</row>
    <row r="193" spans="2:50" hidden="1" x14ac:dyDescent="0.4">
      <c r="B193" s="4" t="s">
        <v>12045</v>
      </c>
      <c r="C193" s="4" t="s">
        <v>12046</v>
      </c>
      <c r="D193" s="15" t="s">
        <v>6372</v>
      </c>
      <c r="E193" s="4" t="s">
        <v>11445</v>
      </c>
      <c r="F193" s="4" t="s">
        <v>3369</v>
      </c>
      <c r="G193" s="4" t="s">
        <v>11355</v>
      </c>
      <c r="H193" s="4" t="s">
        <v>52</v>
      </c>
      <c r="I193" s="4">
        <v>6.7</v>
      </c>
      <c r="J193" s="4"/>
      <c r="K193" s="4" t="s">
        <v>4</v>
      </c>
      <c r="L193" s="4" t="s">
        <v>4</v>
      </c>
      <c r="M193" s="4" t="s">
        <v>4</v>
      </c>
      <c r="N193" s="4">
        <v>0</v>
      </c>
      <c r="O193" s="4" t="s">
        <v>3</v>
      </c>
      <c r="P193" s="4" t="s">
        <v>155</v>
      </c>
      <c r="Q193" s="4" t="s">
        <v>163</v>
      </c>
      <c r="R193" s="4" t="s">
        <v>93</v>
      </c>
      <c r="S193" s="4" t="s">
        <v>11352</v>
      </c>
      <c r="T193" s="4" t="s">
        <v>11446</v>
      </c>
      <c r="U193" s="4" t="s">
        <v>11447</v>
      </c>
      <c r="V193" s="25" t="s">
        <v>11448</v>
      </c>
      <c r="W193" s="26"/>
      <c r="X193" s="26"/>
      <c r="Y193" s="27"/>
      <c r="Z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 spans="2:50" hidden="1" x14ac:dyDescent="0.4">
      <c r="B194" s="4" t="s">
        <v>12045</v>
      </c>
      <c r="C194" s="4" t="s">
        <v>12046</v>
      </c>
      <c r="D194" s="15" t="s">
        <v>4966</v>
      </c>
      <c r="E194" s="4"/>
      <c r="F194" s="4" t="s">
        <v>4130</v>
      </c>
      <c r="G194" s="4" t="s">
        <v>11353</v>
      </c>
      <c r="H194" s="4" t="s">
        <v>35</v>
      </c>
      <c r="I194" s="4">
        <v>0.3</v>
      </c>
      <c r="J194" s="4"/>
      <c r="K194" s="4" t="s">
        <v>4</v>
      </c>
      <c r="L194" s="4" t="s">
        <v>4</v>
      </c>
      <c r="M194" s="4" t="s">
        <v>4</v>
      </c>
      <c r="N194" s="4">
        <v>0</v>
      </c>
      <c r="O194" s="4" t="s">
        <v>5</v>
      </c>
      <c r="P194" s="4" t="s">
        <v>189</v>
      </c>
      <c r="Q194" s="4" t="s">
        <v>194</v>
      </c>
      <c r="R194" s="4" t="s">
        <v>54</v>
      </c>
      <c r="S194" s="4" t="s">
        <v>11352</v>
      </c>
      <c r="T194" s="4" t="s">
        <v>9433</v>
      </c>
      <c r="U194" s="4" t="s">
        <v>9432</v>
      </c>
      <c r="V194" s="25" t="s">
        <v>9431</v>
      </c>
      <c r="W194" s="26"/>
      <c r="X194" s="26"/>
      <c r="Y194" s="27"/>
      <c r="Z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</row>
    <row r="195" spans="2:50" hidden="1" x14ac:dyDescent="0.4">
      <c r="B195" s="4" t="s">
        <v>12045</v>
      </c>
      <c r="C195" s="4" t="s">
        <v>12046</v>
      </c>
      <c r="D195" s="15" t="s">
        <v>5753</v>
      </c>
      <c r="E195" s="4" t="s">
        <v>6658</v>
      </c>
      <c r="F195" s="4" t="s">
        <v>3719</v>
      </c>
      <c r="G195" s="4" t="s">
        <v>11353</v>
      </c>
      <c r="H195" s="4" t="s">
        <v>229</v>
      </c>
      <c r="I195" s="4">
        <v>0.3</v>
      </c>
      <c r="J195" s="4"/>
      <c r="K195" s="4" t="s">
        <v>4</v>
      </c>
      <c r="L195" s="4" t="s">
        <v>4</v>
      </c>
      <c r="M195" s="4" t="s">
        <v>4</v>
      </c>
      <c r="N195" s="4">
        <v>0</v>
      </c>
      <c r="O195" s="4" t="s">
        <v>3</v>
      </c>
      <c r="P195" s="4" t="s">
        <v>144</v>
      </c>
      <c r="Q195" s="4" t="s">
        <v>138</v>
      </c>
      <c r="R195" s="4" t="s">
        <v>98</v>
      </c>
      <c r="S195" s="4" t="s">
        <v>11352</v>
      </c>
      <c r="T195" s="4"/>
      <c r="U195" s="4" t="s">
        <v>6660</v>
      </c>
      <c r="V195" s="25" t="s">
        <v>6659</v>
      </c>
      <c r="W195" s="26"/>
      <c r="X195" s="26"/>
      <c r="Y195" s="27"/>
      <c r="Z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</row>
    <row r="196" spans="2:50" hidden="1" x14ac:dyDescent="0.4">
      <c r="B196" s="4" t="s">
        <v>12045</v>
      </c>
      <c r="C196" s="4" t="s">
        <v>12046</v>
      </c>
      <c r="D196" s="15" t="s">
        <v>5762</v>
      </c>
      <c r="E196" s="4" t="s">
        <v>6623</v>
      </c>
      <c r="F196" s="4" t="s">
        <v>3715</v>
      </c>
      <c r="G196" s="4" t="s">
        <v>11353</v>
      </c>
      <c r="H196" s="4" t="s">
        <v>52</v>
      </c>
      <c r="I196" s="4">
        <v>2.6</v>
      </c>
      <c r="J196" s="4"/>
      <c r="K196" s="4" t="s">
        <v>4</v>
      </c>
      <c r="L196" s="4" t="s">
        <v>4</v>
      </c>
      <c r="M196" s="4" t="s">
        <v>36</v>
      </c>
      <c r="N196" s="4">
        <v>43252</v>
      </c>
      <c r="O196" s="4" t="s">
        <v>190</v>
      </c>
      <c r="P196" s="4" t="s">
        <v>143</v>
      </c>
      <c r="Q196" s="4" t="s">
        <v>287</v>
      </c>
      <c r="R196" s="4" t="s">
        <v>44</v>
      </c>
      <c r="S196" s="4" t="s">
        <v>11352</v>
      </c>
      <c r="T196" s="4" t="s">
        <v>6623</v>
      </c>
      <c r="U196" s="4" t="s">
        <v>6625</v>
      </c>
      <c r="V196" s="25" t="s">
        <v>6624</v>
      </c>
      <c r="W196" s="26"/>
      <c r="X196" s="26"/>
      <c r="Y196" s="27"/>
      <c r="Z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</row>
    <row r="197" spans="2:50" hidden="1" x14ac:dyDescent="0.4">
      <c r="B197" s="4" t="s">
        <v>12035</v>
      </c>
      <c r="C197" s="4" t="s">
        <v>12046</v>
      </c>
      <c r="D197" s="15" t="s">
        <v>5706</v>
      </c>
      <c r="E197" s="4" t="s">
        <v>6827</v>
      </c>
      <c r="F197" s="4" t="s">
        <v>3744</v>
      </c>
      <c r="G197" s="4" t="s">
        <v>11353</v>
      </c>
      <c r="H197" s="4" t="s">
        <v>47</v>
      </c>
      <c r="I197" s="4">
        <v>2.8</v>
      </c>
      <c r="J197" s="4"/>
      <c r="K197" s="4" t="s">
        <v>4</v>
      </c>
      <c r="L197" s="4" t="s">
        <v>4</v>
      </c>
      <c r="M197" s="4" t="s">
        <v>4</v>
      </c>
      <c r="N197" s="4">
        <v>43435</v>
      </c>
      <c r="O197" s="4" t="s">
        <v>190</v>
      </c>
      <c r="P197" s="4" t="s">
        <v>155</v>
      </c>
      <c r="Q197" s="4" t="s">
        <v>156</v>
      </c>
      <c r="R197" s="4" t="s">
        <v>44</v>
      </c>
      <c r="S197" s="4" t="s">
        <v>11352</v>
      </c>
      <c r="T197" s="4" t="s">
        <v>6827</v>
      </c>
      <c r="U197" s="4" t="s">
        <v>6826</v>
      </c>
      <c r="V197" s="25" t="s">
        <v>6825</v>
      </c>
      <c r="W197" s="26"/>
      <c r="X197" s="26"/>
      <c r="Y197" s="27"/>
      <c r="Z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</row>
    <row r="198" spans="2:50" hidden="1" x14ac:dyDescent="0.4">
      <c r="B198" s="4" t="s">
        <v>12045</v>
      </c>
      <c r="C198" s="4" t="s">
        <v>12046</v>
      </c>
      <c r="D198" s="15" t="s">
        <v>5705</v>
      </c>
      <c r="E198" s="4" t="s">
        <v>6830</v>
      </c>
      <c r="F198" s="4" t="s">
        <v>3745</v>
      </c>
      <c r="G198" s="4" t="s">
        <v>11356</v>
      </c>
      <c r="H198" s="4" t="s">
        <v>35</v>
      </c>
      <c r="I198" s="4">
        <v>1.7</v>
      </c>
      <c r="J198" s="4"/>
      <c r="K198" s="4" t="s">
        <v>4</v>
      </c>
      <c r="L198" s="4" t="s">
        <v>4</v>
      </c>
      <c r="M198" s="4" t="s">
        <v>36</v>
      </c>
      <c r="N198" s="4">
        <v>44026</v>
      </c>
      <c r="O198" s="4" t="s">
        <v>3</v>
      </c>
      <c r="P198" s="4" t="s">
        <v>42</v>
      </c>
      <c r="Q198" s="4" t="s">
        <v>207</v>
      </c>
      <c r="R198" s="4" t="s">
        <v>46</v>
      </c>
      <c r="S198" s="4" t="s">
        <v>11352</v>
      </c>
      <c r="T198" s="4" t="s">
        <v>6830</v>
      </c>
      <c r="U198" s="4" t="s">
        <v>6829</v>
      </c>
      <c r="V198" s="25" t="s">
        <v>6828</v>
      </c>
      <c r="W198" s="26"/>
      <c r="X198" s="26"/>
      <c r="Y198" s="27"/>
      <c r="Z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</row>
    <row r="199" spans="2:50" hidden="1" x14ac:dyDescent="0.4">
      <c r="B199" s="4" t="s">
        <v>12045</v>
      </c>
      <c r="C199" s="4" t="s">
        <v>12046</v>
      </c>
      <c r="D199" s="15" t="s">
        <v>5764</v>
      </c>
      <c r="E199" s="4" t="s">
        <v>6617</v>
      </c>
      <c r="F199" s="4" t="s">
        <v>3714</v>
      </c>
      <c r="G199" s="4" t="s">
        <v>11356</v>
      </c>
      <c r="H199" s="4" t="s">
        <v>35</v>
      </c>
      <c r="I199" s="4">
        <v>2</v>
      </c>
      <c r="J199" s="4"/>
      <c r="K199" s="4" t="s">
        <v>4</v>
      </c>
      <c r="L199" s="4" t="s">
        <v>4</v>
      </c>
      <c r="M199" s="4" t="s">
        <v>4</v>
      </c>
      <c r="N199" s="4">
        <v>0</v>
      </c>
      <c r="O199" s="4" t="s">
        <v>3</v>
      </c>
      <c r="P199" s="4" t="s">
        <v>76</v>
      </c>
      <c r="Q199" s="4" t="s">
        <v>239</v>
      </c>
      <c r="R199" s="4" t="s">
        <v>46</v>
      </c>
      <c r="S199" s="4" t="s">
        <v>11352</v>
      </c>
      <c r="T199" s="4" t="s">
        <v>6617</v>
      </c>
      <c r="U199" s="4" t="s">
        <v>6619</v>
      </c>
      <c r="V199" s="25" t="s">
        <v>6618</v>
      </c>
      <c r="W199" s="26"/>
      <c r="X199" s="26"/>
      <c r="Y199" s="27"/>
      <c r="Z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</row>
    <row r="200" spans="2:50" hidden="1" x14ac:dyDescent="0.4">
      <c r="B200" s="4" t="s">
        <v>12045</v>
      </c>
      <c r="C200" s="4" t="s">
        <v>12046</v>
      </c>
      <c r="D200" s="15" t="s">
        <v>5749</v>
      </c>
      <c r="E200" s="4" t="s">
        <v>6669</v>
      </c>
      <c r="F200" s="4" t="s">
        <v>3721</v>
      </c>
      <c r="G200" s="4" t="s">
        <v>11358</v>
      </c>
      <c r="H200" s="4" t="s">
        <v>52</v>
      </c>
      <c r="I200" s="4">
        <v>1</v>
      </c>
      <c r="J200" s="4"/>
      <c r="K200" s="4" t="s">
        <v>4</v>
      </c>
      <c r="L200" s="4" t="s">
        <v>4</v>
      </c>
      <c r="M200" s="4" t="s">
        <v>61</v>
      </c>
      <c r="N200" s="4">
        <v>44074</v>
      </c>
      <c r="O200" s="4" t="s">
        <v>190</v>
      </c>
      <c r="P200" s="4" t="s">
        <v>190</v>
      </c>
      <c r="Q200" s="4" t="s">
        <v>57</v>
      </c>
      <c r="R200" s="4" t="s">
        <v>54</v>
      </c>
      <c r="S200" s="4" t="s">
        <v>11352</v>
      </c>
      <c r="T200" s="4"/>
      <c r="U200" s="4" t="s">
        <v>6671</v>
      </c>
      <c r="V200" s="25" t="s">
        <v>6670</v>
      </c>
      <c r="W200" s="26"/>
      <c r="X200" s="26"/>
      <c r="Y200" s="27"/>
      <c r="Z200" s="4" t="s">
        <v>12207</v>
      </c>
      <c r="AB200" s="1" t="s">
        <v>12285</v>
      </c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</row>
    <row r="201" spans="2:50" hidden="1" x14ac:dyDescent="0.4">
      <c r="B201" s="4" t="s">
        <v>12045</v>
      </c>
      <c r="C201" s="4" t="s">
        <v>12046</v>
      </c>
      <c r="D201" s="15" t="s">
        <v>5734</v>
      </c>
      <c r="E201" s="4" t="s">
        <v>6723</v>
      </c>
      <c r="F201" s="4" t="s">
        <v>3730</v>
      </c>
      <c r="G201" s="4" t="s">
        <v>11356</v>
      </c>
      <c r="H201" s="4" t="s">
        <v>35</v>
      </c>
      <c r="I201" s="4">
        <v>0.2</v>
      </c>
      <c r="J201" s="4"/>
      <c r="K201" s="4" t="s">
        <v>4</v>
      </c>
      <c r="L201" s="4" t="s">
        <v>4</v>
      </c>
      <c r="M201" s="4" t="s">
        <v>36</v>
      </c>
      <c r="N201" s="4">
        <v>44055</v>
      </c>
      <c r="O201" s="4" t="s">
        <v>10</v>
      </c>
      <c r="P201" s="4" t="s">
        <v>42</v>
      </c>
      <c r="Q201" s="4" t="s">
        <v>69</v>
      </c>
      <c r="R201" s="4" t="s">
        <v>46</v>
      </c>
      <c r="S201" s="4" t="s">
        <v>11352</v>
      </c>
      <c r="T201" s="4" t="s">
        <v>6723</v>
      </c>
      <c r="U201" s="4" t="s">
        <v>6722</v>
      </c>
      <c r="V201" s="25" t="s">
        <v>6721</v>
      </c>
      <c r="W201" s="26"/>
      <c r="X201" s="26"/>
      <c r="Y201" s="27"/>
      <c r="Z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</row>
    <row r="202" spans="2:50" hidden="1" x14ac:dyDescent="0.4">
      <c r="B202" s="4" t="s">
        <v>12045</v>
      </c>
      <c r="C202" s="4" t="s">
        <v>12046</v>
      </c>
      <c r="D202" s="15" t="s">
        <v>5744</v>
      </c>
      <c r="E202" s="4" t="s">
        <v>6685</v>
      </c>
      <c r="F202" s="4" t="s">
        <v>3724</v>
      </c>
      <c r="G202" s="4" t="s">
        <v>11359</v>
      </c>
      <c r="H202" s="4" t="s">
        <v>35</v>
      </c>
      <c r="I202" s="4">
        <v>5.9</v>
      </c>
      <c r="J202" s="4"/>
      <c r="K202" s="4" t="s">
        <v>4</v>
      </c>
      <c r="L202" s="4" t="s">
        <v>4</v>
      </c>
      <c r="M202" s="4" t="s">
        <v>31</v>
      </c>
      <c r="N202" s="4">
        <v>42459</v>
      </c>
      <c r="O202" s="4" t="s">
        <v>3</v>
      </c>
      <c r="P202" s="4" t="s">
        <v>32</v>
      </c>
      <c r="Q202" s="4" t="s">
        <v>33</v>
      </c>
      <c r="R202" s="4" t="s">
        <v>34</v>
      </c>
      <c r="S202" s="4" t="s">
        <v>11352</v>
      </c>
      <c r="T202" s="4" t="s">
        <v>6685</v>
      </c>
      <c r="U202" s="4" t="s">
        <v>6687</v>
      </c>
      <c r="V202" s="25" t="s">
        <v>6686</v>
      </c>
      <c r="W202" s="26"/>
      <c r="X202" s="26"/>
      <c r="Y202" s="27"/>
      <c r="Z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</row>
    <row r="203" spans="2:50" hidden="1" x14ac:dyDescent="0.4">
      <c r="B203" s="4" t="s">
        <v>12045</v>
      </c>
      <c r="C203" s="4" t="s">
        <v>12046</v>
      </c>
      <c r="D203" s="15" t="s">
        <v>5731</v>
      </c>
      <c r="E203" s="4" t="s">
        <v>6735</v>
      </c>
      <c r="F203" s="4" t="s">
        <v>3732</v>
      </c>
      <c r="G203" s="4" t="s">
        <v>11353</v>
      </c>
      <c r="H203" s="4" t="s">
        <v>277</v>
      </c>
      <c r="I203" s="4">
        <v>3.5</v>
      </c>
      <c r="J203" s="4"/>
      <c r="K203" s="4" t="s">
        <v>4</v>
      </c>
      <c r="L203" s="4" t="s">
        <v>4</v>
      </c>
      <c r="M203" s="4" t="s">
        <v>36</v>
      </c>
      <c r="N203" s="4">
        <v>43739</v>
      </c>
      <c r="O203" s="4" t="s">
        <v>190</v>
      </c>
      <c r="P203" s="4" t="s">
        <v>190</v>
      </c>
      <c r="Q203" s="4" t="s">
        <v>292</v>
      </c>
      <c r="R203" s="4" t="s">
        <v>44</v>
      </c>
      <c r="S203" s="4" t="s">
        <v>11352</v>
      </c>
      <c r="T203" s="4" t="s">
        <v>6738</v>
      </c>
      <c r="U203" s="4" t="s">
        <v>6737</v>
      </c>
      <c r="V203" s="25" t="s">
        <v>6736</v>
      </c>
      <c r="W203" s="26"/>
      <c r="X203" s="26"/>
      <c r="Y203" s="27"/>
      <c r="Z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</row>
    <row r="204" spans="2:50" hidden="1" x14ac:dyDescent="0.4">
      <c r="B204" s="4" t="s">
        <v>12045</v>
      </c>
      <c r="C204" s="4" t="s">
        <v>12046</v>
      </c>
      <c r="D204" s="15" t="s">
        <v>5730</v>
      </c>
      <c r="E204" s="4" t="s">
        <v>6739</v>
      </c>
      <c r="F204" s="4" t="s">
        <v>3733</v>
      </c>
      <c r="G204" s="4" t="s">
        <v>11353</v>
      </c>
      <c r="H204" s="4" t="s">
        <v>35</v>
      </c>
      <c r="I204" s="4">
        <v>2</v>
      </c>
      <c r="J204" s="4"/>
      <c r="K204" s="4" t="s">
        <v>4</v>
      </c>
      <c r="L204" s="4" t="s">
        <v>4</v>
      </c>
      <c r="M204" s="4" t="s">
        <v>36</v>
      </c>
      <c r="N204" s="4">
        <v>43709</v>
      </c>
      <c r="O204" s="4" t="s">
        <v>8</v>
      </c>
      <c r="P204" s="4" t="s">
        <v>192</v>
      </c>
      <c r="Q204" s="4" t="s">
        <v>258</v>
      </c>
      <c r="R204" s="4" t="s">
        <v>54</v>
      </c>
      <c r="S204" s="4" t="s">
        <v>11352</v>
      </c>
      <c r="T204" s="4" t="s">
        <v>6742</v>
      </c>
      <c r="U204" s="4" t="s">
        <v>6741</v>
      </c>
      <c r="V204" s="25" t="s">
        <v>6740</v>
      </c>
      <c r="W204" s="26"/>
      <c r="X204" s="26"/>
      <c r="Y204" s="27"/>
      <c r="Z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</row>
    <row r="205" spans="2:50" hidden="1" x14ac:dyDescent="0.4">
      <c r="B205" s="4" t="s">
        <v>12045</v>
      </c>
      <c r="C205" s="4" t="s">
        <v>12046</v>
      </c>
      <c r="D205" s="15" t="s">
        <v>6313</v>
      </c>
      <c r="E205" s="4" t="s">
        <v>11710</v>
      </c>
      <c r="F205" s="4" t="s">
        <v>3407</v>
      </c>
      <c r="G205" s="4" t="s">
        <v>11353</v>
      </c>
      <c r="H205" s="4" t="s">
        <v>49</v>
      </c>
      <c r="I205" s="4">
        <v>1.5</v>
      </c>
      <c r="J205" s="4"/>
      <c r="K205" s="4" t="s">
        <v>4</v>
      </c>
      <c r="L205" s="4" t="s">
        <v>4</v>
      </c>
      <c r="M205" s="4" t="s">
        <v>36</v>
      </c>
      <c r="N205" s="4">
        <v>43656</v>
      </c>
      <c r="O205" s="4" t="s">
        <v>5</v>
      </c>
      <c r="P205" s="4" t="s">
        <v>122</v>
      </c>
      <c r="Q205" s="4" t="s">
        <v>126</v>
      </c>
      <c r="R205" s="4" t="s">
        <v>34</v>
      </c>
      <c r="S205" s="4" t="s">
        <v>11352</v>
      </c>
      <c r="T205" s="4"/>
      <c r="U205" s="4" t="s">
        <v>11711</v>
      </c>
      <c r="V205" s="25" t="s">
        <v>11712</v>
      </c>
      <c r="W205" s="26"/>
      <c r="X205" s="26"/>
      <c r="Y205" s="27"/>
      <c r="Z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</row>
    <row r="206" spans="2:50" hidden="1" x14ac:dyDescent="0.4">
      <c r="B206" s="4" t="s">
        <v>12035</v>
      </c>
      <c r="C206" s="4" t="s">
        <v>12046</v>
      </c>
      <c r="D206" s="15" t="s">
        <v>6354</v>
      </c>
      <c r="E206" s="4" t="s">
        <v>11585</v>
      </c>
      <c r="F206" s="4" t="s">
        <v>3380</v>
      </c>
      <c r="G206" s="4" t="s">
        <v>11353</v>
      </c>
      <c r="H206" s="4" t="s">
        <v>223</v>
      </c>
      <c r="I206" s="4">
        <v>3.3</v>
      </c>
      <c r="J206" s="4"/>
      <c r="K206" s="4" t="s">
        <v>4</v>
      </c>
      <c r="L206" s="4" t="s">
        <v>4</v>
      </c>
      <c r="M206" s="4" t="s">
        <v>4</v>
      </c>
      <c r="N206" s="4">
        <v>43435</v>
      </c>
      <c r="O206" s="4" t="s">
        <v>190</v>
      </c>
      <c r="P206" s="4" t="s">
        <v>190</v>
      </c>
      <c r="Q206" s="4" t="s">
        <v>72</v>
      </c>
      <c r="R206" s="4" t="s">
        <v>44</v>
      </c>
      <c r="S206" s="4" t="s">
        <v>11352</v>
      </c>
      <c r="T206" s="4" t="s">
        <v>11585</v>
      </c>
      <c r="U206" s="4" t="s">
        <v>11586</v>
      </c>
      <c r="V206" s="25" t="s">
        <v>11587</v>
      </c>
      <c r="W206" s="26"/>
      <c r="X206" s="26"/>
      <c r="Y206" s="27"/>
      <c r="Z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</row>
    <row r="207" spans="2:50" hidden="1" x14ac:dyDescent="0.4">
      <c r="B207" s="4" t="s">
        <v>12045</v>
      </c>
      <c r="C207" s="4" t="s">
        <v>12046</v>
      </c>
      <c r="D207" s="15" t="s">
        <v>6356</v>
      </c>
      <c r="E207" s="4" t="s">
        <v>11433</v>
      </c>
      <c r="F207" s="4" t="s">
        <v>3378</v>
      </c>
      <c r="G207" s="4" t="s">
        <v>11353</v>
      </c>
      <c r="H207" s="4" t="s">
        <v>35</v>
      </c>
      <c r="I207" s="4">
        <v>8.5</v>
      </c>
      <c r="J207" s="4"/>
      <c r="K207" s="4" t="s">
        <v>4</v>
      </c>
      <c r="L207" s="4" t="s">
        <v>4</v>
      </c>
      <c r="M207" s="4" t="s">
        <v>36</v>
      </c>
      <c r="N207" s="4">
        <v>42454</v>
      </c>
      <c r="O207" s="4" t="s">
        <v>10</v>
      </c>
      <c r="P207" s="4" t="s">
        <v>165</v>
      </c>
      <c r="Q207" s="4" t="s">
        <v>171</v>
      </c>
      <c r="R207" s="4" t="s">
        <v>29</v>
      </c>
      <c r="S207" s="4" t="s">
        <v>11352</v>
      </c>
      <c r="T207" s="4" t="s">
        <v>11434</v>
      </c>
      <c r="U207" s="4" t="s">
        <v>11435</v>
      </c>
      <c r="V207" s="25" t="s">
        <v>11436</v>
      </c>
      <c r="W207" s="26"/>
      <c r="X207" s="26"/>
      <c r="Y207" s="27"/>
      <c r="Z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</row>
    <row r="208" spans="2:50" hidden="1" x14ac:dyDescent="0.4">
      <c r="B208" s="4" t="s">
        <v>12045</v>
      </c>
      <c r="C208" s="4" t="s">
        <v>12046</v>
      </c>
      <c r="D208" s="15" t="s">
        <v>6397</v>
      </c>
      <c r="E208" s="4" t="s">
        <v>11753</v>
      </c>
      <c r="F208" s="4" t="s">
        <v>3359</v>
      </c>
      <c r="G208" s="4" t="s">
        <v>11356</v>
      </c>
      <c r="H208" s="4" t="s">
        <v>94</v>
      </c>
      <c r="I208" s="4">
        <v>1</v>
      </c>
      <c r="J208" s="4"/>
      <c r="K208" s="4" t="s">
        <v>4</v>
      </c>
      <c r="L208" s="4" t="s">
        <v>4</v>
      </c>
      <c r="M208" s="4" t="s">
        <v>4</v>
      </c>
      <c r="N208" s="4">
        <v>0</v>
      </c>
      <c r="O208" s="4" t="s">
        <v>3</v>
      </c>
      <c r="P208" s="4" t="s">
        <v>143</v>
      </c>
      <c r="Q208" s="4" t="s">
        <v>149</v>
      </c>
      <c r="R208" s="4" t="s">
        <v>29</v>
      </c>
      <c r="S208" s="4" t="s">
        <v>11352</v>
      </c>
      <c r="T208" s="4" t="s">
        <v>11754</v>
      </c>
      <c r="U208" s="4" t="s">
        <v>11755</v>
      </c>
      <c r="V208" s="25" t="s">
        <v>11756</v>
      </c>
      <c r="W208" s="26"/>
      <c r="X208" s="26"/>
      <c r="Y208" s="27"/>
      <c r="Z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</row>
    <row r="209" spans="2:50" hidden="1" x14ac:dyDescent="0.4">
      <c r="B209" s="4" t="s">
        <v>12045</v>
      </c>
      <c r="C209" s="4" t="s">
        <v>12046</v>
      </c>
      <c r="D209" s="15" t="s">
        <v>6370</v>
      </c>
      <c r="E209" s="4"/>
      <c r="F209" s="4" t="s">
        <v>3371</v>
      </c>
      <c r="G209" s="4"/>
      <c r="H209" s="4" t="s">
        <v>235</v>
      </c>
      <c r="I209" s="4">
        <v>7.7</v>
      </c>
      <c r="J209" s="4"/>
      <c r="K209" s="4" t="s">
        <v>4</v>
      </c>
      <c r="L209" s="4" t="s">
        <v>4</v>
      </c>
      <c r="M209" s="4" t="s">
        <v>4</v>
      </c>
      <c r="N209" s="4">
        <v>0</v>
      </c>
      <c r="O209" s="4" t="s">
        <v>3</v>
      </c>
      <c r="P209" s="4" t="s">
        <v>42</v>
      </c>
      <c r="Q209" s="4" t="s">
        <v>234</v>
      </c>
      <c r="R209" s="4" t="s">
        <v>34</v>
      </c>
      <c r="S209" s="4"/>
      <c r="T209" s="4"/>
      <c r="U209" s="4"/>
      <c r="V209" s="25"/>
      <c r="W209" s="26"/>
      <c r="X209" s="26"/>
      <c r="Y209" s="27"/>
      <c r="Z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</row>
    <row r="210" spans="2:50" hidden="1" x14ac:dyDescent="0.4">
      <c r="B210" s="4" t="s">
        <v>12045</v>
      </c>
      <c r="C210" s="4" t="s">
        <v>12046</v>
      </c>
      <c r="D210" s="15" t="s">
        <v>6318</v>
      </c>
      <c r="E210" s="4" t="s">
        <v>11459</v>
      </c>
      <c r="F210" s="4" t="s">
        <v>3405</v>
      </c>
      <c r="G210" s="4" t="s">
        <v>11356</v>
      </c>
      <c r="H210" s="4" t="s">
        <v>35</v>
      </c>
      <c r="I210" s="4">
        <v>6.4</v>
      </c>
      <c r="J210" s="4"/>
      <c r="K210" s="4" t="s">
        <v>4</v>
      </c>
      <c r="L210" s="4" t="s">
        <v>4</v>
      </c>
      <c r="M210" s="4" t="s">
        <v>4</v>
      </c>
      <c r="N210" s="4">
        <v>0</v>
      </c>
      <c r="O210" s="4" t="s">
        <v>190</v>
      </c>
      <c r="P210" s="4" t="s">
        <v>190</v>
      </c>
      <c r="Q210" s="4" t="s">
        <v>291</v>
      </c>
      <c r="R210" s="4" t="s">
        <v>29</v>
      </c>
      <c r="S210" s="4" t="s">
        <v>11352</v>
      </c>
      <c r="T210" s="4" t="s">
        <v>11460</v>
      </c>
      <c r="U210" s="4" t="s">
        <v>11461</v>
      </c>
      <c r="V210" s="25" t="s">
        <v>7921</v>
      </c>
      <c r="W210" s="26"/>
      <c r="X210" s="26"/>
      <c r="Y210" s="27"/>
      <c r="Z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</row>
    <row r="211" spans="2:50" hidden="1" x14ac:dyDescent="0.4">
      <c r="B211" s="4" t="s">
        <v>12045</v>
      </c>
      <c r="C211" s="4" t="s">
        <v>12046</v>
      </c>
      <c r="D211" s="15" t="s">
        <v>6330</v>
      </c>
      <c r="E211" s="4" t="s">
        <v>11737</v>
      </c>
      <c r="F211" s="4" t="s">
        <v>3396</v>
      </c>
      <c r="G211" s="4" t="s">
        <v>11357</v>
      </c>
      <c r="H211" s="4" t="s">
        <v>35</v>
      </c>
      <c r="I211" s="4">
        <v>1.2</v>
      </c>
      <c r="J211" s="4"/>
      <c r="K211" s="4" t="s">
        <v>4</v>
      </c>
      <c r="L211" s="4" t="s">
        <v>4</v>
      </c>
      <c r="M211" s="4" t="s">
        <v>4</v>
      </c>
      <c r="N211" s="4">
        <v>0</v>
      </c>
      <c r="O211" s="4" t="s">
        <v>8</v>
      </c>
      <c r="P211" s="4" t="s">
        <v>42</v>
      </c>
      <c r="Q211" s="4" t="s">
        <v>234</v>
      </c>
      <c r="R211" s="4" t="s">
        <v>46</v>
      </c>
      <c r="S211" s="4" t="s">
        <v>11352</v>
      </c>
      <c r="T211" s="4" t="s">
        <v>11738</v>
      </c>
      <c r="U211" s="4" t="s">
        <v>11739</v>
      </c>
      <c r="V211" s="25" t="s">
        <v>11740</v>
      </c>
      <c r="W211" s="26"/>
      <c r="X211" s="26"/>
      <c r="Y211" s="27"/>
      <c r="Z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</row>
    <row r="212" spans="2:50" hidden="1" x14ac:dyDescent="0.4">
      <c r="B212" s="4" t="s">
        <v>12045</v>
      </c>
      <c r="C212" s="4" t="s">
        <v>12046</v>
      </c>
      <c r="D212" s="15" t="s">
        <v>6335</v>
      </c>
      <c r="E212" s="4" t="s">
        <v>11726</v>
      </c>
      <c r="F212" s="4" t="s">
        <v>3392</v>
      </c>
      <c r="G212" s="4" t="s">
        <v>11356</v>
      </c>
      <c r="H212" s="4" t="s">
        <v>35</v>
      </c>
      <c r="I212" s="4">
        <v>1.3</v>
      </c>
      <c r="J212" s="4"/>
      <c r="K212" s="4" t="s">
        <v>4</v>
      </c>
      <c r="L212" s="4" t="s">
        <v>4</v>
      </c>
      <c r="M212" s="4" t="s">
        <v>4</v>
      </c>
      <c r="N212" s="4">
        <v>0</v>
      </c>
      <c r="O212" s="4" t="s">
        <v>3</v>
      </c>
      <c r="P212" s="4" t="s">
        <v>143</v>
      </c>
      <c r="Q212" s="4" t="s">
        <v>149</v>
      </c>
      <c r="R212" s="4" t="s">
        <v>29</v>
      </c>
      <c r="S212" s="4" t="s">
        <v>11351</v>
      </c>
      <c r="T212" s="4" t="s">
        <v>11727</v>
      </c>
      <c r="U212" s="4" t="s">
        <v>11728</v>
      </c>
      <c r="V212" s="25" t="s">
        <v>11729</v>
      </c>
      <c r="W212" s="26"/>
      <c r="X212" s="26"/>
      <c r="Y212" s="27"/>
      <c r="Z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</row>
    <row r="213" spans="2:50" hidden="1" x14ac:dyDescent="0.4">
      <c r="B213" s="4" t="s">
        <v>12045</v>
      </c>
      <c r="C213" s="4" t="s">
        <v>12046</v>
      </c>
      <c r="D213" s="15" t="s">
        <v>6361</v>
      </c>
      <c r="E213" s="4" t="s">
        <v>11592</v>
      </c>
      <c r="F213" s="4" t="s">
        <v>3375</v>
      </c>
      <c r="G213" s="4" t="s">
        <v>11356</v>
      </c>
      <c r="H213" s="4" t="s">
        <v>142</v>
      </c>
      <c r="I213" s="4">
        <v>3.3</v>
      </c>
      <c r="J213" s="4"/>
      <c r="K213" s="4" t="s">
        <v>4</v>
      </c>
      <c r="L213" s="4" t="s">
        <v>4</v>
      </c>
      <c r="M213" s="4" t="s">
        <v>4</v>
      </c>
      <c r="N213" s="4">
        <v>0</v>
      </c>
      <c r="O213" s="4" t="s">
        <v>3</v>
      </c>
      <c r="P213" s="4" t="s">
        <v>144</v>
      </c>
      <c r="Q213" s="4" t="s">
        <v>148</v>
      </c>
      <c r="R213" s="4" t="s">
        <v>46</v>
      </c>
      <c r="S213" s="4" t="s">
        <v>11351</v>
      </c>
      <c r="T213" s="4" t="s">
        <v>11592</v>
      </c>
      <c r="U213" s="4" t="s">
        <v>11593</v>
      </c>
      <c r="V213" s="25" t="s">
        <v>11594</v>
      </c>
      <c r="W213" s="26"/>
      <c r="X213" s="26"/>
      <c r="Y213" s="27"/>
      <c r="Z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</row>
    <row r="214" spans="2:50" hidden="1" x14ac:dyDescent="0.4">
      <c r="B214" s="4" t="s">
        <v>12045</v>
      </c>
      <c r="C214" s="4" t="s">
        <v>12046</v>
      </c>
      <c r="D214" s="15" t="s">
        <v>6340</v>
      </c>
      <c r="E214" s="4"/>
      <c r="F214" s="4" t="s">
        <v>3387</v>
      </c>
      <c r="G214" s="4"/>
      <c r="H214" s="4" t="s">
        <v>35</v>
      </c>
      <c r="I214" s="4">
        <v>1.2</v>
      </c>
      <c r="J214" s="4"/>
      <c r="K214" s="4" t="s">
        <v>4</v>
      </c>
      <c r="L214" s="4" t="s">
        <v>4</v>
      </c>
      <c r="M214" s="4" t="s">
        <v>4</v>
      </c>
      <c r="N214" s="4">
        <v>0</v>
      </c>
      <c r="O214" s="4" t="s">
        <v>3</v>
      </c>
      <c r="P214" s="4" t="s">
        <v>42</v>
      </c>
      <c r="Q214" s="4" t="s">
        <v>63</v>
      </c>
      <c r="R214" s="4" t="s">
        <v>46</v>
      </c>
      <c r="S214" s="4"/>
      <c r="T214" s="4"/>
      <c r="U214" s="4"/>
      <c r="V214" s="25"/>
      <c r="W214" s="26"/>
      <c r="X214" s="26"/>
      <c r="Y214" s="27"/>
      <c r="Z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</row>
    <row r="215" spans="2:50" hidden="1" x14ac:dyDescent="0.4">
      <c r="B215" s="4" t="s">
        <v>12045</v>
      </c>
      <c r="C215" s="4" t="s">
        <v>12046</v>
      </c>
      <c r="D215" s="15" t="s">
        <v>6324</v>
      </c>
      <c r="E215" s="4"/>
      <c r="F215" s="4" t="s">
        <v>3402</v>
      </c>
      <c r="G215" s="4"/>
      <c r="H215" s="4" t="s">
        <v>52</v>
      </c>
      <c r="I215" s="4">
        <v>7.4</v>
      </c>
      <c r="J215" s="4"/>
      <c r="K215" s="4" t="s">
        <v>4</v>
      </c>
      <c r="L215" s="4" t="s">
        <v>4</v>
      </c>
      <c r="M215" s="4" t="s">
        <v>4</v>
      </c>
      <c r="N215" s="4">
        <v>0</v>
      </c>
      <c r="O215" s="4" t="s">
        <v>3</v>
      </c>
      <c r="P215" s="4" t="s">
        <v>42</v>
      </c>
      <c r="Q215" s="4" t="s">
        <v>63</v>
      </c>
      <c r="R215" s="4" t="s">
        <v>46</v>
      </c>
      <c r="S215" s="4"/>
      <c r="T215" s="4"/>
      <c r="U215" s="4"/>
      <c r="V215" s="25"/>
      <c r="W215" s="26"/>
      <c r="X215" s="26"/>
      <c r="Y215" s="27"/>
      <c r="Z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</row>
    <row r="216" spans="2:50" hidden="1" x14ac:dyDescent="0.4">
      <c r="B216" s="4" t="s">
        <v>12045</v>
      </c>
      <c r="C216" s="4" t="s">
        <v>12046</v>
      </c>
      <c r="D216" s="15" t="s">
        <v>6337</v>
      </c>
      <c r="E216" s="4" t="s">
        <v>11684</v>
      </c>
      <c r="F216" s="4" t="s">
        <v>3390</v>
      </c>
      <c r="G216" s="4" t="s">
        <v>11356</v>
      </c>
      <c r="H216" s="4" t="s">
        <v>35</v>
      </c>
      <c r="I216" s="4">
        <v>2.1</v>
      </c>
      <c r="J216" s="4"/>
      <c r="K216" s="4" t="s">
        <v>4</v>
      </c>
      <c r="L216" s="4" t="s">
        <v>4</v>
      </c>
      <c r="M216" s="4" t="s">
        <v>4</v>
      </c>
      <c r="N216" s="4">
        <v>0</v>
      </c>
      <c r="O216" s="4" t="s">
        <v>190</v>
      </c>
      <c r="P216" s="4" t="s">
        <v>100</v>
      </c>
      <c r="Q216" s="4" t="s">
        <v>101</v>
      </c>
      <c r="R216" s="4" t="s">
        <v>34</v>
      </c>
      <c r="S216" s="4" t="s">
        <v>11352</v>
      </c>
      <c r="T216" s="4" t="s">
        <v>11685</v>
      </c>
      <c r="U216" s="4" t="s">
        <v>11686</v>
      </c>
      <c r="V216" s="25" t="s">
        <v>11687</v>
      </c>
      <c r="W216" s="26"/>
      <c r="X216" s="26"/>
      <c r="Y216" s="27"/>
      <c r="Z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</row>
    <row r="217" spans="2:50" hidden="1" x14ac:dyDescent="0.4">
      <c r="B217" s="4" t="s">
        <v>12045</v>
      </c>
      <c r="C217" s="4" t="s">
        <v>12046</v>
      </c>
      <c r="D217" s="15" t="s">
        <v>6267</v>
      </c>
      <c r="E217" s="4" t="s">
        <v>11648</v>
      </c>
      <c r="F217" s="4" t="s">
        <v>3432</v>
      </c>
      <c r="G217" s="4" t="s">
        <v>11353</v>
      </c>
      <c r="H217" s="4" t="s">
        <v>35</v>
      </c>
      <c r="I217" s="4">
        <v>2.5</v>
      </c>
      <c r="J217" s="4"/>
      <c r="K217" s="4" t="s">
        <v>4</v>
      </c>
      <c r="L217" s="4" t="s">
        <v>4</v>
      </c>
      <c r="M217" s="4" t="s">
        <v>4</v>
      </c>
      <c r="N217" s="4">
        <v>43451</v>
      </c>
      <c r="O217" s="4" t="s">
        <v>190</v>
      </c>
      <c r="P217" s="4" t="s">
        <v>190</v>
      </c>
      <c r="Q217" s="4" t="s">
        <v>292</v>
      </c>
      <c r="R217" s="4" t="s">
        <v>44</v>
      </c>
      <c r="S217" s="4" t="s">
        <v>11352</v>
      </c>
      <c r="T217" s="4" t="s">
        <v>11649</v>
      </c>
      <c r="U217" s="4" t="s">
        <v>11650</v>
      </c>
      <c r="V217" s="25" t="s">
        <v>11651</v>
      </c>
      <c r="W217" s="26"/>
      <c r="X217" s="26"/>
      <c r="Y217" s="27"/>
      <c r="Z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</row>
    <row r="218" spans="2:50" hidden="1" x14ac:dyDescent="0.4">
      <c r="B218" s="4" t="s">
        <v>12045</v>
      </c>
      <c r="C218" s="4" t="s">
        <v>12046</v>
      </c>
      <c r="D218" s="15" t="s">
        <v>6267</v>
      </c>
      <c r="E218" s="4" t="s">
        <v>11648</v>
      </c>
      <c r="F218" s="4" t="s">
        <v>3432</v>
      </c>
      <c r="G218" s="4" t="s">
        <v>11353</v>
      </c>
      <c r="H218" s="4" t="s">
        <v>35</v>
      </c>
      <c r="I218" s="4">
        <v>2.5</v>
      </c>
      <c r="J218" s="4"/>
      <c r="K218" s="4" t="s">
        <v>4</v>
      </c>
      <c r="L218" s="4" t="s">
        <v>4</v>
      </c>
      <c r="M218" s="4" t="s">
        <v>4</v>
      </c>
      <c r="N218" s="4">
        <v>43451</v>
      </c>
      <c r="O218" s="4" t="s">
        <v>190</v>
      </c>
      <c r="P218" s="4" t="s">
        <v>190</v>
      </c>
      <c r="Q218" s="4" t="s">
        <v>292</v>
      </c>
      <c r="R218" s="4" t="s">
        <v>44</v>
      </c>
      <c r="S218" s="4" t="s">
        <v>11352</v>
      </c>
      <c r="T218" s="4" t="s">
        <v>11648</v>
      </c>
      <c r="U218" s="4" t="s">
        <v>11652</v>
      </c>
      <c r="V218" s="25" t="s">
        <v>11653</v>
      </c>
      <c r="W218" s="26"/>
      <c r="X218" s="26"/>
      <c r="Y218" s="27"/>
      <c r="Z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</row>
    <row r="219" spans="2:50" hidden="1" x14ac:dyDescent="0.4">
      <c r="B219" s="4" t="s">
        <v>12045</v>
      </c>
      <c r="C219" s="4" t="s">
        <v>12046</v>
      </c>
      <c r="D219" s="15" t="s">
        <v>6267</v>
      </c>
      <c r="E219" s="4" t="s">
        <v>11648</v>
      </c>
      <c r="F219" s="4" t="s">
        <v>3432</v>
      </c>
      <c r="G219" s="4" t="s">
        <v>11353</v>
      </c>
      <c r="H219" s="4" t="s">
        <v>35</v>
      </c>
      <c r="I219" s="4">
        <v>2.5</v>
      </c>
      <c r="J219" s="4"/>
      <c r="K219" s="4" t="s">
        <v>4</v>
      </c>
      <c r="L219" s="4" t="s">
        <v>4</v>
      </c>
      <c r="M219" s="4" t="s">
        <v>4</v>
      </c>
      <c r="N219" s="4">
        <v>43451</v>
      </c>
      <c r="O219" s="4" t="s">
        <v>190</v>
      </c>
      <c r="P219" s="4" t="s">
        <v>190</v>
      </c>
      <c r="Q219" s="4" t="s">
        <v>292</v>
      </c>
      <c r="R219" s="4" t="s">
        <v>44</v>
      </c>
      <c r="S219" s="4" t="s">
        <v>11352</v>
      </c>
      <c r="T219" s="4" t="s">
        <v>11654</v>
      </c>
      <c r="U219" s="4" t="s">
        <v>11655</v>
      </c>
      <c r="V219" s="25" t="s">
        <v>11656</v>
      </c>
      <c r="W219" s="26"/>
      <c r="X219" s="26"/>
      <c r="Y219" s="27"/>
      <c r="Z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</row>
    <row r="220" spans="2:50" hidden="1" x14ac:dyDescent="0.4">
      <c r="B220" s="4" t="s">
        <v>12045</v>
      </c>
      <c r="C220" s="4" t="s">
        <v>12046</v>
      </c>
      <c r="D220" s="15" t="s">
        <v>6240</v>
      </c>
      <c r="E220" s="4" t="s">
        <v>11588</v>
      </c>
      <c r="F220" s="4" t="s">
        <v>3448</v>
      </c>
      <c r="G220" s="4" t="s">
        <v>11355</v>
      </c>
      <c r="H220" s="4" t="s">
        <v>35</v>
      </c>
      <c r="I220" s="4">
        <v>3.3</v>
      </c>
      <c r="J220" s="4"/>
      <c r="K220" s="4" t="s">
        <v>4</v>
      </c>
      <c r="L220" s="4" t="s">
        <v>4</v>
      </c>
      <c r="M220" s="4" t="s">
        <v>36</v>
      </c>
      <c r="N220" s="4">
        <v>43678</v>
      </c>
      <c r="O220" s="4" t="s">
        <v>3</v>
      </c>
      <c r="P220" s="4" t="s">
        <v>100</v>
      </c>
      <c r="Q220" s="4" t="s">
        <v>101</v>
      </c>
      <c r="R220" s="4" t="s">
        <v>93</v>
      </c>
      <c r="S220" s="4" t="s">
        <v>11354</v>
      </c>
      <c r="T220" s="4" t="s">
        <v>11589</v>
      </c>
      <c r="U220" s="4" t="s">
        <v>11590</v>
      </c>
      <c r="V220" s="25" t="s">
        <v>11591</v>
      </c>
      <c r="W220" s="26"/>
      <c r="X220" s="26"/>
      <c r="Y220" s="27"/>
      <c r="Z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</row>
    <row r="221" spans="2:50" hidden="1" x14ac:dyDescent="0.4">
      <c r="B221" s="4" t="s">
        <v>12045</v>
      </c>
      <c r="C221" s="4" t="s">
        <v>12047</v>
      </c>
      <c r="D221" s="15" t="s">
        <v>6253</v>
      </c>
      <c r="E221" s="4" t="s">
        <v>11430</v>
      </c>
      <c r="F221" s="4" t="s">
        <v>3442</v>
      </c>
      <c r="G221" s="4" t="s">
        <v>11358</v>
      </c>
      <c r="H221" s="4" t="s">
        <v>35</v>
      </c>
      <c r="I221" s="4">
        <v>10.199999999999999</v>
      </c>
      <c r="J221" s="4"/>
      <c r="K221" s="4" t="s">
        <v>4</v>
      </c>
      <c r="L221" s="4" t="s">
        <v>4</v>
      </c>
      <c r="M221" s="4" t="s">
        <v>4</v>
      </c>
      <c r="N221" s="4">
        <v>0</v>
      </c>
      <c r="O221" s="4" t="s">
        <v>3</v>
      </c>
      <c r="P221" s="4" t="s">
        <v>100</v>
      </c>
      <c r="Q221" s="4" t="s">
        <v>57</v>
      </c>
      <c r="R221" s="4" t="s">
        <v>54</v>
      </c>
      <c r="S221" s="4" t="s">
        <v>11352</v>
      </c>
      <c r="T221" s="4"/>
      <c r="U221" s="4" t="s">
        <v>11431</v>
      </c>
      <c r="V221" s="25" t="s">
        <v>11432</v>
      </c>
      <c r="W221" s="26"/>
      <c r="X221" s="26"/>
      <c r="Y221" s="27"/>
      <c r="Z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</row>
    <row r="222" spans="2:50" hidden="1" x14ac:dyDescent="0.4">
      <c r="B222" s="4" t="s">
        <v>12045</v>
      </c>
      <c r="C222" s="4" t="s">
        <v>12047</v>
      </c>
      <c r="D222" s="15" t="s">
        <v>6399</v>
      </c>
      <c r="E222" s="4" t="s">
        <v>11534</v>
      </c>
      <c r="F222" s="4" t="s">
        <v>3358</v>
      </c>
      <c r="G222" s="4" t="s">
        <v>11353</v>
      </c>
      <c r="H222" s="4" t="s">
        <v>35</v>
      </c>
      <c r="I222" s="4">
        <v>4.4000000000000004</v>
      </c>
      <c r="J222" s="4"/>
      <c r="K222" s="4" t="s">
        <v>4</v>
      </c>
      <c r="L222" s="4" t="s">
        <v>4</v>
      </c>
      <c r="M222" s="4" t="s">
        <v>4</v>
      </c>
      <c r="N222" s="4">
        <v>0</v>
      </c>
      <c r="O222" s="4" t="s">
        <v>8</v>
      </c>
      <c r="P222" s="4" t="s">
        <v>42</v>
      </c>
      <c r="Q222" s="4" t="s">
        <v>77</v>
      </c>
      <c r="R222" s="4" t="s">
        <v>46</v>
      </c>
      <c r="S222" s="4" t="s">
        <v>11352</v>
      </c>
      <c r="T222" s="4" t="s">
        <v>11535</v>
      </c>
      <c r="U222" s="4" t="s">
        <v>11536</v>
      </c>
      <c r="V222" s="25" t="s">
        <v>11537</v>
      </c>
      <c r="W222" s="26"/>
      <c r="X222" s="26"/>
      <c r="Y222" s="27"/>
      <c r="Z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</row>
    <row r="223" spans="2:50" hidden="1" x14ac:dyDescent="0.4">
      <c r="B223" s="4" t="s">
        <v>12045</v>
      </c>
      <c r="C223" s="4" t="s">
        <v>12046</v>
      </c>
      <c r="D223" s="15" t="s">
        <v>6266</v>
      </c>
      <c r="E223" s="4"/>
      <c r="F223" s="4" t="s">
        <v>3433</v>
      </c>
      <c r="G223" s="4" t="s">
        <v>11353</v>
      </c>
      <c r="H223" s="4" t="s">
        <v>35</v>
      </c>
      <c r="I223" s="4">
        <v>5.2</v>
      </c>
      <c r="J223" s="4"/>
      <c r="K223" s="4" t="s">
        <v>4</v>
      </c>
      <c r="L223" s="4" t="s">
        <v>4</v>
      </c>
      <c r="M223" s="4" t="s">
        <v>31</v>
      </c>
      <c r="N223" s="4">
        <v>42660</v>
      </c>
      <c r="O223" s="4" t="s">
        <v>3</v>
      </c>
      <c r="P223" s="4" t="s">
        <v>109</v>
      </c>
      <c r="Q223" s="4" t="s">
        <v>208</v>
      </c>
      <c r="R223" s="4" t="s">
        <v>29</v>
      </c>
      <c r="S223" s="4" t="s">
        <v>11352</v>
      </c>
      <c r="T223" s="4" t="s">
        <v>11478</v>
      </c>
      <c r="U223" s="4" t="s">
        <v>11479</v>
      </c>
      <c r="V223" s="25" t="s">
        <v>11480</v>
      </c>
      <c r="W223" s="26"/>
      <c r="X223" s="26"/>
      <c r="Y223" s="27"/>
      <c r="Z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</row>
    <row r="224" spans="2:50" hidden="1" x14ac:dyDescent="0.4">
      <c r="B224" s="4" t="s">
        <v>12045</v>
      </c>
      <c r="C224" s="4" t="s">
        <v>12046</v>
      </c>
      <c r="D224" s="15" t="s">
        <v>4434</v>
      </c>
      <c r="E224" s="4" t="s">
        <v>11306</v>
      </c>
      <c r="F224" s="4" t="s">
        <v>4421</v>
      </c>
      <c r="G224" s="4" t="s">
        <v>11353</v>
      </c>
      <c r="H224" s="4" t="s">
        <v>35</v>
      </c>
      <c r="I224" s="4">
        <v>1.1000000000000001</v>
      </c>
      <c r="J224" s="4"/>
      <c r="K224" s="4" t="s">
        <v>4</v>
      </c>
      <c r="L224" s="4" t="s">
        <v>4</v>
      </c>
      <c r="M224" s="4" t="s">
        <v>36</v>
      </c>
      <c r="N224" s="4">
        <v>44026</v>
      </c>
      <c r="O224" s="4" t="s">
        <v>10</v>
      </c>
      <c r="P224" s="4" t="s">
        <v>111</v>
      </c>
      <c r="Q224" s="4" t="s">
        <v>33</v>
      </c>
      <c r="R224" s="4" t="s">
        <v>34</v>
      </c>
      <c r="S224" s="4" t="s">
        <v>11352</v>
      </c>
      <c r="T224" s="4" t="s">
        <v>11309</v>
      </c>
      <c r="U224" s="4" t="s">
        <v>11308</v>
      </c>
      <c r="V224" s="25" t="s">
        <v>11307</v>
      </c>
      <c r="W224" s="26"/>
      <c r="X224" s="26"/>
      <c r="Y224" s="27"/>
      <c r="Z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</row>
    <row r="225" spans="2:50" hidden="1" x14ac:dyDescent="0.4">
      <c r="B225" s="4" t="s">
        <v>12043</v>
      </c>
      <c r="C225" s="4" t="s">
        <v>12046</v>
      </c>
      <c r="D225" s="15" t="s">
        <v>5306</v>
      </c>
      <c r="E225" s="4" t="s">
        <v>8223</v>
      </c>
      <c r="F225" s="4" t="s">
        <v>3959</v>
      </c>
      <c r="G225" s="4" t="s">
        <v>11353</v>
      </c>
      <c r="H225" s="4" t="s">
        <v>277</v>
      </c>
      <c r="I225" s="4">
        <v>3.8</v>
      </c>
      <c r="J225" s="4"/>
      <c r="K225" s="4" t="s">
        <v>4</v>
      </c>
      <c r="L225" s="4" t="s">
        <v>4</v>
      </c>
      <c r="M225" s="4" t="s">
        <v>4</v>
      </c>
      <c r="N225" s="4">
        <v>43435</v>
      </c>
      <c r="O225" s="4" t="s">
        <v>190</v>
      </c>
      <c r="P225" s="4" t="s">
        <v>190</v>
      </c>
      <c r="Q225" s="4" t="s">
        <v>292</v>
      </c>
      <c r="R225" s="4" t="s">
        <v>44</v>
      </c>
      <c r="S225" s="4" t="s">
        <v>11352</v>
      </c>
      <c r="T225" s="4" t="s">
        <v>8223</v>
      </c>
      <c r="U225" s="4" t="s">
        <v>8222</v>
      </c>
      <c r="V225" s="25" t="s">
        <v>8221</v>
      </c>
      <c r="W225" s="26"/>
      <c r="X225" s="26"/>
      <c r="Y225" s="27"/>
      <c r="Z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</row>
    <row r="226" spans="2:50" hidden="1" x14ac:dyDescent="0.4">
      <c r="B226" s="4" t="s">
        <v>12045</v>
      </c>
      <c r="C226" s="4" t="s">
        <v>12046</v>
      </c>
      <c r="D226" s="15" t="s">
        <v>4946</v>
      </c>
      <c r="E226" s="4" t="s">
        <v>9508</v>
      </c>
      <c r="F226" s="4" t="s">
        <v>4139</v>
      </c>
      <c r="G226" s="4" t="s">
        <v>11357</v>
      </c>
      <c r="H226" s="4" t="s">
        <v>35</v>
      </c>
      <c r="I226" s="4">
        <v>5.0999999999999996</v>
      </c>
      <c r="J226" s="4"/>
      <c r="K226" s="4" t="s">
        <v>4</v>
      </c>
      <c r="L226" s="4" t="s">
        <v>4</v>
      </c>
      <c r="M226" s="4" t="s">
        <v>36</v>
      </c>
      <c r="N226" s="4">
        <v>43840</v>
      </c>
      <c r="O226" s="4" t="s">
        <v>5</v>
      </c>
      <c r="P226" s="4" t="s">
        <v>42</v>
      </c>
      <c r="Q226" s="4" t="s">
        <v>63</v>
      </c>
      <c r="R226" s="4" t="s">
        <v>46</v>
      </c>
      <c r="S226" s="4" t="s">
        <v>11352</v>
      </c>
      <c r="T226" s="4" t="s">
        <v>9511</v>
      </c>
      <c r="U226" s="4" t="s">
        <v>9510</v>
      </c>
      <c r="V226" s="25" t="s">
        <v>9509</v>
      </c>
      <c r="W226" s="26"/>
      <c r="X226" s="26"/>
      <c r="Y226" s="27"/>
      <c r="Z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</row>
    <row r="227" spans="2:50" hidden="1" x14ac:dyDescent="0.4">
      <c r="B227" s="4" t="s">
        <v>12045</v>
      </c>
      <c r="C227" s="4" t="s">
        <v>12046</v>
      </c>
      <c r="D227" s="15" t="s">
        <v>4477</v>
      </c>
      <c r="E227" s="4" t="s">
        <v>11171</v>
      </c>
      <c r="F227" s="4" t="s">
        <v>4397</v>
      </c>
      <c r="G227" s="4" t="s">
        <v>11353</v>
      </c>
      <c r="H227" s="4" t="s">
        <v>35</v>
      </c>
      <c r="I227" s="4">
        <v>0.9</v>
      </c>
      <c r="J227" s="4"/>
      <c r="K227" s="4" t="s">
        <v>4</v>
      </c>
      <c r="L227" s="4" t="s">
        <v>4</v>
      </c>
      <c r="M227" s="4" t="s">
        <v>4</v>
      </c>
      <c r="N227" s="4">
        <v>0</v>
      </c>
      <c r="O227" s="4" t="s">
        <v>190</v>
      </c>
      <c r="P227" s="4" t="s">
        <v>143</v>
      </c>
      <c r="Q227" s="4" t="s">
        <v>287</v>
      </c>
      <c r="R227" s="4" t="s">
        <v>54</v>
      </c>
      <c r="S227" s="4" t="s">
        <v>11352</v>
      </c>
      <c r="T227" s="4"/>
      <c r="U227" s="4" t="s">
        <v>11173</v>
      </c>
      <c r="V227" s="25" t="s">
        <v>11172</v>
      </c>
      <c r="W227" s="26"/>
      <c r="X227" s="26"/>
      <c r="Y227" s="27"/>
      <c r="Z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</row>
    <row r="228" spans="2:50" hidden="1" x14ac:dyDescent="0.4">
      <c r="B228" s="4" t="s">
        <v>12040</v>
      </c>
      <c r="C228" s="4" t="s">
        <v>12047</v>
      </c>
      <c r="D228" s="15" t="s">
        <v>5011</v>
      </c>
      <c r="E228" s="4" t="s">
        <v>9278</v>
      </c>
      <c r="F228" s="4" t="s">
        <v>4108</v>
      </c>
      <c r="G228" s="4" t="s">
        <v>11353</v>
      </c>
      <c r="H228" s="4" t="s">
        <v>1185</v>
      </c>
      <c r="I228" s="4">
        <v>15.8</v>
      </c>
      <c r="J228" s="4"/>
      <c r="K228" s="4" t="s">
        <v>4</v>
      </c>
      <c r="L228" s="4" t="s">
        <v>4</v>
      </c>
      <c r="M228" s="4" t="s">
        <v>31</v>
      </c>
      <c r="N228" s="4">
        <v>43713</v>
      </c>
      <c r="O228" s="4" t="s">
        <v>8</v>
      </c>
      <c r="P228" s="4" t="s">
        <v>115</v>
      </c>
      <c r="Q228" s="4" t="s">
        <v>117</v>
      </c>
      <c r="R228" s="4" t="s">
        <v>54</v>
      </c>
      <c r="S228" s="4" t="s">
        <v>11352</v>
      </c>
      <c r="T228" s="4" t="s">
        <v>9278</v>
      </c>
      <c r="U228" s="4" t="s">
        <v>9277</v>
      </c>
      <c r="V228" s="25" t="s">
        <v>9276</v>
      </c>
      <c r="W228" s="26"/>
      <c r="X228" s="26"/>
      <c r="Y228" s="27"/>
      <c r="Z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</row>
    <row r="229" spans="2:50" hidden="1" x14ac:dyDescent="0.4">
      <c r="B229" s="4" t="s">
        <v>12045</v>
      </c>
      <c r="C229" s="4" t="s">
        <v>12047</v>
      </c>
      <c r="D229" s="15" t="s">
        <v>5012</v>
      </c>
      <c r="E229" s="4" t="s">
        <v>9272</v>
      </c>
      <c r="F229" s="4" t="s">
        <v>4107</v>
      </c>
      <c r="G229" s="4" t="s">
        <v>11356</v>
      </c>
      <c r="H229" s="4" t="s">
        <v>121</v>
      </c>
      <c r="I229" s="4">
        <v>20.399999999999999</v>
      </c>
      <c r="J229" s="4"/>
      <c r="K229" s="4" t="s">
        <v>4</v>
      </c>
      <c r="L229" s="4" t="s">
        <v>4</v>
      </c>
      <c r="M229" s="4" t="s">
        <v>45</v>
      </c>
      <c r="N229" s="4">
        <v>43051</v>
      </c>
      <c r="O229" s="4" t="s">
        <v>190</v>
      </c>
      <c r="P229" s="4" t="s">
        <v>183</v>
      </c>
      <c r="Q229" s="4" t="s">
        <v>1149</v>
      </c>
      <c r="R229" s="4" t="s">
        <v>54</v>
      </c>
      <c r="S229" s="4" t="s">
        <v>11351</v>
      </c>
      <c r="T229" s="4" t="s">
        <v>9275</v>
      </c>
      <c r="U229" s="4" t="s">
        <v>9274</v>
      </c>
      <c r="V229" s="25" t="s">
        <v>9273</v>
      </c>
      <c r="W229" s="26"/>
      <c r="X229" s="26"/>
      <c r="Y229" s="27"/>
      <c r="Z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</row>
    <row r="230" spans="2:50" hidden="1" x14ac:dyDescent="0.4">
      <c r="B230" s="4" t="s">
        <v>12035</v>
      </c>
      <c r="C230" s="4" t="s">
        <v>12046</v>
      </c>
      <c r="D230" s="15" t="s">
        <v>6377</v>
      </c>
      <c r="E230" s="4" t="s">
        <v>11576</v>
      </c>
      <c r="F230" s="4" t="s">
        <v>3365</v>
      </c>
      <c r="G230" s="4" t="s">
        <v>11356</v>
      </c>
      <c r="H230" s="4" t="s">
        <v>286</v>
      </c>
      <c r="I230" s="4">
        <v>3.8</v>
      </c>
      <c r="J230" s="4"/>
      <c r="K230" s="4" t="s">
        <v>4</v>
      </c>
      <c r="L230" s="4" t="s">
        <v>4</v>
      </c>
      <c r="M230" s="4" t="s">
        <v>4</v>
      </c>
      <c r="N230" s="4">
        <v>43435</v>
      </c>
      <c r="O230" s="4" t="s">
        <v>190</v>
      </c>
      <c r="P230" s="4" t="s">
        <v>76</v>
      </c>
      <c r="Q230" s="4" t="s">
        <v>77</v>
      </c>
      <c r="R230" s="4" t="s">
        <v>44</v>
      </c>
      <c r="S230" s="4" t="s">
        <v>11352</v>
      </c>
      <c r="T230" s="4" t="s">
        <v>11576</v>
      </c>
      <c r="U230" s="4" t="s">
        <v>11577</v>
      </c>
      <c r="V230" s="25" t="s">
        <v>11578</v>
      </c>
      <c r="W230" s="26"/>
      <c r="X230" s="26"/>
      <c r="Y230" s="27"/>
      <c r="Z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</row>
    <row r="231" spans="2:50" hidden="1" x14ac:dyDescent="0.4">
      <c r="B231" s="4" t="s">
        <v>12045</v>
      </c>
      <c r="C231" s="4" t="s">
        <v>12046</v>
      </c>
      <c r="D231" s="15" t="s">
        <v>5006</v>
      </c>
      <c r="E231" s="4" t="s">
        <v>9293</v>
      </c>
      <c r="F231" s="4" t="s">
        <v>4110</v>
      </c>
      <c r="G231" s="4" t="s">
        <v>11358</v>
      </c>
      <c r="H231" s="4" t="s">
        <v>35</v>
      </c>
      <c r="I231" s="4">
        <v>0.9</v>
      </c>
      <c r="J231" s="4"/>
      <c r="K231" s="4" t="s">
        <v>4</v>
      </c>
      <c r="L231" s="4" t="s">
        <v>4</v>
      </c>
      <c r="M231" s="4" t="s">
        <v>36</v>
      </c>
      <c r="N231" s="4">
        <v>43843</v>
      </c>
      <c r="O231" s="4" t="s">
        <v>3</v>
      </c>
      <c r="P231" s="4" t="s">
        <v>143</v>
      </c>
      <c r="Q231" s="4" t="s">
        <v>151</v>
      </c>
      <c r="R231" s="4" t="s">
        <v>46</v>
      </c>
      <c r="S231" s="4" t="s">
        <v>11352</v>
      </c>
      <c r="T231" s="4" t="s">
        <v>9293</v>
      </c>
      <c r="U231" s="4" t="s">
        <v>9295</v>
      </c>
      <c r="V231" s="25" t="s">
        <v>9294</v>
      </c>
      <c r="W231" s="26"/>
      <c r="X231" s="26"/>
      <c r="Y231" s="27"/>
      <c r="Z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</row>
    <row r="232" spans="2:50" hidden="1" x14ac:dyDescent="0.4">
      <c r="B232" s="4" t="s">
        <v>12045</v>
      </c>
      <c r="C232" s="4" t="s">
        <v>12046</v>
      </c>
      <c r="D232" s="15" t="s">
        <v>5289</v>
      </c>
      <c r="E232" s="4" t="s">
        <v>8280</v>
      </c>
      <c r="F232" s="4" t="s">
        <v>3969</v>
      </c>
      <c r="G232" s="4" t="s">
        <v>11353</v>
      </c>
      <c r="H232" s="4" t="s">
        <v>35</v>
      </c>
      <c r="I232" s="4">
        <v>9.3000000000000007</v>
      </c>
      <c r="J232" s="4"/>
      <c r="K232" s="4" t="s">
        <v>4</v>
      </c>
      <c r="L232" s="4" t="s">
        <v>4</v>
      </c>
      <c r="M232" s="4" t="s">
        <v>36</v>
      </c>
      <c r="N232" s="4">
        <v>42644</v>
      </c>
      <c r="O232" s="4" t="s">
        <v>8</v>
      </c>
      <c r="P232" s="4" t="s">
        <v>155</v>
      </c>
      <c r="Q232" s="4" t="s">
        <v>163</v>
      </c>
      <c r="R232" s="4" t="s">
        <v>54</v>
      </c>
      <c r="S232" s="4" t="s">
        <v>11352</v>
      </c>
      <c r="T232" s="4" t="s">
        <v>8280</v>
      </c>
      <c r="U232" s="4" t="s">
        <v>8282</v>
      </c>
      <c r="V232" s="25" t="s">
        <v>8281</v>
      </c>
      <c r="W232" s="26"/>
      <c r="X232" s="26"/>
      <c r="Y232" s="27"/>
      <c r="Z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</row>
    <row r="233" spans="2:50" x14ac:dyDescent="0.4">
      <c r="B233" s="4" t="s">
        <v>12045</v>
      </c>
      <c r="C233" s="4" t="s">
        <v>12046</v>
      </c>
      <c r="D233" s="15" t="s">
        <v>5291</v>
      </c>
      <c r="E233" s="4" t="s">
        <v>8272</v>
      </c>
      <c r="F233" s="4" t="s">
        <v>3967</v>
      </c>
      <c r="G233" s="4" t="s">
        <v>11353</v>
      </c>
      <c r="H233" s="4" t="s">
        <v>35</v>
      </c>
      <c r="I233" s="4">
        <v>3.7</v>
      </c>
      <c r="J233" s="4" t="s">
        <v>12051</v>
      </c>
      <c r="K233" s="4" t="s">
        <v>4</v>
      </c>
      <c r="L233" s="4" t="s">
        <v>4</v>
      </c>
      <c r="M233" s="4" t="s">
        <v>36</v>
      </c>
      <c r="N233" s="4">
        <v>43972</v>
      </c>
      <c r="O233" s="4" t="s">
        <v>5</v>
      </c>
      <c r="P233" s="4" t="s">
        <v>42</v>
      </c>
      <c r="Q233" s="4" t="s">
        <v>43</v>
      </c>
      <c r="R233" s="4" t="s">
        <v>46</v>
      </c>
      <c r="S233" s="4" t="s">
        <v>11352</v>
      </c>
      <c r="T233" s="4" t="s">
        <v>8275</v>
      </c>
      <c r="U233" s="4" t="s">
        <v>8274</v>
      </c>
      <c r="V233" s="25" t="s">
        <v>8273</v>
      </c>
      <c r="W233" s="26"/>
      <c r="X233" s="26"/>
      <c r="Y233" s="27"/>
      <c r="Z233" s="4"/>
      <c r="AB233" s="1" t="s">
        <v>12285</v>
      </c>
      <c r="AC233" s="4" t="s">
        <v>11397</v>
      </c>
      <c r="AD233" s="4"/>
      <c r="AE233" s="4" t="s">
        <v>12167</v>
      </c>
      <c r="AF233" s="4"/>
      <c r="AG233" s="4" t="s">
        <v>12168</v>
      </c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</row>
    <row r="234" spans="2:50" hidden="1" x14ac:dyDescent="0.4">
      <c r="B234" s="4" t="s">
        <v>12045</v>
      </c>
      <c r="C234" s="4" t="s">
        <v>12047</v>
      </c>
      <c r="D234" s="15" t="s">
        <v>5288</v>
      </c>
      <c r="E234" s="4" t="s">
        <v>8283</v>
      </c>
      <c r="F234" s="4" t="s">
        <v>3970</v>
      </c>
      <c r="G234" s="4" t="s">
        <v>11353</v>
      </c>
      <c r="H234" s="4" t="s">
        <v>49</v>
      </c>
      <c r="I234" s="4">
        <v>8.6999999999999993</v>
      </c>
      <c r="J234" s="4"/>
      <c r="K234" s="4" t="s">
        <v>4</v>
      </c>
      <c r="L234" s="4" t="s">
        <v>4</v>
      </c>
      <c r="M234" s="4" t="s">
        <v>31</v>
      </c>
      <c r="N234" s="4">
        <v>44083</v>
      </c>
      <c r="O234" s="4" t="s">
        <v>5</v>
      </c>
      <c r="P234" s="4" t="s">
        <v>1142</v>
      </c>
      <c r="Q234" s="4" t="s">
        <v>57</v>
      </c>
      <c r="R234" s="4" t="s">
        <v>54</v>
      </c>
      <c r="S234" s="4" t="s">
        <v>11352</v>
      </c>
      <c r="T234" s="4" t="s">
        <v>8283</v>
      </c>
      <c r="U234" s="4" t="s">
        <v>8285</v>
      </c>
      <c r="V234" s="25" t="s">
        <v>8284</v>
      </c>
      <c r="W234" s="26"/>
      <c r="X234" s="26"/>
      <c r="Y234" s="27"/>
      <c r="Z234" s="4" t="s">
        <v>12219</v>
      </c>
      <c r="AB234" s="1" t="s">
        <v>12285</v>
      </c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</row>
    <row r="235" spans="2:50" hidden="1" x14ac:dyDescent="0.4">
      <c r="B235" s="4" t="s">
        <v>12045</v>
      </c>
      <c r="C235" s="4" t="s">
        <v>12046</v>
      </c>
      <c r="D235" s="15" t="s">
        <v>5296</v>
      </c>
      <c r="E235" s="4" t="s">
        <v>8257</v>
      </c>
      <c r="F235" s="4" t="s">
        <v>3963</v>
      </c>
      <c r="G235" s="4" t="s">
        <v>11356</v>
      </c>
      <c r="H235" s="4" t="s">
        <v>35</v>
      </c>
      <c r="I235" s="4">
        <v>1.6</v>
      </c>
      <c r="J235" s="4"/>
      <c r="K235" s="4" t="s">
        <v>4</v>
      </c>
      <c r="L235" s="4" t="s">
        <v>4</v>
      </c>
      <c r="M235" s="4" t="s">
        <v>4</v>
      </c>
      <c r="N235" s="4">
        <v>0</v>
      </c>
      <c r="O235" s="4" t="s">
        <v>190</v>
      </c>
      <c r="P235" s="4" t="s">
        <v>190</v>
      </c>
      <c r="Q235" s="4" t="s">
        <v>242</v>
      </c>
      <c r="R235" s="4" t="s">
        <v>46</v>
      </c>
      <c r="S235" s="4" t="s">
        <v>11352</v>
      </c>
      <c r="T235" s="4" t="s">
        <v>8257</v>
      </c>
      <c r="U235" s="4" t="s">
        <v>8259</v>
      </c>
      <c r="V235" s="25" t="s">
        <v>8258</v>
      </c>
      <c r="W235" s="26"/>
      <c r="X235" s="26"/>
      <c r="Y235" s="27"/>
      <c r="Z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</row>
    <row r="236" spans="2:50" hidden="1" x14ac:dyDescent="0.4">
      <c r="B236" s="4" t="s">
        <v>12045</v>
      </c>
      <c r="C236" s="4" t="s">
        <v>12046</v>
      </c>
      <c r="D236" s="15" t="s">
        <v>5292</v>
      </c>
      <c r="E236" s="4" t="s">
        <v>8271</v>
      </c>
      <c r="F236" s="4" t="s">
        <v>3966</v>
      </c>
      <c r="G236" s="4" t="s">
        <v>11356</v>
      </c>
      <c r="H236" s="4" t="s">
        <v>210</v>
      </c>
      <c r="I236" s="4">
        <v>0.7</v>
      </c>
      <c r="J236" s="4"/>
      <c r="K236" s="4" t="s">
        <v>4</v>
      </c>
      <c r="L236" s="4" t="s">
        <v>4</v>
      </c>
      <c r="M236" s="4" t="s">
        <v>4</v>
      </c>
      <c r="N236" s="4">
        <v>0</v>
      </c>
      <c r="O236" s="4" t="s">
        <v>3</v>
      </c>
      <c r="P236" s="4" t="s">
        <v>88</v>
      </c>
      <c r="Q236" s="4" t="s">
        <v>199</v>
      </c>
      <c r="R236" s="4" t="s">
        <v>46</v>
      </c>
      <c r="S236" s="4" t="s">
        <v>11351</v>
      </c>
      <c r="T236" s="4" t="s">
        <v>8271</v>
      </c>
      <c r="U236" s="4" t="s">
        <v>8270</v>
      </c>
      <c r="V236" s="25" t="s">
        <v>8269</v>
      </c>
      <c r="W236" s="26"/>
      <c r="X236" s="26"/>
      <c r="Y236" s="27"/>
      <c r="Z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</row>
    <row r="237" spans="2:50" hidden="1" x14ac:dyDescent="0.4">
      <c r="B237" s="4" t="s">
        <v>12045</v>
      </c>
      <c r="C237" s="4" t="s">
        <v>12046</v>
      </c>
      <c r="D237" s="15" t="s">
        <v>5277</v>
      </c>
      <c r="E237" s="4" t="s">
        <v>8320</v>
      </c>
      <c r="F237" s="4" t="s">
        <v>3974</v>
      </c>
      <c r="G237" s="4" t="s">
        <v>11353</v>
      </c>
      <c r="H237" s="4" t="s">
        <v>35</v>
      </c>
      <c r="I237" s="4">
        <v>2.1</v>
      </c>
      <c r="J237" s="4"/>
      <c r="K237" s="4" t="s">
        <v>4</v>
      </c>
      <c r="L237" s="4" t="s">
        <v>4</v>
      </c>
      <c r="M237" s="4" t="s">
        <v>36</v>
      </c>
      <c r="N237" s="4">
        <v>43580</v>
      </c>
      <c r="O237" s="4" t="s">
        <v>10</v>
      </c>
      <c r="P237" s="4" t="s">
        <v>197</v>
      </c>
      <c r="Q237" s="4" t="s">
        <v>33</v>
      </c>
      <c r="R237" s="4" t="s">
        <v>46</v>
      </c>
      <c r="S237" s="4" t="s">
        <v>11352</v>
      </c>
      <c r="T237" s="4" t="s">
        <v>8320</v>
      </c>
      <c r="U237" s="4" t="s">
        <v>8322</v>
      </c>
      <c r="V237" s="25" t="s">
        <v>8321</v>
      </c>
      <c r="W237" s="26"/>
      <c r="X237" s="26"/>
      <c r="Y237" s="27"/>
      <c r="Z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</row>
    <row r="238" spans="2:50" hidden="1" x14ac:dyDescent="0.4">
      <c r="B238" s="4" t="s">
        <v>12045</v>
      </c>
      <c r="C238" s="4" t="s">
        <v>12046</v>
      </c>
      <c r="D238" s="15" t="s">
        <v>5276</v>
      </c>
      <c r="E238" s="4" t="s">
        <v>8323</v>
      </c>
      <c r="F238" s="4" t="s">
        <v>3975</v>
      </c>
      <c r="G238" s="4" t="s">
        <v>11358</v>
      </c>
      <c r="H238" s="4" t="s">
        <v>35</v>
      </c>
      <c r="I238" s="4">
        <v>5.4</v>
      </c>
      <c r="J238" s="4" t="s">
        <v>12069</v>
      </c>
      <c r="K238" s="4" t="s">
        <v>4</v>
      </c>
      <c r="L238" s="4" t="s">
        <v>4</v>
      </c>
      <c r="M238" s="4" t="s">
        <v>4</v>
      </c>
      <c r="N238" s="4">
        <v>0</v>
      </c>
      <c r="O238" s="4" t="s">
        <v>3</v>
      </c>
      <c r="P238" s="4" t="s">
        <v>122</v>
      </c>
      <c r="Q238" s="4" t="s">
        <v>56</v>
      </c>
      <c r="R238" s="4" t="s">
        <v>54</v>
      </c>
      <c r="S238" s="4" t="s">
        <v>11352</v>
      </c>
      <c r="T238" s="4" t="s">
        <v>8323</v>
      </c>
      <c r="U238" s="4" t="s">
        <v>8325</v>
      </c>
      <c r="V238" s="25" t="s">
        <v>8324</v>
      </c>
      <c r="W238" s="26"/>
      <c r="X238" s="26"/>
      <c r="Y238" s="27"/>
      <c r="Z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</row>
    <row r="239" spans="2:50" hidden="1" x14ac:dyDescent="0.4">
      <c r="B239" s="4" t="s">
        <v>12045</v>
      </c>
      <c r="C239" s="4" t="s">
        <v>12047</v>
      </c>
      <c r="D239" s="15" t="s">
        <v>5281</v>
      </c>
      <c r="E239" s="4" t="s">
        <v>8306</v>
      </c>
      <c r="F239" s="4" t="s">
        <v>3972</v>
      </c>
      <c r="G239" s="4" t="s">
        <v>11353</v>
      </c>
      <c r="H239" s="4" t="s">
        <v>35</v>
      </c>
      <c r="I239" s="4">
        <v>20</v>
      </c>
      <c r="J239" s="4"/>
      <c r="K239" s="4" t="s">
        <v>4</v>
      </c>
      <c r="L239" s="4" t="s">
        <v>4</v>
      </c>
      <c r="M239" s="4" t="s">
        <v>4</v>
      </c>
      <c r="N239" s="4">
        <v>37448</v>
      </c>
      <c r="O239" s="4" t="s">
        <v>8</v>
      </c>
      <c r="P239" s="4" t="s">
        <v>155</v>
      </c>
      <c r="Q239" s="4" t="s">
        <v>67</v>
      </c>
      <c r="R239" s="4" t="s">
        <v>44</v>
      </c>
      <c r="S239" s="4" t="s">
        <v>11352</v>
      </c>
      <c r="T239" s="4" t="s">
        <v>8309</v>
      </c>
      <c r="U239" s="4" t="s">
        <v>8308</v>
      </c>
      <c r="V239" s="25" t="s">
        <v>8307</v>
      </c>
      <c r="W239" s="26"/>
      <c r="X239" s="26"/>
      <c r="Y239" s="27"/>
      <c r="Z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</row>
    <row r="240" spans="2:50" hidden="1" x14ac:dyDescent="0.4">
      <c r="B240" s="4" t="s">
        <v>12045</v>
      </c>
      <c r="C240" s="4" t="s">
        <v>12046</v>
      </c>
      <c r="D240" s="15" t="s">
        <v>6403</v>
      </c>
      <c r="E240" s="4" t="s">
        <v>11469</v>
      </c>
      <c r="F240" s="4" t="s">
        <v>3356</v>
      </c>
      <c r="G240" s="4" t="s">
        <v>11353</v>
      </c>
      <c r="H240" s="4" t="s">
        <v>35</v>
      </c>
      <c r="I240" s="4">
        <v>5.5</v>
      </c>
      <c r="J240" s="4"/>
      <c r="K240" s="4" t="s">
        <v>4</v>
      </c>
      <c r="L240" s="4" t="s">
        <v>4</v>
      </c>
      <c r="M240" s="4" t="s">
        <v>31</v>
      </c>
      <c r="N240" s="4">
        <v>42724</v>
      </c>
      <c r="O240" s="4" t="s">
        <v>8</v>
      </c>
      <c r="P240" s="4" t="s">
        <v>115</v>
      </c>
      <c r="Q240" s="4" t="s">
        <v>117</v>
      </c>
      <c r="R240" s="4" t="s">
        <v>34</v>
      </c>
      <c r="S240" s="4" t="s">
        <v>11352</v>
      </c>
      <c r="T240" s="4" t="s">
        <v>6769</v>
      </c>
      <c r="U240" s="4" t="s">
        <v>6768</v>
      </c>
      <c r="V240" s="25" t="s">
        <v>6767</v>
      </c>
      <c r="W240" s="26"/>
      <c r="X240" s="26"/>
      <c r="Y240" s="27"/>
      <c r="Z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</row>
    <row r="241" spans="2:50" hidden="1" x14ac:dyDescent="0.4">
      <c r="B241" s="4" t="s">
        <v>12045</v>
      </c>
      <c r="C241" s="4" t="s">
        <v>12046</v>
      </c>
      <c r="D241" s="15" t="s">
        <v>5349</v>
      </c>
      <c r="E241" s="4" t="s">
        <v>8083</v>
      </c>
      <c r="F241" s="4" t="s">
        <v>3940</v>
      </c>
      <c r="G241" s="4" t="s">
        <v>11353</v>
      </c>
      <c r="H241" s="4" t="s">
        <v>35</v>
      </c>
      <c r="I241" s="4">
        <v>3.2</v>
      </c>
      <c r="J241" s="4"/>
      <c r="K241" s="4" t="s">
        <v>4</v>
      </c>
      <c r="L241" s="4" t="s">
        <v>4</v>
      </c>
      <c r="M241" s="4" t="s">
        <v>61</v>
      </c>
      <c r="N241" s="4">
        <v>43168</v>
      </c>
      <c r="O241" s="4" t="s">
        <v>8</v>
      </c>
      <c r="P241" s="4" t="s">
        <v>42</v>
      </c>
      <c r="Q241" s="4" t="s">
        <v>234</v>
      </c>
      <c r="R241" s="4" t="s">
        <v>46</v>
      </c>
      <c r="S241" s="4" t="s">
        <v>11352</v>
      </c>
      <c r="T241" s="4" t="s">
        <v>8083</v>
      </c>
      <c r="U241" s="4" t="s">
        <v>8085</v>
      </c>
      <c r="V241" s="25" t="s">
        <v>8084</v>
      </c>
      <c r="W241" s="26"/>
      <c r="X241" s="26"/>
      <c r="Y241" s="27"/>
      <c r="Z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</row>
    <row r="242" spans="2:50" hidden="1" x14ac:dyDescent="0.4">
      <c r="B242" s="4" t="s">
        <v>12045</v>
      </c>
      <c r="C242" s="4" t="s">
        <v>12046</v>
      </c>
      <c r="D242" s="15" t="s">
        <v>6373</v>
      </c>
      <c r="E242" s="4" t="s">
        <v>11667</v>
      </c>
      <c r="F242" s="4" t="s">
        <v>3368</v>
      </c>
      <c r="G242" s="4" t="s">
        <v>11358</v>
      </c>
      <c r="H242" s="4" t="s">
        <v>35</v>
      </c>
      <c r="I242" s="4">
        <v>2.2999999999999998</v>
      </c>
      <c r="J242" s="4" t="s">
        <v>12091</v>
      </c>
      <c r="K242" s="4" t="s">
        <v>4</v>
      </c>
      <c r="L242" s="4" t="s">
        <v>4</v>
      </c>
      <c r="M242" s="4" t="s">
        <v>36</v>
      </c>
      <c r="N242" s="4">
        <v>43672</v>
      </c>
      <c r="O242" s="4" t="s">
        <v>5</v>
      </c>
      <c r="P242" s="4" t="s">
        <v>182</v>
      </c>
      <c r="Q242" s="4" t="s">
        <v>56</v>
      </c>
      <c r="R242" s="4" t="s">
        <v>54</v>
      </c>
      <c r="S242" s="4" t="s">
        <v>11352</v>
      </c>
      <c r="T242" s="4"/>
      <c r="U242" s="4" t="s">
        <v>11668</v>
      </c>
      <c r="V242" s="25" t="s">
        <v>11669</v>
      </c>
      <c r="W242" s="26"/>
      <c r="X242" s="26"/>
      <c r="Y242" s="27"/>
      <c r="Z242" s="4" t="s">
        <v>12217</v>
      </c>
      <c r="AB242" s="1" t="s">
        <v>12285</v>
      </c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</row>
    <row r="243" spans="2:50" hidden="1" x14ac:dyDescent="0.4">
      <c r="B243" s="4" t="s">
        <v>12045</v>
      </c>
      <c r="C243" s="4" t="s">
        <v>12046</v>
      </c>
      <c r="D243" s="15" t="s">
        <v>6407</v>
      </c>
      <c r="E243" s="4"/>
      <c r="F243" s="4" t="s">
        <v>3354</v>
      </c>
      <c r="G243" s="4" t="s">
        <v>11353</v>
      </c>
      <c r="H243" s="4" t="s">
        <v>35</v>
      </c>
      <c r="I243" s="4">
        <v>0.4</v>
      </c>
      <c r="J243" s="4"/>
      <c r="K243" s="4" t="s">
        <v>4</v>
      </c>
      <c r="L243" s="4" t="s">
        <v>4</v>
      </c>
      <c r="M243" s="4" t="s">
        <v>36</v>
      </c>
      <c r="N243" s="4">
        <v>44048</v>
      </c>
      <c r="O243" s="4" t="s">
        <v>5</v>
      </c>
      <c r="P243" s="4" t="s">
        <v>180</v>
      </c>
      <c r="Q243" s="4" t="s">
        <v>181</v>
      </c>
      <c r="R243" s="4" t="s">
        <v>54</v>
      </c>
      <c r="S243" s="4" t="s">
        <v>11352</v>
      </c>
      <c r="T243" s="4"/>
      <c r="U243" s="4" t="s">
        <v>11766</v>
      </c>
      <c r="V243" s="25" t="s">
        <v>11767</v>
      </c>
      <c r="W243" s="26"/>
      <c r="X243" s="26"/>
      <c r="Y243" s="27"/>
      <c r="Z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</row>
    <row r="244" spans="2:50" hidden="1" x14ac:dyDescent="0.4">
      <c r="B244" s="4" t="s">
        <v>12045</v>
      </c>
      <c r="C244" s="4" t="s">
        <v>12046</v>
      </c>
      <c r="D244" s="15" t="s">
        <v>6380</v>
      </c>
      <c r="E244" s="4" t="s">
        <v>11427</v>
      </c>
      <c r="F244" s="4" t="s">
        <v>3364</v>
      </c>
      <c r="G244" s="4" t="s">
        <v>11355</v>
      </c>
      <c r="H244" s="4" t="s">
        <v>35</v>
      </c>
      <c r="I244" s="4">
        <v>11</v>
      </c>
      <c r="J244" s="4"/>
      <c r="K244" s="4" t="s">
        <v>4</v>
      </c>
      <c r="L244" s="4" t="s">
        <v>4</v>
      </c>
      <c r="M244" s="4" t="s">
        <v>48</v>
      </c>
      <c r="N244" s="4">
        <v>43699</v>
      </c>
      <c r="O244" s="4" t="s">
        <v>190</v>
      </c>
      <c r="P244" s="4" t="s">
        <v>155</v>
      </c>
      <c r="Q244" s="4" t="s">
        <v>138</v>
      </c>
      <c r="R244" s="4" t="s">
        <v>93</v>
      </c>
      <c r="S244" s="4" t="s">
        <v>11354</v>
      </c>
      <c r="T244" s="4"/>
      <c r="U244" s="4" t="s">
        <v>11428</v>
      </c>
      <c r="V244" s="25" t="s">
        <v>11429</v>
      </c>
      <c r="W244" s="26"/>
      <c r="X244" s="26"/>
      <c r="Y244" s="27"/>
      <c r="Z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</row>
    <row r="245" spans="2:50" hidden="1" x14ac:dyDescent="0.4">
      <c r="B245" s="4" t="s">
        <v>12045</v>
      </c>
      <c r="C245" s="4" t="s">
        <v>12046</v>
      </c>
      <c r="D245" s="15" t="s">
        <v>5354</v>
      </c>
      <c r="E245" s="4" t="s">
        <v>8064</v>
      </c>
      <c r="F245" s="4" t="s">
        <v>3937</v>
      </c>
      <c r="G245" s="4" t="s">
        <v>11355</v>
      </c>
      <c r="H245" s="4" t="s">
        <v>35</v>
      </c>
      <c r="I245" s="4">
        <v>1.3</v>
      </c>
      <c r="J245" s="4"/>
      <c r="K245" s="4" t="s">
        <v>4</v>
      </c>
      <c r="L245" s="4" t="s">
        <v>4</v>
      </c>
      <c r="M245" s="4" t="s">
        <v>4</v>
      </c>
      <c r="N245" s="4">
        <v>0</v>
      </c>
      <c r="O245" s="4" t="s">
        <v>5</v>
      </c>
      <c r="P245" s="4" t="s">
        <v>165</v>
      </c>
      <c r="Q245" s="4" t="s">
        <v>179</v>
      </c>
      <c r="R245" s="4" t="s">
        <v>58</v>
      </c>
      <c r="S245" s="4" t="s">
        <v>11354</v>
      </c>
      <c r="T245" s="4"/>
      <c r="U245" s="4" t="s">
        <v>8063</v>
      </c>
      <c r="V245" s="25" t="s">
        <v>8062</v>
      </c>
      <c r="W245" s="26"/>
      <c r="X245" s="26"/>
      <c r="Y245" s="27"/>
      <c r="Z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</row>
    <row r="246" spans="2:50" hidden="1" x14ac:dyDescent="0.4">
      <c r="B246" s="4" t="s">
        <v>12045</v>
      </c>
      <c r="C246" s="4" t="s">
        <v>12046</v>
      </c>
      <c r="D246" s="15" t="s">
        <v>5344</v>
      </c>
      <c r="E246" s="4" t="s">
        <v>8097</v>
      </c>
      <c r="F246" s="4" t="s">
        <v>3942</v>
      </c>
      <c r="G246" s="4" t="s">
        <v>11357</v>
      </c>
      <c r="H246" s="4" t="s">
        <v>52</v>
      </c>
      <c r="I246" s="4">
        <v>2.4</v>
      </c>
      <c r="J246" s="4"/>
      <c r="K246" s="4" t="s">
        <v>4</v>
      </c>
      <c r="L246" s="4" t="s">
        <v>4</v>
      </c>
      <c r="M246" s="4" t="s">
        <v>4</v>
      </c>
      <c r="N246" s="4">
        <v>0</v>
      </c>
      <c r="O246" s="4" t="s">
        <v>8</v>
      </c>
      <c r="P246" s="4" t="s">
        <v>42</v>
      </c>
      <c r="Q246" s="4" t="s">
        <v>73</v>
      </c>
      <c r="R246" s="4" t="s">
        <v>46</v>
      </c>
      <c r="S246" s="4" t="s">
        <v>11352</v>
      </c>
      <c r="T246" s="4" t="s">
        <v>8100</v>
      </c>
      <c r="U246" s="4" t="s">
        <v>8099</v>
      </c>
      <c r="V246" s="25" t="s">
        <v>8098</v>
      </c>
      <c r="W246" s="26"/>
      <c r="X246" s="26"/>
      <c r="Y246" s="27"/>
      <c r="Z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</row>
    <row r="247" spans="2:50" hidden="1" x14ac:dyDescent="0.4">
      <c r="B247" s="4" t="s">
        <v>12045</v>
      </c>
      <c r="C247" s="4" t="s">
        <v>12046</v>
      </c>
      <c r="D247" s="15" t="s">
        <v>5330</v>
      </c>
      <c r="E247" s="4" t="s">
        <v>8140</v>
      </c>
      <c r="F247" s="4" t="s">
        <v>3949</v>
      </c>
      <c r="G247" s="4" t="s">
        <v>11358</v>
      </c>
      <c r="H247" s="4" t="s">
        <v>52</v>
      </c>
      <c r="I247" s="4">
        <v>3.9</v>
      </c>
      <c r="J247" s="4"/>
      <c r="K247" s="4" t="s">
        <v>4</v>
      </c>
      <c r="L247" s="4" t="s">
        <v>4</v>
      </c>
      <c r="M247" s="4" t="s">
        <v>36</v>
      </c>
      <c r="N247" s="4">
        <v>43191</v>
      </c>
      <c r="O247" s="4" t="s">
        <v>3</v>
      </c>
      <c r="P247" s="4" t="s">
        <v>190</v>
      </c>
      <c r="Q247" s="4" t="s">
        <v>146</v>
      </c>
      <c r="R247" s="4" t="s">
        <v>29</v>
      </c>
      <c r="S247" s="4" t="s">
        <v>11352</v>
      </c>
      <c r="T247" s="4" t="s">
        <v>8143</v>
      </c>
      <c r="U247" s="4" t="s">
        <v>8142</v>
      </c>
      <c r="V247" s="25" t="s">
        <v>8141</v>
      </c>
      <c r="W247" s="26"/>
      <c r="X247" s="26"/>
      <c r="Y247" s="27"/>
      <c r="Z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</row>
    <row r="248" spans="2:50" hidden="1" x14ac:dyDescent="0.4">
      <c r="B248" s="4" t="s">
        <v>12045</v>
      </c>
      <c r="C248" s="4" t="s">
        <v>12046</v>
      </c>
      <c r="D248" s="15" t="s">
        <v>5358</v>
      </c>
      <c r="E248" s="4" t="s">
        <v>8047</v>
      </c>
      <c r="F248" s="4" t="s">
        <v>3935</v>
      </c>
      <c r="G248" s="4" t="s">
        <v>11353</v>
      </c>
      <c r="H248" s="4" t="s">
        <v>35</v>
      </c>
      <c r="I248" s="4">
        <v>9.1</v>
      </c>
      <c r="J248" s="4"/>
      <c r="K248" s="4" t="s">
        <v>4</v>
      </c>
      <c r="L248" s="4" t="s">
        <v>4</v>
      </c>
      <c r="M248" s="4" t="s">
        <v>4</v>
      </c>
      <c r="N248" s="4">
        <v>42199</v>
      </c>
      <c r="O248" s="4" t="s">
        <v>8</v>
      </c>
      <c r="P248" s="4" t="s">
        <v>42</v>
      </c>
      <c r="Q248" s="4" t="s">
        <v>24</v>
      </c>
      <c r="R248" s="4" t="s">
        <v>54</v>
      </c>
      <c r="S248" s="4" t="s">
        <v>11352</v>
      </c>
      <c r="T248" s="4" t="s">
        <v>8050</v>
      </c>
      <c r="U248" s="4" t="s">
        <v>8049</v>
      </c>
      <c r="V248" s="25" t="s">
        <v>8048</v>
      </c>
      <c r="W248" s="26"/>
      <c r="X248" s="26"/>
      <c r="Y248" s="27"/>
      <c r="Z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</row>
    <row r="249" spans="2:50" hidden="1" x14ac:dyDescent="0.4">
      <c r="B249" s="4" t="s">
        <v>12045</v>
      </c>
      <c r="C249" s="4" t="s">
        <v>12046</v>
      </c>
      <c r="D249" s="15" t="s">
        <v>6411</v>
      </c>
      <c r="E249" s="4" t="s">
        <v>11734</v>
      </c>
      <c r="F249" s="4" t="s">
        <v>3351</v>
      </c>
      <c r="G249" s="4" t="s">
        <v>11353</v>
      </c>
      <c r="H249" s="4" t="s">
        <v>52</v>
      </c>
      <c r="I249" s="4">
        <v>1.2</v>
      </c>
      <c r="J249" s="4"/>
      <c r="K249" s="4" t="s">
        <v>4</v>
      </c>
      <c r="L249" s="4" t="s">
        <v>4</v>
      </c>
      <c r="M249" s="4" t="s">
        <v>36</v>
      </c>
      <c r="N249" s="4">
        <v>43943</v>
      </c>
      <c r="O249" s="4" t="s">
        <v>5</v>
      </c>
      <c r="P249" s="4" t="s">
        <v>111</v>
      </c>
      <c r="Q249" s="4" t="s">
        <v>114</v>
      </c>
      <c r="R249" s="4" t="s">
        <v>46</v>
      </c>
      <c r="S249" s="4" t="s">
        <v>11352</v>
      </c>
      <c r="T249" s="4" t="s">
        <v>11734</v>
      </c>
      <c r="U249" s="4" t="s">
        <v>11735</v>
      </c>
      <c r="V249" s="25" t="s">
        <v>11736</v>
      </c>
      <c r="W249" s="26"/>
      <c r="X249" s="26"/>
      <c r="Y249" s="27"/>
      <c r="Z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</row>
    <row r="250" spans="2:50" hidden="1" x14ac:dyDescent="0.4">
      <c r="B250" s="4" t="s">
        <v>12045</v>
      </c>
      <c r="C250" s="4" t="s">
        <v>12047</v>
      </c>
      <c r="D250" s="15" t="s">
        <v>5098</v>
      </c>
      <c r="E250" s="4" t="s">
        <v>8966</v>
      </c>
      <c r="F250" s="4" t="s">
        <v>4062</v>
      </c>
      <c r="G250" s="4" t="s">
        <v>11353</v>
      </c>
      <c r="H250" s="4" t="s">
        <v>277</v>
      </c>
      <c r="I250" s="4">
        <v>4</v>
      </c>
      <c r="J250" s="4"/>
      <c r="K250" s="4" t="s">
        <v>4</v>
      </c>
      <c r="L250" s="4" t="s">
        <v>4</v>
      </c>
      <c r="M250" s="4" t="s">
        <v>4</v>
      </c>
      <c r="N250" s="4">
        <v>0</v>
      </c>
      <c r="O250" s="4" t="s">
        <v>190</v>
      </c>
      <c r="P250" s="4" t="s">
        <v>144</v>
      </c>
      <c r="Q250" s="4" t="s">
        <v>208</v>
      </c>
      <c r="R250" s="4" t="s">
        <v>273</v>
      </c>
      <c r="S250" s="4" t="s">
        <v>11352</v>
      </c>
      <c r="T250" s="4" t="s">
        <v>8969</v>
      </c>
      <c r="U250" s="4" t="s">
        <v>8968</v>
      </c>
      <c r="V250" s="25" t="s">
        <v>8967</v>
      </c>
      <c r="W250" s="26"/>
      <c r="X250" s="26"/>
      <c r="Y250" s="27"/>
      <c r="Z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</row>
    <row r="251" spans="2:50" hidden="1" x14ac:dyDescent="0.4">
      <c r="B251" s="4" t="s">
        <v>12045</v>
      </c>
      <c r="C251" s="4" t="s">
        <v>12046</v>
      </c>
      <c r="D251" s="15" t="s">
        <v>6412</v>
      </c>
      <c r="E251" s="4" t="s">
        <v>11642</v>
      </c>
      <c r="F251" s="4" t="s">
        <v>3350</v>
      </c>
      <c r="G251" s="4" t="s">
        <v>11353</v>
      </c>
      <c r="H251" s="4" t="s">
        <v>274</v>
      </c>
      <c r="I251" s="4">
        <v>2.6</v>
      </c>
      <c r="J251" s="4"/>
      <c r="K251" s="4" t="s">
        <v>4</v>
      </c>
      <c r="L251" s="4" t="s">
        <v>4</v>
      </c>
      <c r="M251" s="4" t="s">
        <v>36</v>
      </c>
      <c r="N251" s="4">
        <v>43191</v>
      </c>
      <c r="O251" s="4" t="s">
        <v>8</v>
      </c>
      <c r="P251" s="4" t="s">
        <v>192</v>
      </c>
      <c r="Q251" s="4" t="s">
        <v>90</v>
      </c>
      <c r="R251" s="4" t="s">
        <v>46</v>
      </c>
      <c r="S251" s="4" t="s">
        <v>11352</v>
      </c>
      <c r="T251" s="4" t="s">
        <v>11642</v>
      </c>
      <c r="U251" s="4" t="s">
        <v>11643</v>
      </c>
      <c r="V251" s="25" t="s">
        <v>11644</v>
      </c>
      <c r="W251" s="26"/>
      <c r="X251" s="26"/>
      <c r="Y251" s="27"/>
      <c r="Z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</row>
    <row r="252" spans="2:50" hidden="1" x14ac:dyDescent="0.4">
      <c r="B252" s="4" t="s">
        <v>12045</v>
      </c>
      <c r="C252" s="4" t="s">
        <v>12047</v>
      </c>
      <c r="D252" s="15" t="s">
        <v>6419</v>
      </c>
      <c r="E252" s="4" t="s">
        <v>11510</v>
      </c>
      <c r="F252" s="4" t="s">
        <v>3345</v>
      </c>
      <c r="G252" s="4" t="s">
        <v>11353</v>
      </c>
      <c r="H252" s="4" t="s">
        <v>35</v>
      </c>
      <c r="I252" s="4">
        <v>4.7</v>
      </c>
      <c r="J252" s="4"/>
      <c r="K252" s="4" t="s">
        <v>4</v>
      </c>
      <c r="L252" s="4" t="s">
        <v>4</v>
      </c>
      <c r="M252" s="4" t="s">
        <v>130</v>
      </c>
      <c r="N252" s="4">
        <v>43626</v>
      </c>
      <c r="O252" s="4" t="s">
        <v>10</v>
      </c>
      <c r="P252" s="4" t="s">
        <v>27</v>
      </c>
      <c r="Q252" s="4" t="s">
        <v>33</v>
      </c>
      <c r="R252" s="4" t="s">
        <v>34</v>
      </c>
      <c r="S252" s="4" t="s">
        <v>11352</v>
      </c>
      <c r="T252" s="4" t="s">
        <v>11511</v>
      </c>
      <c r="U252" s="4" t="s">
        <v>11512</v>
      </c>
      <c r="V252" s="25" t="s">
        <v>11513</v>
      </c>
      <c r="W252" s="26"/>
      <c r="X252" s="26"/>
      <c r="Y252" s="27"/>
      <c r="Z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</row>
    <row r="253" spans="2:50" hidden="1" x14ac:dyDescent="0.4">
      <c r="B253" s="4" t="s">
        <v>12045</v>
      </c>
      <c r="C253" s="4" t="s">
        <v>12047</v>
      </c>
      <c r="D253" s="15" t="s">
        <v>6419</v>
      </c>
      <c r="E253" s="4" t="s">
        <v>11510</v>
      </c>
      <c r="F253" s="4" t="s">
        <v>3345</v>
      </c>
      <c r="G253" s="4" t="s">
        <v>11353</v>
      </c>
      <c r="H253" s="4" t="s">
        <v>35</v>
      </c>
      <c r="I253" s="4">
        <v>4.7</v>
      </c>
      <c r="J253" s="4"/>
      <c r="K253" s="4" t="s">
        <v>4</v>
      </c>
      <c r="L253" s="4" t="s">
        <v>4</v>
      </c>
      <c r="M253" s="4" t="s">
        <v>130</v>
      </c>
      <c r="N253" s="4">
        <v>43626</v>
      </c>
      <c r="O253" s="4" t="s">
        <v>10</v>
      </c>
      <c r="P253" s="4" t="s">
        <v>27</v>
      </c>
      <c r="Q253" s="4" t="s">
        <v>33</v>
      </c>
      <c r="R253" s="4" t="s">
        <v>34</v>
      </c>
      <c r="S253" s="4" t="s">
        <v>11352</v>
      </c>
      <c r="T253" s="4" t="s">
        <v>11514</v>
      </c>
      <c r="U253" s="4" t="s">
        <v>11515</v>
      </c>
      <c r="V253" s="25" t="s">
        <v>11516</v>
      </c>
      <c r="W253" s="26"/>
      <c r="X253" s="26"/>
      <c r="Y253" s="27"/>
      <c r="Z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</row>
    <row r="254" spans="2:50" hidden="1" x14ac:dyDescent="0.4">
      <c r="B254" s="4" t="s">
        <v>12045</v>
      </c>
      <c r="C254" s="4" t="s">
        <v>12046</v>
      </c>
      <c r="D254" s="15" t="s">
        <v>5100</v>
      </c>
      <c r="E254" s="4" t="s">
        <v>8962</v>
      </c>
      <c r="F254" s="4" t="s">
        <v>4060</v>
      </c>
      <c r="G254" s="4" t="s">
        <v>11353</v>
      </c>
      <c r="H254" s="4" t="s">
        <v>49</v>
      </c>
      <c r="I254" s="4">
        <v>0.7</v>
      </c>
      <c r="J254" s="4"/>
      <c r="K254" s="4" t="s">
        <v>4</v>
      </c>
      <c r="L254" s="4" t="s">
        <v>4</v>
      </c>
      <c r="M254" s="4" t="s">
        <v>36</v>
      </c>
      <c r="N254" s="4">
        <v>43889</v>
      </c>
      <c r="O254" s="4" t="s">
        <v>3</v>
      </c>
      <c r="P254" s="4" t="s">
        <v>122</v>
      </c>
      <c r="Q254" s="4" t="s">
        <v>56</v>
      </c>
      <c r="R254" s="4" t="s">
        <v>54</v>
      </c>
      <c r="S254" s="4" t="s">
        <v>11352</v>
      </c>
      <c r="T254" s="4" t="s">
        <v>8962</v>
      </c>
      <c r="U254" s="4" t="s">
        <v>8961</v>
      </c>
      <c r="V254" s="25" t="s">
        <v>8960</v>
      </c>
      <c r="W254" s="26"/>
      <c r="X254" s="26"/>
      <c r="Y254" s="27"/>
      <c r="Z254" s="4" t="s">
        <v>12224</v>
      </c>
      <c r="AB254" s="1" t="s">
        <v>12285</v>
      </c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</row>
    <row r="255" spans="2:50" hidden="1" x14ac:dyDescent="0.4">
      <c r="B255" s="4" t="s">
        <v>12045</v>
      </c>
      <c r="C255" s="4" t="s">
        <v>12046</v>
      </c>
      <c r="D255" s="15" t="s">
        <v>5071</v>
      </c>
      <c r="E255" s="4" t="s">
        <v>9059</v>
      </c>
      <c r="F255" s="4" t="s">
        <v>4072</v>
      </c>
      <c r="G255" s="4" t="s">
        <v>11355</v>
      </c>
      <c r="H255" s="4" t="s">
        <v>79</v>
      </c>
      <c r="I255" s="4">
        <v>4.9000000000000004</v>
      </c>
      <c r="J255" s="4"/>
      <c r="K255" s="4" t="s">
        <v>4</v>
      </c>
      <c r="L255" s="4" t="s">
        <v>4</v>
      </c>
      <c r="M255" s="4" t="s">
        <v>4</v>
      </c>
      <c r="N255" s="4">
        <v>0</v>
      </c>
      <c r="O255" s="4" t="s">
        <v>3</v>
      </c>
      <c r="P255" s="4" t="s">
        <v>96</v>
      </c>
      <c r="Q255" s="4" t="s">
        <v>97</v>
      </c>
      <c r="R255" s="4" t="s">
        <v>93</v>
      </c>
      <c r="S255" s="4" t="s">
        <v>11354</v>
      </c>
      <c r="T255" s="4" t="s">
        <v>9062</v>
      </c>
      <c r="U255" s="4" t="s">
        <v>9061</v>
      </c>
      <c r="V255" s="25" t="s">
        <v>9060</v>
      </c>
      <c r="W255" s="26"/>
      <c r="X255" s="26"/>
      <c r="Y255" s="27"/>
      <c r="Z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</row>
    <row r="256" spans="2:50" hidden="1" x14ac:dyDescent="0.4">
      <c r="B256" s="4" t="s">
        <v>12045</v>
      </c>
      <c r="C256" s="4" t="s">
        <v>12046</v>
      </c>
      <c r="D256" s="15" t="s">
        <v>5117</v>
      </c>
      <c r="E256" s="4" t="s">
        <v>8909</v>
      </c>
      <c r="F256" s="4" t="s">
        <v>4054</v>
      </c>
      <c r="G256" s="4" t="s">
        <v>11357</v>
      </c>
      <c r="H256" s="4" t="s">
        <v>80</v>
      </c>
      <c r="I256" s="4">
        <v>3.4</v>
      </c>
      <c r="J256" s="4"/>
      <c r="K256" s="4" t="s">
        <v>4</v>
      </c>
      <c r="L256" s="4" t="s">
        <v>4</v>
      </c>
      <c r="M256" s="4" t="s">
        <v>36</v>
      </c>
      <c r="N256" s="4">
        <v>43945</v>
      </c>
      <c r="O256" s="4" t="s">
        <v>3</v>
      </c>
      <c r="P256" s="4" t="s">
        <v>182</v>
      </c>
      <c r="Q256" s="4" t="s">
        <v>33</v>
      </c>
      <c r="R256" s="4" t="s">
        <v>46</v>
      </c>
      <c r="S256" s="4" t="s">
        <v>11352</v>
      </c>
      <c r="T256" s="4" t="s">
        <v>8909</v>
      </c>
      <c r="U256" s="4" t="s">
        <v>8911</v>
      </c>
      <c r="V256" s="25" t="s">
        <v>8910</v>
      </c>
      <c r="W256" s="26"/>
      <c r="X256" s="26"/>
      <c r="Y256" s="27"/>
      <c r="Z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</row>
    <row r="257" spans="2:50" hidden="1" x14ac:dyDescent="0.4">
      <c r="B257" s="4" t="s">
        <v>12045</v>
      </c>
      <c r="C257" s="4" t="s">
        <v>12046</v>
      </c>
      <c r="D257" s="15" t="s">
        <v>5111</v>
      </c>
      <c r="E257" s="4" t="s">
        <v>8925</v>
      </c>
      <c r="F257" s="4" t="s">
        <v>4057</v>
      </c>
      <c r="G257" s="4" t="s">
        <v>11353</v>
      </c>
      <c r="H257" s="4" t="s">
        <v>52</v>
      </c>
      <c r="I257" s="4">
        <v>4.4000000000000004</v>
      </c>
      <c r="J257" s="4"/>
      <c r="K257" s="4" t="s">
        <v>4</v>
      </c>
      <c r="L257" s="4" t="s">
        <v>4</v>
      </c>
      <c r="M257" s="4" t="s">
        <v>36</v>
      </c>
      <c r="N257" s="4">
        <v>42644</v>
      </c>
      <c r="O257" s="4" t="s">
        <v>3</v>
      </c>
      <c r="P257" s="4" t="s">
        <v>109</v>
      </c>
      <c r="Q257" s="4" t="s">
        <v>56</v>
      </c>
      <c r="R257" s="4" t="s">
        <v>29</v>
      </c>
      <c r="S257" s="4" t="s">
        <v>11352</v>
      </c>
      <c r="T257" s="4" t="s">
        <v>8928</v>
      </c>
      <c r="U257" s="4" t="s">
        <v>8927</v>
      </c>
      <c r="V257" s="25" t="s">
        <v>8926</v>
      </c>
      <c r="W257" s="26"/>
      <c r="X257" s="26"/>
      <c r="Y257" s="27"/>
      <c r="Z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</row>
    <row r="258" spans="2:50" hidden="1" x14ac:dyDescent="0.4">
      <c r="B258" s="4" t="s">
        <v>12045</v>
      </c>
      <c r="C258" s="4" t="s">
        <v>12046</v>
      </c>
      <c r="D258" s="15" t="s">
        <v>6405</v>
      </c>
      <c r="E258" s="4" t="s">
        <v>11741</v>
      </c>
      <c r="F258" s="4" t="s">
        <v>3355</v>
      </c>
      <c r="G258" s="4" t="s">
        <v>11356</v>
      </c>
      <c r="H258" s="4" t="s">
        <v>35</v>
      </c>
      <c r="I258" s="4">
        <v>1.2</v>
      </c>
      <c r="J258" s="4"/>
      <c r="K258" s="4" t="s">
        <v>4</v>
      </c>
      <c r="L258" s="4" t="s">
        <v>4</v>
      </c>
      <c r="M258" s="4" t="s">
        <v>4</v>
      </c>
      <c r="N258" s="4">
        <v>0</v>
      </c>
      <c r="O258" s="4" t="s">
        <v>3</v>
      </c>
      <c r="P258" s="4" t="s">
        <v>182</v>
      </c>
      <c r="Q258" s="4" t="s">
        <v>253</v>
      </c>
      <c r="R258" s="4" t="s">
        <v>46</v>
      </c>
      <c r="S258" s="4" t="s">
        <v>11351</v>
      </c>
      <c r="T258" s="4" t="s">
        <v>11741</v>
      </c>
      <c r="U258" s="4" t="s">
        <v>11742</v>
      </c>
      <c r="V258" s="25" t="s">
        <v>11743</v>
      </c>
      <c r="W258" s="26"/>
      <c r="X258" s="26"/>
      <c r="Y258" s="27"/>
      <c r="Z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</row>
    <row r="259" spans="2:50" hidden="1" x14ac:dyDescent="0.4">
      <c r="B259" s="4" t="s">
        <v>12045</v>
      </c>
      <c r="C259" s="4" t="s">
        <v>12046</v>
      </c>
      <c r="D259" s="15" t="s">
        <v>6421</v>
      </c>
      <c r="E259" s="4" t="s">
        <v>11608</v>
      </c>
      <c r="F259" s="4" t="s">
        <v>3343</v>
      </c>
      <c r="G259" s="4" t="s">
        <v>11353</v>
      </c>
      <c r="H259" s="4" t="s">
        <v>35</v>
      </c>
      <c r="I259" s="4">
        <v>2.8</v>
      </c>
      <c r="J259" s="4"/>
      <c r="K259" s="4" t="s">
        <v>4</v>
      </c>
      <c r="L259" s="4" t="s">
        <v>4</v>
      </c>
      <c r="M259" s="4" t="s">
        <v>36</v>
      </c>
      <c r="N259" s="4">
        <v>43191</v>
      </c>
      <c r="O259" s="4" t="s">
        <v>3</v>
      </c>
      <c r="P259" s="4" t="s">
        <v>115</v>
      </c>
      <c r="Q259" s="4" t="s">
        <v>33</v>
      </c>
      <c r="R259" s="4" t="s">
        <v>29</v>
      </c>
      <c r="S259" s="4" t="s">
        <v>11352</v>
      </c>
      <c r="T259" s="4" t="s">
        <v>11609</v>
      </c>
      <c r="U259" s="4" t="s">
        <v>11610</v>
      </c>
      <c r="V259" s="25" t="s">
        <v>11611</v>
      </c>
      <c r="W259" s="26"/>
      <c r="X259" s="26"/>
      <c r="Y259" s="27"/>
      <c r="Z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</row>
    <row r="260" spans="2:50" hidden="1" x14ac:dyDescent="0.4">
      <c r="B260" s="4" t="s">
        <v>12045</v>
      </c>
      <c r="C260" s="4" t="s">
        <v>12046</v>
      </c>
      <c r="D260" s="15" t="s">
        <v>6158</v>
      </c>
      <c r="E260" s="4" t="s">
        <v>11631</v>
      </c>
      <c r="F260" s="4" t="s">
        <v>3496</v>
      </c>
      <c r="G260" s="4" t="s">
        <v>11356</v>
      </c>
      <c r="H260" s="4" t="s">
        <v>35</v>
      </c>
      <c r="I260" s="4">
        <v>2.8</v>
      </c>
      <c r="J260" s="4"/>
      <c r="K260" s="4" t="s">
        <v>4</v>
      </c>
      <c r="L260" s="4" t="s">
        <v>4</v>
      </c>
      <c r="M260" s="4" t="s">
        <v>4</v>
      </c>
      <c r="N260" s="4">
        <v>0</v>
      </c>
      <c r="O260" s="4" t="s">
        <v>10</v>
      </c>
      <c r="P260" s="4" t="s">
        <v>122</v>
      </c>
      <c r="Q260" s="4" t="s">
        <v>268</v>
      </c>
      <c r="R260" s="4" t="s">
        <v>34</v>
      </c>
      <c r="S260" s="4" t="s">
        <v>11351</v>
      </c>
      <c r="T260" s="4" t="s">
        <v>11632</v>
      </c>
      <c r="U260" s="4" t="s">
        <v>11633</v>
      </c>
      <c r="V260" s="25" t="s">
        <v>11634</v>
      </c>
      <c r="W260" s="26"/>
      <c r="X260" s="26"/>
      <c r="Y260" s="27"/>
      <c r="Z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</row>
    <row r="261" spans="2:50" hidden="1" x14ac:dyDescent="0.4">
      <c r="B261" s="4" t="s">
        <v>12045</v>
      </c>
      <c r="C261" s="4" t="s">
        <v>12046</v>
      </c>
      <c r="D261" s="15" t="s">
        <v>4747</v>
      </c>
      <c r="E261" s="4" t="s">
        <v>10218</v>
      </c>
      <c r="F261" s="4" t="s">
        <v>4250</v>
      </c>
      <c r="G261" s="4" t="s">
        <v>11360</v>
      </c>
      <c r="H261" s="4" t="s">
        <v>228</v>
      </c>
      <c r="I261" s="4">
        <v>1.6</v>
      </c>
      <c r="J261" s="4"/>
      <c r="K261" s="4" t="s">
        <v>4</v>
      </c>
      <c r="L261" s="4" t="s">
        <v>4</v>
      </c>
      <c r="M261" s="4" t="s">
        <v>4</v>
      </c>
      <c r="N261" s="4">
        <v>0</v>
      </c>
      <c r="O261" s="4" t="s">
        <v>3</v>
      </c>
      <c r="P261" s="4" t="s">
        <v>144</v>
      </c>
      <c r="Q261" s="4" t="s">
        <v>231</v>
      </c>
      <c r="R261" s="4" t="s">
        <v>46</v>
      </c>
      <c r="S261" s="4" t="s">
        <v>11352</v>
      </c>
      <c r="T261" s="4" t="s">
        <v>10218</v>
      </c>
      <c r="U261" s="4" t="s">
        <v>10220</v>
      </c>
      <c r="V261" s="25" t="s">
        <v>10219</v>
      </c>
      <c r="W261" s="26"/>
      <c r="X261" s="26"/>
      <c r="Y261" s="27"/>
      <c r="Z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</row>
    <row r="262" spans="2:50" hidden="1" x14ac:dyDescent="0.4">
      <c r="B262" s="4" t="s">
        <v>12045</v>
      </c>
      <c r="C262" s="4" t="s">
        <v>12046</v>
      </c>
      <c r="D262" s="15" t="s">
        <v>4712</v>
      </c>
      <c r="E262" s="4" t="s">
        <v>10344</v>
      </c>
      <c r="F262" s="4" t="s">
        <v>4265</v>
      </c>
      <c r="G262" s="4" t="s">
        <v>11356</v>
      </c>
      <c r="H262" s="4" t="s">
        <v>80</v>
      </c>
      <c r="I262" s="4">
        <v>4</v>
      </c>
      <c r="J262" s="4"/>
      <c r="K262" s="4" t="s">
        <v>4</v>
      </c>
      <c r="L262" s="4" t="s">
        <v>4</v>
      </c>
      <c r="M262" s="4" t="s">
        <v>4</v>
      </c>
      <c r="N262" s="4">
        <v>0</v>
      </c>
      <c r="O262" s="4" t="s">
        <v>10</v>
      </c>
      <c r="P262" s="4" t="s">
        <v>165</v>
      </c>
      <c r="Q262" s="4" t="s">
        <v>58</v>
      </c>
      <c r="R262" s="4" t="s">
        <v>46</v>
      </c>
      <c r="S262" s="4" t="s">
        <v>11351</v>
      </c>
      <c r="T262" s="4" t="s">
        <v>10347</v>
      </c>
      <c r="U262" s="4" t="s">
        <v>10346</v>
      </c>
      <c r="V262" s="25" t="s">
        <v>10345</v>
      </c>
      <c r="W262" s="26"/>
      <c r="X262" s="26"/>
      <c r="Y262" s="27"/>
      <c r="Z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</row>
    <row r="263" spans="2:50" hidden="1" x14ac:dyDescent="0.4">
      <c r="B263" s="4" t="s">
        <v>12045</v>
      </c>
      <c r="C263" s="4" t="s">
        <v>12046</v>
      </c>
      <c r="D263" s="15" t="s">
        <v>4710</v>
      </c>
      <c r="E263" s="4" t="s">
        <v>10348</v>
      </c>
      <c r="F263" s="4" t="s">
        <v>4267</v>
      </c>
      <c r="G263" s="4" t="s">
        <v>11353</v>
      </c>
      <c r="H263" s="4" t="s">
        <v>62</v>
      </c>
      <c r="I263" s="4">
        <v>1.6</v>
      </c>
      <c r="J263" s="4"/>
      <c r="K263" s="4" t="s">
        <v>4</v>
      </c>
      <c r="L263" s="4" t="s">
        <v>4</v>
      </c>
      <c r="M263" s="4" t="s">
        <v>4</v>
      </c>
      <c r="N263" s="4">
        <v>0</v>
      </c>
      <c r="O263" s="4" t="s">
        <v>8</v>
      </c>
      <c r="P263" s="4" t="s">
        <v>165</v>
      </c>
      <c r="Q263" s="4" t="s">
        <v>213</v>
      </c>
      <c r="R263" s="4" t="s">
        <v>46</v>
      </c>
      <c r="S263" s="4" t="s">
        <v>11352</v>
      </c>
      <c r="T263" s="4" t="s">
        <v>10348</v>
      </c>
      <c r="U263" s="4" t="s">
        <v>10350</v>
      </c>
      <c r="V263" s="25" t="s">
        <v>10349</v>
      </c>
      <c r="W263" s="26"/>
      <c r="X263" s="26"/>
      <c r="Y263" s="27"/>
      <c r="Z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</row>
    <row r="264" spans="2:50" hidden="1" x14ac:dyDescent="0.4">
      <c r="B264" s="4" t="s">
        <v>12045</v>
      </c>
      <c r="C264" s="4" t="s">
        <v>12046</v>
      </c>
      <c r="D264" s="15" t="s">
        <v>4711</v>
      </c>
      <c r="E264" s="4"/>
      <c r="F264" s="4" t="s">
        <v>4266</v>
      </c>
      <c r="G264" s="4"/>
      <c r="H264" s="4" t="s">
        <v>35</v>
      </c>
      <c r="I264" s="4">
        <v>3.8</v>
      </c>
      <c r="J264" s="4"/>
      <c r="K264" s="4" t="s">
        <v>4</v>
      </c>
      <c r="L264" s="4" t="s">
        <v>4</v>
      </c>
      <c r="M264" s="4" t="s">
        <v>4</v>
      </c>
      <c r="N264" s="4">
        <v>0</v>
      </c>
      <c r="O264" s="4" t="s">
        <v>3</v>
      </c>
      <c r="P264" s="4" t="s">
        <v>165</v>
      </c>
      <c r="Q264" s="4" t="s">
        <v>213</v>
      </c>
      <c r="R264" s="4" t="s">
        <v>29</v>
      </c>
      <c r="S264" s="4"/>
      <c r="T264" s="4"/>
      <c r="U264" s="4"/>
      <c r="V264" s="25"/>
      <c r="W264" s="26"/>
      <c r="X264" s="26"/>
      <c r="Y264" s="27"/>
      <c r="Z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</row>
    <row r="265" spans="2:50" hidden="1" x14ac:dyDescent="0.4">
      <c r="B265" s="4" t="s">
        <v>12045</v>
      </c>
      <c r="C265" s="4" t="s">
        <v>12046</v>
      </c>
      <c r="D265" s="15" t="s">
        <v>4707</v>
      </c>
      <c r="E265" s="4" t="s">
        <v>10358</v>
      </c>
      <c r="F265" s="4" t="s">
        <v>4269</v>
      </c>
      <c r="G265" s="4" t="s">
        <v>11357</v>
      </c>
      <c r="H265" s="4" t="s">
        <v>35</v>
      </c>
      <c r="I265" s="4">
        <v>1.3</v>
      </c>
      <c r="J265" s="4"/>
      <c r="K265" s="4" t="s">
        <v>4</v>
      </c>
      <c r="L265" s="4" t="s">
        <v>4</v>
      </c>
      <c r="M265" s="4" t="s">
        <v>4</v>
      </c>
      <c r="N265" s="4">
        <v>0</v>
      </c>
      <c r="O265" s="4" t="s">
        <v>5</v>
      </c>
      <c r="P265" s="4" t="s">
        <v>153</v>
      </c>
      <c r="Q265" s="4" t="s">
        <v>164</v>
      </c>
      <c r="R265" s="4" t="s">
        <v>34</v>
      </c>
      <c r="S265" s="4" t="s">
        <v>11352</v>
      </c>
      <c r="T265" s="4" t="s">
        <v>10361</v>
      </c>
      <c r="U265" s="4" t="s">
        <v>10360</v>
      </c>
      <c r="V265" s="25" t="s">
        <v>10359</v>
      </c>
      <c r="W265" s="26"/>
      <c r="X265" s="26"/>
      <c r="Y265" s="27"/>
      <c r="Z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</row>
    <row r="266" spans="2:50" hidden="1" x14ac:dyDescent="0.4">
      <c r="B266" s="4" t="s">
        <v>12045</v>
      </c>
      <c r="C266" s="4" t="s">
        <v>12046</v>
      </c>
      <c r="D266" s="15" t="s">
        <v>4709</v>
      </c>
      <c r="E266" s="4" t="s">
        <v>10353</v>
      </c>
      <c r="F266" s="4" t="s">
        <v>4268</v>
      </c>
      <c r="G266" s="4" t="s">
        <v>11353</v>
      </c>
      <c r="H266" s="4" t="s">
        <v>275</v>
      </c>
      <c r="I266" s="4">
        <v>2.9</v>
      </c>
      <c r="J266" s="4"/>
      <c r="K266" s="4" t="s">
        <v>4</v>
      </c>
      <c r="L266" s="4" t="s">
        <v>4</v>
      </c>
      <c r="M266" s="4" t="s">
        <v>4</v>
      </c>
      <c r="N266" s="4">
        <v>43411</v>
      </c>
      <c r="O266" s="4" t="s">
        <v>190</v>
      </c>
      <c r="P266" s="4" t="s">
        <v>143</v>
      </c>
      <c r="Q266" s="4" t="s">
        <v>287</v>
      </c>
      <c r="R266" s="4" t="s">
        <v>44</v>
      </c>
      <c r="S266" s="4" t="s">
        <v>11352</v>
      </c>
      <c r="T266" s="4" t="s">
        <v>10353</v>
      </c>
      <c r="U266" s="4" t="s">
        <v>10352</v>
      </c>
      <c r="V266" s="25" t="s">
        <v>10351</v>
      </c>
      <c r="W266" s="26"/>
      <c r="X266" s="26"/>
      <c r="Y266" s="27"/>
      <c r="Z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</row>
    <row r="267" spans="2:50" hidden="1" x14ac:dyDescent="0.4">
      <c r="B267" s="4" t="s">
        <v>12045</v>
      </c>
      <c r="C267" s="4" t="s">
        <v>12046</v>
      </c>
      <c r="D267" s="15" t="s">
        <v>4797</v>
      </c>
      <c r="E267" s="4" t="s">
        <v>10053</v>
      </c>
      <c r="F267" s="4" t="s">
        <v>4219</v>
      </c>
      <c r="G267" s="4" t="s">
        <v>11359</v>
      </c>
      <c r="H267" s="4" t="s">
        <v>133</v>
      </c>
      <c r="I267" s="4">
        <v>1.3</v>
      </c>
      <c r="J267" s="4"/>
      <c r="K267" s="4" t="s">
        <v>4</v>
      </c>
      <c r="L267" s="4" t="s">
        <v>4</v>
      </c>
      <c r="M267" s="4" t="s">
        <v>4</v>
      </c>
      <c r="N267" s="4">
        <v>0</v>
      </c>
      <c r="O267" s="4" t="s">
        <v>10</v>
      </c>
      <c r="P267" s="4" t="s">
        <v>32</v>
      </c>
      <c r="Q267" s="4" t="s">
        <v>33</v>
      </c>
      <c r="R267" s="4" t="s">
        <v>29</v>
      </c>
      <c r="S267" s="4" t="s">
        <v>11352</v>
      </c>
      <c r="T267" s="4" t="s">
        <v>10052</v>
      </c>
      <c r="U267" s="4" t="s">
        <v>10051</v>
      </c>
      <c r="V267" s="25" t="s">
        <v>10050</v>
      </c>
      <c r="W267" s="26"/>
      <c r="X267" s="26"/>
      <c r="Y267" s="27"/>
      <c r="Z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</row>
    <row r="268" spans="2:50" hidden="1" x14ac:dyDescent="0.4">
      <c r="B268" s="4" t="s">
        <v>12045</v>
      </c>
      <c r="C268" s="4" t="s">
        <v>12046</v>
      </c>
      <c r="D268" s="15" t="s">
        <v>4793</v>
      </c>
      <c r="E268" s="4" t="s">
        <v>10066</v>
      </c>
      <c r="F268" s="4" t="s">
        <v>4223</v>
      </c>
      <c r="G268" s="4" t="s">
        <v>11353</v>
      </c>
      <c r="H268" s="4" t="s">
        <v>52</v>
      </c>
      <c r="I268" s="4">
        <v>4.2</v>
      </c>
      <c r="J268" s="4"/>
      <c r="K268" s="4" t="s">
        <v>4</v>
      </c>
      <c r="L268" s="4" t="s">
        <v>4</v>
      </c>
      <c r="M268" s="4" t="s">
        <v>31</v>
      </c>
      <c r="N268" s="4">
        <v>42923</v>
      </c>
      <c r="O268" s="4" t="s">
        <v>5</v>
      </c>
      <c r="P268" s="4" t="s">
        <v>42</v>
      </c>
      <c r="Q268" s="4" t="s">
        <v>43</v>
      </c>
      <c r="R268" s="4" t="s">
        <v>44</v>
      </c>
      <c r="S268" s="4" t="s">
        <v>11354</v>
      </c>
      <c r="T268" s="4"/>
      <c r="U268" s="4" t="s">
        <v>10067</v>
      </c>
      <c r="V268" s="25" t="s">
        <v>19</v>
      </c>
      <c r="W268" s="26"/>
      <c r="X268" s="26"/>
      <c r="Y268" s="27"/>
      <c r="Z268" s="4" t="s">
        <v>12223</v>
      </c>
      <c r="AB268" s="1" t="s">
        <v>12285</v>
      </c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</row>
    <row r="269" spans="2:50" hidden="1" x14ac:dyDescent="0.4">
      <c r="B269" s="4" t="s">
        <v>12045</v>
      </c>
      <c r="C269" s="4" t="s">
        <v>12046</v>
      </c>
      <c r="D269" s="15" t="s">
        <v>4704</v>
      </c>
      <c r="E269" s="4" t="s">
        <v>10370</v>
      </c>
      <c r="F269" s="4" t="s">
        <v>4271</v>
      </c>
      <c r="G269" s="4" t="s">
        <v>11356</v>
      </c>
      <c r="H269" s="4" t="s">
        <v>80</v>
      </c>
      <c r="I269" s="4">
        <v>2.5</v>
      </c>
      <c r="J269" s="4"/>
      <c r="K269" s="4" t="s">
        <v>4</v>
      </c>
      <c r="L269" s="4" t="s">
        <v>4</v>
      </c>
      <c r="M269" s="4" t="s">
        <v>48</v>
      </c>
      <c r="N269" s="4">
        <v>44033</v>
      </c>
      <c r="O269" s="4" t="s">
        <v>3</v>
      </c>
      <c r="P269" s="4" t="s">
        <v>144</v>
      </c>
      <c r="Q269" s="4" t="s">
        <v>148</v>
      </c>
      <c r="R269" s="4" t="s">
        <v>34</v>
      </c>
      <c r="S269" s="4" t="s">
        <v>11351</v>
      </c>
      <c r="T269" s="4" t="s">
        <v>10373</v>
      </c>
      <c r="U269" s="4" t="s">
        <v>10372</v>
      </c>
      <c r="V269" s="25" t="s">
        <v>10371</v>
      </c>
      <c r="W269" s="26"/>
      <c r="X269" s="26"/>
      <c r="Y269" s="27"/>
      <c r="Z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</row>
    <row r="270" spans="2:50" hidden="1" x14ac:dyDescent="0.4">
      <c r="B270" s="4" t="s">
        <v>12045</v>
      </c>
      <c r="C270" s="4" t="s">
        <v>12046</v>
      </c>
      <c r="D270" s="15" t="s">
        <v>4706</v>
      </c>
      <c r="E270" s="4" t="s">
        <v>10365</v>
      </c>
      <c r="F270" s="4" t="s">
        <v>4270</v>
      </c>
      <c r="G270" s="4" t="s">
        <v>11353</v>
      </c>
      <c r="H270" s="4" t="s">
        <v>35</v>
      </c>
      <c r="I270" s="4">
        <v>8.5</v>
      </c>
      <c r="J270" s="4"/>
      <c r="K270" s="4" t="s">
        <v>4</v>
      </c>
      <c r="L270" s="4" t="s">
        <v>4</v>
      </c>
      <c r="M270" s="4" t="s">
        <v>31</v>
      </c>
      <c r="N270" s="4">
        <v>43556</v>
      </c>
      <c r="O270" s="4" t="s">
        <v>10</v>
      </c>
      <c r="P270" s="4" t="s">
        <v>122</v>
      </c>
      <c r="Q270" s="4" t="s">
        <v>33</v>
      </c>
      <c r="R270" s="4" t="s">
        <v>34</v>
      </c>
      <c r="S270" s="4" t="s">
        <v>11352</v>
      </c>
      <c r="T270" s="4" t="s">
        <v>8850</v>
      </c>
      <c r="U270" s="4" t="s">
        <v>8849</v>
      </c>
      <c r="V270" s="25" t="s">
        <v>8848</v>
      </c>
      <c r="W270" s="26"/>
      <c r="X270" s="26"/>
      <c r="Y270" s="27"/>
      <c r="Z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</row>
    <row r="271" spans="2:50" hidden="1" x14ac:dyDescent="0.4">
      <c r="B271" s="4" t="s">
        <v>12045</v>
      </c>
      <c r="C271" s="4" t="s">
        <v>12046</v>
      </c>
      <c r="D271" s="15" t="s">
        <v>4706</v>
      </c>
      <c r="E271" s="4" t="s">
        <v>10365</v>
      </c>
      <c r="F271" s="4" t="s">
        <v>4270</v>
      </c>
      <c r="G271" s="4" t="s">
        <v>11353</v>
      </c>
      <c r="H271" s="4" t="s">
        <v>35</v>
      </c>
      <c r="I271" s="4">
        <v>8.5</v>
      </c>
      <c r="J271" s="4"/>
      <c r="K271" s="4" t="s">
        <v>4</v>
      </c>
      <c r="L271" s="4" t="s">
        <v>4</v>
      </c>
      <c r="M271" s="4" t="s">
        <v>31</v>
      </c>
      <c r="N271" s="4">
        <v>43556</v>
      </c>
      <c r="O271" s="4" t="s">
        <v>10</v>
      </c>
      <c r="P271" s="4" t="s">
        <v>122</v>
      </c>
      <c r="Q271" s="4" t="s">
        <v>33</v>
      </c>
      <c r="R271" s="4" t="s">
        <v>34</v>
      </c>
      <c r="S271" s="4" t="s">
        <v>11352</v>
      </c>
      <c r="T271" s="4" t="s">
        <v>10364</v>
      </c>
      <c r="U271" s="4" t="s">
        <v>10363</v>
      </c>
      <c r="V271" s="25" t="s">
        <v>10362</v>
      </c>
      <c r="W271" s="26"/>
      <c r="X271" s="26"/>
      <c r="Y271" s="27"/>
      <c r="Z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</row>
    <row r="272" spans="2:50" hidden="1" x14ac:dyDescent="0.4">
      <c r="B272" s="4" t="s">
        <v>12045</v>
      </c>
      <c r="C272" s="4" t="s">
        <v>12046</v>
      </c>
      <c r="D272" s="15" t="s">
        <v>5411</v>
      </c>
      <c r="E272" s="4" t="s">
        <v>7863</v>
      </c>
      <c r="F272" s="4" t="s">
        <v>3904</v>
      </c>
      <c r="G272" s="4" t="s">
        <v>11356</v>
      </c>
      <c r="H272" s="4" t="s">
        <v>35</v>
      </c>
      <c r="I272" s="4">
        <v>2.1</v>
      </c>
      <c r="J272" s="4"/>
      <c r="K272" s="4" t="s">
        <v>4</v>
      </c>
      <c r="L272" s="4" t="s">
        <v>4</v>
      </c>
      <c r="M272" s="4" t="s">
        <v>4</v>
      </c>
      <c r="N272" s="4">
        <v>0</v>
      </c>
      <c r="O272" s="4" t="s">
        <v>10</v>
      </c>
      <c r="P272" s="4" t="s">
        <v>182</v>
      </c>
      <c r="Q272" s="4" t="s">
        <v>253</v>
      </c>
      <c r="R272" s="4" t="s">
        <v>46</v>
      </c>
      <c r="S272" s="4" t="s">
        <v>11351</v>
      </c>
      <c r="T272" s="4" t="s">
        <v>7866</v>
      </c>
      <c r="U272" s="4" t="s">
        <v>7865</v>
      </c>
      <c r="V272" s="25" t="s">
        <v>7864</v>
      </c>
      <c r="W272" s="26"/>
      <c r="X272" s="26"/>
      <c r="Y272" s="27"/>
      <c r="Z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</row>
    <row r="273" spans="2:50" hidden="1" x14ac:dyDescent="0.4">
      <c r="B273" s="4" t="s">
        <v>12045</v>
      </c>
      <c r="C273" s="4" t="s">
        <v>12046</v>
      </c>
      <c r="D273" s="15" t="s">
        <v>5375</v>
      </c>
      <c r="E273" s="4" t="s">
        <v>7994</v>
      </c>
      <c r="F273" s="4" t="s">
        <v>3928</v>
      </c>
      <c r="G273" s="4" t="s">
        <v>11356</v>
      </c>
      <c r="H273" s="4" t="s">
        <v>79</v>
      </c>
      <c r="I273" s="4">
        <v>1.3</v>
      </c>
      <c r="J273" s="4"/>
      <c r="K273" s="4" t="s">
        <v>4</v>
      </c>
      <c r="L273" s="4" t="s">
        <v>4</v>
      </c>
      <c r="M273" s="4" t="s">
        <v>4</v>
      </c>
      <c r="N273" s="4">
        <v>0</v>
      </c>
      <c r="O273" s="4" t="s">
        <v>3</v>
      </c>
      <c r="P273" s="4" t="s">
        <v>144</v>
      </c>
      <c r="Q273" s="4" t="s">
        <v>226</v>
      </c>
      <c r="R273" s="4" t="s">
        <v>34</v>
      </c>
      <c r="S273" s="4" t="s">
        <v>11352</v>
      </c>
      <c r="T273" s="4" t="s">
        <v>7993</v>
      </c>
      <c r="U273" s="4" t="s">
        <v>7992</v>
      </c>
      <c r="V273" s="25" t="s">
        <v>7991</v>
      </c>
      <c r="W273" s="26"/>
      <c r="X273" s="26"/>
      <c r="Y273" s="27"/>
      <c r="Z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</row>
    <row r="274" spans="2:50" hidden="1" x14ac:dyDescent="0.4">
      <c r="B274" s="4" t="s">
        <v>12045</v>
      </c>
      <c r="C274" s="4" t="s">
        <v>12046</v>
      </c>
      <c r="D274" s="15" t="s">
        <v>4777</v>
      </c>
      <c r="E274" s="4" t="s">
        <v>10120</v>
      </c>
      <c r="F274" s="4" t="s">
        <v>4235</v>
      </c>
      <c r="G274" s="4" t="s">
        <v>11357</v>
      </c>
      <c r="H274" s="4" t="s">
        <v>35</v>
      </c>
      <c r="I274" s="4">
        <v>0.3</v>
      </c>
      <c r="J274" s="4"/>
      <c r="K274" s="4" t="s">
        <v>4</v>
      </c>
      <c r="L274" s="4" t="s">
        <v>4</v>
      </c>
      <c r="M274" s="4" t="s">
        <v>36</v>
      </c>
      <c r="N274" s="4">
        <v>44051</v>
      </c>
      <c r="O274" s="4" t="s">
        <v>5</v>
      </c>
      <c r="P274" s="4" t="s">
        <v>27</v>
      </c>
      <c r="Q274" s="4" t="s">
        <v>82</v>
      </c>
      <c r="R274" s="4" t="s">
        <v>46</v>
      </c>
      <c r="S274" s="4" t="s">
        <v>11352</v>
      </c>
      <c r="T274" s="4" t="s">
        <v>10123</v>
      </c>
      <c r="U274" s="4" t="s">
        <v>10122</v>
      </c>
      <c r="V274" s="25" t="s">
        <v>10121</v>
      </c>
      <c r="W274" s="26"/>
      <c r="X274" s="26"/>
      <c r="Y274" s="27"/>
      <c r="Z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</row>
    <row r="275" spans="2:50" hidden="1" x14ac:dyDescent="0.4">
      <c r="B275" s="4" t="s">
        <v>12045</v>
      </c>
      <c r="C275" s="4" t="s">
        <v>12046</v>
      </c>
      <c r="D275" s="15" t="s">
        <v>4790</v>
      </c>
      <c r="E275" s="4" t="s">
        <v>10076</v>
      </c>
      <c r="F275" s="4" t="s">
        <v>4226</v>
      </c>
      <c r="G275" s="4" t="s">
        <v>11353</v>
      </c>
      <c r="H275" s="4" t="s">
        <v>35</v>
      </c>
      <c r="I275" s="4">
        <v>2.2000000000000002</v>
      </c>
      <c r="J275" s="4"/>
      <c r="K275" s="4" t="s">
        <v>4</v>
      </c>
      <c r="L275" s="4" t="s">
        <v>4</v>
      </c>
      <c r="M275" s="4" t="s">
        <v>36</v>
      </c>
      <c r="N275" s="4">
        <v>44019</v>
      </c>
      <c r="O275" s="4" t="s">
        <v>5</v>
      </c>
      <c r="P275" s="4" t="s">
        <v>42</v>
      </c>
      <c r="Q275" s="4" t="s">
        <v>73</v>
      </c>
      <c r="R275" s="4" t="s">
        <v>46</v>
      </c>
      <c r="S275" s="4" t="s">
        <v>11352</v>
      </c>
      <c r="T275" s="4" t="s">
        <v>10076</v>
      </c>
      <c r="U275" s="4" t="s">
        <v>10078</v>
      </c>
      <c r="V275" s="25" t="s">
        <v>10077</v>
      </c>
      <c r="W275" s="26"/>
      <c r="X275" s="26"/>
      <c r="Y275" s="27"/>
      <c r="Z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</row>
    <row r="276" spans="2:50" hidden="1" x14ac:dyDescent="0.4">
      <c r="B276" s="4" t="s">
        <v>12045</v>
      </c>
      <c r="C276" s="4" t="s">
        <v>12046</v>
      </c>
      <c r="D276" s="15" t="s">
        <v>4814</v>
      </c>
      <c r="E276" s="4" t="s">
        <v>9983</v>
      </c>
      <c r="F276" s="4" t="s">
        <v>4209</v>
      </c>
      <c r="G276" s="4" t="s">
        <v>11353</v>
      </c>
      <c r="H276" s="4" t="s">
        <v>274</v>
      </c>
      <c r="I276" s="4">
        <v>2.7</v>
      </c>
      <c r="J276" s="4"/>
      <c r="K276" s="4" t="s">
        <v>4</v>
      </c>
      <c r="L276" s="4" t="s">
        <v>4</v>
      </c>
      <c r="M276" s="4" t="s">
        <v>4</v>
      </c>
      <c r="N276" s="4">
        <v>43497</v>
      </c>
      <c r="O276" s="4" t="s">
        <v>190</v>
      </c>
      <c r="P276" s="4" t="s">
        <v>96</v>
      </c>
      <c r="Q276" s="4" t="s">
        <v>84</v>
      </c>
      <c r="R276" s="4" t="s">
        <v>273</v>
      </c>
      <c r="S276" s="4" t="s">
        <v>11352</v>
      </c>
      <c r="T276" s="4" t="s">
        <v>9982</v>
      </c>
      <c r="U276" s="4" t="s">
        <v>9981</v>
      </c>
      <c r="V276" s="25" t="s">
        <v>9980</v>
      </c>
      <c r="W276" s="26"/>
      <c r="X276" s="26"/>
      <c r="Y276" s="27"/>
      <c r="Z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</row>
    <row r="277" spans="2:50" hidden="1" x14ac:dyDescent="0.4">
      <c r="B277" s="4" t="s">
        <v>12045</v>
      </c>
      <c r="C277" s="4" t="s">
        <v>12046</v>
      </c>
      <c r="D277" s="15" t="s">
        <v>4811</v>
      </c>
      <c r="E277" s="4" t="s">
        <v>9991</v>
      </c>
      <c r="F277" s="4" t="s">
        <v>4212</v>
      </c>
      <c r="G277" s="4" t="s">
        <v>11353</v>
      </c>
      <c r="H277" s="4" t="s">
        <v>52</v>
      </c>
      <c r="I277" s="4">
        <v>4.8</v>
      </c>
      <c r="J277" s="4" t="s">
        <v>12083</v>
      </c>
      <c r="K277" s="4" t="s">
        <v>4</v>
      </c>
      <c r="L277" s="4" t="s">
        <v>4</v>
      </c>
      <c r="M277" s="4" t="s">
        <v>36</v>
      </c>
      <c r="N277" s="4">
        <v>43130</v>
      </c>
      <c r="O277" s="4" t="s">
        <v>3</v>
      </c>
      <c r="P277" s="4" t="s">
        <v>109</v>
      </c>
      <c r="Q277" s="4" t="s">
        <v>56</v>
      </c>
      <c r="R277" s="4" t="s">
        <v>46</v>
      </c>
      <c r="S277" s="4" t="s">
        <v>11352</v>
      </c>
      <c r="T277" s="4" t="s">
        <v>9991</v>
      </c>
      <c r="U277" s="4" t="s">
        <v>9993</v>
      </c>
      <c r="V277" s="25" t="s">
        <v>9992</v>
      </c>
      <c r="W277" s="26"/>
      <c r="X277" s="26"/>
      <c r="Y277" s="27"/>
      <c r="Z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</row>
    <row r="278" spans="2:50" hidden="1" x14ac:dyDescent="0.4">
      <c r="B278" s="4" t="s">
        <v>12045</v>
      </c>
      <c r="C278" s="4" t="s">
        <v>12046</v>
      </c>
      <c r="D278" s="15" t="s">
        <v>4778</v>
      </c>
      <c r="E278" s="4" t="s">
        <v>10117</v>
      </c>
      <c r="F278" s="4" t="s">
        <v>4234</v>
      </c>
      <c r="G278" s="4" t="s">
        <v>11356</v>
      </c>
      <c r="H278" s="4" t="s">
        <v>94</v>
      </c>
      <c r="I278" s="4">
        <v>1.9</v>
      </c>
      <c r="J278" s="4"/>
      <c r="K278" s="4" t="s">
        <v>4</v>
      </c>
      <c r="L278" s="4" t="s">
        <v>4</v>
      </c>
      <c r="M278" s="4" t="s">
        <v>4</v>
      </c>
      <c r="N278" s="4">
        <v>0</v>
      </c>
      <c r="O278" s="4" t="s">
        <v>190</v>
      </c>
      <c r="P278" s="4" t="s">
        <v>190</v>
      </c>
      <c r="Q278" s="4" t="s">
        <v>291</v>
      </c>
      <c r="R278" s="4" t="s">
        <v>46</v>
      </c>
      <c r="S278" s="4" t="s">
        <v>11352</v>
      </c>
      <c r="T278" s="4" t="s">
        <v>10119</v>
      </c>
      <c r="U278" s="4" t="s">
        <v>10118</v>
      </c>
      <c r="V278" s="25" t="s">
        <v>7921</v>
      </c>
      <c r="W278" s="26"/>
      <c r="X278" s="26"/>
      <c r="Y278" s="27"/>
      <c r="Z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</row>
    <row r="279" spans="2:50" hidden="1" x14ac:dyDescent="0.4">
      <c r="B279" s="4" t="s">
        <v>12045</v>
      </c>
      <c r="C279" s="4" t="s">
        <v>12046</v>
      </c>
      <c r="D279" s="15" t="s">
        <v>4780</v>
      </c>
      <c r="E279" s="4"/>
      <c r="F279" s="4" t="s">
        <v>4232</v>
      </c>
      <c r="G279" s="4" t="s">
        <v>11353</v>
      </c>
      <c r="H279" s="4" t="s">
        <v>35</v>
      </c>
      <c r="I279" s="4">
        <v>2.8</v>
      </c>
      <c r="J279" s="4"/>
      <c r="K279" s="4" t="s">
        <v>4</v>
      </c>
      <c r="L279" s="4" t="s">
        <v>4</v>
      </c>
      <c r="M279" s="4" t="s">
        <v>31</v>
      </c>
      <c r="N279" s="4">
        <v>43271</v>
      </c>
      <c r="O279" s="4" t="s">
        <v>190</v>
      </c>
      <c r="P279" s="4" t="s">
        <v>190</v>
      </c>
      <c r="Q279" s="4" t="s">
        <v>293</v>
      </c>
      <c r="R279" s="4" t="s">
        <v>294</v>
      </c>
      <c r="S279" s="4" t="s">
        <v>11354</v>
      </c>
      <c r="T279" s="4"/>
      <c r="U279" s="4" t="s">
        <v>10113</v>
      </c>
      <c r="V279" s="25" t="s">
        <v>10112</v>
      </c>
      <c r="W279" s="26"/>
      <c r="X279" s="26"/>
      <c r="Y279" s="27"/>
      <c r="Z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</row>
    <row r="280" spans="2:50" hidden="1" x14ac:dyDescent="0.4">
      <c r="B280" s="4" t="s">
        <v>12045</v>
      </c>
      <c r="C280" s="4" t="s">
        <v>12046</v>
      </c>
      <c r="D280" s="15" t="s">
        <v>4779</v>
      </c>
      <c r="E280" s="4" t="s">
        <v>10114</v>
      </c>
      <c r="F280" s="4" t="s">
        <v>4233</v>
      </c>
      <c r="G280" s="4" t="s">
        <v>11356</v>
      </c>
      <c r="H280" s="4" t="s">
        <v>49</v>
      </c>
      <c r="I280" s="4">
        <v>2.7</v>
      </c>
      <c r="J280" s="4"/>
      <c r="K280" s="4" t="s">
        <v>4</v>
      </c>
      <c r="L280" s="4" t="s">
        <v>4</v>
      </c>
      <c r="M280" s="4" t="s">
        <v>4</v>
      </c>
      <c r="N280" s="4">
        <v>0</v>
      </c>
      <c r="O280" s="4" t="s">
        <v>190</v>
      </c>
      <c r="P280" s="4" t="s">
        <v>143</v>
      </c>
      <c r="Q280" s="4" t="s">
        <v>287</v>
      </c>
      <c r="R280" s="4" t="s">
        <v>273</v>
      </c>
      <c r="S280" s="4" t="s">
        <v>11351</v>
      </c>
      <c r="T280" s="4" t="s">
        <v>10114</v>
      </c>
      <c r="U280" s="4" t="s">
        <v>10116</v>
      </c>
      <c r="V280" s="25" t="s">
        <v>10115</v>
      </c>
      <c r="W280" s="26"/>
      <c r="X280" s="26"/>
      <c r="Y280" s="27"/>
      <c r="Z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</row>
    <row r="281" spans="2:50" hidden="1" x14ac:dyDescent="0.4">
      <c r="B281" s="4" t="s">
        <v>12045</v>
      </c>
      <c r="C281" s="4" t="s">
        <v>12046</v>
      </c>
      <c r="D281" s="15" t="s">
        <v>4803</v>
      </c>
      <c r="E281" s="4" t="s">
        <v>10026</v>
      </c>
      <c r="F281" s="4" t="s">
        <v>4216</v>
      </c>
      <c r="G281" s="4" t="s">
        <v>11353</v>
      </c>
      <c r="H281" s="4" t="s">
        <v>277</v>
      </c>
      <c r="I281" s="4">
        <v>2.2000000000000002</v>
      </c>
      <c r="J281" s="4"/>
      <c r="K281" s="4" t="s">
        <v>4</v>
      </c>
      <c r="L281" s="4" t="s">
        <v>4</v>
      </c>
      <c r="M281" s="4" t="s">
        <v>4</v>
      </c>
      <c r="N281" s="4">
        <v>43221</v>
      </c>
      <c r="O281" s="4" t="s">
        <v>190</v>
      </c>
      <c r="P281" s="4" t="s">
        <v>153</v>
      </c>
      <c r="Q281" s="4" t="s">
        <v>203</v>
      </c>
      <c r="R281" s="4" t="s">
        <v>44</v>
      </c>
      <c r="S281" s="4" t="s">
        <v>11352</v>
      </c>
      <c r="T281" s="4" t="s">
        <v>10025</v>
      </c>
      <c r="U281" s="4" t="s">
        <v>10024</v>
      </c>
      <c r="V281" s="25" t="s">
        <v>10023</v>
      </c>
      <c r="W281" s="26"/>
      <c r="X281" s="26"/>
      <c r="Y281" s="27"/>
      <c r="Z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</row>
    <row r="282" spans="2:50" hidden="1" x14ac:dyDescent="0.4">
      <c r="B282" s="4" t="s">
        <v>12035</v>
      </c>
      <c r="C282" s="4" t="s">
        <v>12046</v>
      </c>
      <c r="D282" s="15" t="s">
        <v>5409</v>
      </c>
      <c r="E282" s="4" t="s">
        <v>7873</v>
      </c>
      <c r="F282" s="4" t="s">
        <v>3906</v>
      </c>
      <c r="G282" s="4" t="s">
        <v>11353</v>
      </c>
      <c r="H282" s="4" t="s">
        <v>284</v>
      </c>
      <c r="I282" s="4">
        <v>3.8</v>
      </c>
      <c r="J282" s="4"/>
      <c r="K282" s="4" t="s">
        <v>4</v>
      </c>
      <c r="L282" s="4" t="s">
        <v>4</v>
      </c>
      <c r="M282" s="4" t="s">
        <v>36</v>
      </c>
      <c r="N282" s="4">
        <v>43269</v>
      </c>
      <c r="O282" s="4" t="s">
        <v>190</v>
      </c>
      <c r="P282" s="4" t="s">
        <v>76</v>
      </c>
      <c r="Q282" s="4" t="s">
        <v>78</v>
      </c>
      <c r="R282" s="4" t="s">
        <v>46</v>
      </c>
      <c r="S282" s="4" t="s">
        <v>11352</v>
      </c>
      <c r="T282" s="4" t="s">
        <v>7873</v>
      </c>
      <c r="U282" s="4" t="s">
        <v>7872</v>
      </c>
      <c r="V282" s="25" t="s">
        <v>7871</v>
      </c>
      <c r="W282" s="26"/>
      <c r="X282" s="26"/>
      <c r="Y282" s="27"/>
      <c r="Z282" s="4" t="s">
        <v>12217</v>
      </c>
      <c r="AB282" s="1" t="s">
        <v>12285</v>
      </c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</row>
    <row r="283" spans="2:50" hidden="1" x14ac:dyDescent="0.4">
      <c r="B283" s="4" t="s">
        <v>12045</v>
      </c>
      <c r="C283" s="4" t="s">
        <v>12046</v>
      </c>
      <c r="D283" s="15" t="s">
        <v>4821</v>
      </c>
      <c r="E283" s="4" t="s">
        <v>9958</v>
      </c>
      <c r="F283" s="4" t="s">
        <v>4205</v>
      </c>
      <c r="G283" s="4" t="s">
        <v>11356</v>
      </c>
      <c r="H283" s="4" t="s">
        <v>35</v>
      </c>
      <c r="I283" s="4">
        <v>5.4</v>
      </c>
      <c r="J283" s="4"/>
      <c r="K283" s="4" t="s">
        <v>4</v>
      </c>
      <c r="L283" s="4" t="s">
        <v>4</v>
      </c>
      <c r="M283" s="4" t="s">
        <v>36</v>
      </c>
      <c r="N283" s="4">
        <v>43862</v>
      </c>
      <c r="O283" s="4" t="s">
        <v>3</v>
      </c>
      <c r="P283" s="4" t="s">
        <v>143</v>
      </c>
      <c r="Q283" s="4" t="s">
        <v>243</v>
      </c>
      <c r="R283" s="4" t="s">
        <v>29</v>
      </c>
      <c r="S283" s="4" t="s">
        <v>11352</v>
      </c>
      <c r="T283" s="4" t="s">
        <v>9961</v>
      </c>
      <c r="U283" s="4" t="s">
        <v>9960</v>
      </c>
      <c r="V283" s="25" t="s">
        <v>9959</v>
      </c>
      <c r="W283" s="26"/>
      <c r="X283" s="26"/>
      <c r="Y283" s="27"/>
      <c r="Z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</row>
    <row r="284" spans="2:50" hidden="1" x14ac:dyDescent="0.4">
      <c r="B284" s="4" t="s">
        <v>12045</v>
      </c>
      <c r="C284" s="4" t="s">
        <v>12046</v>
      </c>
      <c r="D284" s="15" t="s">
        <v>4832</v>
      </c>
      <c r="E284" s="4" t="s">
        <v>9920</v>
      </c>
      <c r="F284" s="4" t="s">
        <v>4200</v>
      </c>
      <c r="G284" s="4" t="s">
        <v>11353</v>
      </c>
      <c r="H284" s="4" t="s">
        <v>279</v>
      </c>
      <c r="I284" s="4">
        <v>2.8</v>
      </c>
      <c r="J284" s="4"/>
      <c r="K284" s="4" t="s">
        <v>4</v>
      </c>
      <c r="L284" s="4" t="s">
        <v>4</v>
      </c>
      <c r="M284" s="4" t="s">
        <v>4</v>
      </c>
      <c r="N284" s="4">
        <v>43433</v>
      </c>
      <c r="O284" s="4" t="s">
        <v>190</v>
      </c>
      <c r="P284" s="4" t="s">
        <v>109</v>
      </c>
      <c r="Q284" s="4" t="s">
        <v>278</v>
      </c>
      <c r="R284" s="4" t="s">
        <v>273</v>
      </c>
      <c r="S284" s="4" t="s">
        <v>11352</v>
      </c>
      <c r="T284" s="4" t="s">
        <v>9919</v>
      </c>
      <c r="U284" s="4" t="s">
        <v>9918</v>
      </c>
      <c r="V284" s="25" t="s">
        <v>9917</v>
      </c>
      <c r="W284" s="26"/>
      <c r="X284" s="26"/>
      <c r="Y284" s="27"/>
      <c r="Z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</row>
    <row r="285" spans="2:50" hidden="1" x14ac:dyDescent="0.4">
      <c r="B285" s="4" t="s">
        <v>12045</v>
      </c>
      <c r="C285" s="4" t="s">
        <v>12046</v>
      </c>
      <c r="D285" s="15" t="s">
        <v>4754</v>
      </c>
      <c r="E285" s="4" t="s">
        <v>10194</v>
      </c>
      <c r="F285" s="4" t="s">
        <v>4247</v>
      </c>
      <c r="G285" s="4" t="s">
        <v>11353</v>
      </c>
      <c r="H285" s="4" t="s">
        <v>52</v>
      </c>
      <c r="I285" s="4">
        <v>6.3</v>
      </c>
      <c r="J285" s="4"/>
      <c r="K285" s="4" t="s">
        <v>4</v>
      </c>
      <c r="L285" s="4" t="s">
        <v>4</v>
      </c>
      <c r="M285" s="4" t="s">
        <v>31</v>
      </c>
      <c r="N285" s="4">
        <v>42592</v>
      </c>
      <c r="O285" s="4" t="s">
        <v>8</v>
      </c>
      <c r="P285" s="4" t="s">
        <v>42</v>
      </c>
      <c r="Q285" s="4" t="s">
        <v>24</v>
      </c>
      <c r="R285" s="4" t="s">
        <v>46</v>
      </c>
      <c r="S285" s="4" t="s">
        <v>11352</v>
      </c>
      <c r="T285" s="4" t="s">
        <v>10197</v>
      </c>
      <c r="U285" s="4" t="s">
        <v>10196</v>
      </c>
      <c r="V285" s="25" t="s">
        <v>10195</v>
      </c>
      <c r="W285" s="26"/>
      <c r="X285" s="26"/>
      <c r="Y285" s="27"/>
      <c r="Z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</row>
    <row r="286" spans="2:50" hidden="1" x14ac:dyDescent="0.4">
      <c r="B286" s="4" t="s">
        <v>12045</v>
      </c>
      <c r="C286" s="4" t="s">
        <v>12046</v>
      </c>
      <c r="D286" s="15" t="s">
        <v>5384</v>
      </c>
      <c r="E286" s="4" t="s">
        <v>7961</v>
      </c>
      <c r="F286" s="4" t="s">
        <v>3924</v>
      </c>
      <c r="G286" s="4" t="s">
        <v>11353</v>
      </c>
      <c r="H286" s="4" t="s">
        <v>35</v>
      </c>
      <c r="I286" s="4">
        <v>1.7</v>
      </c>
      <c r="J286" s="4"/>
      <c r="K286" s="4" t="s">
        <v>4</v>
      </c>
      <c r="L286" s="4" t="s">
        <v>4</v>
      </c>
      <c r="M286" s="4" t="s">
        <v>36</v>
      </c>
      <c r="N286" s="4">
        <v>43881</v>
      </c>
      <c r="O286" s="4" t="s">
        <v>5</v>
      </c>
      <c r="P286" s="4" t="s">
        <v>153</v>
      </c>
      <c r="Q286" s="4" t="s">
        <v>66</v>
      </c>
      <c r="R286" s="4" t="s">
        <v>29</v>
      </c>
      <c r="S286" s="4" t="s">
        <v>11352</v>
      </c>
      <c r="T286" s="4"/>
      <c r="U286" s="4" t="s">
        <v>7960</v>
      </c>
      <c r="V286" s="25" t="s">
        <v>7959</v>
      </c>
      <c r="W286" s="26"/>
      <c r="X286" s="26"/>
      <c r="Y286" s="27"/>
      <c r="Z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</row>
    <row r="287" spans="2:50" hidden="1" x14ac:dyDescent="0.4">
      <c r="B287" s="4" t="s">
        <v>12045</v>
      </c>
      <c r="C287" s="4" t="s">
        <v>12046</v>
      </c>
      <c r="D287" s="15" t="s">
        <v>4757</v>
      </c>
      <c r="E287" s="4" t="s">
        <v>10183</v>
      </c>
      <c r="F287" s="4" t="s">
        <v>4246</v>
      </c>
      <c r="G287" s="4" t="s">
        <v>11353</v>
      </c>
      <c r="H287" s="4" t="s">
        <v>35</v>
      </c>
      <c r="I287" s="4">
        <v>0.6</v>
      </c>
      <c r="J287" s="4"/>
      <c r="K287" s="4" t="s">
        <v>4</v>
      </c>
      <c r="L287" s="4" t="s">
        <v>4</v>
      </c>
      <c r="M287" s="4" t="s">
        <v>36</v>
      </c>
      <c r="N287" s="4">
        <v>44033</v>
      </c>
      <c r="O287" s="4" t="s">
        <v>8</v>
      </c>
      <c r="P287" s="4" t="s">
        <v>42</v>
      </c>
      <c r="Q287" s="4" t="s">
        <v>72</v>
      </c>
      <c r="R287" s="4" t="s">
        <v>46</v>
      </c>
      <c r="S287" s="4" t="s">
        <v>11352</v>
      </c>
      <c r="T287" s="4" t="s">
        <v>10186</v>
      </c>
      <c r="U287" s="4" t="s">
        <v>10185</v>
      </c>
      <c r="V287" s="25" t="s">
        <v>10184</v>
      </c>
      <c r="W287" s="26"/>
      <c r="X287" s="26"/>
      <c r="Y287" s="27"/>
      <c r="Z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</row>
    <row r="288" spans="2:50" hidden="1" x14ac:dyDescent="0.4">
      <c r="B288" s="4" t="s">
        <v>12045</v>
      </c>
      <c r="C288" s="4" t="s">
        <v>12046</v>
      </c>
      <c r="D288" s="15" t="s">
        <v>5385</v>
      </c>
      <c r="E288" s="4" t="s">
        <v>7956</v>
      </c>
      <c r="F288" s="4" t="s">
        <v>3923</v>
      </c>
      <c r="G288" s="4" t="s">
        <v>11353</v>
      </c>
      <c r="H288" s="4" t="s">
        <v>35</v>
      </c>
      <c r="I288" s="4">
        <v>10.199999999999999</v>
      </c>
      <c r="J288" s="4"/>
      <c r="K288" s="4" t="s">
        <v>4</v>
      </c>
      <c r="L288" s="4" t="s">
        <v>4</v>
      </c>
      <c r="M288" s="4" t="s">
        <v>36</v>
      </c>
      <c r="N288" s="4">
        <v>42614</v>
      </c>
      <c r="O288" s="4" t="s">
        <v>8</v>
      </c>
      <c r="P288" s="4" t="s">
        <v>76</v>
      </c>
      <c r="Q288" s="4" t="s">
        <v>78</v>
      </c>
      <c r="R288" s="4" t="s">
        <v>46</v>
      </c>
      <c r="S288" s="4" t="s">
        <v>11352</v>
      </c>
      <c r="T288" s="4" t="s">
        <v>7956</v>
      </c>
      <c r="U288" s="4" t="s">
        <v>7958</v>
      </c>
      <c r="V288" s="25" t="s">
        <v>7957</v>
      </c>
      <c r="W288" s="26"/>
      <c r="X288" s="26"/>
      <c r="Y288" s="27"/>
      <c r="Z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</row>
    <row r="289" spans="2:50" hidden="1" x14ac:dyDescent="0.4">
      <c r="B289" s="4" t="s">
        <v>12045</v>
      </c>
      <c r="C289" s="4" t="s">
        <v>12046</v>
      </c>
      <c r="D289" s="15" t="s">
        <v>5382</v>
      </c>
      <c r="E289" s="4" t="s">
        <v>7966</v>
      </c>
      <c r="F289" s="4" t="s">
        <v>3926</v>
      </c>
      <c r="G289" s="4" t="s">
        <v>11359</v>
      </c>
      <c r="H289" s="4" t="s">
        <v>35</v>
      </c>
      <c r="I289" s="4">
        <v>2.7</v>
      </c>
      <c r="J289" s="4"/>
      <c r="K289" s="4" t="s">
        <v>4</v>
      </c>
      <c r="L289" s="4" t="s">
        <v>4</v>
      </c>
      <c r="M289" s="4" t="s">
        <v>36</v>
      </c>
      <c r="N289" s="4">
        <v>43344</v>
      </c>
      <c r="O289" s="4" t="s">
        <v>3</v>
      </c>
      <c r="P289" s="4" t="s">
        <v>153</v>
      </c>
      <c r="Q289" s="4" t="s">
        <v>203</v>
      </c>
      <c r="R289" s="4" t="s">
        <v>46</v>
      </c>
      <c r="S289" s="4" t="s">
        <v>11352</v>
      </c>
      <c r="T289" s="4" t="s">
        <v>7966</v>
      </c>
      <c r="U289" s="4" t="s">
        <v>7968</v>
      </c>
      <c r="V289" s="25" t="s">
        <v>7967</v>
      </c>
      <c r="W289" s="26"/>
      <c r="X289" s="26"/>
      <c r="Y289" s="27"/>
      <c r="Z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</row>
    <row r="290" spans="2:50" hidden="1" x14ac:dyDescent="0.4">
      <c r="B290" s="4" t="s">
        <v>12045</v>
      </c>
      <c r="C290" s="4" t="s">
        <v>12046</v>
      </c>
      <c r="D290" s="15" t="s">
        <v>5383</v>
      </c>
      <c r="E290" s="4" t="s">
        <v>7962</v>
      </c>
      <c r="F290" s="4" t="s">
        <v>3925</v>
      </c>
      <c r="G290" s="4" t="s">
        <v>11357</v>
      </c>
      <c r="H290" s="4" t="s">
        <v>35</v>
      </c>
      <c r="I290" s="4">
        <v>4.0999999999999996</v>
      </c>
      <c r="J290" s="4" t="s">
        <v>12062</v>
      </c>
      <c r="K290" s="4" t="s">
        <v>4</v>
      </c>
      <c r="L290" s="4" t="s">
        <v>4</v>
      </c>
      <c r="M290" s="4" t="s">
        <v>4</v>
      </c>
      <c r="N290" s="4">
        <v>0</v>
      </c>
      <c r="O290" s="4" t="s">
        <v>5</v>
      </c>
      <c r="P290" s="4" t="s">
        <v>42</v>
      </c>
      <c r="Q290" s="4" t="s">
        <v>69</v>
      </c>
      <c r="R290" s="4" t="s">
        <v>46</v>
      </c>
      <c r="S290" s="4" t="s">
        <v>11351</v>
      </c>
      <c r="T290" s="4" t="s">
        <v>7965</v>
      </c>
      <c r="U290" s="4" t="s">
        <v>7964</v>
      </c>
      <c r="V290" s="25" t="s">
        <v>7963</v>
      </c>
      <c r="W290" s="26"/>
      <c r="X290" s="26"/>
      <c r="Y290" s="27"/>
      <c r="Z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</row>
    <row r="291" spans="2:50" hidden="1" x14ac:dyDescent="0.4">
      <c r="B291" s="4" t="s">
        <v>12045</v>
      </c>
      <c r="C291" s="4" t="s">
        <v>12046</v>
      </c>
      <c r="D291" s="15" t="s">
        <v>6131</v>
      </c>
      <c r="E291" s="4"/>
      <c r="F291" s="4" t="s">
        <v>3514</v>
      </c>
      <c r="G291" s="4"/>
      <c r="H291" s="4" t="s">
        <v>52</v>
      </c>
      <c r="I291" s="4">
        <v>7.8</v>
      </c>
      <c r="J291" s="4"/>
      <c r="K291" s="4" t="s">
        <v>4</v>
      </c>
      <c r="L291" s="4" t="s">
        <v>4</v>
      </c>
      <c r="M291" s="4" t="s">
        <v>36</v>
      </c>
      <c r="N291" s="4">
        <v>42614</v>
      </c>
      <c r="O291" s="4" t="s">
        <v>5</v>
      </c>
      <c r="P291" s="4" t="s">
        <v>42</v>
      </c>
      <c r="Q291" s="4" t="s">
        <v>63</v>
      </c>
      <c r="R291" s="4" t="s">
        <v>46</v>
      </c>
      <c r="S291" s="4"/>
      <c r="T291" s="4"/>
      <c r="U291" s="4"/>
      <c r="V291" s="25"/>
      <c r="W291" s="26"/>
      <c r="X291" s="26"/>
      <c r="Y291" s="27"/>
      <c r="Z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</row>
    <row r="292" spans="2:50" hidden="1" x14ac:dyDescent="0.4">
      <c r="B292" s="4" t="s">
        <v>12045</v>
      </c>
      <c r="C292" s="4" t="s">
        <v>12046</v>
      </c>
      <c r="D292" s="15" t="s">
        <v>6228</v>
      </c>
      <c r="E292" s="4" t="s">
        <v>11691</v>
      </c>
      <c r="F292" s="4" t="s">
        <v>3457</v>
      </c>
      <c r="G292" s="4" t="s">
        <v>11353</v>
      </c>
      <c r="H292" s="4" t="s">
        <v>35</v>
      </c>
      <c r="I292" s="4">
        <v>2</v>
      </c>
      <c r="J292" s="4"/>
      <c r="K292" s="4" t="s">
        <v>4</v>
      </c>
      <c r="L292" s="4" t="s">
        <v>4</v>
      </c>
      <c r="M292" s="4" t="s">
        <v>4</v>
      </c>
      <c r="N292" s="4">
        <v>0</v>
      </c>
      <c r="O292" s="4" t="s">
        <v>190</v>
      </c>
      <c r="P292" s="4" t="s">
        <v>143</v>
      </c>
      <c r="Q292" s="4" t="s">
        <v>287</v>
      </c>
      <c r="R292" s="4" t="s">
        <v>44</v>
      </c>
      <c r="S292" s="4" t="s">
        <v>11351</v>
      </c>
      <c r="T292" s="4" t="s">
        <v>11692</v>
      </c>
      <c r="U292" s="4" t="s">
        <v>11693</v>
      </c>
      <c r="V292" s="25" t="s">
        <v>11694</v>
      </c>
      <c r="W292" s="26"/>
      <c r="X292" s="26"/>
      <c r="Y292" s="27"/>
      <c r="Z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</row>
    <row r="293" spans="2:50" hidden="1" x14ac:dyDescent="0.4">
      <c r="B293" s="4" t="s">
        <v>12045</v>
      </c>
      <c r="C293" s="4" t="s">
        <v>12046</v>
      </c>
      <c r="D293" s="15" t="s">
        <v>6147</v>
      </c>
      <c r="E293" s="4" t="s">
        <v>11615</v>
      </c>
      <c r="F293" s="4" t="s">
        <v>3504</v>
      </c>
      <c r="G293" s="4" t="s">
        <v>11353</v>
      </c>
      <c r="H293" s="4" t="s">
        <v>277</v>
      </c>
      <c r="I293" s="4">
        <v>2.8</v>
      </c>
      <c r="J293" s="4"/>
      <c r="K293" s="4" t="s">
        <v>4</v>
      </c>
      <c r="L293" s="4" t="s">
        <v>4</v>
      </c>
      <c r="M293" s="4" t="s">
        <v>4</v>
      </c>
      <c r="N293" s="4">
        <v>43412</v>
      </c>
      <c r="O293" s="4" t="s">
        <v>190</v>
      </c>
      <c r="P293" s="4" t="s">
        <v>143</v>
      </c>
      <c r="Q293" s="4" t="s">
        <v>287</v>
      </c>
      <c r="R293" s="4" t="s">
        <v>44</v>
      </c>
      <c r="S293" s="4" t="s">
        <v>11352</v>
      </c>
      <c r="T293" s="4" t="s">
        <v>11616</v>
      </c>
      <c r="U293" s="4" t="s">
        <v>11617</v>
      </c>
      <c r="V293" s="25" t="s">
        <v>10351</v>
      </c>
      <c r="W293" s="26"/>
      <c r="X293" s="26"/>
      <c r="Y293" s="27"/>
      <c r="Z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</row>
    <row r="294" spans="2:50" hidden="1" x14ac:dyDescent="0.4">
      <c r="B294" s="4" t="s">
        <v>12045</v>
      </c>
      <c r="C294" s="4" t="s">
        <v>12046</v>
      </c>
      <c r="D294" s="15" t="s">
        <v>6150</v>
      </c>
      <c r="E294" s="4" t="s">
        <v>11618</v>
      </c>
      <c r="F294" s="4" t="s">
        <v>3501</v>
      </c>
      <c r="G294" s="4" t="s">
        <v>11353</v>
      </c>
      <c r="H294" s="4" t="s">
        <v>275</v>
      </c>
      <c r="I294" s="4">
        <v>2.8</v>
      </c>
      <c r="J294" s="4"/>
      <c r="K294" s="4" t="s">
        <v>4</v>
      </c>
      <c r="L294" s="4" t="s">
        <v>4</v>
      </c>
      <c r="M294" s="4" t="s">
        <v>36</v>
      </c>
      <c r="N294" s="4">
        <v>43700</v>
      </c>
      <c r="O294" s="4" t="s">
        <v>190</v>
      </c>
      <c r="P294" s="4" t="s">
        <v>143</v>
      </c>
      <c r="Q294" s="4" t="s">
        <v>287</v>
      </c>
      <c r="R294" s="4" t="s">
        <v>44</v>
      </c>
      <c r="S294" s="4" t="s">
        <v>11352</v>
      </c>
      <c r="T294" s="4" t="s">
        <v>11618</v>
      </c>
      <c r="U294" s="4" t="s">
        <v>11619</v>
      </c>
      <c r="V294" s="25" t="s">
        <v>11620</v>
      </c>
      <c r="W294" s="26"/>
      <c r="X294" s="26"/>
      <c r="Y294" s="27"/>
      <c r="Z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</row>
    <row r="295" spans="2:50" hidden="1" x14ac:dyDescent="0.4">
      <c r="B295" s="4" t="s">
        <v>12045</v>
      </c>
      <c r="C295" s="4" t="s">
        <v>12046</v>
      </c>
      <c r="D295" s="15" t="s">
        <v>6140</v>
      </c>
      <c r="E295" s="4" t="s">
        <v>11627</v>
      </c>
      <c r="F295" s="4" t="s">
        <v>3508</v>
      </c>
      <c r="G295" s="4" t="s">
        <v>11353</v>
      </c>
      <c r="H295" s="4" t="s">
        <v>35</v>
      </c>
      <c r="I295" s="4">
        <v>2.8</v>
      </c>
      <c r="J295" s="4"/>
      <c r="K295" s="4" t="s">
        <v>4</v>
      </c>
      <c r="L295" s="4" t="s">
        <v>4</v>
      </c>
      <c r="M295" s="4" t="s">
        <v>4</v>
      </c>
      <c r="N295" s="4">
        <v>0</v>
      </c>
      <c r="O295" s="4" t="s">
        <v>8</v>
      </c>
      <c r="P295" s="4" t="s">
        <v>42</v>
      </c>
      <c r="Q295" s="4" t="s">
        <v>24</v>
      </c>
      <c r="R295" s="4" t="s">
        <v>46</v>
      </c>
      <c r="S295" s="4" t="s">
        <v>11352</v>
      </c>
      <c r="T295" s="4" t="s">
        <v>11628</v>
      </c>
      <c r="U295" s="4" t="s">
        <v>11629</v>
      </c>
      <c r="V295" s="25" t="s">
        <v>11630</v>
      </c>
      <c r="W295" s="26"/>
      <c r="X295" s="26"/>
      <c r="Y295" s="27"/>
      <c r="Z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</row>
    <row r="296" spans="2:50" hidden="1" x14ac:dyDescent="0.4">
      <c r="B296" s="4" t="s">
        <v>12045</v>
      </c>
      <c r="C296" s="4" t="s">
        <v>12046</v>
      </c>
      <c r="D296" s="15" t="s">
        <v>4430</v>
      </c>
      <c r="E296" s="4" t="s">
        <v>11318</v>
      </c>
      <c r="F296" s="4" t="s">
        <v>4423</v>
      </c>
      <c r="G296" s="4" t="s">
        <v>11353</v>
      </c>
      <c r="H296" s="4" t="s">
        <v>49</v>
      </c>
      <c r="I296" s="4">
        <v>0.4</v>
      </c>
      <c r="J296" s="4"/>
      <c r="K296" s="4" t="s">
        <v>4</v>
      </c>
      <c r="L296" s="4" t="s">
        <v>4</v>
      </c>
      <c r="M296" s="4" t="s">
        <v>4</v>
      </c>
      <c r="N296" s="4">
        <v>0</v>
      </c>
      <c r="O296" s="4" t="s">
        <v>3</v>
      </c>
      <c r="P296" s="4" t="s">
        <v>144</v>
      </c>
      <c r="Q296" s="4" t="s">
        <v>230</v>
      </c>
      <c r="R296" s="4" t="s">
        <v>29</v>
      </c>
      <c r="S296" s="4" t="s">
        <v>11352</v>
      </c>
      <c r="T296" s="4" t="s">
        <v>11321</v>
      </c>
      <c r="U296" s="4" t="s">
        <v>11320</v>
      </c>
      <c r="V296" s="25" t="s">
        <v>11319</v>
      </c>
      <c r="W296" s="26"/>
      <c r="X296" s="26"/>
      <c r="Y296" s="27"/>
      <c r="Z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</row>
    <row r="297" spans="2:50" hidden="1" x14ac:dyDescent="0.4">
      <c r="B297" s="4" t="s">
        <v>12045</v>
      </c>
      <c r="C297" s="4" t="s">
        <v>12046</v>
      </c>
      <c r="D297" s="15" t="s">
        <v>6148</v>
      </c>
      <c r="E297" s="4" t="s">
        <v>11453</v>
      </c>
      <c r="F297" s="4" t="s">
        <v>3503</v>
      </c>
      <c r="G297" s="4" t="s">
        <v>11353</v>
      </c>
      <c r="H297" s="4" t="s">
        <v>35</v>
      </c>
      <c r="I297" s="4">
        <v>6.6</v>
      </c>
      <c r="J297" s="4" t="s">
        <v>12056</v>
      </c>
      <c r="K297" s="4" t="s">
        <v>4</v>
      </c>
      <c r="L297" s="4" t="s">
        <v>4</v>
      </c>
      <c r="M297" s="4" t="s">
        <v>36</v>
      </c>
      <c r="N297" s="4">
        <v>43678</v>
      </c>
      <c r="O297" s="4" t="s">
        <v>5</v>
      </c>
      <c r="P297" s="4" t="s">
        <v>180</v>
      </c>
      <c r="Q297" s="4" t="s">
        <v>56</v>
      </c>
      <c r="R297" s="4" t="s">
        <v>46</v>
      </c>
      <c r="S297" s="4" t="s">
        <v>11352</v>
      </c>
      <c r="T297" s="4" t="s">
        <v>11454</v>
      </c>
      <c r="U297" s="4" t="s">
        <v>11455</v>
      </c>
      <c r="V297" s="25" t="s">
        <v>11456</v>
      </c>
      <c r="W297" s="26"/>
      <c r="X297" s="26"/>
      <c r="Y297" s="27"/>
      <c r="Z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</row>
    <row r="298" spans="2:50" hidden="1" x14ac:dyDescent="0.4">
      <c r="B298" s="4" t="s">
        <v>12045</v>
      </c>
      <c r="C298" s="4" t="s">
        <v>12046</v>
      </c>
      <c r="D298" s="15" t="s">
        <v>6146</v>
      </c>
      <c r="E298" s="4" t="s">
        <v>11645</v>
      </c>
      <c r="F298" s="4" t="s">
        <v>3505</v>
      </c>
      <c r="G298" s="4" t="s">
        <v>11353</v>
      </c>
      <c r="H298" s="4" t="s">
        <v>35</v>
      </c>
      <c r="I298" s="4">
        <v>2.6</v>
      </c>
      <c r="J298" s="4"/>
      <c r="K298" s="4" t="s">
        <v>4</v>
      </c>
      <c r="L298" s="4" t="s">
        <v>4</v>
      </c>
      <c r="M298" s="4" t="s">
        <v>4</v>
      </c>
      <c r="N298" s="4">
        <v>43586</v>
      </c>
      <c r="O298" s="4" t="s">
        <v>190</v>
      </c>
      <c r="P298" s="4" t="s">
        <v>192</v>
      </c>
      <c r="Q298" s="4" t="s">
        <v>72</v>
      </c>
      <c r="R298" s="4" t="s">
        <v>44</v>
      </c>
      <c r="S298" s="4" t="s">
        <v>11352</v>
      </c>
      <c r="T298" s="4" t="s">
        <v>11645</v>
      </c>
      <c r="U298" s="4" t="s">
        <v>11646</v>
      </c>
      <c r="V298" s="25" t="s">
        <v>11647</v>
      </c>
      <c r="W298" s="26"/>
      <c r="X298" s="26"/>
      <c r="Y298" s="27"/>
      <c r="Z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</row>
    <row r="299" spans="2:50" hidden="1" x14ac:dyDescent="0.4">
      <c r="B299" s="4" t="s">
        <v>12045</v>
      </c>
      <c r="C299" s="4" t="s">
        <v>12046</v>
      </c>
      <c r="D299" s="15" t="s">
        <v>6199</v>
      </c>
      <c r="E299" s="4" t="s">
        <v>11487</v>
      </c>
      <c r="F299" s="4" t="s">
        <v>3472</v>
      </c>
      <c r="G299" s="4" t="s">
        <v>11358</v>
      </c>
      <c r="H299" s="4" t="s">
        <v>35</v>
      </c>
      <c r="I299" s="4">
        <v>5.0999999999999996</v>
      </c>
      <c r="J299" s="4"/>
      <c r="K299" s="4" t="s">
        <v>4</v>
      </c>
      <c r="L299" s="4" t="s">
        <v>4</v>
      </c>
      <c r="M299" s="4" t="s">
        <v>36</v>
      </c>
      <c r="N299" s="4">
        <v>42279</v>
      </c>
      <c r="O299" s="4" t="s">
        <v>3</v>
      </c>
      <c r="P299" s="4" t="s">
        <v>111</v>
      </c>
      <c r="Q299" s="4" t="s">
        <v>124</v>
      </c>
      <c r="R299" s="4" t="s">
        <v>34</v>
      </c>
      <c r="S299" s="4" t="s">
        <v>11352</v>
      </c>
      <c r="T299" s="4" t="s">
        <v>11488</v>
      </c>
      <c r="U299" s="4" t="s">
        <v>11489</v>
      </c>
      <c r="V299" s="25" t="s">
        <v>11490</v>
      </c>
      <c r="W299" s="26"/>
      <c r="X299" s="26"/>
      <c r="Y299" s="27"/>
      <c r="Z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</row>
    <row r="300" spans="2:50" hidden="1" x14ac:dyDescent="0.4">
      <c r="B300" s="4" t="s">
        <v>12045</v>
      </c>
      <c r="C300" s="4" t="s">
        <v>12046</v>
      </c>
      <c r="D300" s="15" t="s">
        <v>6234</v>
      </c>
      <c r="E300" s="4" t="s">
        <v>11723</v>
      </c>
      <c r="F300" s="4" t="s">
        <v>3453</v>
      </c>
      <c r="G300" s="4" t="s">
        <v>11358</v>
      </c>
      <c r="H300" s="4" t="s">
        <v>52</v>
      </c>
      <c r="I300" s="4">
        <v>1.3</v>
      </c>
      <c r="J300" s="4"/>
      <c r="K300" s="4" t="s">
        <v>4</v>
      </c>
      <c r="L300" s="4" t="s">
        <v>4</v>
      </c>
      <c r="M300" s="4" t="s">
        <v>4</v>
      </c>
      <c r="N300" s="4">
        <v>0</v>
      </c>
      <c r="O300" s="4" t="s">
        <v>5</v>
      </c>
      <c r="P300" s="4" t="s">
        <v>27</v>
      </c>
      <c r="Q300" s="4" t="s">
        <v>85</v>
      </c>
      <c r="R300" s="4" t="s">
        <v>46</v>
      </c>
      <c r="S300" s="4" t="s">
        <v>11352</v>
      </c>
      <c r="T300" s="4"/>
      <c r="U300" s="4" t="s">
        <v>11724</v>
      </c>
      <c r="V300" s="25" t="s">
        <v>11725</v>
      </c>
      <c r="W300" s="26"/>
      <c r="X300" s="26"/>
      <c r="Y300" s="27"/>
      <c r="Z300" s="4" t="s">
        <v>12223</v>
      </c>
      <c r="AB300" s="1" t="s">
        <v>12285</v>
      </c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</row>
    <row r="301" spans="2:50" hidden="1" x14ac:dyDescent="0.4">
      <c r="B301" s="4" t="s">
        <v>12045</v>
      </c>
      <c r="C301" s="4" t="s">
        <v>12046</v>
      </c>
      <c r="D301" s="15" t="s">
        <v>6236</v>
      </c>
      <c r="E301" s="4" t="s">
        <v>11541</v>
      </c>
      <c r="F301" s="4" t="s">
        <v>3451</v>
      </c>
      <c r="G301" s="4" t="s">
        <v>11359</v>
      </c>
      <c r="H301" s="4" t="s">
        <v>35</v>
      </c>
      <c r="I301" s="4">
        <v>4.2</v>
      </c>
      <c r="J301" s="4"/>
      <c r="K301" s="4" t="s">
        <v>4</v>
      </c>
      <c r="L301" s="4" t="s">
        <v>4</v>
      </c>
      <c r="M301" s="4" t="s">
        <v>4</v>
      </c>
      <c r="N301" s="4">
        <v>0</v>
      </c>
      <c r="O301" s="4" t="s">
        <v>3</v>
      </c>
      <c r="P301" s="4" t="s">
        <v>143</v>
      </c>
      <c r="Q301" s="4" t="s">
        <v>151</v>
      </c>
      <c r="R301" s="4" t="s">
        <v>34</v>
      </c>
      <c r="S301" s="4" t="s">
        <v>11352</v>
      </c>
      <c r="T301" s="4" t="s">
        <v>11542</v>
      </c>
      <c r="U301" s="4" t="s">
        <v>11543</v>
      </c>
      <c r="V301" s="25" t="s">
        <v>11544</v>
      </c>
      <c r="W301" s="26"/>
      <c r="X301" s="26"/>
      <c r="Y301" s="27"/>
      <c r="Z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</row>
    <row r="302" spans="2:50" hidden="1" x14ac:dyDescent="0.4">
      <c r="B302" s="4" t="s">
        <v>12045</v>
      </c>
      <c r="C302" s="4" t="s">
        <v>12046</v>
      </c>
      <c r="D302" s="15" t="s">
        <v>6212</v>
      </c>
      <c r="E302" s="4" t="s">
        <v>11720</v>
      </c>
      <c r="F302" s="4" t="s">
        <v>3466</v>
      </c>
      <c r="G302" s="4" t="s">
        <v>11353</v>
      </c>
      <c r="H302" s="4" t="s">
        <v>118</v>
      </c>
      <c r="I302" s="4">
        <v>1.3</v>
      </c>
      <c r="J302" s="4"/>
      <c r="K302" s="4" t="s">
        <v>4</v>
      </c>
      <c r="L302" s="4" t="s">
        <v>4</v>
      </c>
      <c r="M302" s="4" t="s">
        <v>36</v>
      </c>
      <c r="N302" s="4">
        <v>43703</v>
      </c>
      <c r="O302" s="4" t="s">
        <v>5</v>
      </c>
      <c r="P302" s="4" t="s">
        <v>115</v>
      </c>
      <c r="Q302" s="4" t="s">
        <v>116</v>
      </c>
      <c r="R302" s="4" t="s">
        <v>46</v>
      </c>
      <c r="S302" s="4" t="s">
        <v>11352</v>
      </c>
      <c r="T302" s="4" t="s">
        <v>11720</v>
      </c>
      <c r="U302" s="4" t="s">
        <v>11721</v>
      </c>
      <c r="V302" s="25" t="s">
        <v>11722</v>
      </c>
      <c r="W302" s="26"/>
      <c r="X302" s="26"/>
      <c r="Y302" s="27"/>
      <c r="Z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</row>
    <row r="303" spans="2:50" hidden="1" x14ac:dyDescent="0.4">
      <c r="B303" s="4" t="s">
        <v>12045</v>
      </c>
      <c r="C303" s="4" t="s">
        <v>12047</v>
      </c>
      <c r="D303" s="15" t="s">
        <v>6211</v>
      </c>
      <c r="E303" s="4" t="s">
        <v>11423</v>
      </c>
      <c r="F303" s="4" t="s">
        <v>3467</v>
      </c>
      <c r="G303" s="4" t="s">
        <v>11362</v>
      </c>
      <c r="H303" s="4" t="s">
        <v>35</v>
      </c>
      <c r="I303" s="4">
        <v>11.9</v>
      </c>
      <c r="J303" s="4"/>
      <c r="K303" s="4" t="s">
        <v>4</v>
      </c>
      <c r="L303" s="4" t="s">
        <v>4</v>
      </c>
      <c r="M303" s="4" t="s">
        <v>4</v>
      </c>
      <c r="N303" s="4">
        <v>42487</v>
      </c>
      <c r="O303" s="4" t="s">
        <v>10</v>
      </c>
      <c r="P303" s="4" t="s">
        <v>115</v>
      </c>
      <c r="Q303" s="4" t="s">
        <v>119</v>
      </c>
      <c r="R303" s="4" t="s">
        <v>34</v>
      </c>
      <c r="S303" s="4" t="s">
        <v>11352</v>
      </c>
      <c r="T303" s="4" t="s">
        <v>11424</v>
      </c>
      <c r="U303" s="4" t="s">
        <v>11425</v>
      </c>
      <c r="V303" s="25" t="s">
        <v>11426</v>
      </c>
      <c r="W303" s="26"/>
      <c r="X303" s="26"/>
      <c r="Y303" s="27"/>
      <c r="Z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</row>
    <row r="304" spans="2:50" hidden="1" x14ac:dyDescent="0.4">
      <c r="B304" s="4" t="s">
        <v>12045</v>
      </c>
      <c r="C304" s="4" t="s">
        <v>12046</v>
      </c>
      <c r="D304" s="15" t="s">
        <v>6218</v>
      </c>
      <c r="E304" s="4" t="s">
        <v>11462</v>
      </c>
      <c r="F304" s="4" t="s">
        <v>3462</v>
      </c>
      <c r="G304" s="4" t="s">
        <v>11358</v>
      </c>
      <c r="H304" s="4" t="s">
        <v>35</v>
      </c>
      <c r="I304" s="4">
        <v>6.1</v>
      </c>
      <c r="J304" s="4"/>
      <c r="K304" s="4" t="s">
        <v>4</v>
      </c>
      <c r="L304" s="4" t="s">
        <v>4</v>
      </c>
      <c r="M304" s="4" t="s">
        <v>31</v>
      </c>
      <c r="N304" s="4">
        <v>43444</v>
      </c>
      <c r="O304" s="4" t="s">
        <v>3</v>
      </c>
      <c r="P304" s="4" t="s">
        <v>182</v>
      </c>
      <c r="Q304" s="4" t="s">
        <v>146</v>
      </c>
      <c r="R304" s="4" t="s">
        <v>46</v>
      </c>
      <c r="S304" s="4" t="s">
        <v>11352</v>
      </c>
      <c r="T304" s="4" t="s">
        <v>11463</v>
      </c>
      <c r="U304" s="4" t="s">
        <v>11464</v>
      </c>
      <c r="V304" s="25" t="s">
        <v>11465</v>
      </c>
      <c r="W304" s="26"/>
      <c r="X304" s="26"/>
      <c r="Y304" s="27"/>
      <c r="Z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</row>
    <row r="305" spans="2:50" hidden="1" x14ac:dyDescent="0.4">
      <c r="B305" s="4" t="s">
        <v>12045</v>
      </c>
      <c r="C305" s="4" t="s">
        <v>12046</v>
      </c>
      <c r="D305" s="15" t="s">
        <v>6233</v>
      </c>
      <c r="E305" s="4" t="s">
        <v>11517</v>
      </c>
      <c r="F305" s="4" t="s">
        <v>3454</v>
      </c>
      <c r="G305" s="4" t="s">
        <v>11353</v>
      </c>
      <c r="H305" s="4" t="s">
        <v>35</v>
      </c>
      <c r="I305" s="4">
        <v>4.7</v>
      </c>
      <c r="J305" s="4"/>
      <c r="K305" s="4" t="s">
        <v>4</v>
      </c>
      <c r="L305" s="4" t="s">
        <v>4</v>
      </c>
      <c r="M305" s="4" t="s">
        <v>61</v>
      </c>
      <c r="N305" s="4">
        <v>43945</v>
      </c>
      <c r="O305" s="4" t="s">
        <v>5</v>
      </c>
      <c r="P305" s="4" t="s">
        <v>153</v>
      </c>
      <c r="Q305" s="4" t="s">
        <v>70</v>
      </c>
      <c r="R305" s="4" t="s">
        <v>46</v>
      </c>
      <c r="S305" s="4" t="s">
        <v>11352</v>
      </c>
      <c r="T305" s="4" t="s">
        <v>11517</v>
      </c>
      <c r="U305" s="4" t="s">
        <v>11518</v>
      </c>
      <c r="V305" s="25" t="s">
        <v>11519</v>
      </c>
      <c r="W305" s="26"/>
      <c r="X305" s="26"/>
      <c r="Y305" s="27"/>
      <c r="Z305" s="4" t="s">
        <v>12235</v>
      </c>
      <c r="AB305" s="1" t="s">
        <v>12285</v>
      </c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</row>
    <row r="306" spans="2:50" hidden="1" x14ac:dyDescent="0.4">
      <c r="B306" s="4" t="s">
        <v>12045</v>
      </c>
      <c r="C306" s="4" t="s">
        <v>12046</v>
      </c>
      <c r="D306" s="15" t="s">
        <v>6233</v>
      </c>
      <c r="E306" s="4" t="s">
        <v>11517</v>
      </c>
      <c r="F306" s="4" t="s">
        <v>3454</v>
      </c>
      <c r="G306" s="4" t="s">
        <v>11353</v>
      </c>
      <c r="H306" s="4" t="s">
        <v>35</v>
      </c>
      <c r="I306" s="4">
        <v>4.7</v>
      </c>
      <c r="J306" s="4"/>
      <c r="K306" s="4" t="s">
        <v>4</v>
      </c>
      <c r="L306" s="4" t="s">
        <v>4</v>
      </c>
      <c r="M306" s="4" t="s">
        <v>61</v>
      </c>
      <c r="N306" s="4">
        <v>43945</v>
      </c>
      <c r="O306" s="4" t="s">
        <v>5</v>
      </c>
      <c r="P306" s="4" t="s">
        <v>153</v>
      </c>
      <c r="Q306" s="4" t="s">
        <v>70</v>
      </c>
      <c r="R306" s="4" t="s">
        <v>46</v>
      </c>
      <c r="S306" s="4" t="s">
        <v>11352</v>
      </c>
      <c r="T306" s="4" t="s">
        <v>11520</v>
      </c>
      <c r="U306" s="4" t="s">
        <v>11521</v>
      </c>
      <c r="V306" s="25" t="s">
        <v>11522</v>
      </c>
      <c r="W306" s="26"/>
      <c r="X306" s="26"/>
      <c r="Y306" s="27"/>
      <c r="Z306" s="4" t="s">
        <v>12235</v>
      </c>
      <c r="AB306" s="1" t="s">
        <v>12285</v>
      </c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</row>
    <row r="307" spans="2:50" hidden="1" x14ac:dyDescent="0.4">
      <c r="B307" s="4" t="s">
        <v>12045</v>
      </c>
      <c r="C307" s="4" t="s">
        <v>12046</v>
      </c>
      <c r="D307" s="15" t="s">
        <v>6169</v>
      </c>
      <c r="E307" s="4" t="s">
        <v>11502</v>
      </c>
      <c r="F307" s="4" t="s">
        <v>3488</v>
      </c>
      <c r="G307" s="4" t="s">
        <v>11353</v>
      </c>
      <c r="H307" s="4" t="s">
        <v>972</v>
      </c>
      <c r="I307" s="4">
        <v>4.8</v>
      </c>
      <c r="J307" s="4"/>
      <c r="K307" s="4" t="s">
        <v>4</v>
      </c>
      <c r="L307" s="4" t="s">
        <v>4</v>
      </c>
      <c r="M307" s="4" t="s">
        <v>4</v>
      </c>
      <c r="N307" s="4">
        <v>43349</v>
      </c>
      <c r="O307" s="4" t="s">
        <v>8</v>
      </c>
      <c r="P307" s="4" t="s">
        <v>155</v>
      </c>
      <c r="Q307" s="4" t="s">
        <v>163</v>
      </c>
      <c r="R307" s="4" t="s">
        <v>132</v>
      </c>
      <c r="S307" s="4" t="s">
        <v>11352</v>
      </c>
      <c r="T307" s="4"/>
      <c r="U307" s="4" t="s">
        <v>10568</v>
      </c>
      <c r="V307" s="25" t="s">
        <v>11503</v>
      </c>
      <c r="W307" s="26"/>
      <c r="X307" s="26"/>
      <c r="Y307" s="27"/>
      <c r="Z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</row>
    <row r="308" spans="2:50" hidden="1" x14ac:dyDescent="0.4">
      <c r="B308" s="4" t="s">
        <v>12045</v>
      </c>
      <c r="C308" s="4" t="s">
        <v>12046</v>
      </c>
      <c r="D308" s="15" t="s">
        <v>6224</v>
      </c>
      <c r="E308" s="4" t="s">
        <v>11612</v>
      </c>
      <c r="F308" s="4" t="s">
        <v>3459</v>
      </c>
      <c r="G308" s="4" t="s">
        <v>11353</v>
      </c>
      <c r="H308" s="4" t="s">
        <v>275</v>
      </c>
      <c r="I308" s="4">
        <v>2.8</v>
      </c>
      <c r="J308" s="4"/>
      <c r="K308" s="4" t="s">
        <v>4</v>
      </c>
      <c r="L308" s="4" t="s">
        <v>4</v>
      </c>
      <c r="M308" s="4" t="s">
        <v>36</v>
      </c>
      <c r="N308" s="4">
        <v>43220</v>
      </c>
      <c r="O308" s="4" t="s">
        <v>190</v>
      </c>
      <c r="P308" s="4" t="s">
        <v>27</v>
      </c>
      <c r="Q308" s="4" t="s">
        <v>84</v>
      </c>
      <c r="R308" s="4" t="s">
        <v>44</v>
      </c>
      <c r="S308" s="4" t="s">
        <v>11352</v>
      </c>
      <c r="T308" s="4" t="s">
        <v>11612</v>
      </c>
      <c r="U308" s="4" t="s">
        <v>11613</v>
      </c>
      <c r="V308" s="25" t="s">
        <v>11614</v>
      </c>
      <c r="W308" s="26"/>
      <c r="X308" s="26"/>
      <c r="Y308" s="27"/>
      <c r="Z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</row>
    <row r="309" spans="2:50" hidden="1" x14ac:dyDescent="0.4">
      <c r="B309" s="4" t="s">
        <v>12045</v>
      </c>
      <c r="C309" s="4" t="s">
        <v>12047</v>
      </c>
      <c r="D309" s="15" t="s">
        <v>6209</v>
      </c>
      <c r="E309" s="4" t="s">
        <v>11415</v>
      </c>
      <c r="F309" s="4" t="s">
        <v>3469</v>
      </c>
      <c r="G309" s="4" t="s">
        <v>11356</v>
      </c>
      <c r="H309" s="4" t="s">
        <v>35</v>
      </c>
      <c r="I309" s="4">
        <v>18.399999999999999</v>
      </c>
      <c r="J309" s="4"/>
      <c r="K309" s="4" t="s">
        <v>4</v>
      </c>
      <c r="L309" s="4" t="s">
        <v>4</v>
      </c>
      <c r="M309" s="4" t="s">
        <v>4</v>
      </c>
      <c r="N309" s="4">
        <v>0</v>
      </c>
      <c r="O309" s="4" t="s">
        <v>10</v>
      </c>
      <c r="P309" s="4" t="s">
        <v>192</v>
      </c>
      <c r="Q309" s="4" t="s">
        <v>258</v>
      </c>
      <c r="R309" s="4" t="s">
        <v>46</v>
      </c>
      <c r="S309" s="4" t="s">
        <v>11351</v>
      </c>
      <c r="T309" s="4" t="s">
        <v>11416</v>
      </c>
      <c r="U309" s="4" t="s">
        <v>11417</v>
      </c>
      <c r="V309" s="25" t="s">
        <v>11418</v>
      </c>
      <c r="W309" s="26"/>
      <c r="X309" s="26"/>
      <c r="Y309" s="27"/>
      <c r="Z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</row>
    <row r="310" spans="2:50" hidden="1" x14ac:dyDescent="0.4">
      <c r="B310" s="4" t="s">
        <v>12045</v>
      </c>
      <c r="C310" s="4" t="s">
        <v>12046</v>
      </c>
      <c r="D310" s="15" t="s">
        <v>6208</v>
      </c>
      <c r="E310" s="4"/>
      <c r="F310" s="4" t="s">
        <v>3470</v>
      </c>
      <c r="G310" s="4" t="s">
        <v>11355</v>
      </c>
      <c r="H310" s="4" t="s">
        <v>35</v>
      </c>
      <c r="I310" s="4">
        <v>1.6</v>
      </c>
      <c r="J310" s="4"/>
      <c r="K310" s="4" t="s">
        <v>4</v>
      </c>
      <c r="L310" s="4" t="s">
        <v>4</v>
      </c>
      <c r="M310" s="4" t="s">
        <v>4</v>
      </c>
      <c r="N310" s="4">
        <v>0</v>
      </c>
      <c r="O310" s="4" t="s">
        <v>3</v>
      </c>
      <c r="P310" s="4" t="s">
        <v>143</v>
      </c>
      <c r="Q310" s="4" t="s">
        <v>56</v>
      </c>
      <c r="R310" s="4" t="s">
        <v>54</v>
      </c>
      <c r="S310" s="4" t="s">
        <v>11352</v>
      </c>
      <c r="T310" s="4"/>
      <c r="U310" s="4" t="s">
        <v>11708</v>
      </c>
      <c r="V310" s="25" t="s">
        <v>11709</v>
      </c>
      <c r="W310" s="26"/>
      <c r="X310" s="26"/>
      <c r="Y310" s="27"/>
      <c r="Z310" s="4" t="s">
        <v>12217</v>
      </c>
      <c r="AA310" s="1" t="s">
        <v>12205</v>
      </c>
      <c r="AB310" s="1" t="s">
        <v>12285</v>
      </c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</row>
    <row r="311" spans="2:50" hidden="1" x14ac:dyDescent="0.4">
      <c r="B311" s="4" t="s">
        <v>12045</v>
      </c>
      <c r="C311" s="4" t="s">
        <v>12046</v>
      </c>
      <c r="D311" s="15" t="s">
        <v>6138</v>
      </c>
      <c r="E311" s="4" t="s">
        <v>11605</v>
      </c>
      <c r="F311" s="4" t="s">
        <v>3509</v>
      </c>
      <c r="G311" s="4" t="s">
        <v>11358</v>
      </c>
      <c r="H311" s="4" t="s">
        <v>35</v>
      </c>
      <c r="I311" s="4">
        <v>3.1</v>
      </c>
      <c r="J311" s="4"/>
      <c r="K311" s="4" t="s">
        <v>4</v>
      </c>
      <c r="L311" s="4" t="s">
        <v>4</v>
      </c>
      <c r="M311" s="4" t="s">
        <v>4</v>
      </c>
      <c r="N311" s="4">
        <v>0</v>
      </c>
      <c r="O311" s="4" t="s">
        <v>3</v>
      </c>
      <c r="P311" s="4" t="s">
        <v>109</v>
      </c>
      <c r="Q311" s="4" t="s">
        <v>220</v>
      </c>
      <c r="R311" s="4" t="s">
        <v>132</v>
      </c>
      <c r="S311" s="4" t="s">
        <v>11354</v>
      </c>
      <c r="T311" s="4"/>
      <c r="U311" s="4" t="s">
        <v>11606</v>
      </c>
      <c r="V311" s="25" t="s">
        <v>11607</v>
      </c>
      <c r="W311" s="26"/>
      <c r="X311" s="26"/>
      <c r="Y311" s="27"/>
      <c r="Z311" s="4" t="s">
        <v>12207</v>
      </c>
      <c r="AB311" s="1" t="s">
        <v>12285</v>
      </c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</row>
    <row r="312" spans="2:50" hidden="1" x14ac:dyDescent="0.4">
      <c r="B312" s="4" t="s">
        <v>12045</v>
      </c>
      <c r="C312" s="4" t="s">
        <v>12046</v>
      </c>
      <c r="D312" s="15" t="s">
        <v>5013</v>
      </c>
      <c r="E312" s="4" t="s">
        <v>9270</v>
      </c>
      <c r="F312" s="4" t="s">
        <v>4106</v>
      </c>
      <c r="G312" s="4" t="s">
        <v>11353</v>
      </c>
      <c r="H312" s="4" t="s">
        <v>35</v>
      </c>
      <c r="I312" s="4">
        <v>4.7</v>
      </c>
      <c r="J312" s="4"/>
      <c r="K312" s="4" t="s">
        <v>4</v>
      </c>
      <c r="L312" s="4" t="s">
        <v>4</v>
      </c>
      <c r="M312" s="4" t="s">
        <v>36</v>
      </c>
      <c r="N312" s="4">
        <v>42515</v>
      </c>
      <c r="O312" s="4" t="s">
        <v>3</v>
      </c>
      <c r="P312" s="4" t="s">
        <v>143</v>
      </c>
      <c r="Q312" s="4" t="s">
        <v>146</v>
      </c>
      <c r="R312" s="4" t="s">
        <v>54</v>
      </c>
      <c r="S312" s="4" t="s">
        <v>11352</v>
      </c>
      <c r="T312" s="4" t="s">
        <v>9270</v>
      </c>
      <c r="U312" s="4" t="s">
        <v>9271</v>
      </c>
      <c r="V312" s="25" t="s">
        <v>6986</v>
      </c>
      <c r="W312" s="26"/>
      <c r="X312" s="26"/>
      <c r="Y312" s="27"/>
      <c r="Z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</row>
    <row r="313" spans="2:50" hidden="1" x14ac:dyDescent="0.4">
      <c r="B313" s="4" t="s">
        <v>12045</v>
      </c>
      <c r="C313" s="4" t="s">
        <v>12046</v>
      </c>
      <c r="D313" s="15" t="s">
        <v>5043</v>
      </c>
      <c r="E313" s="4" t="s">
        <v>9165</v>
      </c>
      <c r="F313" s="4" t="s">
        <v>4088</v>
      </c>
      <c r="G313" s="4" t="s">
        <v>11353</v>
      </c>
      <c r="H313" s="4" t="s">
        <v>35</v>
      </c>
      <c r="I313" s="4">
        <v>1</v>
      </c>
      <c r="J313" s="4"/>
      <c r="K313" s="4" t="s">
        <v>4</v>
      </c>
      <c r="L313" s="4" t="s">
        <v>4</v>
      </c>
      <c r="M313" s="4" t="s">
        <v>4</v>
      </c>
      <c r="N313" s="4">
        <v>0</v>
      </c>
      <c r="O313" s="4" t="s">
        <v>5</v>
      </c>
      <c r="P313" s="4" t="s">
        <v>153</v>
      </c>
      <c r="Q313" s="4" t="s">
        <v>108</v>
      </c>
      <c r="R313" s="4" t="s">
        <v>46</v>
      </c>
      <c r="S313" s="4" t="s">
        <v>11352</v>
      </c>
      <c r="T313" s="4" t="s">
        <v>9164</v>
      </c>
      <c r="U313" s="4" t="s">
        <v>9163</v>
      </c>
      <c r="V313" s="25" t="s">
        <v>9162</v>
      </c>
      <c r="W313" s="26"/>
      <c r="X313" s="26"/>
      <c r="Y313" s="27"/>
      <c r="Z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</row>
    <row r="314" spans="2:50" hidden="1" x14ac:dyDescent="0.4">
      <c r="B314" s="4" t="s">
        <v>12045</v>
      </c>
      <c r="C314" s="4" t="s">
        <v>12046</v>
      </c>
      <c r="D314" s="15" t="s">
        <v>5767</v>
      </c>
      <c r="E314" s="4" t="s">
        <v>6608</v>
      </c>
      <c r="F314" s="4" t="s">
        <v>3713</v>
      </c>
      <c r="G314" s="4" t="s">
        <v>11358</v>
      </c>
      <c r="H314" s="4" t="s">
        <v>35</v>
      </c>
      <c r="I314" s="4">
        <v>0.3</v>
      </c>
      <c r="J314" s="4"/>
      <c r="K314" s="4" t="s">
        <v>4</v>
      </c>
      <c r="L314" s="4" t="s">
        <v>4</v>
      </c>
      <c r="M314" s="4" t="s">
        <v>4</v>
      </c>
      <c r="N314" s="4">
        <v>0</v>
      </c>
      <c r="O314" s="4" t="s">
        <v>5</v>
      </c>
      <c r="P314" s="4" t="s">
        <v>187</v>
      </c>
      <c r="Q314" s="4" t="s">
        <v>188</v>
      </c>
      <c r="R314" s="4" t="s">
        <v>46</v>
      </c>
      <c r="S314" s="4" t="s">
        <v>11352</v>
      </c>
      <c r="T314" s="4"/>
      <c r="U314" s="4" t="s">
        <v>6610</v>
      </c>
      <c r="V314" s="25" t="s">
        <v>6609</v>
      </c>
      <c r="W314" s="26"/>
      <c r="X314" s="26"/>
      <c r="Y314" s="27"/>
      <c r="Z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</row>
    <row r="315" spans="2:50" hidden="1" x14ac:dyDescent="0.4">
      <c r="B315" s="4" t="s">
        <v>12045</v>
      </c>
      <c r="C315" s="4" t="s">
        <v>12047</v>
      </c>
      <c r="D315" s="15" t="s">
        <v>5837</v>
      </c>
      <c r="E315" s="4" t="s">
        <v>11437</v>
      </c>
      <c r="F315" s="4" t="s">
        <v>3682</v>
      </c>
      <c r="G315" s="4" t="s">
        <v>11353</v>
      </c>
      <c r="H315" s="4" t="s">
        <v>35</v>
      </c>
      <c r="I315" s="4">
        <v>8.1</v>
      </c>
      <c r="J315" s="4"/>
      <c r="K315" s="4" t="s">
        <v>4</v>
      </c>
      <c r="L315" s="4" t="s">
        <v>4</v>
      </c>
      <c r="M315" s="4" t="s">
        <v>61</v>
      </c>
      <c r="N315" s="4">
        <v>42506</v>
      </c>
      <c r="O315" s="4" t="s">
        <v>8</v>
      </c>
      <c r="P315" s="4" t="s">
        <v>180</v>
      </c>
      <c r="Q315" s="4" t="s">
        <v>89</v>
      </c>
      <c r="R315" s="4" t="s">
        <v>46</v>
      </c>
      <c r="S315" s="4" t="s">
        <v>11352</v>
      </c>
      <c r="T315" s="4" t="s">
        <v>11438</v>
      </c>
      <c r="U315" s="4" t="s">
        <v>11439</v>
      </c>
      <c r="V315" s="25" t="s">
        <v>11440</v>
      </c>
      <c r="W315" s="26"/>
      <c r="X315" s="26"/>
      <c r="Y315" s="27"/>
      <c r="Z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</row>
    <row r="316" spans="2:50" hidden="1" x14ac:dyDescent="0.4">
      <c r="B316" s="4" t="s">
        <v>12045</v>
      </c>
      <c r="C316" s="4" t="s">
        <v>12046</v>
      </c>
      <c r="D316" s="15" t="s">
        <v>5866</v>
      </c>
      <c r="E316" s="4" t="s">
        <v>11527</v>
      </c>
      <c r="F316" s="4" t="s">
        <v>3666</v>
      </c>
      <c r="G316" s="4" t="s">
        <v>11356</v>
      </c>
      <c r="H316" s="4" t="s">
        <v>35</v>
      </c>
      <c r="I316" s="4">
        <v>4.4000000000000004</v>
      </c>
      <c r="J316" s="4"/>
      <c r="K316" s="4" t="s">
        <v>4</v>
      </c>
      <c r="L316" s="4" t="s">
        <v>4</v>
      </c>
      <c r="M316" s="4" t="s">
        <v>61</v>
      </c>
      <c r="N316" s="4">
        <v>43739</v>
      </c>
      <c r="O316" s="4" t="s">
        <v>3</v>
      </c>
      <c r="P316" s="4" t="s">
        <v>165</v>
      </c>
      <c r="Q316" s="4" t="s">
        <v>255</v>
      </c>
      <c r="R316" s="4" t="s">
        <v>34</v>
      </c>
      <c r="S316" s="4" t="s">
        <v>11351</v>
      </c>
      <c r="T316" s="4" t="s">
        <v>11528</v>
      </c>
      <c r="U316" s="4" t="s">
        <v>11529</v>
      </c>
      <c r="V316" s="25" t="s">
        <v>11530</v>
      </c>
      <c r="W316" s="26"/>
      <c r="X316" s="26"/>
      <c r="Y316" s="27"/>
      <c r="Z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</row>
    <row r="317" spans="2:50" hidden="1" x14ac:dyDescent="0.4">
      <c r="B317" s="4" t="s">
        <v>12045</v>
      </c>
      <c r="C317" s="4" t="s">
        <v>12046</v>
      </c>
      <c r="D317" s="15" t="s">
        <v>5863</v>
      </c>
      <c r="E317" s="4" t="s">
        <v>11635</v>
      </c>
      <c r="F317" s="4" t="s">
        <v>3669</v>
      </c>
      <c r="G317" s="4" t="s">
        <v>11353</v>
      </c>
      <c r="H317" s="4" t="s">
        <v>35</v>
      </c>
      <c r="I317" s="4">
        <v>2.7</v>
      </c>
      <c r="J317" s="4"/>
      <c r="K317" s="4" t="s">
        <v>4</v>
      </c>
      <c r="L317" s="4" t="s">
        <v>4</v>
      </c>
      <c r="M317" s="4" t="s">
        <v>36</v>
      </c>
      <c r="N317" s="4">
        <v>43776</v>
      </c>
      <c r="O317" s="4" t="s">
        <v>10</v>
      </c>
      <c r="P317" s="4" t="s">
        <v>42</v>
      </c>
      <c r="Q317" s="4" t="s">
        <v>63</v>
      </c>
      <c r="R317" s="4" t="s">
        <v>46</v>
      </c>
      <c r="S317" s="4" t="s">
        <v>11352</v>
      </c>
      <c r="T317" s="4" t="s">
        <v>11635</v>
      </c>
      <c r="U317" s="4" t="s">
        <v>11636</v>
      </c>
      <c r="V317" s="25" t="s">
        <v>11637</v>
      </c>
      <c r="W317" s="26"/>
      <c r="X317" s="26"/>
      <c r="Y317" s="27"/>
      <c r="Z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</row>
    <row r="318" spans="2:50" hidden="1" x14ac:dyDescent="0.4">
      <c r="B318" s="4" t="s">
        <v>12045</v>
      </c>
      <c r="C318" s="4" t="s">
        <v>12046</v>
      </c>
      <c r="D318" s="15" t="s">
        <v>5862</v>
      </c>
      <c r="E318" s="4" t="s">
        <v>11504</v>
      </c>
      <c r="F318" s="4" t="s">
        <v>3670</v>
      </c>
      <c r="G318" s="4" t="s">
        <v>11353</v>
      </c>
      <c r="H318" s="4" t="s">
        <v>142</v>
      </c>
      <c r="I318" s="4">
        <v>4.8</v>
      </c>
      <c r="J318" s="4"/>
      <c r="K318" s="4" t="s">
        <v>4</v>
      </c>
      <c r="L318" s="4" t="s">
        <v>4</v>
      </c>
      <c r="M318" s="4" t="s">
        <v>36</v>
      </c>
      <c r="N318" s="4">
        <v>43800</v>
      </c>
      <c r="O318" s="4" t="s">
        <v>8</v>
      </c>
      <c r="P318" s="4" t="s">
        <v>111</v>
      </c>
      <c r="Q318" s="4" t="s">
        <v>245</v>
      </c>
      <c r="R318" s="4" t="s">
        <v>54</v>
      </c>
      <c r="S318" s="4" t="s">
        <v>11352</v>
      </c>
      <c r="T318" s="4" t="s">
        <v>11504</v>
      </c>
      <c r="U318" s="4" t="s">
        <v>11505</v>
      </c>
      <c r="V318" s="25" t="s">
        <v>11506</v>
      </c>
      <c r="W318" s="26"/>
      <c r="X318" s="26"/>
      <c r="Y318" s="27"/>
      <c r="Z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</row>
    <row r="319" spans="2:50" hidden="1" x14ac:dyDescent="0.4">
      <c r="B319" s="4" t="s">
        <v>12045</v>
      </c>
      <c r="C319" s="4" t="s">
        <v>12046</v>
      </c>
      <c r="D319" s="15" t="s">
        <v>5775</v>
      </c>
      <c r="E319" s="4" t="s">
        <v>6575</v>
      </c>
      <c r="F319" s="4" t="s">
        <v>3708</v>
      </c>
      <c r="G319" s="4" t="s">
        <v>11353</v>
      </c>
      <c r="H319" s="4" t="s">
        <v>35</v>
      </c>
      <c r="I319" s="4">
        <v>3.7</v>
      </c>
      <c r="J319" s="4"/>
      <c r="K319" s="4" t="s">
        <v>4</v>
      </c>
      <c r="L319" s="4" t="s">
        <v>4</v>
      </c>
      <c r="M319" s="4" t="s">
        <v>36</v>
      </c>
      <c r="N319" s="4">
        <v>43070</v>
      </c>
      <c r="O319" s="4" t="s">
        <v>8</v>
      </c>
      <c r="P319" s="4" t="s">
        <v>42</v>
      </c>
      <c r="Q319" s="4" t="s">
        <v>234</v>
      </c>
      <c r="R319" s="4" t="s">
        <v>29</v>
      </c>
      <c r="S319" s="4" t="s">
        <v>11352</v>
      </c>
      <c r="T319" s="4" t="s">
        <v>6578</v>
      </c>
      <c r="U319" s="4" t="s">
        <v>6577</v>
      </c>
      <c r="V319" s="25" t="s">
        <v>6576</v>
      </c>
      <c r="W319" s="26"/>
      <c r="X319" s="26"/>
      <c r="Y319" s="27"/>
      <c r="Z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</row>
    <row r="320" spans="2:50" hidden="1" x14ac:dyDescent="0.4">
      <c r="B320" s="4" t="s">
        <v>12045</v>
      </c>
      <c r="C320" s="4" t="s">
        <v>12046</v>
      </c>
      <c r="D320" s="15" t="s">
        <v>5834</v>
      </c>
      <c r="E320" s="4"/>
      <c r="F320" s="4" t="s">
        <v>3684</v>
      </c>
      <c r="G320" s="4" t="s">
        <v>11353</v>
      </c>
      <c r="H320" s="4" t="s">
        <v>62</v>
      </c>
      <c r="I320" s="4">
        <v>4.3</v>
      </c>
      <c r="J320" s="4"/>
      <c r="K320" s="4" t="s">
        <v>4</v>
      </c>
      <c r="L320" s="4" t="s">
        <v>4</v>
      </c>
      <c r="M320" s="4" t="s">
        <v>4</v>
      </c>
      <c r="N320" s="4">
        <v>43397</v>
      </c>
      <c r="O320" s="4" t="s">
        <v>8</v>
      </c>
      <c r="P320" s="4" t="s">
        <v>111</v>
      </c>
      <c r="Q320" s="4" t="s">
        <v>89</v>
      </c>
      <c r="R320" s="4" t="s">
        <v>34</v>
      </c>
      <c r="S320" s="4" t="s">
        <v>11352</v>
      </c>
      <c r="T320" s="4" t="s">
        <v>11538</v>
      </c>
      <c r="U320" s="4" t="s">
        <v>11539</v>
      </c>
      <c r="V320" s="25" t="s">
        <v>11540</v>
      </c>
      <c r="W320" s="26"/>
      <c r="X320" s="26"/>
      <c r="Y320" s="27"/>
      <c r="Z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</row>
    <row r="321" spans="2:50" hidden="1" x14ac:dyDescent="0.4">
      <c r="B321" s="4" t="s">
        <v>12045</v>
      </c>
      <c r="C321" s="4" t="s">
        <v>12046</v>
      </c>
      <c r="D321" s="15" t="s">
        <v>5840</v>
      </c>
      <c r="E321" s="4" t="s">
        <v>11549</v>
      </c>
      <c r="F321" s="4" t="s">
        <v>3681</v>
      </c>
      <c r="G321" s="4" t="s">
        <v>11360</v>
      </c>
      <c r="H321" s="4" t="s">
        <v>35</v>
      </c>
      <c r="I321" s="4">
        <v>4.0999999999999996</v>
      </c>
      <c r="J321" s="4"/>
      <c r="K321" s="4" t="s">
        <v>4</v>
      </c>
      <c r="L321" s="4" t="s">
        <v>4</v>
      </c>
      <c r="M321" s="4" t="s">
        <v>61</v>
      </c>
      <c r="N321" s="4">
        <v>43669</v>
      </c>
      <c r="O321" s="4" t="s">
        <v>3</v>
      </c>
      <c r="P321" s="4" t="s">
        <v>103</v>
      </c>
      <c r="Q321" s="4" t="s">
        <v>105</v>
      </c>
      <c r="R321" s="4" t="s">
        <v>34</v>
      </c>
      <c r="S321" s="4" t="s">
        <v>11352</v>
      </c>
      <c r="T321" s="4" t="s">
        <v>11550</v>
      </c>
      <c r="U321" s="4" t="s">
        <v>11551</v>
      </c>
      <c r="V321" s="25" t="s">
        <v>11552</v>
      </c>
      <c r="W321" s="26"/>
      <c r="X321" s="26"/>
      <c r="Y321" s="27"/>
      <c r="Z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</row>
    <row r="322" spans="2:50" hidden="1" x14ac:dyDescent="0.4">
      <c r="B322" s="4" t="s">
        <v>12045</v>
      </c>
      <c r="C322" s="4" t="s">
        <v>12046</v>
      </c>
      <c r="D322" s="15" t="s">
        <v>5864</v>
      </c>
      <c r="E322" s="4" t="s">
        <v>11680</v>
      </c>
      <c r="F322" s="4" t="s">
        <v>3668</v>
      </c>
      <c r="G322" s="4" t="s">
        <v>11357</v>
      </c>
      <c r="H322" s="4" t="s">
        <v>35</v>
      </c>
      <c r="I322" s="4">
        <v>2.1</v>
      </c>
      <c r="J322" s="4"/>
      <c r="K322" s="4" t="s">
        <v>4</v>
      </c>
      <c r="L322" s="4" t="s">
        <v>4</v>
      </c>
      <c r="M322" s="4" t="s">
        <v>36</v>
      </c>
      <c r="N322" s="4">
        <v>44074</v>
      </c>
      <c r="O322" s="4" t="s">
        <v>3</v>
      </c>
      <c r="P322" s="4" t="s">
        <v>143</v>
      </c>
      <c r="Q322" s="4" t="s">
        <v>151</v>
      </c>
      <c r="R322" s="4" t="s">
        <v>29</v>
      </c>
      <c r="S322" s="4" t="s">
        <v>11352</v>
      </c>
      <c r="T322" s="4" t="s">
        <v>11681</v>
      </c>
      <c r="U322" s="4" t="s">
        <v>11682</v>
      </c>
      <c r="V322" s="25" t="s">
        <v>11683</v>
      </c>
      <c r="W322" s="26"/>
      <c r="X322" s="26"/>
      <c r="Y322" s="27"/>
      <c r="Z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</row>
    <row r="323" spans="2:50" hidden="1" x14ac:dyDescent="0.4">
      <c r="B323" s="4" t="s">
        <v>12045</v>
      </c>
      <c r="C323" s="4" t="s">
        <v>12046</v>
      </c>
      <c r="D323" s="15" t="s">
        <v>5818</v>
      </c>
      <c r="E323" s="4" t="s">
        <v>11595</v>
      </c>
      <c r="F323" s="4" t="s">
        <v>3691</v>
      </c>
      <c r="G323" s="4" t="s">
        <v>11353</v>
      </c>
      <c r="H323" s="4" t="s">
        <v>277</v>
      </c>
      <c r="I323" s="4">
        <v>3.2</v>
      </c>
      <c r="J323" s="4"/>
      <c r="K323" s="4" t="s">
        <v>4</v>
      </c>
      <c r="L323" s="4" t="s">
        <v>4</v>
      </c>
      <c r="M323" s="4" t="s">
        <v>4</v>
      </c>
      <c r="N323" s="4">
        <v>43209</v>
      </c>
      <c r="O323" s="4" t="s">
        <v>190</v>
      </c>
      <c r="P323" s="4" t="s">
        <v>109</v>
      </c>
      <c r="Q323" s="4" t="s">
        <v>77</v>
      </c>
      <c r="R323" s="4" t="s">
        <v>273</v>
      </c>
      <c r="S323" s="4" t="s">
        <v>11352</v>
      </c>
      <c r="T323" s="4" t="s">
        <v>11595</v>
      </c>
      <c r="U323" s="4" t="s">
        <v>11596</v>
      </c>
      <c r="V323" s="25" t="s">
        <v>11597</v>
      </c>
      <c r="W323" s="26"/>
      <c r="X323" s="26"/>
      <c r="Y323" s="27"/>
      <c r="Z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</row>
    <row r="324" spans="2:50" hidden="1" x14ac:dyDescent="0.4">
      <c r="B324" s="4" t="s">
        <v>12045</v>
      </c>
      <c r="C324" s="4" t="s">
        <v>12046</v>
      </c>
      <c r="D324" s="15" t="s">
        <v>5848</v>
      </c>
      <c r="E324" s="4"/>
      <c r="F324" s="4" t="s">
        <v>3678</v>
      </c>
      <c r="G324" s="4"/>
      <c r="H324" s="4" t="s">
        <v>35</v>
      </c>
      <c r="I324" s="4">
        <v>0.3</v>
      </c>
      <c r="J324" s="4"/>
      <c r="K324" s="4" t="s">
        <v>4</v>
      </c>
      <c r="L324" s="4" t="s">
        <v>4</v>
      </c>
      <c r="M324" s="4" t="s">
        <v>4</v>
      </c>
      <c r="N324" s="4">
        <v>0</v>
      </c>
      <c r="O324" s="4" t="s">
        <v>3</v>
      </c>
      <c r="P324" s="4" t="s">
        <v>111</v>
      </c>
      <c r="Q324" s="4" t="s">
        <v>84</v>
      </c>
      <c r="R324" s="4" t="s">
        <v>34</v>
      </c>
      <c r="S324" s="4"/>
      <c r="T324" s="4"/>
      <c r="U324" s="4"/>
      <c r="V324" s="25"/>
      <c r="W324" s="26"/>
      <c r="X324" s="26"/>
      <c r="Y324" s="27"/>
      <c r="Z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</row>
    <row r="325" spans="2:50" hidden="1" x14ac:dyDescent="0.4">
      <c r="B325" s="4" t="s">
        <v>12045</v>
      </c>
      <c r="C325" s="4" t="s">
        <v>12046</v>
      </c>
      <c r="D325" s="15" t="s">
        <v>5854</v>
      </c>
      <c r="E325" s="4" t="s">
        <v>11553</v>
      </c>
      <c r="F325" s="4" t="s">
        <v>3676</v>
      </c>
      <c r="G325" s="4" t="s">
        <v>11356</v>
      </c>
      <c r="H325" s="4" t="s">
        <v>35</v>
      </c>
      <c r="I325" s="4">
        <v>4</v>
      </c>
      <c r="J325" s="4"/>
      <c r="K325" s="4" t="s">
        <v>4</v>
      </c>
      <c r="L325" s="4" t="s">
        <v>4</v>
      </c>
      <c r="M325" s="4" t="s">
        <v>36</v>
      </c>
      <c r="N325" s="4">
        <v>42705</v>
      </c>
      <c r="O325" s="4" t="s">
        <v>10</v>
      </c>
      <c r="P325" s="4" t="s">
        <v>42</v>
      </c>
      <c r="Q325" s="4" t="s">
        <v>218</v>
      </c>
      <c r="R325" s="4" t="s">
        <v>46</v>
      </c>
      <c r="S325" s="4" t="s">
        <v>11352</v>
      </c>
      <c r="T325" s="4" t="s">
        <v>11553</v>
      </c>
      <c r="U325" s="4" t="s">
        <v>11554</v>
      </c>
      <c r="V325" s="25" t="s">
        <v>11555</v>
      </c>
      <c r="W325" s="26"/>
      <c r="X325" s="26"/>
      <c r="Y325" s="27"/>
      <c r="Z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</row>
    <row r="326" spans="2:50" hidden="1" x14ac:dyDescent="0.4">
      <c r="B326" s="4" t="s">
        <v>12035</v>
      </c>
      <c r="C326" s="4" t="s">
        <v>12046</v>
      </c>
      <c r="D326" s="15" t="s">
        <v>5857</v>
      </c>
      <c r="E326" s="4" t="s">
        <v>11602</v>
      </c>
      <c r="F326" s="4" t="s">
        <v>3673</v>
      </c>
      <c r="G326" s="4" t="s">
        <v>11353</v>
      </c>
      <c r="H326" s="4" t="s">
        <v>223</v>
      </c>
      <c r="I326" s="4">
        <v>3.1</v>
      </c>
      <c r="J326" s="4"/>
      <c r="K326" s="4" t="s">
        <v>4</v>
      </c>
      <c r="L326" s="4" t="s">
        <v>4</v>
      </c>
      <c r="M326" s="4" t="s">
        <v>4</v>
      </c>
      <c r="N326" s="4">
        <v>43435</v>
      </c>
      <c r="O326" s="4" t="s">
        <v>190</v>
      </c>
      <c r="P326" s="4" t="s">
        <v>27</v>
      </c>
      <c r="Q326" s="4" t="s">
        <v>84</v>
      </c>
      <c r="R326" s="4" t="s">
        <v>46</v>
      </c>
      <c r="S326" s="4" t="s">
        <v>11352</v>
      </c>
      <c r="T326" s="4" t="s">
        <v>11602</v>
      </c>
      <c r="U326" s="4" t="s">
        <v>11603</v>
      </c>
      <c r="V326" s="25" t="s">
        <v>11604</v>
      </c>
      <c r="W326" s="26"/>
      <c r="X326" s="26"/>
      <c r="Y326" s="27"/>
      <c r="Z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</row>
    <row r="327" spans="2:50" hidden="1" x14ac:dyDescent="0.4">
      <c r="B327" s="4" t="s">
        <v>12045</v>
      </c>
      <c r="C327" s="4" t="s">
        <v>12046</v>
      </c>
      <c r="D327" s="15" t="s">
        <v>5062</v>
      </c>
      <c r="E327" s="4" t="s">
        <v>9089</v>
      </c>
      <c r="F327" s="4" t="s">
        <v>4075</v>
      </c>
      <c r="G327" s="4" t="s">
        <v>11353</v>
      </c>
      <c r="H327" s="4" t="s">
        <v>35</v>
      </c>
      <c r="I327" s="4">
        <v>2.2999999999999998</v>
      </c>
      <c r="J327" s="4"/>
      <c r="K327" s="4" t="s">
        <v>4</v>
      </c>
      <c r="L327" s="4" t="s">
        <v>4</v>
      </c>
      <c r="M327" s="4" t="s">
        <v>4</v>
      </c>
      <c r="N327" s="4">
        <v>0</v>
      </c>
      <c r="O327" s="4" t="s">
        <v>10</v>
      </c>
      <c r="P327" s="4" t="s">
        <v>190</v>
      </c>
      <c r="Q327" s="4" t="s">
        <v>56</v>
      </c>
      <c r="R327" s="4" t="s">
        <v>46</v>
      </c>
      <c r="S327" s="4" t="s">
        <v>11352</v>
      </c>
      <c r="T327" s="4" t="s">
        <v>9089</v>
      </c>
      <c r="U327" s="4" t="s">
        <v>9091</v>
      </c>
      <c r="V327" s="25" t="s">
        <v>9090</v>
      </c>
      <c r="W327" s="26"/>
      <c r="X327" s="26"/>
      <c r="Y327" s="27"/>
      <c r="Z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</row>
    <row r="328" spans="2:50" hidden="1" x14ac:dyDescent="0.4">
      <c r="B328" s="4" t="s">
        <v>12045</v>
      </c>
      <c r="C328" s="4" t="s">
        <v>12046</v>
      </c>
      <c r="D328" s="15" t="s">
        <v>5063</v>
      </c>
      <c r="E328" s="4" t="s">
        <v>9085</v>
      </c>
      <c r="F328" s="4" t="s">
        <v>4074</v>
      </c>
      <c r="G328" s="4" t="s">
        <v>11353</v>
      </c>
      <c r="H328" s="4" t="s">
        <v>35</v>
      </c>
      <c r="I328" s="4">
        <v>3.5</v>
      </c>
      <c r="J328" s="4"/>
      <c r="K328" s="4" t="s">
        <v>4</v>
      </c>
      <c r="L328" s="4" t="s">
        <v>4</v>
      </c>
      <c r="M328" s="4" t="s">
        <v>36</v>
      </c>
      <c r="N328" s="4">
        <v>42887</v>
      </c>
      <c r="O328" s="4" t="s">
        <v>3</v>
      </c>
      <c r="P328" s="4" t="s">
        <v>111</v>
      </c>
      <c r="Q328" s="4" t="s">
        <v>114</v>
      </c>
      <c r="R328" s="4" t="s">
        <v>29</v>
      </c>
      <c r="S328" s="4" t="s">
        <v>11352</v>
      </c>
      <c r="T328" s="4" t="s">
        <v>9088</v>
      </c>
      <c r="U328" s="4" t="s">
        <v>9087</v>
      </c>
      <c r="V328" s="25" t="s">
        <v>9086</v>
      </c>
      <c r="W328" s="26"/>
      <c r="X328" s="26"/>
      <c r="Y328" s="27"/>
      <c r="Z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</row>
    <row r="329" spans="2:50" hidden="1" x14ac:dyDescent="0.4">
      <c r="B329" s="4" t="s">
        <v>12045</v>
      </c>
      <c r="C329" s="4" t="s">
        <v>12046</v>
      </c>
      <c r="D329" s="15" t="s">
        <v>5820</v>
      </c>
      <c r="E329" s="4" t="s">
        <v>11760</v>
      </c>
      <c r="F329" s="4" t="s">
        <v>3689</v>
      </c>
      <c r="G329" s="4" t="s">
        <v>11353</v>
      </c>
      <c r="H329" s="4" t="s">
        <v>60</v>
      </c>
      <c r="I329" s="4">
        <v>0.6</v>
      </c>
      <c r="J329" s="4"/>
      <c r="K329" s="4" t="s">
        <v>4</v>
      </c>
      <c r="L329" s="4" t="s">
        <v>4</v>
      </c>
      <c r="M329" s="4" t="s">
        <v>36</v>
      </c>
      <c r="N329" s="4">
        <v>44083</v>
      </c>
      <c r="O329" s="4" t="s">
        <v>5</v>
      </c>
      <c r="P329" s="4" t="s">
        <v>153</v>
      </c>
      <c r="Q329" s="4" t="s">
        <v>57</v>
      </c>
      <c r="R329" s="4" t="s">
        <v>44</v>
      </c>
      <c r="S329" s="4" t="s">
        <v>11352</v>
      </c>
      <c r="T329" s="4" t="s">
        <v>11761</v>
      </c>
      <c r="U329" s="4" t="s">
        <v>11762</v>
      </c>
      <c r="V329" s="25" t="s">
        <v>11763</v>
      </c>
      <c r="W329" s="26"/>
      <c r="X329" s="26"/>
      <c r="Y329" s="27"/>
      <c r="Z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</row>
    <row r="330" spans="2:50" hidden="1" x14ac:dyDescent="0.4">
      <c r="B330" s="4" t="s">
        <v>12045</v>
      </c>
      <c r="C330" s="4" t="s">
        <v>12046</v>
      </c>
      <c r="D330" s="15" t="s">
        <v>5052</v>
      </c>
      <c r="E330" s="4" t="s">
        <v>9129</v>
      </c>
      <c r="F330" s="4" t="s">
        <v>4082</v>
      </c>
      <c r="G330" s="4" t="s">
        <v>11359</v>
      </c>
      <c r="H330" s="4" t="s">
        <v>35</v>
      </c>
      <c r="I330" s="4">
        <v>7.1</v>
      </c>
      <c r="J330" s="4"/>
      <c r="K330" s="4" t="s">
        <v>4</v>
      </c>
      <c r="L330" s="4" t="s">
        <v>4</v>
      </c>
      <c r="M330" s="4" t="s">
        <v>36</v>
      </c>
      <c r="N330" s="4">
        <v>42522</v>
      </c>
      <c r="O330" s="4" t="s">
        <v>3</v>
      </c>
      <c r="P330" s="4" t="s">
        <v>153</v>
      </c>
      <c r="Q330" s="4" t="s">
        <v>245</v>
      </c>
      <c r="R330" s="4" t="s">
        <v>34</v>
      </c>
      <c r="S330" s="4" t="s">
        <v>11352</v>
      </c>
      <c r="T330" s="4" t="s">
        <v>9132</v>
      </c>
      <c r="U330" s="4" t="s">
        <v>9131</v>
      </c>
      <c r="V330" s="25" t="s">
        <v>9130</v>
      </c>
      <c r="W330" s="26"/>
      <c r="X330" s="26"/>
      <c r="Y330" s="27"/>
      <c r="Z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</row>
    <row r="331" spans="2:50" hidden="1" x14ac:dyDescent="0.4">
      <c r="B331" s="4" t="s">
        <v>12045</v>
      </c>
      <c r="C331" s="4" t="s">
        <v>12046</v>
      </c>
      <c r="D331" s="15" t="s">
        <v>5049</v>
      </c>
      <c r="E331" s="4" t="s">
        <v>9140</v>
      </c>
      <c r="F331" s="4" t="s">
        <v>4084</v>
      </c>
      <c r="G331" s="4" t="s">
        <v>11356</v>
      </c>
      <c r="H331" s="4" t="s">
        <v>35</v>
      </c>
      <c r="I331" s="4">
        <v>5.7</v>
      </c>
      <c r="J331" s="4"/>
      <c r="K331" s="4" t="s">
        <v>4</v>
      </c>
      <c r="L331" s="4" t="s">
        <v>4</v>
      </c>
      <c r="M331" s="4" t="s">
        <v>31</v>
      </c>
      <c r="N331" s="4">
        <v>42873</v>
      </c>
      <c r="O331" s="4" t="s">
        <v>10</v>
      </c>
      <c r="P331" s="4" t="s">
        <v>115</v>
      </c>
      <c r="Q331" s="4" t="s">
        <v>119</v>
      </c>
      <c r="R331" s="4" t="s">
        <v>46</v>
      </c>
      <c r="S331" s="4" t="s">
        <v>11352</v>
      </c>
      <c r="T331" s="4" t="s">
        <v>9140</v>
      </c>
      <c r="U331" s="4" t="s">
        <v>9142</v>
      </c>
      <c r="V331" s="25" t="s">
        <v>9141</v>
      </c>
      <c r="W331" s="26"/>
      <c r="X331" s="26"/>
      <c r="Y331" s="27"/>
      <c r="Z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</row>
    <row r="332" spans="2:50" hidden="1" x14ac:dyDescent="0.4">
      <c r="B332" s="4" t="s">
        <v>12045</v>
      </c>
      <c r="C332" s="4" t="s">
        <v>12046</v>
      </c>
      <c r="D332" s="15" t="s">
        <v>5830</v>
      </c>
      <c r="E332" s="4" t="s">
        <v>11730</v>
      </c>
      <c r="F332" s="4" t="s">
        <v>3686</v>
      </c>
      <c r="G332" s="4" t="s">
        <v>11353</v>
      </c>
      <c r="H332" s="4" t="s">
        <v>35</v>
      </c>
      <c r="I332" s="4">
        <v>1.2</v>
      </c>
      <c r="J332" s="4"/>
      <c r="K332" s="4" t="s">
        <v>4</v>
      </c>
      <c r="L332" s="4" t="s">
        <v>4</v>
      </c>
      <c r="M332" s="4" t="s">
        <v>36</v>
      </c>
      <c r="N332" s="4">
        <v>43922</v>
      </c>
      <c r="O332" s="4" t="s">
        <v>10</v>
      </c>
      <c r="P332" s="4" t="s">
        <v>111</v>
      </c>
      <c r="Q332" s="4" t="s">
        <v>67</v>
      </c>
      <c r="R332" s="4" t="s">
        <v>46</v>
      </c>
      <c r="S332" s="4" t="s">
        <v>11352</v>
      </c>
      <c r="T332" s="4" t="s">
        <v>11731</v>
      </c>
      <c r="U332" s="4" t="s">
        <v>11732</v>
      </c>
      <c r="V332" s="25" t="s">
        <v>11733</v>
      </c>
      <c r="W332" s="26"/>
      <c r="X332" s="26"/>
      <c r="Y332" s="27"/>
      <c r="Z332" s="4" t="s">
        <v>12217</v>
      </c>
      <c r="AB332" s="1" t="s">
        <v>12285</v>
      </c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</row>
    <row r="333" spans="2:50" hidden="1" x14ac:dyDescent="0.4">
      <c r="B333" s="4" t="s">
        <v>12045</v>
      </c>
      <c r="C333" s="4" t="s">
        <v>12046</v>
      </c>
      <c r="D333" s="15" t="s">
        <v>5047</v>
      </c>
      <c r="E333" s="4" t="s">
        <v>9147</v>
      </c>
      <c r="F333" s="4" t="s">
        <v>4085</v>
      </c>
      <c r="G333" s="4" t="s">
        <v>11356</v>
      </c>
      <c r="H333" s="4" t="s">
        <v>35</v>
      </c>
      <c r="I333" s="4">
        <v>0.8</v>
      </c>
      <c r="J333" s="4"/>
      <c r="K333" s="4" t="s">
        <v>4</v>
      </c>
      <c r="L333" s="4" t="s">
        <v>4</v>
      </c>
      <c r="M333" s="4" t="s">
        <v>4</v>
      </c>
      <c r="N333" s="4">
        <v>0</v>
      </c>
      <c r="O333" s="4" t="s">
        <v>3</v>
      </c>
      <c r="P333" s="4" t="s">
        <v>143</v>
      </c>
      <c r="Q333" s="4" t="s">
        <v>146</v>
      </c>
      <c r="R333" s="4" t="s">
        <v>29</v>
      </c>
      <c r="S333" s="4" t="s">
        <v>11352</v>
      </c>
      <c r="T333" s="4" t="s">
        <v>9150</v>
      </c>
      <c r="U333" s="4" t="s">
        <v>9149</v>
      </c>
      <c r="V333" s="25" t="s">
        <v>9148</v>
      </c>
      <c r="W333" s="26"/>
      <c r="X333" s="26"/>
      <c r="Y333" s="27"/>
      <c r="Z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</row>
    <row r="334" spans="2:50" hidden="1" x14ac:dyDescent="0.4">
      <c r="B334" s="4" t="s">
        <v>12045</v>
      </c>
      <c r="C334" s="4" t="s">
        <v>12046</v>
      </c>
      <c r="D334" s="15" t="s">
        <v>5034</v>
      </c>
      <c r="E334" s="4" t="s">
        <v>9195</v>
      </c>
      <c r="F334" s="4" t="s">
        <v>4094</v>
      </c>
      <c r="G334" s="4" t="s">
        <v>11353</v>
      </c>
      <c r="H334" s="4" t="s">
        <v>228</v>
      </c>
      <c r="I334" s="4">
        <v>5</v>
      </c>
      <c r="J334" s="4"/>
      <c r="K334" s="4" t="s">
        <v>4</v>
      </c>
      <c r="L334" s="4" t="s">
        <v>4</v>
      </c>
      <c r="M334" s="4" t="s">
        <v>36</v>
      </c>
      <c r="N334" s="4">
        <v>42491</v>
      </c>
      <c r="O334" s="4" t="s">
        <v>3</v>
      </c>
      <c r="P334" s="4" t="s">
        <v>144</v>
      </c>
      <c r="Q334" s="4" t="s">
        <v>208</v>
      </c>
      <c r="R334" s="4" t="s">
        <v>34</v>
      </c>
      <c r="S334" s="4" t="s">
        <v>11352</v>
      </c>
      <c r="T334" s="4" t="s">
        <v>9198</v>
      </c>
      <c r="U334" s="4" t="s">
        <v>9197</v>
      </c>
      <c r="V334" s="25" t="s">
        <v>9196</v>
      </c>
      <c r="W334" s="26"/>
      <c r="X334" s="26"/>
      <c r="Y334" s="27"/>
      <c r="Z334" s="4" t="s">
        <v>12223</v>
      </c>
      <c r="AB334" s="1" t="s">
        <v>12285</v>
      </c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</row>
    <row r="335" spans="2:50" hidden="1" x14ac:dyDescent="0.4">
      <c r="B335" s="4" t="s">
        <v>12045</v>
      </c>
      <c r="C335" s="4" t="s">
        <v>12046</v>
      </c>
      <c r="D335" s="15" t="s">
        <v>5231</v>
      </c>
      <c r="E335" s="4" t="s">
        <v>8474</v>
      </c>
      <c r="F335" s="4" t="s">
        <v>3995</v>
      </c>
      <c r="G335" s="4" t="s">
        <v>11363</v>
      </c>
      <c r="H335" s="4" t="s">
        <v>35</v>
      </c>
      <c r="I335" s="4">
        <v>2.6</v>
      </c>
      <c r="J335" s="4"/>
      <c r="K335" s="4" t="s">
        <v>4</v>
      </c>
      <c r="L335" s="4" t="s">
        <v>4</v>
      </c>
      <c r="M335" s="4" t="s">
        <v>48</v>
      </c>
      <c r="N335" s="4">
        <v>43669</v>
      </c>
      <c r="O335" s="4" t="s">
        <v>3</v>
      </c>
      <c r="P335" s="4" t="s">
        <v>143</v>
      </c>
      <c r="Q335" s="4" t="s">
        <v>151</v>
      </c>
      <c r="R335" s="4" t="s">
        <v>54</v>
      </c>
      <c r="S335" s="4" t="s">
        <v>11352</v>
      </c>
      <c r="T335" s="4" t="s">
        <v>8474</v>
      </c>
      <c r="U335" s="4" t="s">
        <v>8476</v>
      </c>
      <c r="V335" s="25" t="s">
        <v>8475</v>
      </c>
      <c r="W335" s="26"/>
      <c r="X335" s="26"/>
      <c r="Y335" s="27"/>
      <c r="Z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</row>
    <row r="336" spans="2:50" hidden="1" x14ac:dyDescent="0.4">
      <c r="B336" s="4" t="s">
        <v>12045</v>
      </c>
      <c r="C336" s="4" t="s">
        <v>12047</v>
      </c>
      <c r="D336" s="15" t="s">
        <v>5398</v>
      </c>
      <c r="E336" s="4" t="s">
        <v>7909</v>
      </c>
      <c r="F336" s="4" t="s">
        <v>3913</v>
      </c>
      <c r="G336" s="4" t="s">
        <v>11353</v>
      </c>
      <c r="H336" s="4" t="s">
        <v>35</v>
      </c>
      <c r="I336" s="4">
        <v>10.8</v>
      </c>
      <c r="J336" s="4"/>
      <c r="K336" s="4" t="s">
        <v>4</v>
      </c>
      <c r="L336" s="4" t="s">
        <v>4</v>
      </c>
      <c r="M336" s="4" t="s">
        <v>4</v>
      </c>
      <c r="N336" s="4">
        <v>0</v>
      </c>
      <c r="O336" s="4" t="s">
        <v>8</v>
      </c>
      <c r="P336" s="4" t="s">
        <v>42</v>
      </c>
      <c r="Q336" s="4" t="s">
        <v>72</v>
      </c>
      <c r="R336" s="4" t="s">
        <v>46</v>
      </c>
      <c r="S336" s="4" t="s">
        <v>11352</v>
      </c>
      <c r="T336" s="4" t="s">
        <v>7909</v>
      </c>
      <c r="U336" s="4" t="s">
        <v>7911</v>
      </c>
      <c r="V336" s="25" t="s">
        <v>7910</v>
      </c>
      <c r="W336" s="26"/>
      <c r="X336" s="26"/>
      <c r="Y336" s="27"/>
      <c r="Z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</row>
    <row r="337" spans="2:50" hidden="1" x14ac:dyDescent="0.4">
      <c r="B337" s="4" t="s">
        <v>12045</v>
      </c>
      <c r="C337" s="4" t="s">
        <v>12046</v>
      </c>
      <c r="D337" s="15" t="s">
        <v>5372</v>
      </c>
      <c r="E337" s="4" t="s">
        <v>8003</v>
      </c>
      <c r="F337" s="4" t="s">
        <v>3930</v>
      </c>
      <c r="G337" s="4" t="s">
        <v>11355</v>
      </c>
      <c r="H337" s="4" t="s">
        <v>80</v>
      </c>
      <c r="I337" s="4">
        <v>6</v>
      </c>
      <c r="J337" s="4"/>
      <c r="K337" s="4" t="s">
        <v>4</v>
      </c>
      <c r="L337" s="4" t="s">
        <v>4</v>
      </c>
      <c r="M337" s="4" t="s">
        <v>4</v>
      </c>
      <c r="N337" s="4">
        <v>0</v>
      </c>
      <c r="O337" s="4" t="s">
        <v>8</v>
      </c>
      <c r="P337" s="4" t="s">
        <v>174</v>
      </c>
      <c r="Q337" s="4" t="s">
        <v>138</v>
      </c>
      <c r="R337" s="4" t="s">
        <v>54</v>
      </c>
      <c r="S337" s="4" t="s">
        <v>11352</v>
      </c>
      <c r="T337" s="4" t="s">
        <v>8006</v>
      </c>
      <c r="U337" s="4" t="s">
        <v>8005</v>
      </c>
      <c r="V337" s="25" t="s">
        <v>8004</v>
      </c>
      <c r="W337" s="26"/>
      <c r="X337" s="26"/>
      <c r="Y337" s="27"/>
      <c r="Z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</row>
    <row r="338" spans="2:50" hidden="1" x14ac:dyDescent="0.4">
      <c r="B338" s="4" t="s">
        <v>12045</v>
      </c>
      <c r="C338" s="4" t="s">
        <v>12046</v>
      </c>
      <c r="D338" s="15" t="s">
        <v>5179</v>
      </c>
      <c r="E338" s="4" t="s">
        <v>8666</v>
      </c>
      <c r="F338" s="4" t="s">
        <v>4022</v>
      </c>
      <c r="G338" s="4" t="s">
        <v>11353</v>
      </c>
      <c r="H338" s="4" t="s">
        <v>94</v>
      </c>
      <c r="I338" s="4">
        <v>0.9</v>
      </c>
      <c r="J338" s="4"/>
      <c r="K338" s="4" t="s">
        <v>4</v>
      </c>
      <c r="L338" s="4" t="s">
        <v>4</v>
      </c>
      <c r="M338" s="4" t="s">
        <v>4</v>
      </c>
      <c r="N338" s="4">
        <v>0</v>
      </c>
      <c r="O338" s="4" t="s">
        <v>190</v>
      </c>
      <c r="P338" s="4" t="s">
        <v>103</v>
      </c>
      <c r="Q338" s="4" t="s">
        <v>163</v>
      </c>
      <c r="R338" s="4" t="s">
        <v>34</v>
      </c>
      <c r="S338" s="4" t="s">
        <v>11352</v>
      </c>
      <c r="T338" s="4" t="s">
        <v>8666</v>
      </c>
      <c r="U338" s="4" t="s">
        <v>8665</v>
      </c>
      <c r="V338" s="25" t="s">
        <v>8664</v>
      </c>
      <c r="W338" s="26"/>
      <c r="X338" s="26"/>
      <c r="Y338" s="27"/>
      <c r="Z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</row>
    <row r="339" spans="2:50" hidden="1" x14ac:dyDescent="0.4">
      <c r="B339" s="4" t="s">
        <v>12045</v>
      </c>
      <c r="C339" s="4" t="s">
        <v>12046</v>
      </c>
      <c r="D339" s="15" t="s">
        <v>22</v>
      </c>
      <c r="E339" s="4" t="s">
        <v>8661</v>
      </c>
      <c r="F339" s="4" t="s">
        <v>4021</v>
      </c>
      <c r="G339" s="4" t="s">
        <v>11357</v>
      </c>
      <c r="H339" s="4" t="s">
        <v>35</v>
      </c>
      <c r="I339" s="4">
        <v>2.5</v>
      </c>
      <c r="J339" s="4" t="s">
        <v>12065</v>
      </c>
      <c r="K339" s="4" t="s">
        <v>4</v>
      </c>
      <c r="L339" s="4" t="s">
        <v>4</v>
      </c>
      <c r="M339" s="4" t="s">
        <v>4</v>
      </c>
      <c r="N339" s="4">
        <v>0</v>
      </c>
      <c r="O339" s="4" t="s">
        <v>5</v>
      </c>
      <c r="P339" s="4" t="s">
        <v>42</v>
      </c>
      <c r="Q339" s="4" t="s">
        <v>53</v>
      </c>
      <c r="R339" s="4" t="s">
        <v>46</v>
      </c>
      <c r="S339" s="4" t="s">
        <v>11352</v>
      </c>
      <c r="T339" s="4" t="s">
        <v>8661</v>
      </c>
      <c r="U339" s="4" t="s">
        <v>8663</v>
      </c>
      <c r="V339" s="25" t="s">
        <v>8662</v>
      </c>
      <c r="W339" s="26"/>
      <c r="X339" s="26"/>
      <c r="Y339" s="27"/>
      <c r="Z339" s="4" t="s">
        <v>12219</v>
      </c>
      <c r="AB339" s="1" t="s">
        <v>12285</v>
      </c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</row>
    <row r="340" spans="2:50" hidden="1" x14ac:dyDescent="0.4">
      <c r="B340" s="4" t="s">
        <v>12045</v>
      </c>
      <c r="C340" s="4" t="s">
        <v>12046</v>
      </c>
      <c r="D340" s="15" t="s">
        <v>5182</v>
      </c>
      <c r="E340" s="4" t="s">
        <v>8651</v>
      </c>
      <c r="F340" s="4" t="s">
        <v>4020</v>
      </c>
      <c r="G340" s="4" t="s">
        <v>11356</v>
      </c>
      <c r="H340" s="4" t="s">
        <v>121</v>
      </c>
      <c r="I340" s="4">
        <v>2</v>
      </c>
      <c r="J340" s="4"/>
      <c r="K340" s="4" t="s">
        <v>4</v>
      </c>
      <c r="L340" s="4" t="s">
        <v>4</v>
      </c>
      <c r="M340" s="4" t="s">
        <v>36</v>
      </c>
      <c r="N340" s="4">
        <v>43779</v>
      </c>
      <c r="O340" s="4" t="s">
        <v>3</v>
      </c>
      <c r="P340" s="4" t="s">
        <v>153</v>
      </c>
      <c r="Q340" s="4" t="s">
        <v>33</v>
      </c>
      <c r="R340" s="4" t="s">
        <v>46</v>
      </c>
      <c r="S340" s="4" t="s">
        <v>11352</v>
      </c>
      <c r="T340" s="4" t="s">
        <v>8651</v>
      </c>
      <c r="U340" s="4" t="s">
        <v>8653</v>
      </c>
      <c r="V340" s="25" t="s">
        <v>8652</v>
      </c>
      <c r="W340" s="26"/>
      <c r="X340" s="26"/>
      <c r="Y340" s="27"/>
      <c r="Z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</row>
    <row r="341" spans="2:50" hidden="1" x14ac:dyDescent="0.4">
      <c r="B341" s="4" t="s">
        <v>12045</v>
      </c>
      <c r="C341" s="4" t="s">
        <v>12046</v>
      </c>
      <c r="D341" s="15" t="s">
        <v>6347</v>
      </c>
      <c r="E341" s="4" t="s">
        <v>11545</v>
      </c>
      <c r="F341" s="4" t="s">
        <v>3383</v>
      </c>
      <c r="G341" s="4" t="s">
        <v>11353</v>
      </c>
      <c r="H341" s="4" t="s">
        <v>35</v>
      </c>
      <c r="I341" s="4">
        <v>4.0999999999999996</v>
      </c>
      <c r="J341" s="4"/>
      <c r="K341" s="4" t="s">
        <v>4</v>
      </c>
      <c r="L341" s="4" t="s">
        <v>4</v>
      </c>
      <c r="M341" s="4" t="s">
        <v>36</v>
      </c>
      <c r="N341" s="4">
        <v>42705</v>
      </c>
      <c r="O341" s="4" t="s">
        <v>8</v>
      </c>
      <c r="P341" s="4" t="s">
        <v>192</v>
      </c>
      <c r="Q341" s="4" t="s">
        <v>90</v>
      </c>
      <c r="R341" s="4" t="s">
        <v>29</v>
      </c>
      <c r="S341" s="4" t="s">
        <v>11352</v>
      </c>
      <c r="T341" s="4" t="s">
        <v>11546</v>
      </c>
      <c r="U341" s="4" t="s">
        <v>11547</v>
      </c>
      <c r="V341" s="25" t="s">
        <v>11548</v>
      </c>
      <c r="W341" s="26"/>
      <c r="X341" s="26"/>
      <c r="Y341" s="27"/>
      <c r="Z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</row>
    <row r="342" spans="2:50" hidden="1" x14ac:dyDescent="0.4">
      <c r="B342" s="4" t="s">
        <v>12045</v>
      </c>
      <c r="C342" s="4" t="s">
        <v>12046</v>
      </c>
      <c r="D342" s="15" t="s">
        <v>5207</v>
      </c>
      <c r="E342" s="4" t="s">
        <v>8558</v>
      </c>
      <c r="F342" s="4" t="s">
        <v>4009</v>
      </c>
      <c r="G342" s="4" t="s">
        <v>11353</v>
      </c>
      <c r="H342" s="4" t="s">
        <v>35</v>
      </c>
      <c r="I342" s="4">
        <v>2.9</v>
      </c>
      <c r="J342" s="4"/>
      <c r="K342" s="4" t="s">
        <v>4</v>
      </c>
      <c r="L342" s="4" t="s">
        <v>4</v>
      </c>
      <c r="M342" s="4" t="s">
        <v>4</v>
      </c>
      <c r="N342" s="4">
        <v>0</v>
      </c>
      <c r="O342" s="4" t="s">
        <v>190</v>
      </c>
      <c r="P342" s="4" t="s">
        <v>192</v>
      </c>
      <c r="Q342" s="4" t="s">
        <v>57</v>
      </c>
      <c r="R342" s="4" t="s">
        <v>46</v>
      </c>
      <c r="S342" s="4" t="s">
        <v>11352</v>
      </c>
      <c r="T342" s="4" t="s">
        <v>8561</v>
      </c>
      <c r="U342" s="4" t="s">
        <v>8560</v>
      </c>
      <c r="V342" s="25" t="s">
        <v>8559</v>
      </c>
      <c r="W342" s="26"/>
      <c r="X342" s="26"/>
      <c r="Y342" s="27"/>
      <c r="Z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</row>
    <row r="343" spans="2:50" hidden="1" x14ac:dyDescent="0.4">
      <c r="B343" s="4" t="s">
        <v>12045</v>
      </c>
      <c r="C343" s="4" t="s">
        <v>12046</v>
      </c>
      <c r="D343" s="15" t="s">
        <v>5218</v>
      </c>
      <c r="E343" s="4" t="s">
        <v>8519</v>
      </c>
      <c r="F343" s="4" t="s">
        <v>4003</v>
      </c>
      <c r="G343" s="4" t="s">
        <v>11357</v>
      </c>
      <c r="H343" s="4" t="s">
        <v>35</v>
      </c>
      <c r="I343" s="4">
        <v>4.2</v>
      </c>
      <c r="J343" s="4" t="s">
        <v>12067</v>
      </c>
      <c r="K343" s="4" t="s">
        <v>4</v>
      </c>
      <c r="L343" s="4" t="s">
        <v>4</v>
      </c>
      <c r="M343" s="4" t="s">
        <v>4</v>
      </c>
      <c r="N343" s="4">
        <v>0</v>
      </c>
      <c r="O343" s="4" t="s">
        <v>3</v>
      </c>
      <c r="P343" s="4" t="s">
        <v>42</v>
      </c>
      <c r="Q343" s="4" t="s">
        <v>234</v>
      </c>
      <c r="R343" s="4" t="s">
        <v>46</v>
      </c>
      <c r="S343" s="4" t="s">
        <v>11352</v>
      </c>
      <c r="T343" s="4" t="s">
        <v>8522</v>
      </c>
      <c r="U343" s="4" t="s">
        <v>8521</v>
      </c>
      <c r="V343" s="25" t="s">
        <v>8520</v>
      </c>
      <c r="W343" s="26"/>
      <c r="X343" s="26"/>
      <c r="Y343" s="27"/>
      <c r="Z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</row>
    <row r="344" spans="2:50" hidden="1" x14ac:dyDescent="0.4">
      <c r="B344" s="4" t="s">
        <v>12045</v>
      </c>
      <c r="C344" s="4" t="s">
        <v>12046</v>
      </c>
      <c r="D344" s="15" t="s">
        <v>5220</v>
      </c>
      <c r="E344" s="4" t="s">
        <v>8512</v>
      </c>
      <c r="F344" s="4" t="s">
        <v>4002</v>
      </c>
      <c r="G344" s="4" t="s">
        <v>11356</v>
      </c>
      <c r="H344" s="4" t="s">
        <v>299</v>
      </c>
      <c r="I344" s="4">
        <v>2.1</v>
      </c>
      <c r="J344" s="4"/>
      <c r="K344" s="4" t="s">
        <v>4</v>
      </c>
      <c r="L344" s="4" t="s">
        <v>4</v>
      </c>
      <c r="M344" s="4" t="s">
        <v>4</v>
      </c>
      <c r="N344" s="4">
        <v>0</v>
      </c>
      <c r="O344" s="4" t="s">
        <v>8</v>
      </c>
      <c r="P344" s="4" t="s">
        <v>122</v>
      </c>
      <c r="Q344" s="4" t="s">
        <v>66</v>
      </c>
      <c r="R344" s="4" t="s">
        <v>34</v>
      </c>
      <c r="S344" s="4" t="s">
        <v>11352</v>
      </c>
      <c r="T344" s="4" t="s">
        <v>8515</v>
      </c>
      <c r="U344" s="4" t="s">
        <v>8514</v>
      </c>
      <c r="V344" s="25" t="s">
        <v>8513</v>
      </c>
      <c r="W344" s="26"/>
      <c r="X344" s="26"/>
      <c r="Y344" s="27"/>
      <c r="Z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</row>
    <row r="345" spans="2:50" hidden="1" x14ac:dyDescent="0.4">
      <c r="B345" s="4" t="s">
        <v>12035</v>
      </c>
      <c r="C345" s="4" t="s">
        <v>12046</v>
      </c>
      <c r="D345" s="15" t="s">
        <v>5221</v>
      </c>
      <c r="E345" s="4" t="s">
        <v>8511</v>
      </c>
      <c r="F345" s="4" t="s">
        <v>4001</v>
      </c>
      <c r="G345" s="4" t="s">
        <v>11353</v>
      </c>
      <c r="H345" s="4" t="s">
        <v>47</v>
      </c>
      <c r="I345" s="4">
        <v>2.8</v>
      </c>
      <c r="J345" s="4"/>
      <c r="K345" s="4" t="s">
        <v>4</v>
      </c>
      <c r="L345" s="4" t="s">
        <v>4</v>
      </c>
      <c r="M345" s="4" t="s">
        <v>4</v>
      </c>
      <c r="N345" s="4">
        <v>43435</v>
      </c>
      <c r="O345" s="4" t="s">
        <v>190</v>
      </c>
      <c r="P345" s="4" t="s">
        <v>155</v>
      </c>
      <c r="Q345" s="4" t="s">
        <v>163</v>
      </c>
      <c r="R345" s="4" t="s">
        <v>44</v>
      </c>
      <c r="S345" s="4" t="s">
        <v>11352</v>
      </c>
      <c r="T345" s="4" t="s">
        <v>8510</v>
      </c>
      <c r="U345" s="4" t="s">
        <v>8509</v>
      </c>
      <c r="V345" s="25" t="s">
        <v>8508</v>
      </c>
      <c r="W345" s="26"/>
      <c r="X345" s="26"/>
      <c r="Y345" s="27"/>
      <c r="Z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</row>
    <row r="346" spans="2:50" hidden="1" x14ac:dyDescent="0.4">
      <c r="B346" s="4" t="s">
        <v>12045</v>
      </c>
      <c r="C346" s="4" t="s">
        <v>12046</v>
      </c>
      <c r="D346" s="15" t="s">
        <v>5216</v>
      </c>
      <c r="E346" s="4" t="s">
        <v>8527</v>
      </c>
      <c r="F346" s="4" t="s">
        <v>4004</v>
      </c>
      <c r="G346" s="4" t="s">
        <v>11353</v>
      </c>
      <c r="H346" s="4" t="s">
        <v>35</v>
      </c>
      <c r="I346" s="4">
        <v>1.8</v>
      </c>
      <c r="J346" s="4"/>
      <c r="K346" s="4" t="s">
        <v>4</v>
      </c>
      <c r="L346" s="4" t="s">
        <v>4</v>
      </c>
      <c r="M346" s="4" t="s">
        <v>4</v>
      </c>
      <c r="N346" s="4">
        <v>0</v>
      </c>
      <c r="O346" s="4" t="s">
        <v>5</v>
      </c>
      <c r="P346" s="4" t="s">
        <v>111</v>
      </c>
      <c r="Q346" s="4" t="s">
        <v>112</v>
      </c>
      <c r="R346" s="4" t="s">
        <v>29</v>
      </c>
      <c r="S346" s="4" t="s">
        <v>11352</v>
      </c>
      <c r="T346" s="4" t="s">
        <v>8530</v>
      </c>
      <c r="U346" s="4" t="s">
        <v>8529</v>
      </c>
      <c r="V346" s="25" t="s">
        <v>8528</v>
      </c>
      <c r="W346" s="26"/>
      <c r="X346" s="26"/>
      <c r="Y346" s="27"/>
      <c r="Z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</row>
    <row r="347" spans="2:50" hidden="1" x14ac:dyDescent="0.4">
      <c r="B347" s="4" t="s">
        <v>12045</v>
      </c>
      <c r="C347" s="4" t="s">
        <v>12046</v>
      </c>
      <c r="D347" s="15" t="s">
        <v>5234</v>
      </c>
      <c r="E347" s="4" t="s">
        <v>8464</v>
      </c>
      <c r="F347" s="4" t="s">
        <v>3994</v>
      </c>
      <c r="G347" s="4" t="s">
        <v>11357</v>
      </c>
      <c r="H347" s="4" t="s">
        <v>35</v>
      </c>
      <c r="I347" s="4">
        <v>2.2000000000000002</v>
      </c>
      <c r="J347" s="4"/>
      <c r="K347" s="4" t="s">
        <v>4</v>
      </c>
      <c r="L347" s="4" t="s">
        <v>4</v>
      </c>
      <c r="M347" s="4" t="s">
        <v>4</v>
      </c>
      <c r="N347" s="4">
        <v>0</v>
      </c>
      <c r="O347" s="4" t="s">
        <v>3</v>
      </c>
      <c r="P347" s="4" t="s">
        <v>42</v>
      </c>
      <c r="Q347" s="4" t="s">
        <v>43</v>
      </c>
      <c r="R347" s="4" t="s">
        <v>46</v>
      </c>
      <c r="S347" s="4" t="s">
        <v>11352</v>
      </c>
      <c r="T347" s="4" t="s">
        <v>8467</v>
      </c>
      <c r="U347" s="4" t="s">
        <v>8466</v>
      </c>
      <c r="V347" s="25" t="s">
        <v>8465</v>
      </c>
      <c r="W347" s="26"/>
      <c r="X347" s="26"/>
      <c r="Y347" s="27"/>
      <c r="Z347" s="4" t="s">
        <v>12217</v>
      </c>
      <c r="AB347" s="1" t="s">
        <v>12285</v>
      </c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</row>
    <row r="348" spans="2:50" hidden="1" x14ac:dyDescent="0.4">
      <c r="B348" s="4" t="s">
        <v>12045</v>
      </c>
      <c r="C348" s="4" t="s">
        <v>12046</v>
      </c>
      <c r="D348" s="15" t="s">
        <v>5195</v>
      </c>
      <c r="E348" s="4" t="s">
        <v>8601</v>
      </c>
      <c r="F348" s="4" t="s">
        <v>4013</v>
      </c>
      <c r="G348" s="4" t="s">
        <v>11353</v>
      </c>
      <c r="H348" s="4" t="s">
        <v>35</v>
      </c>
      <c r="I348" s="4">
        <v>3.5</v>
      </c>
      <c r="J348" s="4"/>
      <c r="K348" s="4" t="s">
        <v>4</v>
      </c>
      <c r="L348" s="4" t="s">
        <v>4</v>
      </c>
      <c r="M348" s="4" t="s">
        <v>4</v>
      </c>
      <c r="N348" s="4">
        <v>0</v>
      </c>
      <c r="O348" s="4" t="s">
        <v>3</v>
      </c>
      <c r="P348" s="4" t="s">
        <v>103</v>
      </c>
      <c r="Q348" s="4" t="s">
        <v>105</v>
      </c>
      <c r="R348" s="4" t="s">
        <v>54</v>
      </c>
      <c r="S348" s="4" t="s">
        <v>11352</v>
      </c>
      <c r="T348" s="4" t="s">
        <v>8604</v>
      </c>
      <c r="U348" s="4" t="s">
        <v>8603</v>
      </c>
      <c r="V348" s="25" t="s">
        <v>8602</v>
      </c>
      <c r="W348" s="26"/>
      <c r="X348" s="26"/>
      <c r="Y348" s="27"/>
      <c r="Z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</row>
    <row r="349" spans="2:50" hidden="1" x14ac:dyDescent="0.4">
      <c r="B349" s="4" t="s">
        <v>12045</v>
      </c>
      <c r="C349" s="4" t="s">
        <v>12047</v>
      </c>
      <c r="D349" s="15" t="s">
        <v>6239</v>
      </c>
      <c r="E349" s="4" t="s">
        <v>11772</v>
      </c>
      <c r="F349" s="4" t="s">
        <v>3449</v>
      </c>
      <c r="G349" s="4" t="s">
        <v>11353</v>
      </c>
      <c r="H349" s="4" t="s">
        <v>35</v>
      </c>
      <c r="I349" s="4">
        <v>25.9</v>
      </c>
      <c r="J349" s="4"/>
      <c r="K349" s="4">
        <v>1044</v>
      </c>
      <c r="L349" s="4">
        <v>3365</v>
      </c>
      <c r="M349" s="4" t="s">
        <v>31</v>
      </c>
      <c r="N349" s="4">
        <v>43868</v>
      </c>
      <c r="O349" s="4" t="s">
        <v>8</v>
      </c>
      <c r="P349" s="4" t="s">
        <v>122</v>
      </c>
      <c r="Q349" s="4" t="s">
        <v>72</v>
      </c>
      <c r="R349" s="4" t="s">
        <v>54</v>
      </c>
      <c r="S349" s="4" t="s">
        <v>11352</v>
      </c>
      <c r="T349" s="4" t="s">
        <v>11773</v>
      </c>
      <c r="U349" s="4" t="s">
        <v>11774</v>
      </c>
      <c r="V349" s="25" t="s">
        <v>11775</v>
      </c>
      <c r="W349" s="26"/>
      <c r="X349" s="26"/>
      <c r="Y349" s="27"/>
      <c r="Z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</row>
    <row r="350" spans="2:50" hidden="1" x14ac:dyDescent="0.4">
      <c r="B350" s="4" t="s">
        <v>12045</v>
      </c>
      <c r="C350" s="4" t="s">
        <v>12046</v>
      </c>
      <c r="D350" s="15" t="s">
        <v>6109</v>
      </c>
      <c r="E350" s="4" t="s">
        <v>11776</v>
      </c>
      <c r="F350" s="4" t="s">
        <v>3525</v>
      </c>
      <c r="G350" s="4" t="s">
        <v>11353</v>
      </c>
      <c r="H350" s="4" t="s">
        <v>35</v>
      </c>
      <c r="I350" s="4">
        <v>7.5</v>
      </c>
      <c r="J350" s="4" t="s">
        <v>12057</v>
      </c>
      <c r="K350" s="4">
        <v>2000</v>
      </c>
      <c r="L350" s="4">
        <v>2296</v>
      </c>
      <c r="M350" s="4" t="s">
        <v>31</v>
      </c>
      <c r="N350" s="4">
        <v>43755</v>
      </c>
      <c r="O350" s="4" t="s">
        <v>5</v>
      </c>
      <c r="P350" s="4" t="s">
        <v>189</v>
      </c>
      <c r="Q350" s="4" t="s">
        <v>138</v>
      </c>
      <c r="R350" s="4" t="s">
        <v>54</v>
      </c>
      <c r="S350" s="4" t="s">
        <v>11352</v>
      </c>
      <c r="T350" s="4" t="s">
        <v>11777</v>
      </c>
      <c r="U350" s="4" t="s">
        <v>11778</v>
      </c>
      <c r="V350" s="25" t="s">
        <v>11779</v>
      </c>
      <c r="W350" s="26"/>
      <c r="X350" s="26"/>
      <c r="Y350" s="27"/>
      <c r="Z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</row>
    <row r="351" spans="2:50" hidden="1" x14ac:dyDescent="0.4">
      <c r="B351" s="4" t="s">
        <v>12045</v>
      </c>
      <c r="C351" s="4" t="s">
        <v>12046</v>
      </c>
      <c r="D351" s="15" t="s">
        <v>6413</v>
      </c>
      <c r="E351" s="4" t="s">
        <v>11780</v>
      </c>
      <c r="F351" s="4" t="s">
        <v>3349</v>
      </c>
      <c r="G351" s="4" t="s">
        <v>11356</v>
      </c>
      <c r="H351" s="4" t="s">
        <v>35</v>
      </c>
      <c r="I351" s="4">
        <v>9.8000000000000007</v>
      </c>
      <c r="J351" s="4"/>
      <c r="K351" s="4">
        <v>380</v>
      </c>
      <c r="L351" s="4">
        <v>2265</v>
      </c>
      <c r="M351" s="4" t="s">
        <v>87</v>
      </c>
      <c r="N351" s="4">
        <v>43621</v>
      </c>
      <c r="O351" s="4" t="s">
        <v>10</v>
      </c>
      <c r="P351" s="4" t="s">
        <v>182</v>
      </c>
      <c r="Q351" s="4" t="s">
        <v>253</v>
      </c>
      <c r="R351" s="4" t="s">
        <v>34</v>
      </c>
      <c r="S351" s="4" t="s">
        <v>11351</v>
      </c>
      <c r="T351" s="4" t="s">
        <v>11781</v>
      </c>
      <c r="U351" s="4" t="s">
        <v>11782</v>
      </c>
      <c r="V351" s="25" t="s">
        <v>9549</v>
      </c>
      <c r="W351" s="26"/>
      <c r="X351" s="26"/>
      <c r="Y351" s="27"/>
      <c r="Z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</row>
    <row r="352" spans="2:50" hidden="1" x14ac:dyDescent="0.4">
      <c r="B352" s="4" t="s">
        <v>12045</v>
      </c>
      <c r="C352" s="4" t="s">
        <v>12046</v>
      </c>
      <c r="D352" s="15" t="s">
        <v>4605</v>
      </c>
      <c r="E352" s="4" t="s">
        <v>10725</v>
      </c>
      <c r="F352" s="4" t="s">
        <v>4330</v>
      </c>
      <c r="G352" s="4" t="s">
        <v>11353</v>
      </c>
      <c r="H352" s="4" t="s">
        <v>35</v>
      </c>
      <c r="I352" s="4">
        <v>5</v>
      </c>
      <c r="J352" s="4"/>
      <c r="K352" s="4">
        <v>561</v>
      </c>
      <c r="L352" s="4">
        <v>2090</v>
      </c>
      <c r="M352" s="4" t="s">
        <v>102</v>
      </c>
      <c r="N352" s="4">
        <v>43980</v>
      </c>
      <c r="O352" s="4" t="s">
        <v>8</v>
      </c>
      <c r="P352" s="4" t="s">
        <v>42</v>
      </c>
      <c r="Q352" s="4" t="s">
        <v>72</v>
      </c>
      <c r="R352" s="4" t="s">
        <v>132</v>
      </c>
      <c r="S352" s="4" t="s">
        <v>11352</v>
      </c>
      <c r="T352" s="4" t="s">
        <v>10728</v>
      </c>
      <c r="U352" s="4" t="s">
        <v>10727</v>
      </c>
      <c r="V352" s="25" t="s">
        <v>10726</v>
      </c>
      <c r="W352" s="26"/>
      <c r="X352" s="26"/>
      <c r="Y352" s="27"/>
      <c r="Z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</row>
    <row r="353" spans="2:50" hidden="1" x14ac:dyDescent="0.4">
      <c r="B353" s="4" t="s">
        <v>12045</v>
      </c>
      <c r="C353" s="4" t="s">
        <v>12046</v>
      </c>
      <c r="D353" s="15" t="s">
        <v>5682</v>
      </c>
      <c r="E353" s="4" t="s">
        <v>6908</v>
      </c>
      <c r="F353" s="4" t="s">
        <v>3758</v>
      </c>
      <c r="G353" s="4" t="s">
        <v>11353</v>
      </c>
      <c r="H353" s="4" t="s">
        <v>223</v>
      </c>
      <c r="I353" s="4">
        <v>12.2</v>
      </c>
      <c r="J353" s="4"/>
      <c r="K353" s="4">
        <v>225</v>
      </c>
      <c r="L353" s="4">
        <v>1303</v>
      </c>
      <c r="M353" s="4" t="s">
        <v>224</v>
      </c>
      <c r="N353" s="4">
        <v>43592</v>
      </c>
      <c r="O353" s="4" t="s">
        <v>3</v>
      </c>
      <c r="P353" s="4" t="s">
        <v>144</v>
      </c>
      <c r="Q353" s="4" t="s">
        <v>147</v>
      </c>
      <c r="R353" s="4" t="s">
        <v>34</v>
      </c>
      <c r="S353" s="4" t="s">
        <v>11351</v>
      </c>
      <c r="T353" s="4" t="s">
        <v>6911</v>
      </c>
      <c r="U353" s="4" t="s">
        <v>6910</v>
      </c>
      <c r="V353" s="25" t="s">
        <v>6909</v>
      </c>
      <c r="W353" s="26"/>
      <c r="X353" s="26"/>
      <c r="Y353" s="27"/>
      <c r="Z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</row>
    <row r="354" spans="2:50" hidden="1" x14ac:dyDescent="0.4">
      <c r="B354" s="4" t="s">
        <v>12045</v>
      </c>
      <c r="C354" s="4" t="s">
        <v>12046</v>
      </c>
      <c r="D354" s="15" t="s">
        <v>5395</v>
      </c>
      <c r="E354" s="4" t="s">
        <v>7920</v>
      </c>
      <c r="F354" s="4" t="s">
        <v>3916</v>
      </c>
      <c r="G354" s="4" t="s">
        <v>11356</v>
      </c>
      <c r="H354" s="4" t="s">
        <v>35</v>
      </c>
      <c r="I354" s="4">
        <v>7.3</v>
      </c>
      <c r="J354" s="4"/>
      <c r="K354" s="4">
        <v>912</v>
      </c>
      <c r="L354" s="4">
        <v>949</v>
      </c>
      <c r="M354" s="4" t="s">
        <v>31</v>
      </c>
      <c r="N354" s="4">
        <v>43004</v>
      </c>
      <c r="O354" s="4" t="s">
        <v>190</v>
      </c>
      <c r="P354" s="4" t="s">
        <v>190</v>
      </c>
      <c r="Q354" s="4" t="s">
        <v>291</v>
      </c>
      <c r="R354" s="4" t="s">
        <v>46</v>
      </c>
      <c r="S354" s="4" t="s">
        <v>11352</v>
      </c>
      <c r="T354" s="4" t="s">
        <v>7920</v>
      </c>
      <c r="U354" s="4" t="s">
        <v>7922</v>
      </c>
      <c r="V354" s="25" t="s">
        <v>7921</v>
      </c>
      <c r="W354" s="26"/>
      <c r="X354" s="26"/>
      <c r="Y354" s="27"/>
      <c r="Z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</row>
    <row r="355" spans="2:50" hidden="1" x14ac:dyDescent="0.4">
      <c r="B355" s="4" t="s">
        <v>12045</v>
      </c>
      <c r="C355" s="4" t="s">
        <v>12047</v>
      </c>
      <c r="D355" s="15" t="s">
        <v>4720</v>
      </c>
      <c r="E355" s="4" t="s">
        <v>10321</v>
      </c>
      <c r="F355" s="4" t="s">
        <v>4261</v>
      </c>
      <c r="G355" s="4" t="s">
        <v>11353</v>
      </c>
      <c r="H355" s="4" t="s">
        <v>35</v>
      </c>
      <c r="I355" s="4">
        <v>20.399999999999999</v>
      </c>
      <c r="J355" s="4"/>
      <c r="K355" s="4">
        <v>300</v>
      </c>
      <c r="L355" s="4">
        <v>939</v>
      </c>
      <c r="M355" s="4" t="s">
        <v>4</v>
      </c>
      <c r="N355" s="4">
        <v>40828</v>
      </c>
      <c r="O355" s="4" t="s">
        <v>8</v>
      </c>
      <c r="P355" s="4" t="s">
        <v>42</v>
      </c>
      <c r="Q355" s="4" t="s">
        <v>72</v>
      </c>
      <c r="R355" s="4" t="s">
        <v>54</v>
      </c>
      <c r="S355" s="4" t="s">
        <v>11352</v>
      </c>
      <c r="T355" s="4" t="s">
        <v>10321</v>
      </c>
      <c r="U355" s="4" t="s">
        <v>10167</v>
      </c>
      <c r="V355" s="25" t="s">
        <v>10166</v>
      </c>
      <c r="W355" s="26"/>
      <c r="X355" s="26"/>
      <c r="Y355" s="27"/>
      <c r="Z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</row>
    <row r="356" spans="2:50" hidden="1" x14ac:dyDescent="0.4">
      <c r="B356" s="4" t="s">
        <v>12045</v>
      </c>
      <c r="C356" s="4" t="s">
        <v>12046</v>
      </c>
      <c r="D356" s="15" t="s">
        <v>5931</v>
      </c>
      <c r="E356" s="4" t="s">
        <v>11783</v>
      </c>
      <c r="F356" s="4" t="s">
        <v>3622</v>
      </c>
      <c r="G356" s="4" t="s">
        <v>11353</v>
      </c>
      <c r="H356" s="4" t="s">
        <v>35</v>
      </c>
      <c r="I356" s="4">
        <v>6.4</v>
      </c>
      <c r="J356" s="4"/>
      <c r="K356" s="4">
        <v>125</v>
      </c>
      <c r="L356" s="4">
        <v>844</v>
      </c>
      <c r="M356" s="4" t="s">
        <v>87</v>
      </c>
      <c r="N356" s="4">
        <v>44035</v>
      </c>
      <c r="O356" s="4" t="s">
        <v>5</v>
      </c>
      <c r="P356" s="4" t="s">
        <v>111</v>
      </c>
      <c r="Q356" s="4" t="s">
        <v>112</v>
      </c>
      <c r="R356" s="4" t="s">
        <v>34</v>
      </c>
      <c r="S356" s="4" t="s">
        <v>11352</v>
      </c>
      <c r="T356" s="4" t="s">
        <v>11784</v>
      </c>
      <c r="U356" s="4" t="s">
        <v>11785</v>
      </c>
      <c r="V356" s="25" t="s">
        <v>11786</v>
      </c>
      <c r="W356" s="26"/>
      <c r="X356" s="26"/>
      <c r="Y356" s="27"/>
      <c r="Z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</row>
    <row r="357" spans="2:50" hidden="1" x14ac:dyDescent="0.4">
      <c r="B357" s="4" t="s">
        <v>12045</v>
      </c>
      <c r="C357" s="4" t="s">
        <v>12046</v>
      </c>
      <c r="D357" s="15" t="s">
        <v>5931</v>
      </c>
      <c r="E357" s="4" t="s">
        <v>11783</v>
      </c>
      <c r="F357" s="4" t="s">
        <v>3622</v>
      </c>
      <c r="G357" s="4" t="s">
        <v>11353</v>
      </c>
      <c r="H357" s="4" t="s">
        <v>35</v>
      </c>
      <c r="I357" s="4">
        <v>6.4</v>
      </c>
      <c r="J357" s="4"/>
      <c r="K357" s="4">
        <v>125</v>
      </c>
      <c r="L357" s="4">
        <v>844</v>
      </c>
      <c r="M357" s="4" t="s">
        <v>87</v>
      </c>
      <c r="N357" s="4">
        <v>44035</v>
      </c>
      <c r="O357" s="4" t="s">
        <v>5</v>
      </c>
      <c r="P357" s="4" t="s">
        <v>111</v>
      </c>
      <c r="Q357" s="4" t="s">
        <v>112</v>
      </c>
      <c r="R357" s="4" t="s">
        <v>34</v>
      </c>
      <c r="S357" s="4" t="s">
        <v>11352</v>
      </c>
      <c r="T357" s="4" t="s">
        <v>11787</v>
      </c>
      <c r="U357" s="4" t="s">
        <v>11788</v>
      </c>
      <c r="V357" s="25" t="s">
        <v>11789</v>
      </c>
      <c r="W357" s="26"/>
      <c r="X357" s="26"/>
      <c r="Y357" s="27"/>
      <c r="Z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</row>
    <row r="358" spans="2:50" hidden="1" x14ac:dyDescent="0.4">
      <c r="B358" s="4" t="s">
        <v>12045</v>
      </c>
      <c r="C358" s="4" t="s">
        <v>12046</v>
      </c>
      <c r="D358" s="15" t="s">
        <v>5888</v>
      </c>
      <c r="E358" s="4" t="s">
        <v>11790</v>
      </c>
      <c r="F358" s="4" t="s">
        <v>3651</v>
      </c>
      <c r="G358" s="4" t="s">
        <v>11358</v>
      </c>
      <c r="H358" s="4" t="s">
        <v>35</v>
      </c>
      <c r="I358" s="4">
        <v>8.3000000000000007</v>
      </c>
      <c r="J358" s="4"/>
      <c r="K358" s="4">
        <v>100</v>
      </c>
      <c r="L358" s="4">
        <v>620</v>
      </c>
      <c r="M358" s="4" t="s">
        <v>102</v>
      </c>
      <c r="N358" s="4">
        <v>43705</v>
      </c>
      <c r="O358" s="4" t="s">
        <v>3</v>
      </c>
      <c r="P358" s="4" t="s">
        <v>143</v>
      </c>
      <c r="Q358" s="4" t="s">
        <v>146</v>
      </c>
      <c r="R358" s="4" t="s">
        <v>34</v>
      </c>
      <c r="S358" s="4" t="s">
        <v>11352</v>
      </c>
      <c r="T358" s="4" t="s">
        <v>11791</v>
      </c>
      <c r="U358" s="4" t="s">
        <v>11792</v>
      </c>
      <c r="V358" s="25" t="s">
        <v>11793</v>
      </c>
      <c r="W358" s="26"/>
      <c r="X358" s="26"/>
      <c r="Y358" s="27"/>
      <c r="Z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</row>
    <row r="359" spans="2:50" hidden="1" x14ac:dyDescent="0.4">
      <c r="B359" s="4" t="s">
        <v>12045</v>
      </c>
      <c r="C359" s="4" t="s">
        <v>12046</v>
      </c>
      <c r="D359" s="15" t="s">
        <v>5040</v>
      </c>
      <c r="E359" s="4" t="s">
        <v>9175</v>
      </c>
      <c r="F359" s="4" t="s">
        <v>4091</v>
      </c>
      <c r="G359" s="4" t="s">
        <v>11353</v>
      </c>
      <c r="H359" s="4" t="s">
        <v>86</v>
      </c>
      <c r="I359" s="4">
        <v>4.5999999999999996</v>
      </c>
      <c r="J359" s="4"/>
      <c r="K359" s="4">
        <v>133</v>
      </c>
      <c r="L359" s="4">
        <v>606</v>
      </c>
      <c r="M359" s="4" t="s">
        <v>87</v>
      </c>
      <c r="N359" s="4">
        <v>43177</v>
      </c>
      <c r="O359" s="4" t="s">
        <v>5</v>
      </c>
      <c r="P359" s="4" t="s">
        <v>27</v>
      </c>
      <c r="Q359" s="4" t="s">
        <v>73</v>
      </c>
      <c r="R359" s="4" t="s">
        <v>46</v>
      </c>
      <c r="S359" s="4" t="s">
        <v>11352</v>
      </c>
      <c r="T359" s="4" t="s">
        <v>9175</v>
      </c>
      <c r="U359" s="4" t="s">
        <v>9174</v>
      </c>
      <c r="V359" s="25" t="s">
        <v>9173</v>
      </c>
      <c r="W359" s="26"/>
      <c r="X359" s="26"/>
      <c r="Y359" s="27"/>
      <c r="Z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</row>
    <row r="360" spans="2:50" hidden="1" x14ac:dyDescent="0.4">
      <c r="B360" s="4" t="s">
        <v>12045</v>
      </c>
      <c r="C360" s="4" t="s">
        <v>12047</v>
      </c>
      <c r="D360" s="15" t="s">
        <v>6078</v>
      </c>
      <c r="E360" s="4" t="s">
        <v>11794</v>
      </c>
      <c r="F360" s="4" t="s">
        <v>3544</v>
      </c>
      <c r="G360" s="4" t="s">
        <v>11357</v>
      </c>
      <c r="H360" s="4" t="s">
        <v>35</v>
      </c>
      <c r="I360" s="4">
        <v>5.5</v>
      </c>
      <c r="J360" s="4"/>
      <c r="K360" s="4">
        <v>390</v>
      </c>
      <c r="L360" s="4">
        <v>588</v>
      </c>
      <c r="M360" s="4" t="s">
        <v>102</v>
      </c>
      <c r="N360" s="4">
        <v>43753</v>
      </c>
      <c r="O360" s="4" t="s">
        <v>8</v>
      </c>
      <c r="P360" s="4" t="s">
        <v>27</v>
      </c>
      <c r="Q360" s="4" t="s">
        <v>81</v>
      </c>
      <c r="R360" s="4" t="s">
        <v>98</v>
      </c>
      <c r="S360" s="4" t="s">
        <v>11352</v>
      </c>
      <c r="T360" s="4" t="s">
        <v>11795</v>
      </c>
      <c r="U360" s="4" t="s">
        <v>11796</v>
      </c>
      <c r="V360" s="25" t="s">
        <v>11797</v>
      </c>
      <c r="W360" s="26"/>
      <c r="X360" s="26"/>
      <c r="Y360" s="27"/>
      <c r="Z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</row>
    <row r="361" spans="2:50" hidden="1" x14ac:dyDescent="0.4">
      <c r="B361" s="4" t="s">
        <v>12045</v>
      </c>
      <c r="C361" s="4" t="s">
        <v>12046</v>
      </c>
      <c r="D361" s="15" t="s">
        <v>5246</v>
      </c>
      <c r="E361" s="4" t="s">
        <v>8417</v>
      </c>
      <c r="F361" s="4" t="s">
        <v>3986</v>
      </c>
      <c r="G361" s="4" t="s">
        <v>11358</v>
      </c>
      <c r="H361" s="4" t="s">
        <v>35</v>
      </c>
      <c r="I361" s="4">
        <v>13.8</v>
      </c>
      <c r="J361" s="4" t="s">
        <v>12086</v>
      </c>
      <c r="K361" s="4">
        <v>100</v>
      </c>
      <c r="L361" s="4">
        <v>545</v>
      </c>
      <c r="M361" s="4" t="s">
        <v>50</v>
      </c>
      <c r="N361" s="4">
        <v>43921</v>
      </c>
      <c r="O361" s="4" t="s">
        <v>3</v>
      </c>
      <c r="P361" s="4" t="s">
        <v>76</v>
      </c>
      <c r="Q361" s="4" t="s">
        <v>77</v>
      </c>
      <c r="R361" s="4" t="s">
        <v>44</v>
      </c>
      <c r="S361" s="4" t="s">
        <v>11352</v>
      </c>
      <c r="T361" s="4" t="s">
        <v>8423</v>
      </c>
      <c r="U361" s="4" t="s">
        <v>8422</v>
      </c>
      <c r="V361" s="25" t="s">
        <v>8421</v>
      </c>
      <c r="W361" s="26"/>
      <c r="X361" s="26"/>
      <c r="Y361" s="27"/>
      <c r="Z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</row>
    <row r="362" spans="2:50" hidden="1" x14ac:dyDescent="0.4">
      <c r="B362" s="4" t="s">
        <v>12045</v>
      </c>
      <c r="C362" s="4" t="s">
        <v>12046</v>
      </c>
      <c r="D362" s="15" t="s">
        <v>5246</v>
      </c>
      <c r="E362" s="4" t="s">
        <v>8417</v>
      </c>
      <c r="F362" s="4" t="s">
        <v>3986</v>
      </c>
      <c r="G362" s="4" t="s">
        <v>11358</v>
      </c>
      <c r="H362" s="4" t="s">
        <v>35</v>
      </c>
      <c r="I362" s="4">
        <v>13.8</v>
      </c>
      <c r="J362" s="4" t="s">
        <v>12086</v>
      </c>
      <c r="K362" s="4">
        <v>100</v>
      </c>
      <c r="L362" s="4">
        <v>545</v>
      </c>
      <c r="M362" s="4" t="s">
        <v>50</v>
      </c>
      <c r="N362" s="4">
        <v>43921</v>
      </c>
      <c r="O362" s="4" t="s">
        <v>3</v>
      </c>
      <c r="P362" s="4" t="s">
        <v>76</v>
      </c>
      <c r="Q362" s="4" t="s">
        <v>77</v>
      </c>
      <c r="R362" s="4" t="s">
        <v>44</v>
      </c>
      <c r="S362" s="4" t="s">
        <v>11352</v>
      </c>
      <c r="T362" s="4" t="s">
        <v>8420</v>
      </c>
      <c r="U362" s="4" t="s">
        <v>8419</v>
      </c>
      <c r="V362" s="25" t="s">
        <v>8418</v>
      </c>
      <c r="W362" s="26"/>
      <c r="X362" s="26"/>
      <c r="Y362" s="27"/>
      <c r="Z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</row>
    <row r="363" spans="2:50" hidden="1" x14ac:dyDescent="0.4">
      <c r="B363" s="4" t="s">
        <v>12045</v>
      </c>
      <c r="C363" s="4" t="s">
        <v>12046</v>
      </c>
      <c r="D363" s="15" t="s">
        <v>4443</v>
      </c>
      <c r="E363" s="4" t="s">
        <v>11276</v>
      </c>
      <c r="F363" s="4" t="s">
        <v>4417</v>
      </c>
      <c r="G363" s="4" t="s">
        <v>11353</v>
      </c>
      <c r="H363" s="4" t="s">
        <v>35</v>
      </c>
      <c r="I363" s="4">
        <v>1.6</v>
      </c>
      <c r="J363" s="4"/>
      <c r="K363" s="4">
        <v>150</v>
      </c>
      <c r="L363" s="4">
        <v>520</v>
      </c>
      <c r="M363" s="4" t="s">
        <v>48</v>
      </c>
      <c r="N363" s="4">
        <v>44000</v>
      </c>
      <c r="O363" s="4" t="s">
        <v>5</v>
      </c>
      <c r="P363" s="4" t="s">
        <v>165</v>
      </c>
      <c r="Q363" s="4" t="s">
        <v>57</v>
      </c>
      <c r="R363" s="4" t="s">
        <v>44</v>
      </c>
      <c r="S363" s="4" t="s">
        <v>11352</v>
      </c>
      <c r="T363" s="4"/>
      <c r="U363" s="4" t="s">
        <v>11278</v>
      </c>
      <c r="V363" s="25" t="s">
        <v>11277</v>
      </c>
      <c r="W363" s="26"/>
      <c r="X363" s="26"/>
      <c r="Y363" s="27"/>
      <c r="Z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</row>
    <row r="364" spans="2:50" hidden="1" x14ac:dyDescent="0.4">
      <c r="B364" s="4" t="s">
        <v>12045</v>
      </c>
      <c r="C364" s="4" t="s">
        <v>12046</v>
      </c>
      <c r="D364" s="15" t="s">
        <v>5478</v>
      </c>
      <c r="E364" s="4" t="s">
        <v>7619</v>
      </c>
      <c r="F364" s="4" t="s">
        <v>3864</v>
      </c>
      <c r="G364" s="4" t="s">
        <v>11358</v>
      </c>
      <c r="H364" s="4" t="s">
        <v>35</v>
      </c>
      <c r="I364" s="4">
        <v>7.1</v>
      </c>
      <c r="J364" s="4"/>
      <c r="K364" s="4">
        <v>44</v>
      </c>
      <c r="L364" s="4">
        <v>511</v>
      </c>
      <c r="M364" s="4" t="s">
        <v>102</v>
      </c>
      <c r="N364" s="4">
        <v>43999</v>
      </c>
      <c r="O364" s="4" t="s">
        <v>5</v>
      </c>
      <c r="P364" s="4" t="s">
        <v>122</v>
      </c>
      <c r="Q364" s="4" t="s">
        <v>66</v>
      </c>
      <c r="R364" s="4" t="s">
        <v>46</v>
      </c>
      <c r="S364" s="4" t="s">
        <v>11352</v>
      </c>
      <c r="T364" s="4" t="s">
        <v>7622</v>
      </c>
      <c r="U364" s="4" t="s">
        <v>7621</v>
      </c>
      <c r="V364" s="25" t="s">
        <v>7620</v>
      </c>
      <c r="W364" s="26"/>
      <c r="X364" s="26"/>
      <c r="Y364" s="27"/>
      <c r="Z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</row>
    <row r="365" spans="2:50" hidden="1" x14ac:dyDescent="0.4">
      <c r="B365" s="4" t="s">
        <v>12045</v>
      </c>
      <c r="C365" s="4" t="s">
        <v>12047</v>
      </c>
      <c r="D365" s="15" t="s">
        <v>5540</v>
      </c>
      <c r="E365" s="4" t="s">
        <v>7400</v>
      </c>
      <c r="F365" s="4" t="s">
        <v>3831</v>
      </c>
      <c r="G365" s="4" t="s">
        <v>11353</v>
      </c>
      <c r="H365" s="4" t="s">
        <v>35</v>
      </c>
      <c r="I365" s="4">
        <v>2.2999999999999998</v>
      </c>
      <c r="J365" s="4"/>
      <c r="K365" s="4">
        <v>120</v>
      </c>
      <c r="L365" s="4">
        <v>480</v>
      </c>
      <c r="M365" s="4" t="s">
        <v>48</v>
      </c>
      <c r="N365" s="4">
        <v>43528</v>
      </c>
      <c r="O365" s="4" t="s">
        <v>8</v>
      </c>
      <c r="P365" s="4" t="s">
        <v>42</v>
      </c>
      <c r="Q365" s="4" t="s">
        <v>72</v>
      </c>
      <c r="R365" s="4" t="s">
        <v>132</v>
      </c>
      <c r="S365" s="4" t="s">
        <v>11352</v>
      </c>
      <c r="T365" s="4" t="s">
        <v>7400</v>
      </c>
      <c r="U365" s="4" t="s">
        <v>7402</v>
      </c>
      <c r="V365" s="25" t="s">
        <v>7401</v>
      </c>
      <c r="W365" s="26"/>
      <c r="X365" s="26"/>
      <c r="Y365" s="27"/>
      <c r="Z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</row>
    <row r="366" spans="2:50" hidden="1" x14ac:dyDescent="0.4">
      <c r="B366" s="4" t="s">
        <v>12045</v>
      </c>
      <c r="C366" s="4" t="s">
        <v>12046</v>
      </c>
      <c r="D366" s="15" t="s">
        <v>4449</v>
      </c>
      <c r="E366" s="4" t="s">
        <v>11257</v>
      </c>
      <c r="F366" s="4" t="s">
        <v>4413</v>
      </c>
      <c r="G366" s="4" t="s">
        <v>11358</v>
      </c>
      <c r="H366" s="4" t="s">
        <v>35</v>
      </c>
      <c r="I366" s="4">
        <v>10.1</v>
      </c>
      <c r="J366" s="4"/>
      <c r="K366" s="4">
        <v>400</v>
      </c>
      <c r="L366" s="4">
        <v>446</v>
      </c>
      <c r="M366" s="4" t="s">
        <v>31</v>
      </c>
      <c r="N366" s="4">
        <v>41857</v>
      </c>
      <c r="O366" s="4" t="s">
        <v>3</v>
      </c>
      <c r="P366" s="4" t="s">
        <v>76</v>
      </c>
      <c r="Q366" s="4" t="s">
        <v>78</v>
      </c>
      <c r="R366" s="4" t="s">
        <v>46</v>
      </c>
      <c r="S366" s="4" t="s">
        <v>11352</v>
      </c>
      <c r="T366" s="4" t="s">
        <v>11257</v>
      </c>
      <c r="U366" s="4" t="s">
        <v>11259</v>
      </c>
      <c r="V366" s="25" t="s">
        <v>11258</v>
      </c>
      <c r="W366" s="26"/>
      <c r="X366" s="26"/>
      <c r="Y366" s="27"/>
      <c r="Z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</row>
    <row r="367" spans="2:50" hidden="1" x14ac:dyDescent="0.4">
      <c r="B367" s="4" t="s">
        <v>12045</v>
      </c>
      <c r="C367" s="4" t="s">
        <v>12046</v>
      </c>
      <c r="D367" s="15" t="s">
        <v>6217</v>
      </c>
      <c r="E367" s="4" t="s">
        <v>11798</v>
      </c>
      <c r="F367" s="4" t="s">
        <v>3463</v>
      </c>
      <c r="G367" s="4" t="s">
        <v>11353</v>
      </c>
      <c r="H367" s="4" t="s">
        <v>35</v>
      </c>
      <c r="I367" s="4">
        <v>4.7</v>
      </c>
      <c r="J367" s="4"/>
      <c r="K367" s="4">
        <v>30</v>
      </c>
      <c r="L367" s="4">
        <v>432</v>
      </c>
      <c r="M367" s="4" t="s">
        <v>45</v>
      </c>
      <c r="N367" s="4">
        <v>43550</v>
      </c>
      <c r="O367" s="4" t="s">
        <v>10</v>
      </c>
      <c r="P367" s="4" t="s">
        <v>115</v>
      </c>
      <c r="Q367" s="4" t="s">
        <v>116</v>
      </c>
      <c r="R367" s="4" t="s">
        <v>34</v>
      </c>
      <c r="S367" s="4" t="s">
        <v>11352</v>
      </c>
      <c r="T367" s="4" t="s">
        <v>11799</v>
      </c>
      <c r="U367" s="4" t="s">
        <v>11800</v>
      </c>
      <c r="V367" s="25" t="s">
        <v>11801</v>
      </c>
      <c r="W367" s="26"/>
      <c r="X367" s="26"/>
      <c r="Y367" s="27"/>
      <c r="Z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</row>
    <row r="368" spans="2:50" x14ac:dyDescent="0.4">
      <c r="B368" s="4" t="s">
        <v>12045</v>
      </c>
      <c r="C368" s="4" t="s">
        <v>12047</v>
      </c>
      <c r="D368" s="15" t="s">
        <v>5952</v>
      </c>
      <c r="E368" s="4" t="s">
        <v>12238</v>
      </c>
      <c r="F368" s="4" t="s">
        <v>3609</v>
      </c>
      <c r="G368" s="4"/>
      <c r="H368" s="4" t="s">
        <v>35</v>
      </c>
      <c r="I368" s="4">
        <v>39.200000000000003</v>
      </c>
      <c r="J368" s="4" t="s">
        <v>12239</v>
      </c>
      <c r="K368" s="4">
        <v>64</v>
      </c>
      <c r="L368" s="4">
        <v>397</v>
      </c>
      <c r="M368" s="4" t="s">
        <v>130</v>
      </c>
      <c r="N368" s="4">
        <v>44035</v>
      </c>
      <c r="O368" s="4" t="s">
        <v>3</v>
      </c>
      <c r="P368" s="4" t="s">
        <v>42</v>
      </c>
      <c r="Q368" s="4" t="s">
        <v>56</v>
      </c>
      <c r="R368" s="4" t="s">
        <v>54</v>
      </c>
      <c r="S368" s="4" t="s">
        <v>11352</v>
      </c>
      <c r="T368" s="4" t="s">
        <v>12292</v>
      </c>
      <c r="U368" s="4" t="s">
        <v>12293</v>
      </c>
      <c r="V368" s="25" t="s">
        <v>12294</v>
      </c>
      <c r="W368" s="26"/>
      <c r="X368" s="26"/>
      <c r="Y368" s="27"/>
      <c r="Z368" s="4"/>
      <c r="AB368" s="1" t="s">
        <v>12285</v>
      </c>
      <c r="AC368" s="4" t="s">
        <v>12240</v>
      </c>
      <c r="AD368" s="4" t="s">
        <v>12241</v>
      </c>
      <c r="AE368" s="4" t="s">
        <v>12242</v>
      </c>
      <c r="AF368" s="4" t="s">
        <v>12233</v>
      </c>
      <c r="AG368" s="4" t="s">
        <v>12243</v>
      </c>
      <c r="AH368" s="4" t="s">
        <v>12244</v>
      </c>
      <c r="AI368" s="4" t="s">
        <v>12245</v>
      </c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</row>
    <row r="369" spans="2:50" hidden="1" x14ac:dyDescent="0.4">
      <c r="B369" s="4" t="s">
        <v>12045</v>
      </c>
      <c r="C369" s="4" t="s">
        <v>12046</v>
      </c>
      <c r="D369" s="15" t="s">
        <v>4923</v>
      </c>
      <c r="E369" s="4" t="s">
        <v>9600</v>
      </c>
      <c r="F369" s="4" t="s">
        <v>4154</v>
      </c>
      <c r="G369" s="4" t="s">
        <v>11353</v>
      </c>
      <c r="H369" s="4" t="s">
        <v>35</v>
      </c>
      <c r="I369" s="4">
        <v>8.1999999999999993</v>
      </c>
      <c r="J369" s="4"/>
      <c r="K369" s="4">
        <v>100</v>
      </c>
      <c r="L369" s="4">
        <v>395</v>
      </c>
      <c r="M369" s="4" t="s">
        <v>102</v>
      </c>
      <c r="N369" s="4">
        <v>43403</v>
      </c>
      <c r="O369" s="4" t="s">
        <v>8</v>
      </c>
      <c r="P369" s="4" t="s">
        <v>42</v>
      </c>
      <c r="Q369" s="4" t="s">
        <v>266</v>
      </c>
      <c r="R369" s="4" t="s">
        <v>34</v>
      </c>
      <c r="S369" s="4" t="s">
        <v>11352</v>
      </c>
      <c r="T369" s="4" t="s">
        <v>9606</v>
      </c>
      <c r="U369" s="4" t="s">
        <v>9605</v>
      </c>
      <c r="V369" s="25" t="s">
        <v>9604</v>
      </c>
      <c r="W369" s="26"/>
      <c r="X369" s="26"/>
      <c r="Y369" s="27"/>
      <c r="Z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</row>
    <row r="370" spans="2:50" hidden="1" x14ac:dyDescent="0.4">
      <c r="B370" s="4" t="s">
        <v>12045</v>
      </c>
      <c r="C370" s="4" t="s">
        <v>12046</v>
      </c>
      <c r="D370" s="15" t="s">
        <v>4923</v>
      </c>
      <c r="E370" s="4" t="s">
        <v>9600</v>
      </c>
      <c r="F370" s="4" t="s">
        <v>4154</v>
      </c>
      <c r="G370" s="4" t="s">
        <v>11353</v>
      </c>
      <c r="H370" s="4" t="s">
        <v>35</v>
      </c>
      <c r="I370" s="4">
        <v>8.1999999999999993</v>
      </c>
      <c r="J370" s="4"/>
      <c r="K370" s="4">
        <v>100</v>
      </c>
      <c r="L370" s="4">
        <v>395</v>
      </c>
      <c r="M370" s="4" t="s">
        <v>102</v>
      </c>
      <c r="N370" s="4">
        <v>43403</v>
      </c>
      <c r="O370" s="4" t="s">
        <v>8</v>
      </c>
      <c r="P370" s="4" t="s">
        <v>42</v>
      </c>
      <c r="Q370" s="4" t="s">
        <v>266</v>
      </c>
      <c r="R370" s="4" t="s">
        <v>34</v>
      </c>
      <c r="S370" s="4" t="s">
        <v>11352</v>
      </c>
      <c r="T370" s="4" t="s">
        <v>9603</v>
      </c>
      <c r="U370" s="4" t="s">
        <v>9602</v>
      </c>
      <c r="V370" s="25" t="s">
        <v>9601</v>
      </c>
      <c r="W370" s="26"/>
      <c r="X370" s="26"/>
      <c r="Y370" s="27"/>
      <c r="Z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</row>
    <row r="371" spans="2:50" hidden="1" x14ac:dyDescent="0.4">
      <c r="B371" s="4" t="s">
        <v>12045</v>
      </c>
      <c r="C371" s="4" t="s">
        <v>12046</v>
      </c>
      <c r="D371" s="15" t="s">
        <v>4470</v>
      </c>
      <c r="E371" s="4" t="s">
        <v>11195</v>
      </c>
      <c r="F371" s="4" t="s">
        <v>4403</v>
      </c>
      <c r="G371" s="4" t="s">
        <v>11353</v>
      </c>
      <c r="H371" s="4" t="s">
        <v>35</v>
      </c>
      <c r="I371" s="4">
        <v>4.2</v>
      </c>
      <c r="J371" s="4"/>
      <c r="K371" s="4">
        <v>65</v>
      </c>
      <c r="L371" s="4">
        <v>390</v>
      </c>
      <c r="M371" s="4" t="s">
        <v>50</v>
      </c>
      <c r="N371" s="4">
        <v>43671</v>
      </c>
      <c r="O371" s="4" t="s">
        <v>8</v>
      </c>
      <c r="P371" s="4" t="s">
        <v>143</v>
      </c>
      <c r="Q371" s="4" t="s">
        <v>72</v>
      </c>
      <c r="R371" s="4" t="s">
        <v>54</v>
      </c>
      <c r="S371" s="4" t="s">
        <v>11352</v>
      </c>
      <c r="T371" s="4" t="s">
        <v>11195</v>
      </c>
      <c r="U371" s="4" t="s">
        <v>11197</v>
      </c>
      <c r="V371" s="25" t="s">
        <v>11196</v>
      </c>
      <c r="W371" s="26"/>
      <c r="X371" s="26"/>
      <c r="Y371" s="27"/>
      <c r="Z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</row>
    <row r="372" spans="2:50" hidden="1" x14ac:dyDescent="0.4">
      <c r="B372" s="4" t="s">
        <v>12045</v>
      </c>
      <c r="C372" s="4" t="s">
        <v>12046</v>
      </c>
      <c r="D372" s="15" t="s">
        <v>6122</v>
      </c>
      <c r="E372" s="4" t="s">
        <v>11802</v>
      </c>
      <c r="F372" s="4" t="s">
        <v>3517</v>
      </c>
      <c r="G372" s="4" t="s">
        <v>11358</v>
      </c>
      <c r="H372" s="4" t="s">
        <v>49</v>
      </c>
      <c r="I372" s="4">
        <v>11.2</v>
      </c>
      <c r="J372" s="4"/>
      <c r="K372" s="4">
        <v>50</v>
      </c>
      <c r="L372" s="4">
        <v>377</v>
      </c>
      <c r="M372" s="4" t="s">
        <v>50</v>
      </c>
      <c r="N372" s="4">
        <v>43635</v>
      </c>
      <c r="O372" s="4" t="s">
        <v>3</v>
      </c>
      <c r="P372" s="4" t="s">
        <v>122</v>
      </c>
      <c r="Q372" s="4" t="s">
        <v>135</v>
      </c>
      <c r="R372" s="4" t="s">
        <v>54</v>
      </c>
      <c r="S372" s="4" t="s">
        <v>11352</v>
      </c>
      <c r="T372" s="4" t="s">
        <v>11802</v>
      </c>
      <c r="U372" s="4" t="s">
        <v>11803</v>
      </c>
      <c r="V372" s="25" t="s">
        <v>11804</v>
      </c>
      <c r="W372" s="26"/>
      <c r="X372" s="26"/>
      <c r="Y372" s="27"/>
      <c r="Z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</row>
    <row r="373" spans="2:50" hidden="1" x14ac:dyDescent="0.4">
      <c r="B373" s="4" t="s">
        <v>12045</v>
      </c>
      <c r="C373" s="4" t="s">
        <v>12046</v>
      </c>
      <c r="D373" s="15" t="s">
        <v>5345</v>
      </c>
      <c r="E373" s="4" t="s">
        <v>8094</v>
      </c>
      <c r="F373" s="4" t="s">
        <v>3941</v>
      </c>
      <c r="G373" s="4" t="s">
        <v>11355</v>
      </c>
      <c r="H373" s="4" t="s">
        <v>129</v>
      </c>
      <c r="I373" s="4">
        <v>6.6</v>
      </c>
      <c r="J373" s="4"/>
      <c r="K373" s="4">
        <v>67</v>
      </c>
      <c r="L373" s="4">
        <v>360</v>
      </c>
      <c r="M373" s="4" t="s">
        <v>130</v>
      </c>
      <c r="N373" s="4">
        <v>43809</v>
      </c>
      <c r="O373" s="4" t="s">
        <v>5</v>
      </c>
      <c r="P373" s="4" t="s">
        <v>122</v>
      </c>
      <c r="Q373" s="4" t="s">
        <v>66</v>
      </c>
      <c r="R373" s="4" t="s">
        <v>93</v>
      </c>
      <c r="S373" s="4" t="s">
        <v>11354</v>
      </c>
      <c r="T373" s="4"/>
      <c r="U373" s="4" t="s">
        <v>8096</v>
      </c>
      <c r="V373" s="25" t="s">
        <v>8095</v>
      </c>
      <c r="W373" s="26"/>
      <c r="X373" s="26"/>
      <c r="Y373" s="27"/>
      <c r="Z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</row>
    <row r="374" spans="2:50" hidden="1" x14ac:dyDescent="0.4">
      <c r="B374" s="4" t="s">
        <v>12045</v>
      </c>
      <c r="C374" s="4" t="s">
        <v>12047</v>
      </c>
      <c r="D374" s="15" t="s">
        <v>5633</v>
      </c>
      <c r="E374" s="4" t="s">
        <v>7081</v>
      </c>
      <c r="F374" s="4" t="s">
        <v>3789</v>
      </c>
      <c r="G374" s="4" t="s">
        <v>11353</v>
      </c>
      <c r="H374" s="4" t="s">
        <v>35</v>
      </c>
      <c r="I374" s="4">
        <v>17</v>
      </c>
      <c r="J374" s="4"/>
      <c r="K374" s="4">
        <v>219</v>
      </c>
      <c r="L374" s="4">
        <v>308</v>
      </c>
      <c r="M374" s="4" t="s">
        <v>87</v>
      </c>
      <c r="N374" s="4">
        <v>39470</v>
      </c>
      <c r="O374" s="4" t="s">
        <v>8</v>
      </c>
      <c r="P374" s="4" t="s">
        <v>27</v>
      </c>
      <c r="Q374" s="4" t="s">
        <v>973</v>
      </c>
      <c r="R374" s="4" t="s">
        <v>54</v>
      </c>
      <c r="S374" s="4" t="s">
        <v>11352</v>
      </c>
      <c r="T374" s="4" t="s">
        <v>7084</v>
      </c>
      <c r="U374" s="4" t="s">
        <v>7083</v>
      </c>
      <c r="V374" s="25" t="s">
        <v>7082</v>
      </c>
      <c r="W374" s="26"/>
      <c r="X374" s="26"/>
      <c r="Y374" s="27"/>
      <c r="Z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</row>
    <row r="375" spans="2:50" hidden="1" x14ac:dyDescent="0.4">
      <c r="B375" s="4" t="s">
        <v>12045</v>
      </c>
      <c r="C375" s="4" t="s">
        <v>12047</v>
      </c>
      <c r="D375" s="15" t="s">
        <v>5486</v>
      </c>
      <c r="E375" s="4" t="s">
        <v>7592</v>
      </c>
      <c r="F375" s="4" t="s">
        <v>3859</v>
      </c>
      <c r="G375" s="4" t="s">
        <v>11358</v>
      </c>
      <c r="H375" s="4" t="s">
        <v>35</v>
      </c>
      <c r="I375" s="4">
        <v>23.4</v>
      </c>
      <c r="J375" s="4"/>
      <c r="K375" s="4">
        <v>300</v>
      </c>
      <c r="L375" s="4">
        <v>300</v>
      </c>
      <c r="M375" s="4" t="s">
        <v>87</v>
      </c>
      <c r="N375" s="4">
        <v>41976</v>
      </c>
      <c r="O375" s="4" t="s">
        <v>3</v>
      </c>
      <c r="P375" s="4" t="s">
        <v>122</v>
      </c>
      <c r="Q375" s="4" t="s">
        <v>135</v>
      </c>
      <c r="R375" s="4" t="s">
        <v>132</v>
      </c>
      <c r="S375" s="4" t="s">
        <v>11354</v>
      </c>
      <c r="T375" s="4" t="s">
        <v>7595</v>
      </c>
      <c r="U375" s="4" t="s">
        <v>7594</v>
      </c>
      <c r="V375" s="25" t="s">
        <v>7593</v>
      </c>
      <c r="W375" s="26"/>
      <c r="X375" s="26"/>
      <c r="Y375" s="27"/>
      <c r="Z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</row>
    <row r="376" spans="2:50" hidden="1" x14ac:dyDescent="0.4">
      <c r="B376" s="4" t="s">
        <v>12045</v>
      </c>
      <c r="C376" s="4" t="s">
        <v>12046</v>
      </c>
      <c r="D376" s="15" t="s">
        <v>5899</v>
      </c>
      <c r="E376" s="4" t="s">
        <v>11805</v>
      </c>
      <c r="F376" s="4" t="s">
        <v>3641</v>
      </c>
      <c r="G376" s="4" t="s">
        <v>11356</v>
      </c>
      <c r="H376" s="4" t="s">
        <v>35</v>
      </c>
      <c r="I376" s="4">
        <v>10.9</v>
      </c>
      <c r="J376" s="4"/>
      <c r="K376" s="4">
        <v>130</v>
      </c>
      <c r="L376" s="4">
        <v>288</v>
      </c>
      <c r="M376" s="4" t="s">
        <v>102</v>
      </c>
      <c r="N376" s="4">
        <v>43733</v>
      </c>
      <c r="O376" s="4" t="s">
        <v>10</v>
      </c>
      <c r="P376" s="4" t="s">
        <v>182</v>
      </c>
      <c r="Q376" s="4" t="s">
        <v>270</v>
      </c>
      <c r="R376" s="4" t="s">
        <v>46</v>
      </c>
      <c r="S376" s="4" t="s">
        <v>11351</v>
      </c>
      <c r="T376" s="4" t="s">
        <v>11805</v>
      </c>
      <c r="U376" s="4" t="s">
        <v>11806</v>
      </c>
      <c r="V376" s="25" t="s">
        <v>11807</v>
      </c>
      <c r="W376" s="26"/>
      <c r="X376" s="26"/>
      <c r="Y376" s="27"/>
      <c r="Z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</row>
    <row r="377" spans="2:50" x14ac:dyDescent="0.4">
      <c r="B377" s="4" t="s">
        <v>12045</v>
      </c>
      <c r="C377" s="4" t="s">
        <v>12046</v>
      </c>
      <c r="D377" s="15" t="s">
        <v>5559</v>
      </c>
      <c r="E377" s="4" t="s">
        <v>7335</v>
      </c>
      <c r="F377" s="4" t="s">
        <v>3822</v>
      </c>
      <c r="G377" s="4" t="s">
        <v>11353</v>
      </c>
      <c r="H377" s="4" t="s">
        <v>49</v>
      </c>
      <c r="I377" s="4">
        <v>6.8</v>
      </c>
      <c r="J377" s="4" t="s">
        <v>12072</v>
      </c>
      <c r="K377" s="4">
        <v>60</v>
      </c>
      <c r="L377" s="4">
        <v>283</v>
      </c>
      <c r="M377" s="4" t="s">
        <v>50</v>
      </c>
      <c r="N377" s="4">
        <v>43556</v>
      </c>
      <c r="O377" s="4" t="s">
        <v>5</v>
      </c>
      <c r="P377" s="4" t="s">
        <v>42</v>
      </c>
      <c r="Q377" s="4" t="s">
        <v>43</v>
      </c>
      <c r="R377" s="4" t="s">
        <v>44</v>
      </c>
      <c r="S377" s="4" t="s">
        <v>11352</v>
      </c>
      <c r="T377" s="4" t="s">
        <v>13</v>
      </c>
      <c r="U377" s="4" t="s">
        <v>7337</v>
      </c>
      <c r="V377" s="25" t="s">
        <v>7336</v>
      </c>
      <c r="W377" s="26"/>
      <c r="X377" s="26"/>
      <c r="Y377" s="27"/>
      <c r="Z377" s="4" t="s">
        <v>12223</v>
      </c>
      <c r="AB377" s="1" t="s">
        <v>12285</v>
      </c>
      <c r="AC377" s="4" t="s">
        <v>12122</v>
      </c>
      <c r="AD377" s="4" t="s">
        <v>11395</v>
      </c>
      <c r="AE377" s="4" t="s">
        <v>12123</v>
      </c>
      <c r="AF377" s="4" t="s">
        <v>12200</v>
      </c>
      <c r="AG377" s="4" t="s">
        <v>12124</v>
      </c>
      <c r="AH377" s="4" t="s">
        <v>11338</v>
      </c>
      <c r="AI377" s="4" t="s">
        <v>12125</v>
      </c>
      <c r="AJ377" s="4" t="s">
        <v>11339</v>
      </c>
      <c r="AK377" s="4" t="s">
        <v>12126</v>
      </c>
      <c r="AL377" s="4" t="s">
        <v>11340</v>
      </c>
      <c r="AM377" s="4" t="s">
        <v>12127</v>
      </c>
      <c r="AN377" s="4" t="s">
        <v>11341</v>
      </c>
      <c r="AO377" s="4"/>
      <c r="AP377" s="4"/>
      <c r="AQ377" s="4"/>
      <c r="AR377" s="4"/>
      <c r="AS377" s="4"/>
      <c r="AT377" s="4"/>
      <c r="AU377" s="4"/>
      <c r="AV377" s="4"/>
      <c r="AW377" s="4"/>
      <c r="AX377" s="4"/>
    </row>
    <row r="378" spans="2:50" hidden="1" x14ac:dyDescent="0.4">
      <c r="B378" s="4" t="s">
        <v>12045</v>
      </c>
      <c r="C378" s="4" t="s">
        <v>12046</v>
      </c>
      <c r="D378" s="15" t="s">
        <v>6017</v>
      </c>
      <c r="E378" s="4"/>
      <c r="F378" s="4" t="s">
        <v>3568</v>
      </c>
      <c r="G378" s="4"/>
      <c r="H378" s="4" t="s">
        <v>35</v>
      </c>
      <c r="I378" s="4">
        <v>4.9000000000000004</v>
      </c>
      <c r="J378" s="4"/>
      <c r="K378" s="4">
        <v>30</v>
      </c>
      <c r="L378" s="4">
        <v>277</v>
      </c>
      <c r="M378" s="4" t="s">
        <v>45</v>
      </c>
      <c r="N378" s="4">
        <v>44048</v>
      </c>
      <c r="O378" s="4" t="s">
        <v>5</v>
      </c>
      <c r="P378" s="4" t="s">
        <v>42</v>
      </c>
      <c r="Q378" s="4" t="s">
        <v>43</v>
      </c>
      <c r="R378" s="4" t="s">
        <v>44</v>
      </c>
      <c r="S378" s="4"/>
      <c r="T378" s="4"/>
      <c r="U378" s="4"/>
      <c r="V378" s="25"/>
      <c r="W378" s="26"/>
      <c r="X378" s="26"/>
      <c r="Y378" s="27"/>
      <c r="Z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</row>
    <row r="379" spans="2:50" hidden="1" x14ac:dyDescent="0.4">
      <c r="B379" s="4" t="s">
        <v>12045</v>
      </c>
      <c r="C379" s="4" t="s">
        <v>12046</v>
      </c>
      <c r="D379" s="15" t="s">
        <v>4575</v>
      </c>
      <c r="E379" s="4" t="s">
        <v>10831</v>
      </c>
      <c r="F379" s="4" t="s">
        <v>4343</v>
      </c>
      <c r="G379" s="4" t="s">
        <v>11360</v>
      </c>
      <c r="H379" s="4" t="s">
        <v>35</v>
      </c>
      <c r="I379" s="4">
        <v>6.3</v>
      </c>
      <c r="J379" s="4"/>
      <c r="K379" s="4">
        <v>30</v>
      </c>
      <c r="L379" s="4">
        <v>276</v>
      </c>
      <c r="M379" s="4" t="s">
        <v>102</v>
      </c>
      <c r="N379" s="4">
        <v>43437</v>
      </c>
      <c r="O379" s="4" t="s">
        <v>3</v>
      </c>
      <c r="P379" s="4" t="s">
        <v>96</v>
      </c>
      <c r="Q379" s="4" t="s">
        <v>104</v>
      </c>
      <c r="R379" s="4" t="s">
        <v>46</v>
      </c>
      <c r="S379" s="4" t="s">
        <v>11351</v>
      </c>
      <c r="T379" s="4" t="s">
        <v>10837</v>
      </c>
      <c r="U379" s="4" t="s">
        <v>10836</v>
      </c>
      <c r="V379" s="25" t="s">
        <v>10835</v>
      </c>
      <c r="W379" s="26"/>
      <c r="X379" s="26"/>
      <c r="Y379" s="27"/>
      <c r="Z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</row>
    <row r="380" spans="2:50" hidden="1" x14ac:dyDescent="0.4">
      <c r="B380" s="4" t="s">
        <v>12045</v>
      </c>
      <c r="C380" s="4" t="s">
        <v>12046</v>
      </c>
      <c r="D380" s="15" t="s">
        <v>4575</v>
      </c>
      <c r="E380" s="4" t="s">
        <v>10831</v>
      </c>
      <c r="F380" s="4" t="s">
        <v>4343</v>
      </c>
      <c r="G380" s="4" t="s">
        <v>11360</v>
      </c>
      <c r="H380" s="4" t="s">
        <v>35</v>
      </c>
      <c r="I380" s="4">
        <v>6.3</v>
      </c>
      <c r="J380" s="4"/>
      <c r="K380" s="4">
        <v>30</v>
      </c>
      <c r="L380" s="4">
        <v>276</v>
      </c>
      <c r="M380" s="4" t="s">
        <v>102</v>
      </c>
      <c r="N380" s="4">
        <v>43437</v>
      </c>
      <c r="O380" s="4" t="s">
        <v>3</v>
      </c>
      <c r="P380" s="4" t="s">
        <v>96</v>
      </c>
      <c r="Q380" s="4" t="s">
        <v>104</v>
      </c>
      <c r="R380" s="4" t="s">
        <v>46</v>
      </c>
      <c r="S380" s="4" t="s">
        <v>11351</v>
      </c>
      <c r="T380" s="4" t="s">
        <v>10834</v>
      </c>
      <c r="U380" s="4" t="s">
        <v>10833</v>
      </c>
      <c r="V380" s="25" t="s">
        <v>10832</v>
      </c>
      <c r="W380" s="26"/>
      <c r="X380" s="26"/>
      <c r="Y380" s="27"/>
      <c r="Z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</row>
    <row r="381" spans="2:50" hidden="1" x14ac:dyDescent="0.4">
      <c r="B381" s="4" t="s">
        <v>12045</v>
      </c>
      <c r="C381" s="4" t="s">
        <v>12046</v>
      </c>
      <c r="D381" s="15" t="s">
        <v>4999</v>
      </c>
      <c r="E381" s="4"/>
      <c r="F381" s="4" t="s">
        <v>4112</v>
      </c>
      <c r="G381" s="4" t="s">
        <v>11353</v>
      </c>
      <c r="H381" s="4" t="s">
        <v>35</v>
      </c>
      <c r="I381" s="4">
        <v>6.6</v>
      </c>
      <c r="J381" s="4"/>
      <c r="K381" s="4">
        <v>158</v>
      </c>
      <c r="L381" s="4">
        <v>276</v>
      </c>
      <c r="M381" s="4" t="s">
        <v>102</v>
      </c>
      <c r="N381" s="4">
        <v>43230</v>
      </c>
      <c r="O381" s="4" t="s">
        <v>8</v>
      </c>
      <c r="P381" s="4" t="s">
        <v>155</v>
      </c>
      <c r="Q381" s="4" t="s">
        <v>156</v>
      </c>
      <c r="R381" s="4" t="s">
        <v>44</v>
      </c>
      <c r="S381" s="4" t="s">
        <v>11352</v>
      </c>
      <c r="T381" s="4" t="s">
        <v>9314</v>
      </c>
      <c r="U381" s="4" t="s">
        <v>9313</v>
      </c>
      <c r="V381" s="25" t="s">
        <v>9312</v>
      </c>
      <c r="W381" s="26"/>
      <c r="X381" s="26"/>
      <c r="Y381" s="27"/>
      <c r="Z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</row>
    <row r="382" spans="2:50" hidden="1" x14ac:dyDescent="0.4">
      <c r="B382" s="4" t="s">
        <v>12045</v>
      </c>
      <c r="C382" s="4" t="s">
        <v>12046</v>
      </c>
      <c r="D382" s="15" t="s">
        <v>6079</v>
      </c>
      <c r="E382" s="4" t="s">
        <v>11808</v>
      </c>
      <c r="F382" s="4" t="s">
        <v>3543</v>
      </c>
      <c r="G382" s="4" t="s">
        <v>11358</v>
      </c>
      <c r="H382" s="4" t="s">
        <v>35</v>
      </c>
      <c r="I382" s="4">
        <v>5.4</v>
      </c>
      <c r="J382" s="4"/>
      <c r="K382" s="4">
        <v>100</v>
      </c>
      <c r="L382" s="4">
        <v>272</v>
      </c>
      <c r="M382" s="4" t="s">
        <v>102</v>
      </c>
      <c r="N382" s="4">
        <v>43787</v>
      </c>
      <c r="O382" s="4" t="s">
        <v>5</v>
      </c>
      <c r="P382" s="4" t="s">
        <v>122</v>
      </c>
      <c r="Q382" s="4" t="s">
        <v>123</v>
      </c>
      <c r="R382" s="4" t="s">
        <v>54</v>
      </c>
      <c r="S382" s="4" t="s">
        <v>11352</v>
      </c>
      <c r="T382" s="4" t="s">
        <v>11808</v>
      </c>
      <c r="U382" s="4" t="s">
        <v>11809</v>
      </c>
      <c r="V382" s="25" t="s">
        <v>11810</v>
      </c>
      <c r="W382" s="26"/>
      <c r="X382" s="26"/>
      <c r="Y382" s="27"/>
      <c r="Z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</row>
    <row r="383" spans="2:50" hidden="1" x14ac:dyDescent="0.4">
      <c r="B383" s="4" t="s">
        <v>12045</v>
      </c>
      <c r="C383" s="4" t="s">
        <v>12047</v>
      </c>
      <c r="D383" s="15" t="s">
        <v>4599</v>
      </c>
      <c r="E383" s="4" t="s">
        <v>10747</v>
      </c>
      <c r="F383" s="4" t="s">
        <v>4334</v>
      </c>
      <c r="G383" s="4" t="s">
        <v>11353</v>
      </c>
      <c r="H383" s="4" t="s">
        <v>35</v>
      </c>
      <c r="I383" s="4">
        <v>7.5</v>
      </c>
      <c r="J383" s="4"/>
      <c r="K383" s="4">
        <v>250</v>
      </c>
      <c r="L383" s="4">
        <v>270</v>
      </c>
      <c r="M383" s="4" t="s">
        <v>45</v>
      </c>
      <c r="N383" s="4">
        <v>43921</v>
      </c>
      <c r="O383" s="4" t="s">
        <v>8</v>
      </c>
      <c r="P383" s="4" t="s">
        <v>165</v>
      </c>
      <c r="Q383" s="4" t="s">
        <v>72</v>
      </c>
      <c r="R383" s="4" t="s">
        <v>46</v>
      </c>
      <c r="S383" s="4" t="s">
        <v>11352</v>
      </c>
      <c r="T383" s="4" t="s">
        <v>10747</v>
      </c>
      <c r="U383" s="4" t="s">
        <v>10749</v>
      </c>
      <c r="V383" s="25" t="s">
        <v>10748</v>
      </c>
      <c r="W383" s="26"/>
      <c r="X383" s="26"/>
      <c r="Y383" s="27"/>
      <c r="Z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</row>
    <row r="384" spans="2:50" hidden="1" x14ac:dyDescent="0.4">
      <c r="B384" s="4" t="s">
        <v>12045</v>
      </c>
      <c r="C384" s="4" t="s">
        <v>12046</v>
      </c>
      <c r="D384" s="15" t="s">
        <v>5873</v>
      </c>
      <c r="E384" s="4" t="s">
        <v>11811</v>
      </c>
      <c r="F384" s="4" t="s">
        <v>3659</v>
      </c>
      <c r="G384" s="4" t="s">
        <v>11353</v>
      </c>
      <c r="H384" s="4" t="s">
        <v>35</v>
      </c>
      <c r="I384" s="4">
        <v>4.7</v>
      </c>
      <c r="J384" s="4"/>
      <c r="K384" s="4">
        <v>110</v>
      </c>
      <c r="L384" s="4">
        <v>260</v>
      </c>
      <c r="M384" s="4" t="s">
        <v>45</v>
      </c>
      <c r="N384" s="4">
        <v>43865</v>
      </c>
      <c r="O384" s="4" t="s">
        <v>5</v>
      </c>
      <c r="P384" s="4" t="s">
        <v>143</v>
      </c>
      <c r="Q384" s="4" t="s">
        <v>146</v>
      </c>
      <c r="R384" s="4" t="s">
        <v>54</v>
      </c>
      <c r="S384" s="4" t="s">
        <v>11352</v>
      </c>
      <c r="T384" s="4" t="s">
        <v>11811</v>
      </c>
      <c r="U384" s="4" t="s">
        <v>11812</v>
      </c>
      <c r="V384" s="25" t="s">
        <v>6986</v>
      </c>
      <c r="W384" s="26"/>
      <c r="X384" s="26"/>
      <c r="Y384" s="27"/>
      <c r="Z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</row>
    <row r="385" spans="2:50" hidden="1" x14ac:dyDescent="0.4">
      <c r="B385" s="4" t="s">
        <v>12045</v>
      </c>
      <c r="C385" s="4" t="s">
        <v>12046</v>
      </c>
      <c r="D385" s="15" t="s">
        <v>5505</v>
      </c>
      <c r="E385" s="4" t="s">
        <v>7525</v>
      </c>
      <c r="F385" s="4" t="s">
        <v>3845</v>
      </c>
      <c r="G385" s="4" t="s">
        <v>11353</v>
      </c>
      <c r="H385" s="4" t="s">
        <v>35</v>
      </c>
      <c r="I385" s="4">
        <v>5.3</v>
      </c>
      <c r="J385" s="4"/>
      <c r="K385" s="4">
        <v>43</v>
      </c>
      <c r="L385" s="4">
        <v>252</v>
      </c>
      <c r="M385" s="4" t="s">
        <v>45</v>
      </c>
      <c r="N385" s="4">
        <v>43647</v>
      </c>
      <c r="O385" s="4" t="s">
        <v>5</v>
      </c>
      <c r="P385" s="4" t="s">
        <v>111</v>
      </c>
      <c r="Q385" s="4" t="s">
        <v>114</v>
      </c>
      <c r="R385" s="4" t="s">
        <v>34</v>
      </c>
      <c r="S385" s="4" t="s">
        <v>11352</v>
      </c>
      <c r="T385" s="4" t="s">
        <v>7528</v>
      </c>
      <c r="U385" s="4" t="s">
        <v>7527</v>
      </c>
      <c r="V385" s="25" t="s">
        <v>7526</v>
      </c>
      <c r="W385" s="26"/>
      <c r="X385" s="26"/>
      <c r="Y385" s="27"/>
      <c r="Z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</row>
    <row r="386" spans="2:50" hidden="1" x14ac:dyDescent="0.4">
      <c r="B386" s="4" t="s">
        <v>12045</v>
      </c>
      <c r="C386" s="4" t="s">
        <v>12047</v>
      </c>
      <c r="D386" s="15" t="s">
        <v>5324</v>
      </c>
      <c r="E386" s="4" t="s">
        <v>8158</v>
      </c>
      <c r="F386" s="4" t="s">
        <v>3950</v>
      </c>
      <c r="G386" s="4" t="s">
        <v>11353</v>
      </c>
      <c r="H386" s="4" t="s">
        <v>1186</v>
      </c>
      <c r="I386" s="4">
        <v>18.8</v>
      </c>
      <c r="J386" s="4"/>
      <c r="K386" s="4">
        <v>240</v>
      </c>
      <c r="L386" s="4">
        <v>240</v>
      </c>
      <c r="M386" s="4" t="s">
        <v>48</v>
      </c>
      <c r="N386" s="4">
        <v>43202</v>
      </c>
      <c r="O386" s="4" t="s">
        <v>8</v>
      </c>
      <c r="P386" s="4" t="s">
        <v>153</v>
      </c>
      <c r="Q386" s="4" t="s">
        <v>157</v>
      </c>
      <c r="R386" s="4" t="s">
        <v>46</v>
      </c>
      <c r="S386" s="4" t="s">
        <v>11352</v>
      </c>
      <c r="T386" s="4" t="s">
        <v>8157</v>
      </c>
      <c r="U386" s="4" t="s">
        <v>8156</v>
      </c>
      <c r="V386" s="25" t="s">
        <v>8155</v>
      </c>
      <c r="W386" s="26"/>
      <c r="X386" s="26"/>
      <c r="Y386" s="27"/>
      <c r="Z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</row>
    <row r="387" spans="2:50" hidden="1" x14ac:dyDescent="0.4">
      <c r="B387" s="4" t="s">
        <v>12045</v>
      </c>
      <c r="C387" s="4" t="s">
        <v>12046</v>
      </c>
      <c r="D387" s="15" t="s">
        <v>5099</v>
      </c>
      <c r="E387" s="4" t="s">
        <v>8963</v>
      </c>
      <c r="F387" s="4" t="s">
        <v>4061</v>
      </c>
      <c r="G387" s="4" t="s">
        <v>11358</v>
      </c>
      <c r="H387" s="4" t="s">
        <v>35</v>
      </c>
      <c r="I387" s="4">
        <v>2.5</v>
      </c>
      <c r="J387" s="4"/>
      <c r="K387" s="4">
        <v>50</v>
      </c>
      <c r="L387" s="4">
        <v>236</v>
      </c>
      <c r="M387" s="4" t="s">
        <v>50</v>
      </c>
      <c r="N387" s="4">
        <v>44055</v>
      </c>
      <c r="O387" s="4" t="s">
        <v>3</v>
      </c>
      <c r="P387" s="4" t="s">
        <v>122</v>
      </c>
      <c r="Q387" s="4" t="s">
        <v>135</v>
      </c>
      <c r="R387" s="4" t="s">
        <v>132</v>
      </c>
      <c r="S387" s="4" t="s">
        <v>11354</v>
      </c>
      <c r="T387" s="4"/>
      <c r="U387" s="4" t="s">
        <v>8965</v>
      </c>
      <c r="V387" s="25" t="s">
        <v>8964</v>
      </c>
      <c r="W387" s="26"/>
      <c r="X387" s="26"/>
      <c r="Y387" s="27"/>
      <c r="Z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</row>
    <row r="388" spans="2:50" hidden="1" x14ac:dyDescent="0.4">
      <c r="B388" s="4" t="s">
        <v>12045</v>
      </c>
      <c r="C388" s="4" t="s">
        <v>12046</v>
      </c>
      <c r="D388" s="15" t="s">
        <v>4654</v>
      </c>
      <c r="E388" s="4" t="s">
        <v>10554</v>
      </c>
      <c r="F388" s="4" t="s">
        <v>4302</v>
      </c>
      <c r="G388" s="4" t="s">
        <v>11353</v>
      </c>
      <c r="H388" s="4" t="s">
        <v>52</v>
      </c>
      <c r="I388" s="4">
        <v>5.9</v>
      </c>
      <c r="J388" s="4"/>
      <c r="K388" s="4">
        <v>22</v>
      </c>
      <c r="L388" s="4">
        <v>235</v>
      </c>
      <c r="M388" s="4" t="s">
        <v>45</v>
      </c>
      <c r="N388" s="4">
        <v>43699</v>
      </c>
      <c r="O388" s="4" t="s">
        <v>190</v>
      </c>
      <c r="P388" s="4" t="s">
        <v>190</v>
      </c>
      <c r="Q388" s="4" t="s">
        <v>57</v>
      </c>
      <c r="R388" s="4" t="s">
        <v>44</v>
      </c>
      <c r="S388" s="4" t="s">
        <v>11352</v>
      </c>
      <c r="T388" s="4" t="s">
        <v>10554</v>
      </c>
      <c r="U388" s="4" t="s">
        <v>10556</v>
      </c>
      <c r="V388" s="25" t="s">
        <v>10555</v>
      </c>
      <c r="W388" s="26"/>
      <c r="X388" s="26"/>
      <c r="Y388" s="27"/>
      <c r="Z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</row>
    <row r="389" spans="2:50" hidden="1" x14ac:dyDescent="0.4">
      <c r="B389" s="4" t="s">
        <v>12045</v>
      </c>
      <c r="C389" s="4" t="s">
        <v>12046</v>
      </c>
      <c r="D389" s="15" t="s">
        <v>4759</v>
      </c>
      <c r="E389" s="4" t="s">
        <v>10176</v>
      </c>
      <c r="F389" s="4" t="s">
        <v>4244</v>
      </c>
      <c r="G389" s="4" t="s">
        <v>11353</v>
      </c>
      <c r="H389" s="4" t="s">
        <v>35</v>
      </c>
      <c r="I389" s="4">
        <v>1.8</v>
      </c>
      <c r="J389" s="4"/>
      <c r="K389" s="4">
        <v>170</v>
      </c>
      <c r="L389" s="4">
        <v>235</v>
      </c>
      <c r="M389" s="4" t="s">
        <v>48</v>
      </c>
      <c r="N389" s="4">
        <v>44036</v>
      </c>
      <c r="O389" s="4" t="s">
        <v>8</v>
      </c>
      <c r="P389" s="4" t="s">
        <v>42</v>
      </c>
      <c r="Q389" s="4" t="s">
        <v>72</v>
      </c>
      <c r="R389" s="4" t="s">
        <v>132</v>
      </c>
      <c r="S389" s="4" t="s">
        <v>11352</v>
      </c>
      <c r="T389" s="4" t="s">
        <v>10179</v>
      </c>
      <c r="U389" s="4" t="s">
        <v>10178</v>
      </c>
      <c r="V389" s="25" t="s">
        <v>10177</v>
      </c>
      <c r="W389" s="26"/>
      <c r="X389" s="26"/>
      <c r="Y389" s="27"/>
      <c r="Z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</row>
    <row r="390" spans="2:50" hidden="1" x14ac:dyDescent="0.4">
      <c r="B390" s="4" t="s">
        <v>12045</v>
      </c>
      <c r="C390" s="4" t="s">
        <v>12046</v>
      </c>
      <c r="D390" s="15" t="s">
        <v>6114</v>
      </c>
      <c r="E390" s="4" t="s">
        <v>11813</v>
      </c>
      <c r="F390" s="4" t="s">
        <v>3522</v>
      </c>
      <c r="G390" s="4" t="s">
        <v>11353</v>
      </c>
      <c r="H390" s="4" t="s">
        <v>49</v>
      </c>
      <c r="I390" s="4">
        <v>5.3</v>
      </c>
      <c r="J390" s="4"/>
      <c r="K390" s="4">
        <v>50</v>
      </c>
      <c r="L390" s="4">
        <v>232</v>
      </c>
      <c r="M390" s="4" t="s">
        <v>45</v>
      </c>
      <c r="N390" s="4">
        <v>44062</v>
      </c>
      <c r="O390" s="4" t="s">
        <v>5</v>
      </c>
      <c r="P390" s="4" t="s">
        <v>167</v>
      </c>
      <c r="Q390" s="4" t="s">
        <v>168</v>
      </c>
      <c r="R390" s="4" t="s">
        <v>93</v>
      </c>
      <c r="S390" s="4" t="s">
        <v>11354</v>
      </c>
      <c r="T390" s="4" t="s">
        <v>11813</v>
      </c>
      <c r="U390" s="4" t="s">
        <v>11814</v>
      </c>
      <c r="V390" s="25" t="s">
        <v>11815</v>
      </c>
      <c r="W390" s="26"/>
      <c r="X390" s="26"/>
      <c r="Y390" s="27"/>
      <c r="Z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</row>
    <row r="391" spans="2:50" hidden="1" x14ac:dyDescent="0.4">
      <c r="B391" s="4" t="s">
        <v>12045</v>
      </c>
      <c r="C391" s="4" t="s">
        <v>12046</v>
      </c>
      <c r="D391" s="15" t="s">
        <v>5720</v>
      </c>
      <c r="E391" s="4" t="s">
        <v>6772</v>
      </c>
      <c r="F391" s="4" t="s">
        <v>3740</v>
      </c>
      <c r="G391" s="4" t="s">
        <v>11358</v>
      </c>
      <c r="H391" s="4" t="s">
        <v>35</v>
      </c>
      <c r="I391" s="4">
        <v>5.3</v>
      </c>
      <c r="J391" s="4"/>
      <c r="K391" s="4">
        <v>30</v>
      </c>
      <c r="L391" s="4">
        <v>230</v>
      </c>
      <c r="M391" s="4" t="s">
        <v>45</v>
      </c>
      <c r="N391" s="4">
        <v>44078</v>
      </c>
      <c r="O391" s="4" t="s">
        <v>5</v>
      </c>
      <c r="P391" s="4" t="s">
        <v>122</v>
      </c>
      <c r="Q391" s="4" t="s">
        <v>123</v>
      </c>
      <c r="R391" s="4" t="s">
        <v>54</v>
      </c>
      <c r="S391" s="4" t="s">
        <v>11352</v>
      </c>
      <c r="T391" s="4"/>
      <c r="U391" s="4" t="s">
        <v>6774</v>
      </c>
      <c r="V391" s="25" t="s">
        <v>6773</v>
      </c>
      <c r="W391" s="26"/>
      <c r="X391" s="26"/>
      <c r="Y391" s="27"/>
      <c r="Z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</row>
    <row r="392" spans="2:50" hidden="1" x14ac:dyDescent="0.4">
      <c r="B392" s="4" t="s">
        <v>12045</v>
      </c>
      <c r="C392" s="4" t="s">
        <v>12046</v>
      </c>
      <c r="D392" s="15" t="s">
        <v>4601</v>
      </c>
      <c r="E392" s="4" t="s">
        <v>10740</v>
      </c>
      <c r="F392" s="4" t="s">
        <v>4333</v>
      </c>
      <c r="G392" s="4" t="s">
        <v>11358</v>
      </c>
      <c r="H392" s="4" t="s">
        <v>35</v>
      </c>
      <c r="I392" s="4">
        <v>5.7</v>
      </c>
      <c r="J392" s="4"/>
      <c r="K392" s="4">
        <v>60</v>
      </c>
      <c r="L392" s="4">
        <v>223</v>
      </c>
      <c r="M392" s="4" t="s">
        <v>102</v>
      </c>
      <c r="N392" s="4">
        <v>43993</v>
      </c>
      <c r="O392" s="4" t="s">
        <v>5</v>
      </c>
      <c r="P392" s="4" t="s">
        <v>100</v>
      </c>
      <c r="Q392" s="4" t="s">
        <v>101</v>
      </c>
      <c r="R392" s="4" t="s">
        <v>34</v>
      </c>
      <c r="S392" s="4" t="s">
        <v>11352</v>
      </c>
      <c r="T392" s="4" t="s">
        <v>10743</v>
      </c>
      <c r="U392" s="4" t="s">
        <v>10742</v>
      </c>
      <c r="V392" s="25" t="s">
        <v>10741</v>
      </c>
      <c r="W392" s="26"/>
      <c r="X392" s="26"/>
      <c r="Y392" s="27"/>
      <c r="Z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</row>
    <row r="393" spans="2:50" hidden="1" x14ac:dyDescent="0.4">
      <c r="B393" s="4" t="s">
        <v>12045</v>
      </c>
      <c r="C393" s="4" t="s">
        <v>12046</v>
      </c>
      <c r="D393" s="15" t="s">
        <v>5105</v>
      </c>
      <c r="E393" s="4" t="s">
        <v>8943</v>
      </c>
      <c r="F393" s="4" t="s">
        <v>4058</v>
      </c>
      <c r="G393" s="4" t="s">
        <v>11358</v>
      </c>
      <c r="H393" s="4" t="s">
        <v>35</v>
      </c>
      <c r="I393" s="4">
        <v>6.5</v>
      </c>
      <c r="J393" s="4"/>
      <c r="K393" s="4">
        <v>34</v>
      </c>
      <c r="L393" s="4">
        <v>215</v>
      </c>
      <c r="M393" s="4" t="s">
        <v>45</v>
      </c>
      <c r="N393" s="4">
        <v>43252</v>
      </c>
      <c r="O393" s="4" t="s">
        <v>3</v>
      </c>
      <c r="P393" s="4" t="s">
        <v>122</v>
      </c>
      <c r="Q393" s="4" t="s">
        <v>135</v>
      </c>
      <c r="R393" s="4" t="s">
        <v>29</v>
      </c>
      <c r="S393" s="4" t="s">
        <v>11354</v>
      </c>
      <c r="T393" s="4" t="s">
        <v>8946</v>
      </c>
      <c r="U393" s="4" t="s">
        <v>8945</v>
      </c>
      <c r="V393" s="25" t="s">
        <v>8944</v>
      </c>
      <c r="W393" s="26"/>
      <c r="X393" s="26"/>
      <c r="Y393" s="27"/>
      <c r="Z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</row>
    <row r="394" spans="2:50" hidden="1" x14ac:dyDescent="0.4">
      <c r="B394" s="4" t="s">
        <v>12045</v>
      </c>
      <c r="C394" s="4" t="s">
        <v>12046</v>
      </c>
      <c r="D394" s="15" t="s">
        <v>6310</v>
      </c>
      <c r="E394" s="4" t="s">
        <v>11816</v>
      </c>
      <c r="F394" s="4" t="s">
        <v>3409</v>
      </c>
      <c r="G394" s="4" t="s">
        <v>11353</v>
      </c>
      <c r="H394" s="4" t="s">
        <v>35</v>
      </c>
      <c r="I394" s="4">
        <v>5.8</v>
      </c>
      <c r="J394" s="4"/>
      <c r="K394" s="4">
        <v>50</v>
      </c>
      <c r="L394" s="4">
        <v>214</v>
      </c>
      <c r="M394" s="4" t="s">
        <v>45</v>
      </c>
      <c r="N394" s="4">
        <v>44026</v>
      </c>
      <c r="O394" s="4" t="s">
        <v>5</v>
      </c>
      <c r="P394" s="4" t="s">
        <v>122</v>
      </c>
      <c r="Q394" s="4" t="s">
        <v>66</v>
      </c>
      <c r="R394" s="4" t="s">
        <v>54</v>
      </c>
      <c r="S394" s="4" t="s">
        <v>11352</v>
      </c>
      <c r="T394" s="4" t="s">
        <v>11816</v>
      </c>
      <c r="U394" s="4" t="s">
        <v>11817</v>
      </c>
      <c r="V394" s="25" t="s">
        <v>11818</v>
      </c>
      <c r="W394" s="26"/>
      <c r="X394" s="26"/>
      <c r="Y394" s="27"/>
      <c r="Z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</row>
    <row r="395" spans="2:50" hidden="1" x14ac:dyDescent="0.4">
      <c r="B395" s="4" t="s">
        <v>12045</v>
      </c>
      <c r="C395" s="4" t="s">
        <v>12046</v>
      </c>
      <c r="D395" s="15" t="s">
        <v>5415</v>
      </c>
      <c r="E395" s="4" t="s">
        <v>7850</v>
      </c>
      <c r="F395" s="4" t="s">
        <v>3902</v>
      </c>
      <c r="G395" s="4" t="s">
        <v>11356</v>
      </c>
      <c r="H395" s="4" t="s">
        <v>35</v>
      </c>
      <c r="I395" s="4">
        <v>2.8</v>
      </c>
      <c r="J395" s="4"/>
      <c r="K395" s="4">
        <v>50</v>
      </c>
      <c r="L395" s="4">
        <v>210</v>
      </c>
      <c r="M395" s="4" t="s">
        <v>48</v>
      </c>
      <c r="N395" s="4">
        <v>43907</v>
      </c>
      <c r="O395" s="4" t="s">
        <v>3</v>
      </c>
      <c r="P395" s="4" t="s">
        <v>165</v>
      </c>
      <c r="Q395" s="4" t="s">
        <v>252</v>
      </c>
      <c r="R395" s="4" t="s">
        <v>34</v>
      </c>
      <c r="S395" s="4" t="s">
        <v>11351</v>
      </c>
      <c r="T395" s="4" t="s">
        <v>7853</v>
      </c>
      <c r="U395" s="4" t="s">
        <v>7852</v>
      </c>
      <c r="V395" s="25" t="s">
        <v>7851</v>
      </c>
      <c r="W395" s="26"/>
      <c r="X395" s="26"/>
      <c r="Y395" s="27"/>
      <c r="Z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</row>
    <row r="396" spans="2:50" hidden="1" x14ac:dyDescent="0.4">
      <c r="B396" s="4" t="s">
        <v>12045</v>
      </c>
      <c r="C396" s="4" t="s">
        <v>12046</v>
      </c>
      <c r="D396" s="15" t="s">
        <v>5058</v>
      </c>
      <c r="E396" s="4" t="s">
        <v>9104</v>
      </c>
      <c r="F396" s="4" t="s">
        <v>4078</v>
      </c>
      <c r="G396" s="4" t="s">
        <v>11353</v>
      </c>
      <c r="H396" s="4" t="s">
        <v>35</v>
      </c>
      <c r="I396" s="4">
        <v>4.9000000000000004</v>
      </c>
      <c r="J396" s="4"/>
      <c r="K396" s="4">
        <v>25</v>
      </c>
      <c r="L396" s="4">
        <v>209</v>
      </c>
      <c r="M396" s="4" t="s">
        <v>45</v>
      </c>
      <c r="N396" s="4">
        <v>43977</v>
      </c>
      <c r="O396" s="4" t="s">
        <v>5</v>
      </c>
      <c r="P396" s="4" t="s">
        <v>143</v>
      </c>
      <c r="Q396" s="4" t="s">
        <v>146</v>
      </c>
      <c r="R396" s="4" t="s">
        <v>34</v>
      </c>
      <c r="S396" s="4" t="s">
        <v>11352</v>
      </c>
      <c r="T396" s="4" t="s">
        <v>9108</v>
      </c>
      <c r="U396" s="4" t="s">
        <v>9107</v>
      </c>
      <c r="V396" s="25" t="s">
        <v>9106</v>
      </c>
      <c r="W396" s="26"/>
      <c r="X396" s="26"/>
      <c r="Y396" s="27"/>
      <c r="Z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</row>
    <row r="397" spans="2:50" hidden="1" x14ac:dyDescent="0.4">
      <c r="B397" s="4" t="s">
        <v>12045</v>
      </c>
      <c r="C397" s="4" t="s">
        <v>12046</v>
      </c>
      <c r="D397" s="15" t="s">
        <v>5058</v>
      </c>
      <c r="E397" s="4" t="s">
        <v>9104</v>
      </c>
      <c r="F397" s="4" t="s">
        <v>4078</v>
      </c>
      <c r="G397" s="4" t="s">
        <v>11353</v>
      </c>
      <c r="H397" s="4" t="s">
        <v>35</v>
      </c>
      <c r="I397" s="4">
        <v>4.9000000000000004</v>
      </c>
      <c r="J397" s="4"/>
      <c r="K397" s="4">
        <v>25</v>
      </c>
      <c r="L397" s="4">
        <v>209</v>
      </c>
      <c r="M397" s="4" t="s">
        <v>45</v>
      </c>
      <c r="N397" s="4">
        <v>43977</v>
      </c>
      <c r="O397" s="4" t="s">
        <v>5</v>
      </c>
      <c r="P397" s="4" t="s">
        <v>143</v>
      </c>
      <c r="Q397" s="4" t="s">
        <v>146</v>
      </c>
      <c r="R397" s="4" t="s">
        <v>34</v>
      </c>
      <c r="S397" s="4" t="s">
        <v>11352</v>
      </c>
      <c r="T397" s="4" t="s">
        <v>9104</v>
      </c>
      <c r="U397" s="4" t="s">
        <v>9105</v>
      </c>
      <c r="V397" s="25" t="s">
        <v>6986</v>
      </c>
      <c r="W397" s="26"/>
      <c r="X397" s="26"/>
      <c r="Y397" s="27"/>
      <c r="Z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</row>
    <row r="398" spans="2:50" hidden="1" x14ac:dyDescent="0.4">
      <c r="B398" s="4" t="s">
        <v>12045</v>
      </c>
      <c r="C398" s="4" t="s">
        <v>12046</v>
      </c>
      <c r="D398" s="15" t="s">
        <v>6170</v>
      </c>
      <c r="E398" s="4" t="s">
        <v>11819</v>
      </c>
      <c r="F398" s="4" t="s">
        <v>3487</v>
      </c>
      <c r="G398" s="4" t="s">
        <v>11353</v>
      </c>
      <c r="H398" s="4" t="s">
        <v>35</v>
      </c>
      <c r="I398" s="4">
        <v>2.7</v>
      </c>
      <c r="J398" s="4"/>
      <c r="K398" s="4">
        <v>19</v>
      </c>
      <c r="L398" s="4">
        <v>202</v>
      </c>
      <c r="M398" s="4" t="s">
        <v>45</v>
      </c>
      <c r="N398" s="4">
        <v>44028</v>
      </c>
      <c r="O398" s="4" t="s">
        <v>10</v>
      </c>
      <c r="P398" s="4" t="s">
        <v>269</v>
      </c>
      <c r="Q398" s="4" t="s">
        <v>33</v>
      </c>
      <c r="R398" s="4" t="s">
        <v>34</v>
      </c>
      <c r="S398" s="4" t="s">
        <v>11352</v>
      </c>
      <c r="T398" s="4" t="s">
        <v>11820</v>
      </c>
      <c r="U398" s="4" t="s">
        <v>11821</v>
      </c>
      <c r="V398" s="25" t="s">
        <v>11822</v>
      </c>
      <c r="W398" s="26"/>
      <c r="X398" s="26"/>
      <c r="Y398" s="27"/>
      <c r="Z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</row>
    <row r="399" spans="2:50" hidden="1" x14ac:dyDescent="0.4">
      <c r="B399" s="4" t="s">
        <v>12045</v>
      </c>
      <c r="C399" s="4" t="s">
        <v>12047</v>
      </c>
      <c r="D399" s="15" t="s">
        <v>6167</v>
      </c>
      <c r="E399" s="4" t="s">
        <v>11823</v>
      </c>
      <c r="F399" s="4" t="s">
        <v>3490</v>
      </c>
      <c r="G399" s="4" t="s">
        <v>11359</v>
      </c>
      <c r="H399" s="4" t="s">
        <v>35</v>
      </c>
      <c r="I399" s="4">
        <v>0.4</v>
      </c>
      <c r="J399" s="4"/>
      <c r="K399" s="4">
        <v>100</v>
      </c>
      <c r="L399" s="4">
        <v>200</v>
      </c>
      <c r="M399" s="4" t="s">
        <v>48</v>
      </c>
      <c r="N399" s="4">
        <v>44053</v>
      </c>
      <c r="O399" s="4" t="s">
        <v>10</v>
      </c>
      <c r="P399" s="4" t="s">
        <v>197</v>
      </c>
      <c r="Q399" s="4" t="s">
        <v>200</v>
      </c>
      <c r="R399" s="4" t="s">
        <v>34</v>
      </c>
      <c r="S399" s="4" t="s">
        <v>11352</v>
      </c>
      <c r="T399" s="4" t="s">
        <v>11824</v>
      </c>
      <c r="U399" s="4" t="s">
        <v>11825</v>
      </c>
      <c r="V399" s="25" t="s">
        <v>11168</v>
      </c>
      <c r="W399" s="26"/>
      <c r="X399" s="26"/>
      <c r="Y399" s="27"/>
      <c r="Z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</row>
    <row r="400" spans="2:50" hidden="1" x14ac:dyDescent="0.4">
      <c r="B400" s="4" t="s">
        <v>12045</v>
      </c>
      <c r="C400" s="4" t="s">
        <v>12046</v>
      </c>
      <c r="D400" s="15" t="s">
        <v>5226</v>
      </c>
      <c r="E400" s="4" t="s">
        <v>8488</v>
      </c>
      <c r="F400" s="4" t="s">
        <v>3998</v>
      </c>
      <c r="G400" s="4" t="s">
        <v>11353</v>
      </c>
      <c r="H400" s="4" t="s">
        <v>35</v>
      </c>
      <c r="I400" s="4">
        <v>15.3</v>
      </c>
      <c r="J400" s="4"/>
      <c r="K400" s="4">
        <v>25</v>
      </c>
      <c r="L400" s="4">
        <v>200</v>
      </c>
      <c r="M400" s="4" t="s">
        <v>45</v>
      </c>
      <c r="N400" s="4">
        <v>44110</v>
      </c>
      <c r="O400" s="4" t="s">
        <v>3</v>
      </c>
      <c r="P400" s="4" t="s">
        <v>122</v>
      </c>
      <c r="Q400" s="4" t="s">
        <v>227</v>
      </c>
      <c r="R400" s="4" t="s">
        <v>34</v>
      </c>
      <c r="S400" s="4" t="s">
        <v>11352</v>
      </c>
      <c r="T400" s="4" t="s">
        <v>8494</v>
      </c>
      <c r="U400" s="4" t="s">
        <v>8493</v>
      </c>
      <c r="V400" s="25" t="s">
        <v>8492</v>
      </c>
      <c r="W400" s="26"/>
      <c r="X400" s="26"/>
      <c r="Y400" s="27"/>
      <c r="Z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</row>
    <row r="401" spans="2:50" hidden="1" x14ac:dyDescent="0.4">
      <c r="B401" s="4" t="s">
        <v>12045</v>
      </c>
      <c r="C401" s="4" t="s">
        <v>12046</v>
      </c>
      <c r="D401" s="15" t="s">
        <v>5226</v>
      </c>
      <c r="E401" s="4" t="s">
        <v>8488</v>
      </c>
      <c r="F401" s="4" t="s">
        <v>3998</v>
      </c>
      <c r="G401" s="4" t="s">
        <v>11353</v>
      </c>
      <c r="H401" s="4" t="s">
        <v>35</v>
      </c>
      <c r="I401" s="4">
        <v>15.3</v>
      </c>
      <c r="J401" s="4"/>
      <c r="K401" s="4">
        <v>25</v>
      </c>
      <c r="L401" s="4">
        <v>200</v>
      </c>
      <c r="M401" s="4" t="s">
        <v>45</v>
      </c>
      <c r="N401" s="4">
        <v>44110</v>
      </c>
      <c r="O401" s="4" t="s">
        <v>3</v>
      </c>
      <c r="P401" s="4" t="s">
        <v>122</v>
      </c>
      <c r="Q401" s="4" t="s">
        <v>227</v>
      </c>
      <c r="R401" s="4" t="s">
        <v>34</v>
      </c>
      <c r="S401" s="4" t="s">
        <v>11352</v>
      </c>
      <c r="T401" s="4" t="s">
        <v>8491</v>
      </c>
      <c r="U401" s="4" t="s">
        <v>8490</v>
      </c>
      <c r="V401" s="25" t="s">
        <v>8489</v>
      </c>
      <c r="W401" s="26"/>
      <c r="X401" s="26"/>
      <c r="Y401" s="27"/>
      <c r="Z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</row>
    <row r="402" spans="2:50" hidden="1" x14ac:dyDescent="0.4">
      <c r="B402" s="4" t="s">
        <v>12045</v>
      </c>
      <c r="C402" s="4" t="s">
        <v>12046</v>
      </c>
      <c r="D402" s="15" t="s">
        <v>4873</v>
      </c>
      <c r="E402" s="4" t="s">
        <v>9775</v>
      </c>
      <c r="F402" s="4" t="s">
        <v>4181</v>
      </c>
      <c r="G402" s="4" t="s">
        <v>11353</v>
      </c>
      <c r="H402" s="4" t="s">
        <v>35</v>
      </c>
      <c r="I402" s="4">
        <v>5</v>
      </c>
      <c r="J402" s="4"/>
      <c r="K402" s="4">
        <v>20</v>
      </c>
      <c r="L402" s="4">
        <v>199</v>
      </c>
      <c r="M402" s="4" t="s">
        <v>45</v>
      </c>
      <c r="N402" s="4">
        <v>43987</v>
      </c>
      <c r="O402" s="4" t="s">
        <v>5</v>
      </c>
      <c r="P402" s="4" t="s">
        <v>122</v>
      </c>
      <c r="Q402" s="4" t="s">
        <v>135</v>
      </c>
      <c r="R402" s="4" t="s">
        <v>54</v>
      </c>
      <c r="S402" s="4" t="s">
        <v>11352</v>
      </c>
      <c r="T402" s="4"/>
      <c r="U402" s="4" t="s">
        <v>9777</v>
      </c>
      <c r="V402" s="25" t="s">
        <v>9776</v>
      </c>
      <c r="W402" s="26"/>
      <c r="X402" s="26"/>
      <c r="Y402" s="27"/>
      <c r="Z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</row>
    <row r="403" spans="2:50" hidden="1" x14ac:dyDescent="0.4">
      <c r="B403" s="4" t="s">
        <v>12045</v>
      </c>
      <c r="C403" s="4" t="s">
        <v>12046</v>
      </c>
      <c r="D403" s="15" t="s">
        <v>4667</v>
      </c>
      <c r="E403" s="4" t="s">
        <v>10510</v>
      </c>
      <c r="F403" s="4" t="s">
        <v>4293</v>
      </c>
      <c r="G403" s="4" t="s">
        <v>11359</v>
      </c>
      <c r="H403" s="4" t="s">
        <v>35</v>
      </c>
      <c r="I403" s="4">
        <v>4.9000000000000004</v>
      </c>
      <c r="J403" s="4"/>
      <c r="K403" s="4">
        <v>29</v>
      </c>
      <c r="L403" s="4">
        <v>197</v>
      </c>
      <c r="M403" s="4" t="s">
        <v>45</v>
      </c>
      <c r="N403" s="4">
        <v>43852</v>
      </c>
      <c r="O403" s="4" t="s">
        <v>3</v>
      </c>
      <c r="P403" s="4" t="s">
        <v>143</v>
      </c>
      <c r="Q403" s="4" t="s">
        <v>149</v>
      </c>
      <c r="R403" s="4" t="s">
        <v>34</v>
      </c>
      <c r="S403" s="4" t="s">
        <v>11352</v>
      </c>
      <c r="T403" s="4" t="s">
        <v>10512</v>
      </c>
      <c r="U403" s="4" t="s">
        <v>10511</v>
      </c>
      <c r="V403" s="25" t="s">
        <v>9678</v>
      </c>
      <c r="W403" s="26"/>
      <c r="X403" s="26"/>
      <c r="Y403" s="27"/>
      <c r="Z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</row>
    <row r="404" spans="2:50" hidden="1" x14ac:dyDescent="0.4">
      <c r="B404" s="4" t="s">
        <v>12045</v>
      </c>
      <c r="C404" s="4" t="s">
        <v>12046</v>
      </c>
      <c r="D404" s="15" t="s">
        <v>5726</v>
      </c>
      <c r="E404" s="4" t="s">
        <v>6754</v>
      </c>
      <c r="F404" s="4" t="s">
        <v>3737</v>
      </c>
      <c r="G404" s="4" t="s">
        <v>11358</v>
      </c>
      <c r="H404" s="4" t="s">
        <v>35</v>
      </c>
      <c r="I404" s="4">
        <v>3.9</v>
      </c>
      <c r="J404" s="4"/>
      <c r="K404" s="4">
        <v>30</v>
      </c>
      <c r="L404" s="4">
        <v>195</v>
      </c>
      <c r="M404" s="4" t="s">
        <v>45</v>
      </c>
      <c r="N404" s="4">
        <v>43920</v>
      </c>
      <c r="O404" s="4" t="s">
        <v>5</v>
      </c>
      <c r="P404" s="4" t="s">
        <v>189</v>
      </c>
      <c r="Q404" s="4" t="s">
        <v>138</v>
      </c>
      <c r="R404" s="4" t="s">
        <v>54</v>
      </c>
      <c r="S404" s="4" t="s">
        <v>11354</v>
      </c>
      <c r="T404" s="4" t="s">
        <v>6754</v>
      </c>
      <c r="U404" s="4" t="s">
        <v>6756</v>
      </c>
      <c r="V404" s="25" t="s">
        <v>6755</v>
      </c>
      <c r="W404" s="26"/>
      <c r="X404" s="26"/>
      <c r="Y404" s="27"/>
      <c r="Z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</row>
    <row r="405" spans="2:50" hidden="1" x14ac:dyDescent="0.4">
      <c r="B405" s="4" t="s">
        <v>12045</v>
      </c>
      <c r="C405" s="4" t="s">
        <v>12046</v>
      </c>
      <c r="D405" s="15" t="s">
        <v>5369</v>
      </c>
      <c r="E405" s="4" t="s">
        <v>8013</v>
      </c>
      <c r="F405" s="4" t="s">
        <v>3932</v>
      </c>
      <c r="G405" s="4" t="s">
        <v>11356</v>
      </c>
      <c r="H405" s="4" t="s">
        <v>35</v>
      </c>
      <c r="I405" s="4">
        <v>2.5</v>
      </c>
      <c r="J405" s="4"/>
      <c r="K405" s="4">
        <v>23</v>
      </c>
      <c r="L405" s="4">
        <v>195</v>
      </c>
      <c r="M405" s="4" t="s">
        <v>45</v>
      </c>
      <c r="N405" s="4">
        <v>44098</v>
      </c>
      <c r="O405" s="4" t="s">
        <v>190</v>
      </c>
      <c r="P405" s="4" t="s">
        <v>182</v>
      </c>
      <c r="Q405" s="4" t="s">
        <v>242</v>
      </c>
      <c r="R405" s="4" t="s">
        <v>34</v>
      </c>
      <c r="S405" s="4" t="s">
        <v>11352</v>
      </c>
      <c r="T405" s="4" t="s">
        <v>8016</v>
      </c>
      <c r="U405" s="4" t="s">
        <v>8015</v>
      </c>
      <c r="V405" s="25" t="s">
        <v>8014</v>
      </c>
      <c r="W405" s="26"/>
      <c r="X405" s="26"/>
      <c r="Y405" s="27"/>
      <c r="Z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</row>
    <row r="406" spans="2:50" hidden="1" x14ac:dyDescent="0.4">
      <c r="B406" s="4" t="s">
        <v>12033</v>
      </c>
      <c r="C406" s="4" t="s">
        <v>12046</v>
      </c>
      <c r="D406" s="15" t="s">
        <v>5131</v>
      </c>
      <c r="E406" s="4" t="s">
        <v>8860</v>
      </c>
      <c r="F406" s="4" t="s">
        <v>4047</v>
      </c>
      <c r="G406" s="4" t="s">
        <v>11353</v>
      </c>
      <c r="H406" s="4" t="s">
        <v>209</v>
      </c>
      <c r="I406" s="4">
        <v>8.5</v>
      </c>
      <c r="J406" s="4"/>
      <c r="K406" s="4">
        <v>186</v>
      </c>
      <c r="L406" s="4">
        <v>186</v>
      </c>
      <c r="M406" s="4" t="s">
        <v>31</v>
      </c>
      <c r="N406" s="4">
        <v>41579</v>
      </c>
      <c r="O406" s="4" t="s">
        <v>3</v>
      </c>
      <c r="P406" s="4" t="s">
        <v>27</v>
      </c>
      <c r="Q406" s="4" t="s">
        <v>208</v>
      </c>
      <c r="R406" s="4" t="s">
        <v>34</v>
      </c>
      <c r="S406" s="4" t="s">
        <v>11352</v>
      </c>
      <c r="T406" s="4" t="s">
        <v>8859</v>
      </c>
      <c r="U406" s="4" t="s">
        <v>8858</v>
      </c>
      <c r="V406" s="25" t="s">
        <v>8857</v>
      </c>
      <c r="W406" s="26"/>
      <c r="X406" s="26"/>
      <c r="Y406" s="27"/>
      <c r="Z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</row>
    <row r="407" spans="2:50" hidden="1" x14ac:dyDescent="0.4">
      <c r="B407" s="4" t="s">
        <v>12045</v>
      </c>
      <c r="C407" s="4" t="s">
        <v>12046</v>
      </c>
      <c r="D407" s="15" t="s">
        <v>5161</v>
      </c>
      <c r="E407" s="4" t="s">
        <v>8732</v>
      </c>
      <c r="F407" s="4" t="s">
        <v>4027</v>
      </c>
      <c r="G407" s="4" t="s">
        <v>11353</v>
      </c>
      <c r="H407" s="4" t="s">
        <v>35</v>
      </c>
      <c r="I407" s="4">
        <v>5.5</v>
      </c>
      <c r="J407" s="4"/>
      <c r="K407" s="4">
        <v>21</v>
      </c>
      <c r="L407" s="4">
        <v>183</v>
      </c>
      <c r="M407" s="4" t="s">
        <v>45</v>
      </c>
      <c r="N407" s="4">
        <v>43819</v>
      </c>
      <c r="O407" s="4" t="s">
        <v>8</v>
      </c>
      <c r="P407" s="4" t="s">
        <v>115</v>
      </c>
      <c r="Q407" s="4" t="s">
        <v>117</v>
      </c>
      <c r="R407" s="4" t="s">
        <v>46</v>
      </c>
      <c r="S407" s="4" t="s">
        <v>11352</v>
      </c>
      <c r="T407" s="4" t="s">
        <v>8738</v>
      </c>
      <c r="U407" s="4" t="s">
        <v>8737</v>
      </c>
      <c r="V407" s="25" t="s">
        <v>8736</v>
      </c>
      <c r="W407" s="26"/>
      <c r="X407" s="26"/>
      <c r="Y407" s="27"/>
      <c r="Z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</row>
    <row r="408" spans="2:50" hidden="1" x14ac:dyDescent="0.4">
      <c r="B408" s="4" t="s">
        <v>12045</v>
      </c>
      <c r="C408" s="4" t="s">
        <v>12046</v>
      </c>
      <c r="D408" s="15" t="s">
        <v>5161</v>
      </c>
      <c r="E408" s="4" t="s">
        <v>8732</v>
      </c>
      <c r="F408" s="4" t="s">
        <v>4027</v>
      </c>
      <c r="G408" s="4" t="s">
        <v>11353</v>
      </c>
      <c r="H408" s="4" t="s">
        <v>35</v>
      </c>
      <c r="I408" s="4">
        <v>5.5</v>
      </c>
      <c r="J408" s="4"/>
      <c r="K408" s="4">
        <v>21</v>
      </c>
      <c r="L408" s="4">
        <v>183</v>
      </c>
      <c r="M408" s="4" t="s">
        <v>45</v>
      </c>
      <c r="N408" s="4">
        <v>43819</v>
      </c>
      <c r="O408" s="4" t="s">
        <v>8</v>
      </c>
      <c r="P408" s="4" t="s">
        <v>115</v>
      </c>
      <c r="Q408" s="4" t="s">
        <v>117</v>
      </c>
      <c r="R408" s="4" t="s">
        <v>46</v>
      </c>
      <c r="S408" s="4" t="s">
        <v>11352</v>
      </c>
      <c r="T408" s="4" t="s">
        <v>8735</v>
      </c>
      <c r="U408" s="4" t="s">
        <v>8734</v>
      </c>
      <c r="V408" s="25" t="s">
        <v>8733</v>
      </c>
      <c r="W408" s="26"/>
      <c r="X408" s="26"/>
      <c r="Y408" s="27"/>
      <c r="Z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</row>
    <row r="409" spans="2:50" hidden="1" x14ac:dyDescent="0.4">
      <c r="B409" s="4" t="s">
        <v>12045</v>
      </c>
      <c r="C409" s="4" t="s">
        <v>12046</v>
      </c>
      <c r="D409" s="15" t="s">
        <v>5480</v>
      </c>
      <c r="E409" s="4" t="s">
        <v>7615</v>
      </c>
      <c r="F409" s="4" t="s">
        <v>3863</v>
      </c>
      <c r="G409" s="4" t="s">
        <v>11358</v>
      </c>
      <c r="H409" s="4" t="s">
        <v>128</v>
      </c>
      <c r="I409" s="4">
        <v>5.4</v>
      </c>
      <c r="J409" s="4"/>
      <c r="K409" s="4">
        <v>56</v>
      </c>
      <c r="L409" s="4">
        <v>168</v>
      </c>
      <c r="M409" s="4" t="s">
        <v>45</v>
      </c>
      <c r="N409" s="4">
        <v>43535</v>
      </c>
      <c r="O409" s="4" t="s">
        <v>5</v>
      </c>
      <c r="P409" s="4" t="s">
        <v>122</v>
      </c>
      <c r="Q409" s="4" t="s">
        <v>127</v>
      </c>
      <c r="R409" s="4" t="s">
        <v>54</v>
      </c>
      <c r="S409" s="4" t="s">
        <v>11352</v>
      </c>
      <c r="T409" s="4"/>
      <c r="U409" s="4" t="s">
        <v>7614</v>
      </c>
      <c r="V409" s="25" t="s">
        <v>7613</v>
      </c>
      <c r="W409" s="26"/>
      <c r="X409" s="26"/>
      <c r="Y409" s="27"/>
      <c r="Z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</row>
    <row r="410" spans="2:50" hidden="1" x14ac:dyDescent="0.4">
      <c r="B410" s="4" t="s">
        <v>12045</v>
      </c>
      <c r="C410" s="4" t="s">
        <v>12046</v>
      </c>
      <c r="D410" s="15" t="s">
        <v>6325</v>
      </c>
      <c r="E410" s="4" t="s">
        <v>11826</v>
      </c>
      <c r="F410" s="4" t="s">
        <v>3401</v>
      </c>
      <c r="G410" s="4" t="s">
        <v>11356</v>
      </c>
      <c r="H410" s="4" t="s">
        <v>35</v>
      </c>
      <c r="I410" s="4">
        <v>6.5</v>
      </c>
      <c r="J410" s="4"/>
      <c r="K410" s="4">
        <v>25</v>
      </c>
      <c r="L410" s="4">
        <v>168</v>
      </c>
      <c r="M410" s="4" t="s">
        <v>102</v>
      </c>
      <c r="N410" s="4">
        <v>44054</v>
      </c>
      <c r="O410" s="4" t="s">
        <v>3</v>
      </c>
      <c r="P410" s="4" t="s">
        <v>27</v>
      </c>
      <c r="Q410" s="4" t="s">
        <v>204</v>
      </c>
      <c r="R410" s="4" t="s">
        <v>34</v>
      </c>
      <c r="S410" s="4" t="s">
        <v>11351</v>
      </c>
      <c r="T410" s="4" t="s">
        <v>11827</v>
      </c>
      <c r="U410" s="4" t="s">
        <v>11828</v>
      </c>
      <c r="V410" s="25" t="s">
        <v>11829</v>
      </c>
      <c r="W410" s="26"/>
      <c r="X410" s="26"/>
      <c r="Y410" s="27"/>
      <c r="Z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</row>
    <row r="411" spans="2:50" hidden="1" x14ac:dyDescent="0.4">
      <c r="B411" s="4" t="s">
        <v>12045</v>
      </c>
      <c r="C411" s="4" t="s">
        <v>12046</v>
      </c>
      <c r="D411" s="15" t="s">
        <v>5617</v>
      </c>
      <c r="E411" s="4" t="s">
        <v>7136</v>
      </c>
      <c r="F411" s="4" t="s">
        <v>3797</v>
      </c>
      <c r="G411" s="4" t="s">
        <v>11359</v>
      </c>
      <c r="H411" s="4" t="s">
        <v>35</v>
      </c>
      <c r="I411" s="4">
        <v>5.9</v>
      </c>
      <c r="J411" s="4"/>
      <c r="K411" s="4">
        <v>38</v>
      </c>
      <c r="L411" s="4">
        <v>165</v>
      </c>
      <c r="M411" s="4" t="s">
        <v>102</v>
      </c>
      <c r="N411" s="4">
        <v>43979</v>
      </c>
      <c r="O411" s="4" t="s">
        <v>3</v>
      </c>
      <c r="P411" s="4" t="s">
        <v>27</v>
      </c>
      <c r="Q411" s="4" t="s">
        <v>84</v>
      </c>
      <c r="R411" s="4" t="s">
        <v>34</v>
      </c>
      <c r="S411" s="4" t="s">
        <v>11352</v>
      </c>
      <c r="T411" s="4" t="s">
        <v>7142</v>
      </c>
      <c r="U411" s="4" t="s">
        <v>7141</v>
      </c>
      <c r="V411" s="25" t="s">
        <v>7140</v>
      </c>
      <c r="W411" s="26"/>
      <c r="X411" s="26"/>
      <c r="Y411" s="27"/>
      <c r="Z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</row>
    <row r="412" spans="2:50" hidden="1" x14ac:dyDescent="0.4">
      <c r="B412" s="4" t="s">
        <v>12045</v>
      </c>
      <c r="C412" s="4" t="s">
        <v>12046</v>
      </c>
      <c r="D412" s="15" t="s">
        <v>5617</v>
      </c>
      <c r="E412" s="4" t="s">
        <v>7136</v>
      </c>
      <c r="F412" s="4" t="s">
        <v>3797</v>
      </c>
      <c r="G412" s="4" t="s">
        <v>11359</v>
      </c>
      <c r="H412" s="4" t="s">
        <v>35</v>
      </c>
      <c r="I412" s="4">
        <v>5.9</v>
      </c>
      <c r="J412" s="4"/>
      <c r="K412" s="4">
        <v>38</v>
      </c>
      <c r="L412" s="4">
        <v>165</v>
      </c>
      <c r="M412" s="4" t="s">
        <v>102</v>
      </c>
      <c r="N412" s="4">
        <v>43979</v>
      </c>
      <c r="O412" s="4" t="s">
        <v>3</v>
      </c>
      <c r="P412" s="4" t="s">
        <v>27</v>
      </c>
      <c r="Q412" s="4" t="s">
        <v>84</v>
      </c>
      <c r="R412" s="4" t="s">
        <v>34</v>
      </c>
      <c r="S412" s="4" t="s">
        <v>11352</v>
      </c>
      <c r="T412" s="4" t="s">
        <v>7139</v>
      </c>
      <c r="U412" s="4" t="s">
        <v>7138</v>
      </c>
      <c r="V412" s="25" t="s">
        <v>7137</v>
      </c>
      <c r="W412" s="26"/>
      <c r="X412" s="26"/>
      <c r="Y412" s="27"/>
      <c r="Z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</row>
    <row r="413" spans="2:50" hidden="1" x14ac:dyDescent="0.4">
      <c r="B413" s="4" t="s">
        <v>12045</v>
      </c>
      <c r="C413" s="4" t="s">
        <v>12047</v>
      </c>
      <c r="D413" s="15" t="s">
        <v>5280</v>
      </c>
      <c r="E413" s="4" t="s">
        <v>8310</v>
      </c>
      <c r="F413" s="4" t="s">
        <v>3973</v>
      </c>
      <c r="G413" s="4" t="s">
        <v>11353</v>
      </c>
      <c r="H413" s="4" t="s">
        <v>35</v>
      </c>
      <c r="I413" s="4">
        <v>23.3</v>
      </c>
      <c r="J413" s="4"/>
      <c r="K413" s="4">
        <v>165</v>
      </c>
      <c r="L413" s="4">
        <v>165</v>
      </c>
      <c r="M413" s="4" t="s">
        <v>87</v>
      </c>
      <c r="N413" s="4">
        <v>36761</v>
      </c>
      <c r="O413" s="4" t="s">
        <v>8</v>
      </c>
      <c r="P413" s="4" t="s">
        <v>155</v>
      </c>
      <c r="Q413" s="4" t="s">
        <v>156</v>
      </c>
      <c r="R413" s="4" t="s">
        <v>44</v>
      </c>
      <c r="S413" s="4" t="s">
        <v>11352</v>
      </c>
      <c r="T413" s="4" t="s">
        <v>8313</v>
      </c>
      <c r="U413" s="4" t="s">
        <v>8312</v>
      </c>
      <c r="V413" s="25" t="s">
        <v>8311</v>
      </c>
      <c r="W413" s="26"/>
      <c r="X413" s="26"/>
      <c r="Y413" s="27"/>
      <c r="Z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</row>
    <row r="414" spans="2:50" hidden="1" x14ac:dyDescent="0.4">
      <c r="B414" s="4" t="s">
        <v>12045</v>
      </c>
      <c r="C414" s="4" t="s">
        <v>12046</v>
      </c>
      <c r="D414" s="15" t="s">
        <v>5680</v>
      </c>
      <c r="E414" s="4" t="s">
        <v>6915</v>
      </c>
      <c r="F414" s="4" t="s">
        <v>3760</v>
      </c>
      <c r="G414" s="4" t="s">
        <v>11353</v>
      </c>
      <c r="H414" s="4" t="s">
        <v>35</v>
      </c>
      <c r="I414" s="4">
        <v>15.6</v>
      </c>
      <c r="J414" s="4"/>
      <c r="K414" s="4">
        <v>145</v>
      </c>
      <c r="L414" s="4">
        <v>160</v>
      </c>
      <c r="M414" s="4" t="s">
        <v>31</v>
      </c>
      <c r="N414" s="4">
        <v>42156</v>
      </c>
      <c r="O414" s="4" t="s">
        <v>8</v>
      </c>
      <c r="P414" s="4" t="s">
        <v>153</v>
      </c>
      <c r="Q414" s="4" t="s">
        <v>298</v>
      </c>
      <c r="R414" s="4" t="s">
        <v>34</v>
      </c>
      <c r="S414" s="4" t="s">
        <v>11352</v>
      </c>
      <c r="T414" s="4" t="s">
        <v>6918</v>
      </c>
      <c r="U414" s="4" t="s">
        <v>6917</v>
      </c>
      <c r="V414" s="25" t="s">
        <v>6916</v>
      </c>
      <c r="W414" s="26"/>
      <c r="X414" s="26"/>
      <c r="Y414" s="27"/>
      <c r="Z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</row>
    <row r="415" spans="2:50" hidden="1" x14ac:dyDescent="0.4">
      <c r="B415" s="4" t="s">
        <v>12045</v>
      </c>
      <c r="C415" s="4" t="s">
        <v>12046</v>
      </c>
      <c r="D415" s="15" t="s">
        <v>5237</v>
      </c>
      <c r="E415" s="4" t="s">
        <v>8452</v>
      </c>
      <c r="F415" s="4" t="s">
        <v>3991</v>
      </c>
      <c r="G415" s="4" t="s">
        <v>11353</v>
      </c>
      <c r="H415" s="4" t="s">
        <v>35</v>
      </c>
      <c r="I415" s="4">
        <v>4.4000000000000004</v>
      </c>
      <c r="J415" s="4"/>
      <c r="K415" s="4">
        <v>70</v>
      </c>
      <c r="L415" s="4">
        <v>160</v>
      </c>
      <c r="M415" s="4" t="s">
        <v>48</v>
      </c>
      <c r="N415" s="4">
        <v>44015</v>
      </c>
      <c r="O415" s="4" t="s">
        <v>190</v>
      </c>
      <c r="P415" s="4" t="s">
        <v>190</v>
      </c>
      <c r="Q415" s="4" t="s">
        <v>72</v>
      </c>
      <c r="R415" s="4" t="s">
        <v>44</v>
      </c>
      <c r="S415" s="4" t="s">
        <v>11352</v>
      </c>
      <c r="T415" s="4"/>
      <c r="U415" s="4" t="s">
        <v>8456</v>
      </c>
      <c r="V415" s="25" t="s">
        <v>8455</v>
      </c>
      <c r="W415" s="26"/>
      <c r="X415" s="26"/>
      <c r="Y415" s="27"/>
      <c r="Z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</row>
    <row r="416" spans="2:50" hidden="1" x14ac:dyDescent="0.4">
      <c r="B416" s="4" t="s">
        <v>12045</v>
      </c>
      <c r="C416" s="4" t="s">
        <v>12046</v>
      </c>
      <c r="D416" s="15" t="s">
        <v>5237</v>
      </c>
      <c r="E416" s="4" t="s">
        <v>8452</v>
      </c>
      <c r="F416" s="4" t="s">
        <v>3991</v>
      </c>
      <c r="G416" s="4" t="s">
        <v>11353</v>
      </c>
      <c r="H416" s="4" t="s">
        <v>35</v>
      </c>
      <c r="I416" s="4">
        <v>4.4000000000000004</v>
      </c>
      <c r="J416" s="4"/>
      <c r="K416" s="4">
        <v>70</v>
      </c>
      <c r="L416" s="4">
        <v>160</v>
      </c>
      <c r="M416" s="4" t="s">
        <v>48</v>
      </c>
      <c r="N416" s="4">
        <v>44015</v>
      </c>
      <c r="O416" s="4" t="s">
        <v>190</v>
      </c>
      <c r="P416" s="4" t="s">
        <v>190</v>
      </c>
      <c r="Q416" s="4" t="s">
        <v>72</v>
      </c>
      <c r="R416" s="4" t="s">
        <v>44</v>
      </c>
      <c r="S416" s="4" t="s">
        <v>11352</v>
      </c>
      <c r="T416" s="4"/>
      <c r="U416" s="4" t="s">
        <v>8454</v>
      </c>
      <c r="V416" s="25" t="s">
        <v>8453</v>
      </c>
      <c r="W416" s="26"/>
      <c r="X416" s="26"/>
      <c r="Y416" s="27"/>
      <c r="Z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</row>
    <row r="417" spans="2:50" hidden="1" x14ac:dyDescent="0.4">
      <c r="B417" s="4" t="s">
        <v>12045</v>
      </c>
      <c r="C417" s="4" t="s">
        <v>12046</v>
      </c>
      <c r="D417" s="15" t="s">
        <v>4782</v>
      </c>
      <c r="E417" s="4" t="s">
        <v>10108</v>
      </c>
      <c r="F417" s="4" t="s">
        <v>4230</v>
      </c>
      <c r="G417" s="4" t="s">
        <v>11356</v>
      </c>
      <c r="H417" s="4" t="s">
        <v>52</v>
      </c>
      <c r="I417" s="4">
        <v>7</v>
      </c>
      <c r="J417" s="4"/>
      <c r="K417" s="4">
        <v>25</v>
      </c>
      <c r="L417" s="4">
        <v>158</v>
      </c>
      <c r="M417" s="4" t="s">
        <v>45</v>
      </c>
      <c r="N417" s="4">
        <v>43762</v>
      </c>
      <c r="O417" s="4" t="s">
        <v>190</v>
      </c>
      <c r="P417" s="4" t="s">
        <v>190</v>
      </c>
      <c r="Q417" s="4" t="s">
        <v>291</v>
      </c>
      <c r="R417" s="4" t="s">
        <v>46</v>
      </c>
      <c r="S417" s="4" t="s">
        <v>11352</v>
      </c>
      <c r="T417" s="4" t="s">
        <v>10108</v>
      </c>
      <c r="U417" s="4" t="s">
        <v>10109</v>
      </c>
      <c r="V417" s="25" t="s">
        <v>7921</v>
      </c>
      <c r="W417" s="26"/>
      <c r="X417" s="26"/>
      <c r="Y417" s="27"/>
      <c r="Z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</row>
    <row r="418" spans="2:50" hidden="1" x14ac:dyDescent="0.4">
      <c r="B418" s="4" t="s">
        <v>12045</v>
      </c>
      <c r="C418" s="4" t="s">
        <v>12046</v>
      </c>
      <c r="D418" s="15" t="s">
        <v>5614</v>
      </c>
      <c r="E418" s="4" t="s">
        <v>7152</v>
      </c>
      <c r="F418" s="4" t="s">
        <v>3799</v>
      </c>
      <c r="G418" s="4" t="s">
        <v>11353</v>
      </c>
      <c r="H418" s="4" t="s">
        <v>277</v>
      </c>
      <c r="I418" s="4">
        <v>2</v>
      </c>
      <c r="J418" s="4"/>
      <c r="K418" s="4">
        <v>60</v>
      </c>
      <c r="L418" s="4">
        <v>151</v>
      </c>
      <c r="M418" s="4" t="s">
        <v>48</v>
      </c>
      <c r="N418" s="4">
        <v>44049</v>
      </c>
      <c r="O418" s="4" t="s">
        <v>190</v>
      </c>
      <c r="P418" s="4" t="s">
        <v>165</v>
      </c>
      <c r="Q418" s="4" t="s">
        <v>208</v>
      </c>
      <c r="R418" s="4" t="s">
        <v>44</v>
      </c>
      <c r="S418" s="4" t="s">
        <v>11352</v>
      </c>
      <c r="T418" s="4" t="s">
        <v>7152</v>
      </c>
      <c r="U418" s="4" t="s">
        <v>7154</v>
      </c>
      <c r="V418" s="25" t="s">
        <v>7153</v>
      </c>
      <c r="W418" s="26"/>
      <c r="X418" s="26"/>
      <c r="Y418" s="27"/>
      <c r="Z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</row>
    <row r="419" spans="2:50" hidden="1" x14ac:dyDescent="0.4">
      <c r="B419" s="4" t="s">
        <v>12045</v>
      </c>
      <c r="C419" s="4" t="s">
        <v>12046</v>
      </c>
      <c r="D419" s="15" t="s">
        <v>5614</v>
      </c>
      <c r="E419" s="4" t="s">
        <v>7152</v>
      </c>
      <c r="F419" s="4" t="s">
        <v>3799</v>
      </c>
      <c r="G419" s="4" t="s">
        <v>11353</v>
      </c>
      <c r="H419" s="4" t="s">
        <v>277</v>
      </c>
      <c r="I419" s="4">
        <v>2</v>
      </c>
      <c r="J419" s="4"/>
      <c r="K419" s="4">
        <v>60</v>
      </c>
      <c r="L419" s="4">
        <v>151</v>
      </c>
      <c r="M419" s="4" t="s">
        <v>48</v>
      </c>
      <c r="N419" s="4">
        <v>44049</v>
      </c>
      <c r="O419" s="4" t="s">
        <v>190</v>
      </c>
      <c r="P419" s="4" t="s">
        <v>165</v>
      </c>
      <c r="Q419" s="4" t="s">
        <v>208</v>
      </c>
      <c r="R419" s="4" t="s">
        <v>44</v>
      </c>
      <c r="S419" s="4" t="s">
        <v>11352</v>
      </c>
      <c r="T419" s="4" t="s">
        <v>7151</v>
      </c>
      <c r="U419" s="4" t="s">
        <v>7150</v>
      </c>
      <c r="V419" s="25" t="s">
        <v>7149</v>
      </c>
      <c r="W419" s="26"/>
      <c r="X419" s="26"/>
      <c r="Y419" s="27"/>
      <c r="Z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</row>
    <row r="420" spans="2:50" hidden="1" x14ac:dyDescent="0.4">
      <c r="B420" s="4" t="s">
        <v>12045</v>
      </c>
      <c r="C420" s="4" t="s">
        <v>12046</v>
      </c>
      <c r="D420" s="15" t="s">
        <v>4438</v>
      </c>
      <c r="E420" s="4" t="s">
        <v>11293</v>
      </c>
      <c r="F420" s="4" t="s">
        <v>4419</v>
      </c>
      <c r="G420" s="4" t="s">
        <v>11358</v>
      </c>
      <c r="H420" s="4" t="s">
        <v>35</v>
      </c>
      <c r="I420" s="4">
        <v>4</v>
      </c>
      <c r="J420" s="4"/>
      <c r="K420" s="4">
        <v>13</v>
      </c>
      <c r="L420" s="4">
        <v>147</v>
      </c>
      <c r="M420" s="4" t="s">
        <v>45</v>
      </c>
      <c r="N420" s="4">
        <v>43742</v>
      </c>
      <c r="O420" s="4" t="s">
        <v>3</v>
      </c>
      <c r="P420" s="4" t="s">
        <v>122</v>
      </c>
      <c r="Q420" s="4" t="s">
        <v>135</v>
      </c>
      <c r="R420" s="4" t="s">
        <v>54</v>
      </c>
      <c r="S420" s="4" t="s">
        <v>11352</v>
      </c>
      <c r="T420" s="4" t="s">
        <v>11293</v>
      </c>
      <c r="U420" s="4" t="s">
        <v>11295</v>
      </c>
      <c r="V420" s="25" t="s">
        <v>11294</v>
      </c>
      <c r="W420" s="26"/>
      <c r="X420" s="26"/>
      <c r="Y420" s="27"/>
      <c r="Z420" s="4" t="s">
        <v>12217</v>
      </c>
      <c r="AB420" s="1" t="s">
        <v>12285</v>
      </c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</row>
    <row r="421" spans="2:50" hidden="1" x14ac:dyDescent="0.4">
      <c r="B421" s="4" t="s">
        <v>12045</v>
      </c>
      <c r="C421" s="4" t="s">
        <v>12046</v>
      </c>
      <c r="D421" s="15" t="s">
        <v>5445</v>
      </c>
      <c r="E421" s="4" t="s">
        <v>7739</v>
      </c>
      <c r="F421" s="4" t="s">
        <v>3887</v>
      </c>
      <c r="G421" s="4" t="s">
        <v>11353</v>
      </c>
      <c r="H421" s="4" t="s">
        <v>35</v>
      </c>
      <c r="I421" s="4">
        <v>8</v>
      </c>
      <c r="J421" s="4"/>
      <c r="K421" s="4">
        <v>50</v>
      </c>
      <c r="L421" s="4">
        <v>143</v>
      </c>
      <c r="M421" s="4" t="s">
        <v>45</v>
      </c>
      <c r="N421" s="4">
        <v>43269</v>
      </c>
      <c r="O421" s="4" t="s">
        <v>3</v>
      </c>
      <c r="P421" s="4" t="s">
        <v>122</v>
      </c>
      <c r="Q421" s="4" t="s">
        <v>135</v>
      </c>
      <c r="R421" s="4" t="s">
        <v>29</v>
      </c>
      <c r="S421" s="4" t="s">
        <v>11352</v>
      </c>
      <c r="T421" s="4" t="s">
        <v>7745</v>
      </c>
      <c r="U421" s="4" t="s">
        <v>7744</v>
      </c>
      <c r="V421" s="25" t="s">
        <v>7743</v>
      </c>
      <c r="W421" s="26"/>
      <c r="X421" s="26"/>
      <c r="Y421" s="27"/>
      <c r="Z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</row>
    <row r="422" spans="2:50" hidden="1" x14ac:dyDescent="0.4">
      <c r="B422" s="4" t="s">
        <v>12045</v>
      </c>
      <c r="C422" s="4" t="s">
        <v>12046</v>
      </c>
      <c r="D422" s="15" t="s">
        <v>5445</v>
      </c>
      <c r="E422" s="4" t="s">
        <v>7739</v>
      </c>
      <c r="F422" s="4" t="s">
        <v>3887</v>
      </c>
      <c r="G422" s="4" t="s">
        <v>11353</v>
      </c>
      <c r="H422" s="4" t="s">
        <v>35</v>
      </c>
      <c r="I422" s="4">
        <v>8</v>
      </c>
      <c r="J422" s="4"/>
      <c r="K422" s="4">
        <v>50</v>
      </c>
      <c r="L422" s="4">
        <v>143</v>
      </c>
      <c r="M422" s="4" t="s">
        <v>45</v>
      </c>
      <c r="N422" s="4">
        <v>43269</v>
      </c>
      <c r="O422" s="4" t="s">
        <v>3</v>
      </c>
      <c r="P422" s="4" t="s">
        <v>122</v>
      </c>
      <c r="Q422" s="4" t="s">
        <v>135</v>
      </c>
      <c r="R422" s="4" t="s">
        <v>29</v>
      </c>
      <c r="S422" s="4" t="s">
        <v>11352</v>
      </c>
      <c r="T422" s="4" t="s">
        <v>7742</v>
      </c>
      <c r="U422" s="4" t="s">
        <v>7741</v>
      </c>
      <c r="V422" s="25" t="s">
        <v>7740</v>
      </c>
      <c r="W422" s="26"/>
      <c r="X422" s="26"/>
      <c r="Y422" s="27"/>
      <c r="Z422" s="4" t="s">
        <v>12219</v>
      </c>
      <c r="AB422" s="1" t="s">
        <v>12285</v>
      </c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</row>
    <row r="423" spans="2:50" hidden="1" x14ac:dyDescent="0.4">
      <c r="B423" s="4" t="s">
        <v>12045</v>
      </c>
      <c r="C423" s="4" t="s">
        <v>12046</v>
      </c>
      <c r="D423" s="15" t="s">
        <v>5494</v>
      </c>
      <c r="E423" s="4" t="s">
        <v>7564</v>
      </c>
      <c r="F423" s="4" t="s">
        <v>3853</v>
      </c>
      <c r="G423" s="4" t="s">
        <v>11353</v>
      </c>
      <c r="H423" s="4" t="s">
        <v>35</v>
      </c>
      <c r="I423" s="4">
        <v>2.8</v>
      </c>
      <c r="J423" s="4" t="s">
        <v>12052</v>
      </c>
      <c r="K423" s="4">
        <v>17</v>
      </c>
      <c r="L423" s="4">
        <v>143</v>
      </c>
      <c r="M423" s="4" t="s">
        <v>48</v>
      </c>
      <c r="N423" s="4">
        <v>44034</v>
      </c>
      <c r="O423" s="4" t="s">
        <v>5</v>
      </c>
      <c r="P423" s="4" t="s">
        <v>189</v>
      </c>
      <c r="Q423" s="4" t="s">
        <v>138</v>
      </c>
      <c r="R423" s="4" t="s">
        <v>54</v>
      </c>
      <c r="S423" s="4" t="s">
        <v>11352</v>
      </c>
      <c r="T423" s="4"/>
      <c r="U423" s="4" t="s">
        <v>7566</v>
      </c>
      <c r="V423" s="25" t="s">
        <v>7565</v>
      </c>
      <c r="W423" s="26"/>
      <c r="X423" s="26"/>
      <c r="Y423" s="27"/>
      <c r="Z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</row>
    <row r="424" spans="2:50" hidden="1" x14ac:dyDescent="0.4">
      <c r="B424" s="4" t="s">
        <v>12045</v>
      </c>
      <c r="C424" s="4" t="s">
        <v>12047</v>
      </c>
      <c r="D424" s="15" t="s">
        <v>5437</v>
      </c>
      <c r="E424" s="4" t="s">
        <v>7770</v>
      </c>
      <c r="F424" s="4" t="s">
        <v>3890</v>
      </c>
      <c r="G424" s="4" t="s">
        <v>11355</v>
      </c>
      <c r="H424" s="4" t="s">
        <v>35</v>
      </c>
      <c r="I424" s="4">
        <v>3.3</v>
      </c>
      <c r="J424" s="4"/>
      <c r="K424" s="4">
        <v>20</v>
      </c>
      <c r="L424" s="4">
        <v>140</v>
      </c>
      <c r="M424" s="4" t="s">
        <v>45</v>
      </c>
      <c r="N424" s="4">
        <v>43647</v>
      </c>
      <c r="O424" s="4" t="s">
        <v>8</v>
      </c>
      <c r="P424" s="4" t="s">
        <v>122</v>
      </c>
      <c r="Q424" s="4" t="s">
        <v>72</v>
      </c>
      <c r="R424" s="4" t="s">
        <v>29</v>
      </c>
      <c r="S424" s="4" t="s">
        <v>11352</v>
      </c>
      <c r="T424" s="4" t="s">
        <v>7773</v>
      </c>
      <c r="U424" s="4" t="s">
        <v>7772</v>
      </c>
      <c r="V424" s="25" t="s">
        <v>7771</v>
      </c>
      <c r="W424" s="26"/>
      <c r="X424" s="26"/>
      <c r="Y424" s="27"/>
      <c r="Z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</row>
    <row r="425" spans="2:50" hidden="1" x14ac:dyDescent="0.4">
      <c r="B425" s="4" t="s">
        <v>12045</v>
      </c>
      <c r="C425" s="4" t="s">
        <v>12046</v>
      </c>
      <c r="D425" s="15" t="s">
        <v>4809</v>
      </c>
      <c r="E425" s="4" t="s">
        <v>9997</v>
      </c>
      <c r="F425" s="4" t="s">
        <v>4213</v>
      </c>
      <c r="G425" s="4" t="s">
        <v>11353</v>
      </c>
      <c r="H425" s="4" t="s">
        <v>35</v>
      </c>
      <c r="I425" s="4">
        <v>8.1</v>
      </c>
      <c r="J425" s="4"/>
      <c r="K425" s="4">
        <v>19</v>
      </c>
      <c r="L425" s="4">
        <v>140</v>
      </c>
      <c r="M425" s="4" t="s">
        <v>45</v>
      </c>
      <c r="N425" s="4">
        <v>44035</v>
      </c>
      <c r="O425" s="4" t="s">
        <v>8</v>
      </c>
      <c r="P425" s="4" t="s">
        <v>122</v>
      </c>
      <c r="Q425" s="4" t="s">
        <v>66</v>
      </c>
      <c r="R425" s="4" t="s">
        <v>46</v>
      </c>
      <c r="S425" s="4" t="s">
        <v>11352</v>
      </c>
      <c r="T425" s="4" t="s">
        <v>10000</v>
      </c>
      <c r="U425" s="4" t="s">
        <v>9999</v>
      </c>
      <c r="V425" s="25" t="s">
        <v>9998</v>
      </c>
      <c r="W425" s="26"/>
      <c r="X425" s="26"/>
      <c r="Y425" s="27"/>
      <c r="Z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</row>
    <row r="426" spans="2:50" hidden="1" x14ac:dyDescent="0.4">
      <c r="B426" s="4" t="s">
        <v>12045</v>
      </c>
      <c r="C426" s="4" t="s">
        <v>12046</v>
      </c>
      <c r="D426" s="15" t="s">
        <v>4732</v>
      </c>
      <c r="E426" s="4" t="s">
        <v>10278</v>
      </c>
      <c r="F426" s="4" t="s">
        <v>4257</v>
      </c>
      <c r="G426" s="4" t="s">
        <v>11363</v>
      </c>
      <c r="H426" s="4" t="s">
        <v>35</v>
      </c>
      <c r="I426" s="4">
        <v>3.2</v>
      </c>
      <c r="J426" s="4"/>
      <c r="K426" s="4">
        <v>20</v>
      </c>
      <c r="L426" s="4">
        <v>138</v>
      </c>
      <c r="M426" s="4" t="s">
        <v>48</v>
      </c>
      <c r="N426" s="4">
        <v>43250</v>
      </c>
      <c r="O426" s="4" t="s">
        <v>190</v>
      </c>
      <c r="P426" s="4" t="s">
        <v>190</v>
      </c>
      <c r="Q426" s="4" t="s">
        <v>64</v>
      </c>
      <c r="R426" s="4" t="s">
        <v>132</v>
      </c>
      <c r="S426" s="4" t="s">
        <v>11354</v>
      </c>
      <c r="T426" s="4" t="s">
        <v>10286</v>
      </c>
      <c r="U426" s="4" t="s">
        <v>10285</v>
      </c>
      <c r="V426" s="25" t="s">
        <v>10284</v>
      </c>
      <c r="W426" s="26"/>
      <c r="X426" s="26"/>
      <c r="Y426" s="27"/>
      <c r="Z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</row>
    <row r="427" spans="2:50" hidden="1" x14ac:dyDescent="0.4">
      <c r="B427" s="4" t="s">
        <v>12045</v>
      </c>
      <c r="C427" s="4" t="s">
        <v>12046</v>
      </c>
      <c r="D427" s="15" t="s">
        <v>4732</v>
      </c>
      <c r="E427" s="4" t="s">
        <v>10278</v>
      </c>
      <c r="F427" s="4" t="s">
        <v>4257</v>
      </c>
      <c r="G427" s="4" t="s">
        <v>11363</v>
      </c>
      <c r="H427" s="4" t="s">
        <v>35</v>
      </c>
      <c r="I427" s="4">
        <v>3.2</v>
      </c>
      <c r="J427" s="4"/>
      <c r="K427" s="4">
        <v>20</v>
      </c>
      <c r="L427" s="4">
        <v>138</v>
      </c>
      <c r="M427" s="4" t="s">
        <v>48</v>
      </c>
      <c r="N427" s="4">
        <v>43250</v>
      </c>
      <c r="O427" s="4" t="s">
        <v>190</v>
      </c>
      <c r="P427" s="4" t="s">
        <v>190</v>
      </c>
      <c r="Q427" s="4" t="s">
        <v>64</v>
      </c>
      <c r="R427" s="4" t="s">
        <v>132</v>
      </c>
      <c r="S427" s="4" t="s">
        <v>11354</v>
      </c>
      <c r="T427" s="4" t="s">
        <v>10283</v>
      </c>
      <c r="U427" s="4" t="s">
        <v>10282</v>
      </c>
      <c r="V427" s="25" t="s">
        <v>10281</v>
      </c>
      <c r="W427" s="26"/>
      <c r="X427" s="26"/>
      <c r="Y427" s="27"/>
      <c r="Z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</row>
    <row r="428" spans="2:50" hidden="1" x14ac:dyDescent="0.4">
      <c r="B428" s="4" t="s">
        <v>12045</v>
      </c>
      <c r="C428" s="4" t="s">
        <v>12046</v>
      </c>
      <c r="D428" s="15" t="s">
        <v>4732</v>
      </c>
      <c r="E428" s="4" t="s">
        <v>10278</v>
      </c>
      <c r="F428" s="4" t="s">
        <v>4257</v>
      </c>
      <c r="G428" s="4" t="s">
        <v>11363</v>
      </c>
      <c r="H428" s="4" t="s">
        <v>35</v>
      </c>
      <c r="I428" s="4">
        <v>3.2</v>
      </c>
      <c r="J428" s="4"/>
      <c r="K428" s="4">
        <v>20</v>
      </c>
      <c r="L428" s="4">
        <v>138</v>
      </c>
      <c r="M428" s="4" t="s">
        <v>48</v>
      </c>
      <c r="N428" s="4">
        <v>43250</v>
      </c>
      <c r="O428" s="4" t="s">
        <v>190</v>
      </c>
      <c r="P428" s="4" t="s">
        <v>190</v>
      </c>
      <c r="Q428" s="4" t="s">
        <v>64</v>
      </c>
      <c r="R428" s="4" t="s">
        <v>132</v>
      </c>
      <c r="S428" s="4" t="s">
        <v>11354</v>
      </c>
      <c r="T428" s="4" t="s">
        <v>10280</v>
      </c>
      <c r="U428" s="4" t="s">
        <v>10279</v>
      </c>
      <c r="V428" s="25" t="s">
        <v>7921</v>
      </c>
      <c r="W428" s="26"/>
      <c r="X428" s="26"/>
      <c r="Y428" s="27"/>
      <c r="Z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</row>
    <row r="429" spans="2:50" hidden="1" x14ac:dyDescent="0.4">
      <c r="B429" s="4" t="s">
        <v>12045</v>
      </c>
      <c r="C429" s="4" t="s">
        <v>12046</v>
      </c>
      <c r="D429" s="15" t="s">
        <v>4560</v>
      </c>
      <c r="E429" s="4" t="s">
        <v>10885</v>
      </c>
      <c r="F429" s="4" t="s">
        <v>4349</v>
      </c>
      <c r="G429" s="4" t="s">
        <v>11353</v>
      </c>
      <c r="H429" s="4" t="s">
        <v>35</v>
      </c>
      <c r="I429" s="4">
        <v>8.6999999999999993</v>
      </c>
      <c r="J429" s="4"/>
      <c r="K429" s="4">
        <v>50</v>
      </c>
      <c r="L429" s="4">
        <v>135</v>
      </c>
      <c r="M429" s="4" t="s">
        <v>45</v>
      </c>
      <c r="N429" s="4">
        <v>43709</v>
      </c>
      <c r="O429" s="4" t="s">
        <v>8</v>
      </c>
      <c r="P429" s="4" t="s">
        <v>42</v>
      </c>
      <c r="Q429" s="4" t="s">
        <v>72</v>
      </c>
      <c r="R429" s="4" t="s">
        <v>54</v>
      </c>
      <c r="S429" s="4" t="s">
        <v>11352</v>
      </c>
      <c r="T429" s="4" t="s">
        <v>10885</v>
      </c>
      <c r="U429" s="4" t="s">
        <v>10887</v>
      </c>
      <c r="V429" s="25" t="s">
        <v>10886</v>
      </c>
      <c r="W429" s="26"/>
      <c r="X429" s="26"/>
      <c r="Y429" s="27"/>
      <c r="Z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</row>
    <row r="430" spans="2:50" hidden="1" x14ac:dyDescent="0.4">
      <c r="B430" s="4" t="s">
        <v>12045</v>
      </c>
      <c r="C430" s="4" t="s">
        <v>12046</v>
      </c>
      <c r="D430" s="15" t="s">
        <v>4963</v>
      </c>
      <c r="E430" s="4" t="s">
        <v>9440</v>
      </c>
      <c r="F430" s="4" t="s">
        <v>4132</v>
      </c>
      <c r="G430" s="4" t="s">
        <v>11353</v>
      </c>
      <c r="H430" s="4" t="s">
        <v>49</v>
      </c>
      <c r="I430" s="4">
        <v>4.9000000000000004</v>
      </c>
      <c r="J430" s="4"/>
      <c r="K430" s="4">
        <v>28</v>
      </c>
      <c r="L430" s="4">
        <v>134</v>
      </c>
      <c r="M430" s="4" t="s">
        <v>45</v>
      </c>
      <c r="N430" s="4">
        <v>44098</v>
      </c>
      <c r="O430" s="4" t="s">
        <v>5</v>
      </c>
      <c r="P430" s="4" t="s">
        <v>111</v>
      </c>
      <c r="Q430" s="4" t="s">
        <v>24</v>
      </c>
      <c r="R430" s="4" t="s">
        <v>46</v>
      </c>
      <c r="S430" s="4" t="s">
        <v>11352</v>
      </c>
      <c r="T430" s="4" t="s">
        <v>9440</v>
      </c>
      <c r="U430" s="4" t="s">
        <v>9442</v>
      </c>
      <c r="V430" s="25" t="s">
        <v>9441</v>
      </c>
      <c r="W430" s="26"/>
      <c r="X430" s="26"/>
      <c r="Y430" s="27"/>
      <c r="Z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</row>
    <row r="431" spans="2:50" hidden="1" x14ac:dyDescent="0.4">
      <c r="B431" s="4" t="s">
        <v>12045</v>
      </c>
      <c r="C431" s="4" t="s">
        <v>12047</v>
      </c>
      <c r="D431" s="15" t="s">
        <v>4880</v>
      </c>
      <c r="E431" s="4" t="s">
        <v>9753</v>
      </c>
      <c r="F431" s="4" t="s">
        <v>4175</v>
      </c>
      <c r="G431" s="4" t="s">
        <v>11358</v>
      </c>
      <c r="H431" s="4" t="s">
        <v>35</v>
      </c>
      <c r="I431" s="4">
        <v>12.7</v>
      </c>
      <c r="J431" s="4"/>
      <c r="K431" s="4">
        <v>40</v>
      </c>
      <c r="L431" s="4">
        <v>125</v>
      </c>
      <c r="M431" s="4" t="s">
        <v>45</v>
      </c>
      <c r="N431" s="4">
        <v>43299</v>
      </c>
      <c r="O431" s="4" t="s">
        <v>5</v>
      </c>
      <c r="P431" s="4" t="s">
        <v>122</v>
      </c>
      <c r="Q431" s="4" t="s">
        <v>66</v>
      </c>
      <c r="R431" s="4" t="s">
        <v>46</v>
      </c>
      <c r="S431" s="4" t="s">
        <v>11352</v>
      </c>
      <c r="T431" s="4"/>
      <c r="U431" s="4" t="s">
        <v>9755</v>
      </c>
      <c r="V431" s="25" t="s">
        <v>9754</v>
      </c>
      <c r="W431" s="26"/>
      <c r="X431" s="26"/>
      <c r="Y431" s="27"/>
      <c r="Z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</row>
    <row r="432" spans="2:50" x14ac:dyDescent="0.4">
      <c r="B432" s="4" t="s">
        <v>12045</v>
      </c>
      <c r="C432" s="4" t="s">
        <v>12046</v>
      </c>
      <c r="D432" s="15" t="s">
        <v>21</v>
      </c>
      <c r="E432" s="4" t="s">
        <v>9934</v>
      </c>
      <c r="F432" s="4" t="s">
        <v>4202</v>
      </c>
      <c r="G432" s="4" t="s">
        <v>11356</v>
      </c>
      <c r="H432" s="4" t="s">
        <v>35</v>
      </c>
      <c r="I432" s="4">
        <v>3.5</v>
      </c>
      <c r="J432" s="4"/>
      <c r="K432" s="4">
        <v>12</v>
      </c>
      <c r="L432" s="4">
        <v>124</v>
      </c>
      <c r="M432" s="4" t="s">
        <v>45</v>
      </c>
      <c r="N432" s="4">
        <v>43725</v>
      </c>
      <c r="O432" s="4" t="s">
        <v>5</v>
      </c>
      <c r="P432" s="4" t="s">
        <v>42</v>
      </c>
      <c r="Q432" s="4" t="s">
        <v>53</v>
      </c>
      <c r="R432" s="4" t="s">
        <v>34</v>
      </c>
      <c r="S432" s="4" t="s">
        <v>11352</v>
      </c>
      <c r="T432" s="4" t="s">
        <v>9937</v>
      </c>
      <c r="U432" s="4" t="s">
        <v>9936</v>
      </c>
      <c r="V432" s="25" t="s">
        <v>9935</v>
      </c>
      <c r="W432" s="26"/>
      <c r="X432" s="26"/>
      <c r="Y432" s="27"/>
      <c r="Z432" s="4" t="s">
        <v>12218</v>
      </c>
      <c r="AB432" s="1" t="s">
        <v>12285</v>
      </c>
      <c r="AC432" s="4" t="s">
        <v>12179</v>
      </c>
      <c r="AD432" s="4" t="s">
        <v>12180</v>
      </c>
      <c r="AE432" s="4" t="s">
        <v>12181</v>
      </c>
      <c r="AF432" s="4" t="s">
        <v>12182</v>
      </c>
      <c r="AG432" s="4" t="s">
        <v>12183</v>
      </c>
      <c r="AH432" s="4" t="s">
        <v>12184</v>
      </c>
      <c r="AI432" s="4" t="s">
        <v>12185</v>
      </c>
      <c r="AJ432" s="4" t="s">
        <v>12186</v>
      </c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</row>
    <row r="433" spans="2:50" hidden="1" x14ac:dyDescent="0.4">
      <c r="B433" s="4" t="s">
        <v>12045</v>
      </c>
      <c r="C433" s="4" t="s">
        <v>12046</v>
      </c>
      <c r="D433" s="15" t="s">
        <v>6043</v>
      </c>
      <c r="E433" s="4" t="s">
        <v>11830</v>
      </c>
      <c r="F433" s="4" t="s">
        <v>3561</v>
      </c>
      <c r="G433" s="4" t="s">
        <v>11353</v>
      </c>
      <c r="H433" s="4" t="s">
        <v>35</v>
      </c>
      <c r="I433" s="4">
        <v>10.3</v>
      </c>
      <c r="J433" s="4"/>
      <c r="K433" s="4">
        <v>22</v>
      </c>
      <c r="L433" s="4">
        <v>120</v>
      </c>
      <c r="M433" s="4" t="s">
        <v>31</v>
      </c>
      <c r="N433" s="4">
        <v>42705</v>
      </c>
      <c r="O433" s="4" t="s">
        <v>10</v>
      </c>
      <c r="P433" s="4" t="s">
        <v>111</v>
      </c>
      <c r="Q433" s="4" t="s">
        <v>33</v>
      </c>
      <c r="R433" s="4" t="s">
        <v>34</v>
      </c>
      <c r="S433" s="4" t="s">
        <v>11352</v>
      </c>
      <c r="T433" s="4" t="s">
        <v>11831</v>
      </c>
      <c r="U433" s="4" t="s">
        <v>11832</v>
      </c>
      <c r="V433" s="25" t="s">
        <v>11833</v>
      </c>
      <c r="W433" s="26"/>
      <c r="X433" s="26"/>
      <c r="Y433" s="27"/>
      <c r="Z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</row>
    <row r="434" spans="2:50" hidden="1" x14ac:dyDescent="0.4">
      <c r="B434" s="4" t="s">
        <v>12045</v>
      </c>
      <c r="C434" s="4" t="s">
        <v>12046</v>
      </c>
      <c r="D434" s="15" t="s">
        <v>5582</v>
      </c>
      <c r="E434" s="4" t="s">
        <v>7256</v>
      </c>
      <c r="F434" s="4" t="s">
        <v>3811</v>
      </c>
      <c r="G434" s="4" t="s">
        <v>11353</v>
      </c>
      <c r="H434" s="4" t="s">
        <v>35</v>
      </c>
      <c r="I434" s="4">
        <v>5.9</v>
      </c>
      <c r="J434" s="4"/>
      <c r="K434" s="4">
        <v>20</v>
      </c>
      <c r="L434" s="4">
        <v>120</v>
      </c>
      <c r="M434" s="4" t="s">
        <v>45</v>
      </c>
      <c r="N434" s="4">
        <v>43234</v>
      </c>
      <c r="O434" s="4" t="s">
        <v>5</v>
      </c>
      <c r="P434" s="4" t="s">
        <v>76</v>
      </c>
      <c r="Q434" s="4" t="s">
        <v>77</v>
      </c>
      <c r="R434" s="4" t="s">
        <v>46</v>
      </c>
      <c r="S434" s="4" t="s">
        <v>11352</v>
      </c>
      <c r="T434" s="4" t="s">
        <v>7256</v>
      </c>
      <c r="U434" s="4" t="s">
        <v>7258</v>
      </c>
      <c r="V434" s="25" t="s">
        <v>7257</v>
      </c>
      <c r="W434" s="26"/>
      <c r="X434" s="26"/>
      <c r="Y434" s="27"/>
      <c r="Z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</row>
    <row r="435" spans="2:50" x14ac:dyDescent="0.4">
      <c r="B435" s="4" t="s">
        <v>12045</v>
      </c>
      <c r="C435" s="4" t="s">
        <v>12046</v>
      </c>
      <c r="D435" s="15" t="s">
        <v>4483</v>
      </c>
      <c r="E435" s="4" t="s">
        <v>11153</v>
      </c>
      <c r="F435" s="4" t="s">
        <v>4394</v>
      </c>
      <c r="G435" s="4" t="s">
        <v>11353</v>
      </c>
      <c r="H435" s="4" t="s">
        <v>35</v>
      </c>
      <c r="I435" s="4">
        <v>5.5</v>
      </c>
      <c r="J435" s="4" t="s">
        <v>12049</v>
      </c>
      <c r="K435" s="4">
        <v>48</v>
      </c>
      <c r="L435" s="4">
        <v>120</v>
      </c>
      <c r="M435" s="4" t="s">
        <v>45</v>
      </c>
      <c r="N435" s="4">
        <v>44044</v>
      </c>
      <c r="O435" s="4" t="s">
        <v>5</v>
      </c>
      <c r="P435" s="4" t="s">
        <v>42</v>
      </c>
      <c r="Q435" s="4" t="s">
        <v>72</v>
      </c>
      <c r="R435" s="4" t="s">
        <v>46</v>
      </c>
      <c r="S435" s="4" t="s">
        <v>11352</v>
      </c>
      <c r="T435" s="4" t="s">
        <v>11153</v>
      </c>
      <c r="U435" s="4" t="s">
        <v>11155</v>
      </c>
      <c r="V435" s="25" t="s">
        <v>11154</v>
      </c>
      <c r="W435" s="26"/>
      <c r="X435" s="26"/>
      <c r="Y435" s="27"/>
      <c r="Z435" s="4"/>
      <c r="AB435" s="1" t="s">
        <v>12285</v>
      </c>
      <c r="AC435" s="4" t="s">
        <v>12147</v>
      </c>
      <c r="AD435" s="4" t="s">
        <v>12148</v>
      </c>
      <c r="AE435" s="4" t="s">
        <v>12149</v>
      </c>
      <c r="AF435" s="4" t="s">
        <v>12150</v>
      </c>
      <c r="AG435" s="4" t="s">
        <v>12151</v>
      </c>
      <c r="AH435" s="4" t="s">
        <v>12152</v>
      </c>
      <c r="AI435" s="4" t="s">
        <v>12153</v>
      </c>
      <c r="AJ435" s="4" t="s">
        <v>12154</v>
      </c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</row>
    <row r="436" spans="2:50" hidden="1" x14ac:dyDescent="0.4">
      <c r="B436" s="4" t="s">
        <v>12042</v>
      </c>
      <c r="C436" s="4" t="s">
        <v>12046</v>
      </c>
      <c r="D436" s="15" t="s">
        <v>5361</v>
      </c>
      <c r="E436" s="4" t="s">
        <v>8040</v>
      </c>
      <c r="F436" s="4" t="s">
        <v>3934</v>
      </c>
      <c r="G436" s="4" t="s">
        <v>11357</v>
      </c>
      <c r="H436" s="4" t="s">
        <v>244</v>
      </c>
      <c r="I436" s="4">
        <v>3.8</v>
      </c>
      <c r="J436" s="4"/>
      <c r="K436" s="4">
        <v>12</v>
      </c>
      <c r="L436" s="4">
        <v>120</v>
      </c>
      <c r="M436" s="4" t="s">
        <v>48</v>
      </c>
      <c r="N436" s="4">
        <v>43799</v>
      </c>
      <c r="O436" s="4" t="s">
        <v>3</v>
      </c>
      <c r="P436" s="4" t="s">
        <v>143</v>
      </c>
      <c r="Q436" s="4" t="s">
        <v>149</v>
      </c>
      <c r="R436" s="4" t="s">
        <v>34</v>
      </c>
      <c r="S436" s="4" t="s">
        <v>11352</v>
      </c>
      <c r="T436" s="4" t="s">
        <v>8039</v>
      </c>
      <c r="U436" s="4" t="s">
        <v>8038</v>
      </c>
      <c r="V436" s="25" t="s">
        <v>8037</v>
      </c>
      <c r="W436" s="26"/>
      <c r="X436" s="26"/>
      <c r="Y436" s="27"/>
      <c r="Z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</row>
    <row r="437" spans="2:50" hidden="1" x14ac:dyDescent="0.4">
      <c r="B437" s="4" t="s">
        <v>12045</v>
      </c>
      <c r="C437" s="4" t="s">
        <v>12046</v>
      </c>
      <c r="D437" s="15" t="s">
        <v>5472</v>
      </c>
      <c r="E437" s="4" t="s">
        <v>7643</v>
      </c>
      <c r="F437" s="4" t="s">
        <v>3868</v>
      </c>
      <c r="G437" s="4" t="s">
        <v>11353</v>
      </c>
      <c r="H437" s="4" t="s">
        <v>35</v>
      </c>
      <c r="I437" s="4">
        <v>15.4</v>
      </c>
      <c r="J437" s="4"/>
      <c r="K437" s="4">
        <v>20</v>
      </c>
      <c r="L437" s="4">
        <v>119</v>
      </c>
      <c r="M437" s="4" t="s">
        <v>45</v>
      </c>
      <c r="N437" s="4">
        <v>43760</v>
      </c>
      <c r="O437" s="4" t="s">
        <v>8</v>
      </c>
      <c r="P437" s="4" t="s">
        <v>192</v>
      </c>
      <c r="Q437" s="4" t="s">
        <v>173</v>
      </c>
      <c r="R437" s="4" t="s">
        <v>34</v>
      </c>
      <c r="S437" s="4" t="s">
        <v>11352</v>
      </c>
      <c r="T437" s="4" t="s">
        <v>7646</v>
      </c>
      <c r="U437" s="4" t="s">
        <v>7645</v>
      </c>
      <c r="V437" s="25" t="s">
        <v>7644</v>
      </c>
      <c r="W437" s="26"/>
      <c r="X437" s="26"/>
      <c r="Y437" s="27"/>
      <c r="Z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</row>
    <row r="438" spans="2:50" hidden="1" x14ac:dyDescent="0.4">
      <c r="B438" s="4" t="s">
        <v>12045</v>
      </c>
      <c r="C438" s="4" t="s">
        <v>12047</v>
      </c>
      <c r="D438" s="15" t="s">
        <v>4866</v>
      </c>
      <c r="E438" s="4" t="s">
        <v>9798</v>
      </c>
      <c r="F438" s="4" t="s">
        <v>4185</v>
      </c>
      <c r="G438" s="4" t="s">
        <v>11358</v>
      </c>
      <c r="H438" s="4" t="s">
        <v>121</v>
      </c>
      <c r="I438" s="4">
        <v>14.6</v>
      </c>
      <c r="J438" s="4"/>
      <c r="K438" s="4">
        <v>116</v>
      </c>
      <c r="L438" s="4">
        <v>116</v>
      </c>
      <c r="M438" s="4" t="s">
        <v>31</v>
      </c>
      <c r="N438" s="4">
        <v>43092</v>
      </c>
      <c r="O438" s="4" t="s">
        <v>190</v>
      </c>
      <c r="P438" s="4" t="s">
        <v>42</v>
      </c>
      <c r="Q438" s="4" t="s">
        <v>218</v>
      </c>
      <c r="R438" s="4" t="s">
        <v>132</v>
      </c>
      <c r="S438" s="4" t="s">
        <v>11354</v>
      </c>
      <c r="T438" s="4"/>
      <c r="U438" s="4" t="s">
        <v>9802</v>
      </c>
      <c r="V438" s="25" t="s">
        <v>9801</v>
      </c>
      <c r="W438" s="26"/>
      <c r="X438" s="26"/>
      <c r="Y438" s="27"/>
      <c r="Z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</row>
    <row r="439" spans="2:50" hidden="1" x14ac:dyDescent="0.4">
      <c r="B439" s="4" t="s">
        <v>12045</v>
      </c>
      <c r="C439" s="4" t="s">
        <v>12047</v>
      </c>
      <c r="D439" s="15" t="s">
        <v>4866</v>
      </c>
      <c r="E439" s="4" t="s">
        <v>9798</v>
      </c>
      <c r="F439" s="4" t="s">
        <v>4185</v>
      </c>
      <c r="G439" s="4" t="s">
        <v>11358</v>
      </c>
      <c r="H439" s="4" t="s">
        <v>121</v>
      </c>
      <c r="I439" s="4">
        <v>14.6</v>
      </c>
      <c r="J439" s="4"/>
      <c r="K439" s="4">
        <v>116</v>
      </c>
      <c r="L439" s="4">
        <v>116</v>
      </c>
      <c r="M439" s="4" t="s">
        <v>31</v>
      </c>
      <c r="N439" s="4">
        <v>43092</v>
      </c>
      <c r="O439" s="4" t="s">
        <v>190</v>
      </c>
      <c r="P439" s="4" t="s">
        <v>42</v>
      </c>
      <c r="Q439" s="4" t="s">
        <v>218</v>
      </c>
      <c r="R439" s="4" t="s">
        <v>132</v>
      </c>
      <c r="S439" s="4" t="s">
        <v>11354</v>
      </c>
      <c r="T439" s="4"/>
      <c r="U439" s="4" t="s">
        <v>9800</v>
      </c>
      <c r="V439" s="25" t="s">
        <v>9799</v>
      </c>
      <c r="W439" s="26"/>
      <c r="X439" s="26"/>
      <c r="Y439" s="27"/>
      <c r="Z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</row>
    <row r="440" spans="2:50" hidden="1" x14ac:dyDescent="0.4">
      <c r="B440" s="4" t="s">
        <v>12045</v>
      </c>
      <c r="C440" s="4" t="s">
        <v>12047</v>
      </c>
      <c r="D440" s="15" t="s">
        <v>5061</v>
      </c>
      <c r="E440" s="4" t="s">
        <v>9092</v>
      </c>
      <c r="F440" s="4" t="s">
        <v>4076</v>
      </c>
      <c r="G440" s="4" t="s">
        <v>11353</v>
      </c>
      <c r="H440" s="4" t="s">
        <v>35</v>
      </c>
      <c r="I440" s="4">
        <v>21.5</v>
      </c>
      <c r="J440" s="4"/>
      <c r="K440" s="4">
        <v>58</v>
      </c>
      <c r="L440" s="4">
        <v>116</v>
      </c>
      <c r="M440" s="4" t="s">
        <v>102</v>
      </c>
      <c r="N440" s="4">
        <v>36664</v>
      </c>
      <c r="O440" s="4" t="s">
        <v>10</v>
      </c>
      <c r="P440" s="4" t="s">
        <v>27</v>
      </c>
      <c r="Q440" s="4" t="s">
        <v>33</v>
      </c>
      <c r="R440" s="4" t="s">
        <v>46</v>
      </c>
      <c r="S440" s="4" t="s">
        <v>11352</v>
      </c>
      <c r="T440" s="4" t="s">
        <v>9095</v>
      </c>
      <c r="U440" s="4" t="s">
        <v>9094</v>
      </c>
      <c r="V440" s="25" t="s">
        <v>9093</v>
      </c>
      <c r="W440" s="26"/>
      <c r="X440" s="26"/>
      <c r="Y440" s="27"/>
      <c r="Z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</row>
    <row r="441" spans="2:50" x14ac:dyDescent="0.4">
      <c r="B441" s="4" t="s">
        <v>12045</v>
      </c>
      <c r="C441" s="4" t="s">
        <v>12046</v>
      </c>
      <c r="D441" s="15" t="s">
        <v>5709</v>
      </c>
      <c r="E441" s="4" t="s">
        <v>6815</v>
      </c>
      <c r="F441" s="4" t="s">
        <v>3743</v>
      </c>
      <c r="G441" s="4" t="s">
        <v>11353</v>
      </c>
      <c r="H441" s="4" t="s">
        <v>35</v>
      </c>
      <c r="I441" s="4">
        <v>8.4</v>
      </c>
      <c r="J441" s="4"/>
      <c r="K441" s="4">
        <v>20</v>
      </c>
      <c r="L441" s="4">
        <v>115</v>
      </c>
      <c r="M441" s="4" t="s">
        <v>45</v>
      </c>
      <c r="N441" s="4">
        <v>43920</v>
      </c>
      <c r="O441" s="4" t="s">
        <v>5</v>
      </c>
      <c r="P441" s="4" t="s">
        <v>42</v>
      </c>
      <c r="Q441" s="4" t="s">
        <v>74</v>
      </c>
      <c r="R441" s="4" t="s">
        <v>44</v>
      </c>
      <c r="S441" s="4" t="s">
        <v>11352</v>
      </c>
      <c r="T441" s="4" t="s">
        <v>6815</v>
      </c>
      <c r="U441" s="4" t="s">
        <v>6817</v>
      </c>
      <c r="V441" s="25" t="s">
        <v>6816</v>
      </c>
      <c r="W441" s="26"/>
      <c r="X441" s="26"/>
      <c r="Y441" s="27"/>
      <c r="Z441" s="4" t="s">
        <v>12230</v>
      </c>
      <c r="AB441" s="1" t="s">
        <v>12285</v>
      </c>
      <c r="AC441" s="4" t="s">
        <v>12157</v>
      </c>
      <c r="AD441" s="4" t="s">
        <v>11342</v>
      </c>
      <c r="AE441" s="4" t="s">
        <v>12158</v>
      </c>
      <c r="AF441" s="4" t="s">
        <v>12159</v>
      </c>
      <c r="AG441" s="4" t="s">
        <v>12160</v>
      </c>
      <c r="AH441" s="4" t="s">
        <v>12161</v>
      </c>
      <c r="AI441" s="4" t="s">
        <v>12162</v>
      </c>
      <c r="AJ441" s="4" t="s">
        <v>12163</v>
      </c>
      <c r="AK441" s="4" t="s">
        <v>12164</v>
      </c>
      <c r="AL441" s="4" t="s">
        <v>12165</v>
      </c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</row>
    <row r="442" spans="2:50" hidden="1" x14ac:dyDescent="0.4">
      <c r="B442" s="4" t="s">
        <v>12045</v>
      </c>
      <c r="C442" s="4" t="s">
        <v>12047</v>
      </c>
      <c r="D442" s="15" t="s">
        <v>5170</v>
      </c>
      <c r="E442" s="4" t="s">
        <v>8694</v>
      </c>
      <c r="F442" s="4" t="s">
        <v>4024</v>
      </c>
      <c r="G442" s="4" t="s">
        <v>11357</v>
      </c>
      <c r="H442" s="4" t="s">
        <v>35</v>
      </c>
      <c r="I442" s="4">
        <v>10.9</v>
      </c>
      <c r="J442" s="4"/>
      <c r="K442" s="4">
        <v>45</v>
      </c>
      <c r="L442" s="4">
        <v>115</v>
      </c>
      <c r="M442" s="4" t="s">
        <v>102</v>
      </c>
      <c r="N442" s="4">
        <v>41271</v>
      </c>
      <c r="O442" s="4" t="s">
        <v>8</v>
      </c>
      <c r="P442" s="4" t="s">
        <v>42</v>
      </c>
      <c r="Q442" s="4" t="s">
        <v>302</v>
      </c>
      <c r="R442" s="4" t="s">
        <v>54</v>
      </c>
      <c r="S442" s="4" t="s">
        <v>11352</v>
      </c>
      <c r="T442" s="4" t="s">
        <v>8697</v>
      </c>
      <c r="U442" s="4" t="s">
        <v>8696</v>
      </c>
      <c r="V442" s="25" t="s">
        <v>8695</v>
      </c>
      <c r="W442" s="26"/>
      <c r="X442" s="26"/>
      <c r="Y442" s="27"/>
      <c r="Z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</row>
    <row r="443" spans="2:50" hidden="1" x14ac:dyDescent="0.4">
      <c r="B443" s="4" t="s">
        <v>12045</v>
      </c>
      <c r="C443" s="4" t="s">
        <v>12046</v>
      </c>
      <c r="D443" s="15" t="s">
        <v>5929</v>
      </c>
      <c r="E443" s="4" t="s">
        <v>11834</v>
      </c>
      <c r="F443" s="4" t="s">
        <v>3623</v>
      </c>
      <c r="G443" s="4" t="s">
        <v>11353</v>
      </c>
      <c r="H443" s="4" t="s">
        <v>118</v>
      </c>
      <c r="I443" s="4">
        <v>2.4</v>
      </c>
      <c r="J443" s="4"/>
      <c r="K443" s="4">
        <v>30</v>
      </c>
      <c r="L443" s="4">
        <v>112</v>
      </c>
      <c r="M443" s="4" t="s">
        <v>48</v>
      </c>
      <c r="N443" s="4">
        <v>44099</v>
      </c>
      <c r="O443" s="4" t="s">
        <v>5</v>
      </c>
      <c r="P443" s="4" t="s">
        <v>165</v>
      </c>
      <c r="Q443" s="4" t="s">
        <v>57</v>
      </c>
      <c r="R443" s="4" t="s">
        <v>54</v>
      </c>
      <c r="S443" s="4" t="s">
        <v>11352</v>
      </c>
      <c r="T443" s="4"/>
      <c r="U443" s="4" t="s">
        <v>10873</v>
      </c>
      <c r="V443" s="25" t="s">
        <v>10872</v>
      </c>
      <c r="W443" s="26"/>
      <c r="X443" s="26"/>
      <c r="Y443" s="27"/>
      <c r="Z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</row>
    <row r="444" spans="2:50" hidden="1" x14ac:dyDescent="0.4">
      <c r="B444" s="4" t="s">
        <v>12045</v>
      </c>
      <c r="C444" s="4" t="s">
        <v>12046</v>
      </c>
      <c r="D444" s="15" t="s">
        <v>6184</v>
      </c>
      <c r="E444" s="4" t="s">
        <v>11835</v>
      </c>
      <c r="F444" s="4" t="s">
        <v>3479</v>
      </c>
      <c r="G444" s="4" t="s">
        <v>11353</v>
      </c>
      <c r="H444" s="4" t="s">
        <v>172</v>
      </c>
      <c r="I444" s="4">
        <v>4.8</v>
      </c>
      <c r="J444" s="4"/>
      <c r="K444" s="4">
        <v>28</v>
      </c>
      <c r="L444" s="4">
        <v>110</v>
      </c>
      <c r="M444" s="4" t="s">
        <v>48</v>
      </c>
      <c r="N444" s="4">
        <v>43943</v>
      </c>
      <c r="O444" s="4" t="s">
        <v>5</v>
      </c>
      <c r="P444" s="4" t="s">
        <v>165</v>
      </c>
      <c r="Q444" s="4" t="s">
        <v>57</v>
      </c>
      <c r="R444" s="4" t="s">
        <v>54</v>
      </c>
      <c r="S444" s="4" t="s">
        <v>11352</v>
      </c>
      <c r="T444" s="4"/>
      <c r="U444" s="4" t="s">
        <v>10873</v>
      </c>
      <c r="V444" s="25" t="s">
        <v>10872</v>
      </c>
      <c r="W444" s="26"/>
      <c r="X444" s="26"/>
      <c r="Y444" s="27"/>
      <c r="Z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</row>
    <row r="445" spans="2:50" hidden="1" x14ac:dyDescent="0.4">
      <c r="B445" s="4" t="s">
        <v>12045</v>
      </c>
      <c r="C445" s="4" t="s">
        <v>12046</v>
      </c>
      <c r="D445" s="15" t="s">
        <v>6060</v>
      </c>
      <c r="E445" s="4" t="s">
        <v>11836</v>
      </c>
      <c r="F445" s="4" t="s">
        <v>3555</v>
      </c>
      <c r="G445" s="4" t="s">
        <v>11358</v>
      </c>
      <c r="H445" s="4" t="s">
        <v>35</v>
      </c>
      <c r="I445" s="4">
        <v>4.2</v>
      </c>
      <c r="J445" s="4" t="s">
        <v>12062</v>
      </c>
      <c r="K445" s="4">
        <v>16</v>
      </c>
      <c r="L445" s="4">
        <v>108</v>
      </c>
      <c r="M445" s="4" t="s">
        <v>48</v>
      </c>
      <c r="N445" s="4">
        <v>43850</v>
      </c>
      <c r="O445" s="4" t="s">
        <v>3</v>
      </c>
      <c r="P445" s="4" t="s">
        <v>182</v>
      </c>
      <c r="Q445" s="4" t="s">
        <v>56</v>
      </c>
      <c r="R445" s="4" t="s">
        <v>46</v>
      </c>
      <c r="S445" s="4" t="s">
        <v>11352</v>
      </c>
      <c r="T445" s="4" t="s">
        <v>11837</v>
      </c>
      <c r="U445" s="4" t="s">
        <v>11838</v>
      </c>
      <c r="V445" s="25" t="s">
        <v>11839</v>
      </c>
      <c r="W445" s="26"/>
      <c r="X445" s="26"/>
      <c r="Y445" s="27"/>
      <c r="Z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</row>
    <row r="446" spans="2:50" hidden="1" x14ac:dyDescent="0.4">
      <c r="B446" s="4" t="s">
        <v>12045</v>
      </c>
      <c r="C446" s="4" t="s">
        <v>12046</v>
      </c>
      <c r="D446" s="15" t="s">
        <v>5743</v>
      </c>
      <c r="E446" s="4" t="s">
        <v>6688</v>
      </c>
      <c r="F446" s="4" t="s">
        <v>3725</v>
      </c>
      <c r="G446" s="4" t="s">
        <v>11353</v>
      </c>
      <c r="H446" s="4" t="s">
        <v>35</v>
      </c>
      <c r="I446" s="4">
        <v>5.6</v>
      </c>
      <c r="J446" s="4"/>
      <c r="K446" s="4">
        <v>70</v>
      </c>
      <c r="L446" s="4">
        <v>105</v>
      </c>
      <c r="M446" s="4" t="s">
        <v>48</v>
      </c>
      <c r="N446" s="4">
        <v>43217</v>
      </c>
      <c r="O446" s="4" t="s">
        <v>3</v>
      </c>
      <c r="P446" s="4" t="s">
        <v>109</v>
      </c>
      <c r="Q446" s="4" t="s">
        <v>56</v>
      </c>
      <c r="R446" s="4" t="s">
        <v>46</v>
      </c>
      <c r="S446" s="4" t="s">
        <v>11352</v>
      </c>
      <c r="T446" s="4" t="s">
        <v>6688</v>
      </c>
      <c r="U446" s="4" t="s">
        <v>6693</v>
      </c>
      <c r="V446" s="25" t="s">
        <v>6692</v>
      </c>
      <c r="W446" s="26"/>
      <c r="X446" s="26"/>
      <c r="Y446" s="27"/>
      <c r="Z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</row>
    <row r="447" spans="2:50" hidden="1" x14ac:dyDescent="0.4">
      <c r="B447" s="4" t="s">
        <v>12045</v>
      </c>
      <c r="C447" s="4" t="s">
        <v>12046</v>
      </c>
      <c r="D447" s="15" t="s">
        <v>5743</v>
      </c>
      <c r="E447" s="4" t="s">
        <v>6688</v>
      </c>
      <c r="F447" s="4" t="s">
        <v>3725</v>
      </c>
      <c r="G447" s="4" t="s">
        <v>11353</v>
      </c>
      <c r="H447" s="4" t="s">
        <v>35</v>
      </c>
      <c r="I447" s="4">
        <v>5.6</v>
      </c>
      <c r="J447" s="4"/>
      <c r="K447" s="4">
        <v>70</v>
      </c>
      <c r="L447" s="4">
        <v>105</v>
      </c>
      <c r="M447" s="4" t="s">
        <v>48</v>
      </c>
      <c r="N447" s="4">
        <v>43217</v>
      </c>
      <c r="O447" s="4" t="s">
        <v>3</v>
      </c>
      <c r="P447" s="4" t="s">
        <v>109</v>
      </c>
      <c r="Q447" s="4" t="s">
        <v>56</v>
      </c>
      <c r="R447" s="4" t="s">
        <v>46</v>
      </c>
      <c r="S447" s="4" t="s">
        <v>11352</v>
      </c>
      <c r="T447" s="4" t="s">
        <v>6691</v>
      </c>
      <c r="U447" s="4" t="s">
        <v>6690</v>
      </c>
      <c r="V447" s="25" t="s">
        <v>6689</v>
      </c>
      <c r="W447" s="26"/>
      <c r="X447" s="26"/>
      <c r="Y447" s="27"/>
      <c r="Z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</row>
    <row r="448" spans="2:50" hidden="1" x14ac:dyDescent="0.4">
      <c r="B448" s="4" t="s">
        <v>12045</v>
      </c>
      <c r="C448" s="4" t="s">
        <v>12047</v>
      </c>
      <c r="D448" s="15" t="s">
        <v>5417</v>
      </c>
      <c r="E448" s="4" t="s">
        <v>7840</v>
      </c>
      <c r="F448" s="4" t="s">
        <v>3899</v>
      </c>
      <c r="G448" s="4" t="s">
        <v>11353</v>
      </c>
      <c r="H448" s="4" t="s">
        <v>35</v>
      </c>
      <c r="I448" s="4">
        <v>23.3</v>
      </c>
      <c r="J448" s="4"/>
      <c r="K448" s="4">
        <v>50</v>
      </c>
      <c r="L448" s="4">
        <v>105</v>
      </c>
      <c r="M448" s="4" t="s">
        <v>45</v>
      </c>
      <c r="N448" s="4">
        <v>43391</v>
      </c>
      <c r="O448" s="4" t="s">
        <v>8</v>
      </c>
      <c r="P448" s="4" t="s">
        <v>27</v>
      </c>
      <c r="Q448" s="4" t="s">
        <v>1183</v>
      </c>
      <c r="R448" s="4" t="s">
        <v>34</v>
      </c>
      <c r="S448" s="4" t="s">
        <v>11352</v>
      </c>
      <c r="T448" s="4" t="s">
        <v>7843</v>
      </c>
      <c r="U448" s="4" t="s">
        <v>7842</v>
      </c>
      <c r="V448" s="25" t="s">
        <v>7841</v>
      </c>
      <c r="W448" s="26"/>
      <c r="X448" s="26"/>
      <c r="Y448" s="27"/>
      <c r="Z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</row>
    <row r="449" spans="2:50" x14ac:dyDescent="0.4">
      <c r="B449" s="4" t="s">
        <v>12045</v>
      </c>
      <c r="C449" s="4" t="s">
        <v>12046</v>
      </c>
      <c r="D449" s="15" t="s">
        <v>4501</v>
      </c>
      <c r="E449" s="4" t="s">
        <v>11084</v>
      </c>
      <c r="F449" s="4" t="s">
        <v>4379</v>
      </c>
      <c r="G449" s="4" t="s">
        <v>11353</v>
      </c>
      <c r="H449" s="4" t="s">
        <v>62</v>
      </c>
      <c r="I449" s="4">
        <v>6.8</v>
      </c>
      <c r="J449" s="4" t="s">
        <v>12050</v>
      </c>
      <c r="K449" s="4">
        <v>20</v>
      </c>
      <c r="L449" s="4">
        <v>104</v>
      </c>
      <c r="M449" s="4" t="s">
        <v>45</v>
      </c>
      <c r="N449" s="4">
        <v>43815</v>
      </c>
      <c r="O449" s="4" t="s">
        <v>5</v>
      </c>
      <c r="P449" s="4" t="s">
        <v>42</v>
      </c>
      <c r="Q449" s="4" t="s">
        <v>67</v>
      </c>
      <c r="R449" s="4" t="s">
        <v>54</v>
      </c>
      <c r="S449" s="4" t="s">
        <v>11351</v>
      </c>
      <c r="T449" s="4" t="s">
        <v>11084</v>
      </c>
      <c r="U449" s="4" t="s">
        <v>11086</v>
      </c>
      <c r="V449" s="25" t="s">
        <v>11085</v>
      </c>
      <c r="W449" s="26"/>
      <c r="X449" s="26"/>
      <c r="Y449" s="27"/>
      <c r="Z449" s="4" t="s">
        <v>12236</v>
      </c>
      <c r="AB449" s="1" t="s">
        <v>12285</v>
      </c>
      <c r="AC449" s="4" t="s">
        <v>12139</v>
      </c>
      <c r="AD449" s="4" t="s">
        <v>12140</v>
      </c>
      <c r="AE449" s="4" t="s">
        <v>12141</v>
      </c>
      <c r="AF449" s="4" t="s">
        <v>12142</v>
      </c>
      <c r="AG449" s="4" t="s">
        <v>12143</v>
      </c>
      <c r="AH449" s="4" t="s">
        <v>12144</v>
      </c>
      <c r="AI449" s="4" t="s">
        <v>12145</v>
      </c>
      <c r="AJ449" s="4" t="s">
        <v>12146</v>
      </c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</row>
    <row r="450" spans="2:50" hidden="1" x14ac:dyDescent="0.4">
      <c r="B450" s="4" t="s">
        <v>12045</v>
      </c>
      <c r="C450" s="4" t="s">
        <v>12046</v>
      </c>
      <c r="D450" s="15" t="s">
        <v>5722</v>
      </c>
      <c r="E450" s="4" t="s">
        <v>6766</v>
      </c>
      <c r="F450" s="4" t="s">
        <v>3739</v>
      </c>
      <c r="G450" s="4" t="s">
        <v>11353</v>
      </c>
      <c r="H450" s="4" t="s">
        <v>35</v>
      </c>
      <c r="I450" s="4">
        <v>4.0999999999999996</v>
      </c>
      <c r="J450" s="4"/>
      <c r="K450" s="4">
        <v>30</v>
      </c>
      <c r="L450" s="4">
        <v>102</v>
      </c>
      <c r="M450" s="4" t="s">
        <v>48</v>
      </c>
      <c r="N450" s="4">
        <v>43780</v>
      </c>
      <c r="O450" s="4" t="s">
        <v>8</v>
      </c>
      <c r="P450" s="4" t="s">
        <v>115</v>
      </c>
      <c r="Q450" s="4" t="s">
        <v>117</v>
      </c>
      <c r="R450" s="4" t="s">
        <v>34</v>
      </c>
      <c r="S450" s="4" t="s">
        <v>11352</v>
      </c>
      <c r="T450" s="4" t="s">
        <v>6769</v>
      </c>
      <c r="U450" s="4" t="s">
        <v>6768</v>
      </c>
      <c r="V450" s="25" t="s">
        <v>6767</v>
      </c>
      <c r="W450" s="26"/>
      <c r="X450" s="26"/>
      <c r="Y450" s="27"/>
      <c r="Z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</row>
    <row r="451" spans="2:50" x14ac:dyDescent="0.4">
      <c r="B451" s="4" t="s">
        <v>12045</v>
      </c>
      <c r="C451" s="4" t="s">
        <v>12046</v>
      </c>
      <c r="D451" s="15" t="s">
        <v>5685</v>
      </c>
      <c r="E451" s="4" t="s">
        <v>6895</v>
      </c>
      <c r="F451" s="4" t="s">
        <v>3755</v>
      </c>
      <c r="G451" s="4" t="s">
        <v>11353</v>
      </c>
      <c r="H451" s="4" t="s">
        <v>49</v>
      </c>
      <c r="I451" s="4">
        <v>5.5</v>
      </c>
      <c r="J451" s="4" t="s">
        <v>12052</v>
      </c>
      <c r="K451" s="4">
        <v>20</v>
      </c>
      <c r="L451" s="4">
        <v>100</v>
      </c>
      <c r="M451" s="4" t="s">
        <v>48</v>
      </c>
      <c r="N451" s="4">
        <v>44061</v>
      </c>
      <c r="O451" s="4" t="s">
        <v>5</v>
      </c>
      <c r="P451" s="4" t="s">
        <v>42</v>
      </c>
      <c r="Q451" s="4" t="s">
        <v>57</v>
      </c>
      <c r="R451" s="4" t="s">
        <v>44</v>
      </c>
      <c r="S451" s="4" t="s">
        <v>11352</v>
      </c>
      <c r="T451" s="4" t="s">
        <v>6895</v>
      </c>
      <c r="U451" s="4" t="s">
        <v>6900</v>
      </c>
      <c r="V451" s="25" t="s">
        <v>6899</v>
      </c>
      <c r="W451" s="26"/>
      <c r="X451" s="26"/>
      <c r="Y451" s="27"/>
      <c r="Z451" s="4"/>
      <c r="AB451" s="1" t="s">
        <v>12285</v>
      </c>
      <c r="AC451" s="4" t="s">
        <v>12101</v>
      </c>
      <c r="AD451" s="4"/>
      <c r="AE451" s="4" t="s">
        <v>12102</v>
      </c>
      <c r="AF451" s="4"/>
      <c r="AG451" s="4" t="s">
        <v>12103</v>
      </c>
      <c r="AH451" s="4"/>
      <c r="AI451" s="4" t="s">
        <v>12104</v>
      </c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</row>
    <row r="452" spans="2:50" x14ac:dyDescent="0.4">
      <c r="B452" s="4" t="s">
        <v>12045</v>
      </c>
      <c r="C452" s="4" t="s">
        <v>12046</v>
      </c>
      <c r="D452" s="15" t="s">
        <v>5685</v>
      </c>
      <c r="E452" s="4" t="s">
        <v>6895</v>
      </c>
      <c r="F452" s="4" t="s">
        <v>3755</v>
      </c>
      <c r="G452" s="4" t="s">
        <v>11353</v>
      </c>
      <c r="H452" s="4" t="s">
        <v>49</v>
      </c>
      <c r="I452" s="4">
        <v>5.5</v>
      </c>
      <c r="J452" s="4" t="s">
        <v>12052</v>
      </c>
      <c r="K452" s="4">
        <v>20</v>
      </c>
      <c r="L452" s="4">
        <v>100</v>
      </c>
      <c r="M452" s="4" t="s">
        <v>48</v>
      </c>
      <c r="N452" s="4">
        <v>44061</v>
      </c>
      <c r="O452" s="4" t="s">
        <v>5</v>
      </c>
      <c r="P452" s="4" t="s">
        <v>42</v>
      </c>
      <c r="Q452" s="4" t="s">
        <v>57</v>
      </c>
      <c r="R452" s="4" t="s">
        <v>44</v>
      </c>
      <c r="S452" s="4" t="s">
        <v>11352</v>
      </c>
      <c r="T452" s="4" t="s">
        <v>6898</v>
      </c>
      <c r="U452" s="4" t="s">
        <v>6897</v>
      </c>
      <c r="V452" s="25" t="s">
        <v>6896</v>
      </c>
      <c r="W452" s="26"/>
      <c r="X452" s="26"/>
      <c r="Y452" s="27"/>
      <c r="Z452" s="4"/>
      <c r="AB452" s="1" t="s">
        <v>12285</v>
      </c>
      <c r="AC452" s="4" t="s">
        <v>12101</v>
      </c>
      <c r="AD452" s="4"/>
      <c r="AE452" s="4" t="s">
        <v>12102</v>
      </c>
      <c r="AF452" s="4"/>
      <c r="AG452" s="4" t="s">
        <v>12103</v>
      </c>
      <c r="AH452" s="4"/>
      <c r="AI452" s="4" t="s">
        <v>12104</v>
      </c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</row>
    <row r="453" spans="2:50" hidden="1" x14ac:dyDescent="0.4">
      <c r="B453" s="4" t="s">
        <v>12045</v>
      </c>
      <c r="C453" s="4" t="s">
        <v>12046</v>
      </c>
      <c r="D453" s="15" t="s">
        <v>5658</v>
      </c>
      <c r="E453" s="4" t="s">
        <v>6993</v>
      </c>
      <c r="F453" s="4" t="s">
        <v>3774</v>
      </c>
      <c r="G453" s="4" t="s">
        <v>11353</v>
      </c>
      <c r="H453" s="4" t="s">
        <v>35</v>
      </c>
      <c r="I453" s="4">
        <v>5.7</v>
      </c>
      <c r="J453" s="4"/>
      <c r="K453" s="4">
        <v>12</v>
      </c>
      <c r="L453" s="4">
        <v>100</v>
      </c>
      <c r="M453" s="4" t="s">
        <v>45</v>
      </c>
      <c r="N453" s="4">
        <v>43767</v>
      </c>
      <c r="O453" s="4" t="s">
        <v>8</v>
      </c>
      <c r="P453" s="4" t="s">
        <v>42</v>
      </c>
      <c r="Q453" s="4" t="s">
        <v>234</v>
      </c>
      <c r="R453" s="4" t="s">
        <v>34</v>
      </c>
      <c r="S453" s="4" t="s">
        <v>11352</v>
      </c>
      <c r="T453" s="4" t="s">
        <v>6999</v>
      </c>
      <c r="U453" s="4" t="s">
        <v>6998</v>
      </c>
      <c r="V453" s="25" t="s">
        <v>6997</v>
      </c>
      <c r="W453" s="26"/>
      <c r="X453" s="26"/>
      <c r="Y453" s="27"/>
      <c r="Z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</row>
    <row r="454" spans="2:50" hidden="1" x14ac:dyDescent="0.4">
      <c r="B454" s="4" t="s">
        <v>12045</v>
      </c>
      <c r="C454" s="4" t="s">
        <v>12046</v>
      </c>
      <c r="D454" s="15" t="s">
        <v>5658</v>
      </c>
      <c r="E454" s="4" t="s">
        <v>6993</v>
      </c>
      <c r="F454" s="4" t="s">
        <v>3774</v>
      </c>
      <c r="G454" s="4" t="s">
        <v>11353</v>
      </c>
      <c r="H454" s="4" t="s">
        <v>35</v>
      </c>
      <c r="I454" s="4">
        <v>5.7</v>
      </c>
      <c r="J454" s="4"/>
      <c r="K454" s="4">
        <v>12</v>
      </c>
      <c r="L454" s="4">
        <v>100</v>
      </c>
      <c r="M454" s="4" t="s">
        <v>45</v>
      </c>
      <c r="N454" s="4">
        <v>43767</v>
      </c>
      <c r="O454" s="4" t="s">
        <v>8</v>
      </c>
      <c r="P454" s="4" t="s">
        <v>42</v>
      </c>
      <c r="Q454" s="4" t="s">
        <v>234</v>
      </c>
      <c r="R454" s="4" t="s">
        <v>34</v>
      </c>
      <c r="S454" s="4" t="s">
        <v>11352</v>
      </c>
      <c r="T454" s="4" t="s">
        <v>6996</v>
      </c>
      <c r="U454" s="4" t="s">
        <v>6995</v>
      </c>
      <c r="V454" s="25" t="s">
        <v>6994</v>
      </c>
      <c r="W454" s="26"/>
      <c r="X454" s="26"/>
      <c r="Y454" s="27"/>
      <c r="Z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</row>
    <row r="455" spans="2:50" hidden="1" x14ac:dyDescent="0.4">
      <c r="B455" s="4" t="s">
        <v>12045</v>
      </c>
      <c r="C455" s="4" t="s">
        <v>12046</v>
      </c>
      <c r="D455" s="15" t="s">
        <v>5484</v>
      </c>
      <c r="E455" s="4" t="s">
        <v>7599</v>
      </c>
      <c r="F455" s="4" t="s">
        <v>3860</v>
      </c>
      <c r="G455" s="4" t="s">
        <v>11353</v>
      </c>
      <c r="H455" s="4" t="s">
        <v>35</v>
      </c>
      <c r="I455" s="4">
        <v>7.6</v>
      </c>
      <c r="J455" s="4"/>
      <c r="K455" s="4">
        <v>20</v>
      </c>
      <c r="L455" s="4">
        <v>100</v>
      </c>
      <c r="M455" s="4" t="s">
        <v>102</v>
      </c>
      <c r="N455" s="4">
        <v>44026</v>
      </c>
      <c r="O455" s="4" t="s">
        <v>3</v>
      </c>
      <c r="P455" s="4" t="s">
        <v>42</v>
      </c>
      <c r="Q455" s="4" t="s">
        <v>72</v>
      </c>
      <c r="R455" s="4" t="s">
        <v>54</v>
      </c>
      <c r="S455" s="4" t="s">
        <v>11352</v>
      </c>
      <c r="T455" s="4" t="s">
        <v>7599</v>
      </c>
      <c r="U455" s="4" t="s">
        <v>7601</v>
      </c>
      <c r="V455" s="25" t="s">
        <v>7600</v>
      </c>
      <c r="W455" s="26"/>
      <c r="X455" s="26"/>
      <c r="Y455" s="27"/>
      <c r="Z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</row>
    <row r="456" spans="2:50" hidden="1" x14ac:dyDescent="0.4">
      <c r="B456" s="4" t="s">
        <v>12045</v>
      </c>
      <c r="C456" s="4" t="s">
        <v>12046</v>
      </c>
      <c r="D456" s="15" t="s">
        <v>5498</v>
      </c>
      <c r="E456" s="4" t="s">
        <v>7554</v>
      </c>
      <c r="F456" s="4" t="s">
        <v>3851</v>
      </c>
      <c r="G456" s="4" t="s">
        <v>11357</v>
      </c>
      <c r="H456" s="4" t="s">
        <v>99</v>
      </c>
      <c r="I456" s="4">
        <v>3</v>
      </c>
      <c r="J456" s="4"/>
      <c r="K456" s="4">
        <v>35</v>
      </c>
      <c r="L456" s="4">
        <v>100</v>
      </c>
      <c r="M456" s="4" t="s">
        <v>48</v>
      </c>
      <c r="N456" s="4">
        <v>44075</v>
      </c>
      <c r="O456" s="4" t="s">
        <v>5</v>
      </c>
      <c r="P456" s="4" t="s">
        <v>96</v>
      </c>
      <c r="Q456" s="4" t="s">
        <v>97</v>
      </c>
      <c r="R456" s="4" t="s">
        <v>98</v>
      </c>
      <c r="S456" s="4" t="s">
        <v>11352</v>
      </c>
      <c r="T456" s="4" t="s">
        <v>7553</v>
      </c>
      <c r="U456" s="4" t="s">
        <v>7552</v>
      </c>
      <c r="V456" s="25" t="s">
        <v>7551</v>
      </c>
      <c r="W456" s="26"/>
      <c r="X456" s="26"/>
      <c r="Y456" s="27"/>
      <c r="Z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</row>
    <row r="457" spans="2:50" hidden="1" x14ac:dyDescent="0.4">
      <c r="B457" s="4" t="s">
        <v>12045</v>
      </c>
      <c r="C457" s="4" t="s">
        <v>12046</v>
      </c>
      <c r="D457" s="15" t="s">
        <v>4583</v>
      </c>
      <c r="E457" s="4" t="s">
        <v>10800</v>
      </c>
      <c r="F457" s="4" t="s">
        <v>4340</v>
      </c>
      <c r="G457" s="4" t="s">
        <v>11353</v>
      </c>
      <c r="H457" s="4" t="s">
        <v>35</v>
      </c>
      <c r="I457" s="4">
        <v>10.3</v>
      </c>
      <c r="J457" s="4"/>
      <c r="K457" s="4">
        <v>100</v>
      </c>
      <c r="L457" s="4">
        <v>100</v>
      </c>
      <c r="M457" s="4" t="s">
        <v>102</v>
      </c>
      <c r="N457" s="4">
        <v>42216</v>
      </c>
      <c r="O457" s="4" t="s">
        <v>8</v>
      </c>
      <c r="P457" s="4" t="s">
        <v>143</v>
      </c>
      <c r="Q457" s="4" t="s">
        <v>287</v>
      </c>
      <c r="R457" s="4" t="s">
        <v>54</v>
      </c>
      <c r="S457" s="4" t="s">
        <v>11352</v>
      </c>
      <c r="T457" s="4" t="s">
        <v>10800</v>
      </c>
      <c r="U457" s="4" t="s">
        <v>10802</v>
      </c>
      <c r="V457" s="25" t="s">
        <v>10801</v>
      </c>
      <c r="W457" s="26"/>
      <c r="X457" s="26"/>
      <c r="Y457" s="27"/>
      <c r="Z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</row>
    <row r="458" spans="2:50" hidden="1" x14ac:dyDescent="0.4">
      <c r="B458" s="24" t="s">
        <v>12045</v>
      </c>
      <c r="C458" s="24" t="s">
        <v>12046</v>
      </c>
      <c r="D458" s="24" t="s">
        <v>4645</v>
      </c>
      <c r="E458" s="24" t="s">
        <v>10584</v>
      </c>
      <c r="F458" s="24" t="s">
        <v>4308</v>
      </c>
      <c r="G458" s="24" t="s">
        <v>11353</v>
      </c>
      <c r="H458" s="24" t="s">
        <v>35</v>
      </c>
      <c r="I458" s="24">
        <v>6.9</v>
      </c>
      <c r="J458" s="24" t="s">
        <v>12055</v>
      </c>
      <c r="K458" s="24">
        <v>23</v>
      </c>
      <c r="L458" s="24">
        <v>100</v>
      </c>
      <c r="M458" s="24" t="s">
        <v>45</v>
      </c>
      <c r="N458" s="24">
        <v>43423</v>
      </c>
      <c r="O458" s="24" t="s">
        <v>3</v>
      </c>
      <c r="P458" s="24" t="s">
        <v>42</v>
      </c>
      <c r="Q458" s="24" t="s">
        <v>57</v>
      </c>
      <c r="R458" s="24" t="s">
        <v>54</v>
      </c>
      <c r="S458" s="24" t="s">
        <v>11352</v>
      </c>
      <c r="T458" s="24" t="s">
        <v>10587</v>
      </c>
      <c r="U458" s="24" t="s">
        <v>10586</v>
      </c>
      <c r="V458" s="31" t="s">
        <v>10585</v>
      </c>
      <c r="W458" s="32"/>
      <c r="X458" s="32"/>
      <c r="Y458" s="33"/>
      <c r="Z458" s="4" t="s">
        <v>12205</v>
      </c>
      <c r="AA458" s="1" t="s">
        <v>12207</v>
      </c>
      <c r="AB458" s="1" t="s">
        <v>12285</v>
      </c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</row>
    <row r="459" spans="2:50" hidden="1" x14ac:dyDescent="0.4">
      <c r="B459" s="4" t="s">
        <v>12045</v>
      </c>
      <c r="C459" s="4" t="s">
        <v>12047</v>
      </c>
      <c r="D459" s="15" t="s">
        <v>5270</v>
      </c>
      <c r="E459" s="4" t="s">
        <v>8345</v>
      </c>
      <c r="F459" s="4" t="s">
        <v>3977</v>
      </c>
      <c r="G459" s="4" t="s">
        <v>11356</v>
      </c>
      <c r="H459" s="4" t="s">
        <v>35</v>
      </c>
      <c r="I459" s="4">
        <v>2.2000000000000002</v>
      </c>
      <c r="J459" s="4"/>
      <c r="K459" s="4">
        <v>100</v>
      </c>
      <c r="L459" s="4">
        <v>100</v>
      </c>
      <c r="M459" s="4" t="s">
        <v>48</v>
      </c>
      <c r="N459" s="4">
        <v>41822</v>
      </c>
      <c r="O459" s="4" t="s">
        <v>10</v>
      </c>
      <c r="P459" s="4" t="s">
        <v>42</v>
      </c>
      <c r="Q459" s="4" t="s">
        <v>63</v>
      </c>
      <c r="R459" s="4" t="s">
        <v>34</v>
      </c>
      <c r="S459" s="4" t="s">
        <v>11352</v>
      </c>
      <c r="T459" s="4" t="s">
        <v>8343</v>
      </c>
      <c r="U459" s="4" t="s">
        <v>8342</v>
      </c>
      <c r="V459" s="25" t="s">
        <v>8341</v>
      </c>
      <c r="W459" s="26"/>
      <c r="X459" s="26"/>
      <c r="Y459" s="27"/>
      <c r="Z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</row>
    <row r="460" spans="2:50" hidden="1" x14ac:dyDescent="0.4">
      <c r="B460" s="4" t="s">
        <v>12045</v>
      </c>
      <c r="C460" s="4" t="s">
        <v>12046</v>
      </c>
      <c r="D460" s="15" t="s">
        <v>6096</v>
      </c>
      <c r="E460" s="4" t="s">
        <v>11840</v>
      </c>
      <c r="F460" s="4" t="s">
        <v>3532</v>
      </c>
      <c r="G460" s="4" t="s">
        <v>11356</v>
      </c>
      <c r="H460" s="4" t="s">
        <v>35</v>
      </c>
      <c r="I460" s="4">
        <v>5.2</v>
      </c>
      <c r="J460" s="4"/>
      <c r="K460" s="4">
        <v>60</v>
      </c>
      <c r="L460" s="4">
        <v>96</v>
      </c>
      <c r="M460" s="4" t="s">
        <v>48</v>
      </c>
      <c r="N460" s="4">
        <v>43808</v>
      </c>
      <c r="O460" s="4" t="s">
        <v>190</v>
      </c>
      <c r="P460" s="4" t="s">
        <v>190</v>
      </c>
      <c r="Q460" s="4" t="s">
        <v>291</v>
      </c>
      <c r="R460" s="4" t="s">
        <v>34</v>
      </c>
      <c r="S460" s="4" t="s">
        <v>11352</v>
      </c>
      <c r="T460" s="4" t="s">
        <v>11841</v>
      </c>
      <c r="U460" s="4" t="s">
        <v>11842</v>
      </c>
      <c r="V460" s="25" t="s">
        <v>7921</v>
      </c>
      <c r="W460" s="26"/>
      <c r="X460" s="26"/>
      <c r="Y460" s="27"/>
      <c r="Z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</row>
    <row r="461" spans="2:50" hidden="1" x14ac:dyDescent="0.4">
      <c r="B461" s="4" t="s">
        <v>12045</v>
      </c>
      <c r="C461" s="4" t="s">
        <v>12046</v>
      </c>
      <c r="D461" s="15" t="s">
        <v>6096</v>
      </c>
      <c r="E461" s="4" t="s">
        <v>11840</v>
      </c>
      <c r="F461" s="4" t="s">
        <v>3532</v>
      </c>
      <c r="G461" s="4" t="s">
        <v>11356</v>
      </c>
      <c r="H461" s="4" t="s">
        <v>35</v>
      </c>
      <c r="I461" s="4">
        <v>5.2</v>
      </c>
      <c r="J461" s="4"/>
      <c r="K461" s="4">
        <v>60</v>
      </c>
      <c r="L461" s="4">
        <v>96</v>
      </c>
      <c r="M461" s="4" t="s">
        <v>48</v>
      </c>
      <c r="N461" s="4">
        <v>43808</v>
      </c>
      <c r="O461" s="4" t="s">
        <v>190</v>
      </c>
      <c r="P461" s="4" t="s">
        <v>190</v>
      </c>
      <c r="Q461" s="4" t="s">
        <v>291</v>
      </c>
      <c r="R461" s="4" t="s">
        <v>34</v>
      </c>
      <c r="S461" s="4" t="s">
        <v>11352</v>
      </c>
      <c r="T461" s="4" t="s">
        <v>11840</v>
      </c>
      <c r="U461" s="4" t="s">
        <v>11843</v>
      </c>
      <c r="V461" s="25" t="s">
        <v>11844</v>
      </c>
      <c r="W461" s="26"/>
      <c r="X461" s="26"/>
      <c r="Y461" s="27"/>
      <c r="Z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</row>
    <row r="462" spans="2:50" hidden="1" x14ac:dyDescent="0.4">
      <c r="B462" s="4" t="s">
        <v>12045</v>
      </c>
      <c r="C462" s="4" t="s">
        <v>12046</v>
      </c>
      <c r="D462" s="15" t="s">
        <v>5655</v>
      </c>
      <c r="E462" s="4" t="s">
        <v>7006</v>
      </c>
      <c r="F462" s="4" t="s">
        <v>3775</v>
      </c>
      <c r="G462" s="4" t="s">
        <v>11353</v>
      </c>
      <c r="H462" s="4" t="s">
        <v>35</v>
      </c>
      <c r="I462" s="4">
        <v>4.5999999999999996</v>
      </c>
      <c r="J462" s="4"/>
      <c r="K462" s="4">
        <v>30</v>
      </c>
      <c r="L462" s="4">
        <v>95</v>
      </c>
      <c r="M462" s="4" t="s">
        <v>48</v>
      </c>
      <c r="N462" s="4">
        <v>43865</v>
      </c>
      <c r="O462" s="4" t="s">
        <v>5</v>
      </c>
      <c r="P462" s="4" t="s">
        <v>122</v>
      </c>
      <c r="Q462" s="4" t="s">
        <v>66</v>
      </c>
      <c r="R462" s="4" t="s">
        <v>54</v>
      </c>
      <c r="S462" s="4" t="s">
        <v>11352</v>
      </c>
      <c r="T462" s="4" t="s">
        <v>7009</v>
      </c>
      <c r="U462" s="4" t="s">
        <v>7008</v>
      </c>
      <c r="V462" s="25" t="s">
        <v>7007</v>
      </c>
      <c r="W462" s="26"/>
      <c r="X462" s="26"/>
      <c r="Y462" s="27"/>
      <c r="Z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</row>
    <row r="463" spans="2:50" x14ac:dyDescent="0.4">
      <c r="B463" s="4" t="s">
        <v>12045</v>
      </c>
      <c r="C463" s="4" t="s">
        <v>12046</v>
      </c>
      <c r="D463" s="15" t="s">
        <v>5588</v>
      </c>
      <c r="E463" s="4" t="s">
        <v>16</v>
      </c>
      <c r="F463" s="4" t="s">
        <v>3810</v>
      </c>
      <c r="G463" s="4" t="s">
        <v>11353</v>
      </c>
      <c r="H463" s="4" t="s">
        <v>35</v>
      </c>
      <c r="I463" s="4">
        <v>4.3</v>
      </c>
      <c r="J463" s="4" t="s">
        <v>12056</v>
      </c>
      <c r="K463" s="4">
        <v>20</v>
      </c>
      <c r="L463" s="4">
        <v>95</v>
      </c>
      <c r="M463" s="4" t="s">
        <v>45</v>
      </c>
      <c r="N463" s="4">
        <v>43815</v>
      </c>
      <c r="O463" s="4" t="s">
        <v>5</v>
      </c>
      <c r="P463" s="4" t="s">
        <v>42</v>
      </c>
      <c r="Q463" s="4" t="s">
        <v>43</v>
      </c>
      <c r="R463" s="4" t="s">
        <v>44</v>
      </c>
      <c r="S463" s="4" t="s">
        <v>11352</v>
      </c>
      <c r="T463" s="4" t="s">
        <v>16</v>
      </c>
      <c r="U463" s="4" t="s">
        <v>7237</v>
      </c>
      <c r="V463" s="25" t="s">
        <v>7236</v>
      </c>
      <c r="W463" s="26"/>
      <c r="X463" s="26"/>
      <c r="Y463" s="27"/>
      <c r="Z463" s="4" t="s">
        <v>12223</v>
      </c>
      <c r="AB463" s="1" t="s">
        <v>12285</v>
      </c>
      <c r="AC463" s="4" t="s">
        <v>12128</v>
      </c>
      <c r="AD463" s="4" t="s">
        <v>11343</v>
      </c>
      <c r="AE463" s="4" t="s">
        <v>12129</v>
      </c>
      <c r="AF463" s="4" t="s">
        <v>11344</v>
      </c>
      <c r="AG463" s="4" t="s">
        <v>12130</v>
      </c>
      <c r="AH463" s="4" t="s">
        <v>11345</v>
      </c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</row>
    <row r="464" spans="2:50" x14ac:dyDescent="0.4">
      <c r="B464" s="4" t="s">
        <v>12045</v>
      </c>
      <c r="C464" s="4" t="s">
        <v>12046</v>
      </c>
      <c r="D464" s="15" t="s">
        <v>5588</v>
      </c>
      <c r="E464" s="4" t="s">
        <v>16</v>
      </c>
      <c r="F464" s="4" t="s">
        <v>3810</v>
      </c>
      <c r="G464" s="4" t="s">
        <v>11353</v>
      </c>
      <c r="H464" s="4" t="s">
        <v>35</v>
      </c>
      <c r="I464" s="4">
        <v>4.3</v>
      </c>
      <c r="J464" s="4" t="s">
        <v>12056</v>
      </c>
      <c r="K464" s="4">
        <v>20</v>
      </c>
      <c r="L464" s="4">
        <v>95</v>
      </c>
      <c r="M464" s="4" t="s">
        <v>45</v>
      </c>
      <c r="N464" s="4">
        <v>43815</v>
      </c>
      <c r="O464" s="4" t="s">
        <v>5</v>
      </c>
      <c r="P464" s="4" t="s">
        <v>42</v>
      </c>
      <c r="Q464" s="4" t="s">
        <v>43</v>
      </c>
      <c r="R464" s="4" t="s">
        <v>44</v>
      </c>
      <c r="S464" s="4" t="s">
        <v>11352</v>
      </c>
      <c r="T464" s="4" t="s">
        <v>7235</v>
      </c>
      <c r="U464" s="4" t="s">
        <v>7234</v>
      </c>
      <c r="V464" s="25" t="s">
        <v>7233</v>
      </c>
      <c r="W464" s="26"/>
      <c r="X464" s="26"/>
      <c r="Y464" s="27"/>
      <c r="Z464" s="4"/>
      <c r="AB464" s="1" t="s">
        <v>12285</v>
      </c>
      <c r="AC464" s="4" t="s">
        <v>12128</v>
      </c>
      <c r="AD464" s="4" t="s">
        <v>11343</v>
      </c>
      <c r="AE464" s="4" t="s">
        <v>12129</v>
      </c>
      <c r="AF464" s="4" t="s">
        <v>11344</v>
      </c>
      <c r="AG464" s="4" t="s">
        <v>12130</v>
      </c>
      <c r="AH464" s="4" t="s">
        <v>11345</v>
      </c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</row>
    <row r="465" spans="2:50" hidden="1" x14ac:dyDescent="0.4">
      <c r="B465" s="4" t="s">
        <v>12045</v>
      </c>
      <c r="C465" s="4" t="s">
        <v>12046</v>
      </c>
      <c r="D465" s="15" t="s">
        <v>6120</v>
      </c>
      <c r="E465" s="4" t="s">
        <v>11845</v>
      </c>
      <c r="F465" s="4" t="s">
        <v>3519</v>
      </c>
      <c r="G465" s="4" t="s">
        <v>11353</v>
      </c>
      <c r="H465" s="4" t="s">
        <v>35</v>
      </c>
      <c r="I465" s="4">
        <v>4</v>
      </c>
      <c r="J465" s="4"/>
      <c r="K465" s="4">
        <v>16</v>
      </c>
      <c r="L465" s="4">
        <v>94</v>
      </c>
      <c r="M465" s="4" t="s">
        <v>48</v>
      </c>
      <c r="N465" s="4">
        <v>43581</v>
      </c>
      <c r="O465" s="4" t="s">
        <v>8</v>
      </c>
      <c r="P465" s="4" t="s">
        <v>42</v>
      </c>
      <c r="Q465" s="4" t="s">
        <v>234</v>
      </c>
      <c r="R465" s="4" t="s">
        <v>54</v>
      </c>
      <c r="S465" s="4" t="s">
        <v>11352</v>
      </c>
      <c r="T465" s="4" t="s">
        <v>11845</v>
      </c>
      <c r="U465" s="4" t="s">
        <v>11846</v>
      </c>
      <c r="V465" s="25" t="s">
        <v>11847</v>
      </c>
      <c r="W465" s="26"/>
      <c r="X465" s="26"/>
      <c r="Y465" s="27"/>
      <c r="Z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</row>
    <row r="466" spans="2:50" hidden="1" x14ac:dyDescent="0.4">
      <c r="B466" s="4" t="s">
        <v>12045</v>
      </c>
      <c r="C466" s="4" t="s">
        <v>12046</v>
      </c>
      <c r="D466" s="15" t="s">
        <v>5391</v>
      </c>
      <c r="E466" s="4" t="s">
        <v>7936</v>
      </c>
      <c r="F466" s="4" t="s">
        <v>3919</v>
      </c>
      <c r="G466" s="4" t="s">
        <v>11353</v>
      </c>
      <c r="H466" s="4" t="s">
        <v>35</v>
      </c>
      <c r="I466" s="4">
        <v>8</v>
      </c>
      <c r="J466" s="4"/>
      <c r="K466" s="4">
        <v>18</v>
      </c>
      <c r="L466" s="4">
        <v>92</v>
      </c>
      <c r="M466" s="4" t="s">
        <v>31</v>
      </c>
      <c r="N466" s="4">
        <v>43322</v>
      </c>
      <c r="O466" s="4" t="s">
        <v>5</v>
      </c>
      <c r="P466" s="4" t="s">
        <v>111</v>
      </c>
      <c r="Q466" s="4" t="s">
        <v>114</v>
      </c>
      <c r="R466" s="4" t="s">
        <v>46</v>
      </c>
      <c r="S466" s="4" t="s">
        <v>11352</v>
      </c>
      <c r="T466" s="4" t="s">
        <v>7936</v>
      </c>
      <c r="U466" s="4" t="s">
        <v>7938</v>
      </c>
      <c r="V466" s="25" t="s">
        <v>7937</v>
      </c>
      <c r="W466" s="26"/>
      <c r="X466" s="26"/>
      <c r="Y466" s="27"/>
      <c r="Z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</row>
    <row r="467" spans="2:50" hidden="1" x14ac:dyDescent="0.4">
      <c r="B467" s="4" t="s">
        <v>12045</v>
      </c>
      <c r="C467" s="4" t="s">
        <v>12046</v>
      </c>
      <c r="D467" s="15" t="s">
        <v>6417</v>
      </c>
      <c r="E467" s="4" t="s">
        <v>11848</v>
      </c>
      <c r="F467" s="4" t="s">
        <v>3346</v>
      </c>
      <c r="G467" s="4" t="s">
        <v>11356</v>
      </c>
      <c r="H467" s="4" t="s">
        <v>35</v>
      </c>
      <c r="I467" s="4">
        <v>4.7</v>
      </c>
      <c r="J467" s="4"/>
      <c r="K467" s="4">
        <v>20</v>
      </c>
      <c r="L467" s="4">
        <v>90</v>
      </c>
      <c r="M467" s="4" t="s">
        <v>45</v>
      </c>
      <c r="N467" s="4">
        <v>44055</v>
      </c>
      <c r="O467" s="4" t="s">
        <v>10</v>
      </c>
      <c r="P467" s="4" t="s">
        <v>182</v>
      </c>
      <c r="Q467" s="4" t="s">
        <v>253</v>
      </c>
      <c r="R467" s="4" t="s">
        <v>34</v>
      </c>
      <c r="S467" s="4" t="s">
        <v>11351</v>
      </c>
      <c r="T467" s="4" t="s">
        <v>11849</v>
      </c>
      <c r="U467" s="4" t="s">
        <v>11850</v>
      </c>
      <c r="V467" s="25" t="s">
        <v>11851</v>
      </c>
      <c r="W467" s="26"/>
      <c r="X467" s="26"/>
      <c r="Y467" s="27"/>
      <c r="Z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</row>
    <row r="468" spans="2:50" hidden="1" x14ac:dyDescent="0.4">
      <c r="B468" s="4" t="s">
        <v>12045</v>
      </c>
      <c r="C468" s="4" t="s">
        <v>12047</v>
      </c>
      <c r="D468" s="15" t="s">
        <v>5784</v>
      </c>
      <c r="E468" s="4" t="s">
        <v>6540</v>
      </c>
      <c r="F468" s="4" t="s">
        <v>3705</v>
      </c>
      <c r="G468" s="4" t="s">
        <v>11353</v>
      </c>
      <c r="H468" s="4" t="s">
        <v>35</v>
      </c>
      <c r="I468" s="4">
        <v>23.2</v>
      </c>
      <c r="J468" s="4"/>
      <c r="K468" s="4">
        <v>90</v>
      </c>
      <c r="L468" s="4">
        <v>90</v>
      </c>
      <c r="M468" s="4" t="s">
        <v>102</v>
      </c>
      <c r="N468" s="4">
        <v>36597</v>
      </c>
      <c r="O468" s="4" t="s">
        <v>8</v>
      </c>
      <c r="P468" s="4" t="s">
        <v>155</v>
      </c>
      <c r="Q468" s="4" t="s">
        <v>163</v>
      </c>
      <c r="R468" s="4" t="s">
        <v>54</v>
      </c>
      <c r="S468" s="4" t="s">
        <v>11352</v>
      </c>
      <c r="T468" s="4" t="s">
        <v>6543</v>
      </c>
      <c r="U468" s="4" t="s">
        <v>6542</v>
      </c>
      <c r="V468" s="25" t="s">
        <v>6541</v>
      </c>
      <c r="W468" s="26"/>
      <c r="X468" s="26"/>
      <c r="Y468" s="27"/>
      <c r="Z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</row>
    <row r="469" spans="2:50" hidden="1" x14ac:dyDescent="0.4">
      <c r="B469" s="4" t="s">
        <v>12045</v>
      </c>
      <c r="C469" s="4" t="s">
        <v>12046</v>
      </c>
      <c r="D469" s="15" t="s">
        <v>6110</v>
      </c>
      <c r="E469" s="4" t="s">
        <v>11852</v>
      </c>
      <c r="F469" s="4" t="s">
        <v>3524</v>
      </c>
      <c r="G469" s="4" t="s">
        <v>11356</v>
      </c>
      <c r="H469" s="4" t="s">
        <v>35</v>
      </c>
      <c r="I469" s="4">
        <v>3.8</v>
      </c>
      <c r="J469" s="4"/>
      <c r="K469" s="4">
        <v>15</v>
      </c>
      <c r="L469" s="4">
        <v>89</v>
      </c>
      <c r="M469" s="4" t="s">
        <v>31</v>
      </c>
      <c r="N469" s="4">
        <v>43655</v>
      </c>
      <c r="O469" s="4" t="s">
        <v>10</v>
      </c>
      <c r="P469" s="4" t="s">
        <v>182</v>
      </c>
      <c r="Q469" s="4" t="s">
        <v>270</v>
      </c>
      <c r="R469" s="4" t="s">
        <v>34</v>
      </c>
      <c r="S469" s="4" t="s">
        <v>11351</v>
      </c>
      <c r="T469" s="4" t="s">
        <v>11853</v>
      </c>
      <c r="U469" s="4" t="s">
        <v>11854</v>
      </c>
      <c r="V469" s="25" t="s">
        <v>11855</v>
      </c>
      <c r="W469" s="26"/>
      <c r="X469" s="26"/>
      <c r="Y469" s="27"/>
      <c r="Z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</row>
    <row r="470" spans="2:50" hidden="1" x14ac:dyDescent="0.4">
      <c r="B470" s="4" t="s">
        <v>12045</v>
      </c>
      <c r="C470" s="4" t="s">
        <v>12046</v>
      </c>
      <c r="D470" s="15" t="s">
        <v>4499</v>
      </c>
      <c r="E470" s="4" t="s">
        <v>11091</v>
      </c>
      <c r="F470" s="4" t="s">
        <v>4380</v>
      </c>
      <c r="G470" s="4" t="s">
        <v>11358</v>
      </c>
      <c r="H470" s="4" t="s">
        <v>35</v>
      </c>
      <c r="I470" s="4">
        <v>4.5999999999999996</v>
      </c>
      <c r="J470" s="4"/>
      <c r="K470" s="4">
        <v>35</v>
      </c>
      <c r="L470" s="4">
        <v>89</v>
      </c>
      <c r="M470" s="4" t="s">
        <v>45</v>
      </c>
      <c r="N470" s="4">
        <v>44085</v>
      </c>
      <c r="O470" s="4" t="s">
        <v>5</v>
      </c>
      <c r="P470" s="4" t="s">
        <v>143</v>
      </c>
      <c r="Q470" s="4" t="s">
        <v>57</v>
      </c>
      <c r="R470" s="4" t="s">
        <v>54</v>
      </c>
      <c r="S470" s="4" t="s">
        <v>11352</v>
      </c>
      <c r="T470" s="4" t="s">
        <v>11094</v>
      </c>
      <c r="U470" s="4" t="s">
        <v>11093</v>
      </c>
      <c r="V470" s="25" t="s">
        <v>11092</v>
      </c>
      <c r="W470" s="26"/>
      <c r="X470" s="26"/>
      <c r="Y470" s="27"/>
      <c r="Z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</row>
    <row r="471" spans="2:50" hidden="1" x14ac:dyDescent="0.4">
      <c r="B471" s="4" t="s">
        <v>12045</v>
      </c>
      <c r="C471" s="4" t="s">
        <v>12047</v>
      </c>
      <c r="D471" s="15" t="s">
        <v>4763</v>
      </c>
      <c r="E471" s="4" t="s">
        <v>10165</v>
      </c>
      <c r="F471" s="4" t="s">
        <v>4242</v>
      </c>
      <c r="G471" s="4" t="s">
        <v>11353</v>
      </c>
      <c r="H471" s="4" t="s">
        <v>35</v>
      </c>
      <c r="I471" s="4">
        <v>18.399999999999999</v>
      </c>
      <c r="J471" s="4"/>
      <c r="K471" s="4">
        <v>80</v>
      </c>
      <c r="L471" s="4">
        <v>89</v>
      </c>
      <c r="M471" s="4" t="s">
        <v>102</v>
      </c>
      <c r="N471" s="4">
        <v>39982</v>
      </c>
      <c r="O471" s="4" t="s">
        <v>8</v>
      </c>
      <c r="P471" s="4" t="s">
        <v>42</v>
      </c>
      <c r="Q471" s="4" t="s">
        <v>72</v>
      </c>
      <c r="R471" s="4" t="s">
        <v>54</v>
      </c>
      <c r="S471" s="4" t="s">
        <v>11352</v>
      </c>
      <c r="T471" s="4" t="s">
        <v>10165</v>
      </c>
      <c r="U471" s="4" t="s">
        <v>10167</v>
      </c>
      <c r="V471" s="25" t="s">
        <v>10166</v>
      </c>
      <c r="W471" s="26"/>
      <c r="X471" s="26"/>
      <c r="Y471" s="27"/>
      <c r="Z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</row>
    <row r="472" spans="2:50" hidden="1" x14ac:dyDescent="0.4">
      <c r="B472" s="4" t="s">
        <v>12045</v>
      </c>
      <c r="C472" s="4" t="s">
        <v>12046</v>
      </c>
      <c r="D472" s="15" t="s">
        <v>6259</v>
      </c>
      <c r="E472" s="4" t="s">
        <v>11856</v>
      </c>
      <c r="F472" s="4" t="s">
        <v>3437</v>
      </c>
      <c r="G472" s="4" t="s">
        <v>11353</v>
      </c>
      <c r="H472" s="4" t="s">
        <v>277</v>
      </c>
      <c r="I472" s="4">
        <v>2.8</v>
      </c>
      <c r="J472" s="4"/>
      <c r="K472" s="4">
        <v>88</v>
      </c>
      <c r="L472" s="4">
        <v>88</v>
      </c>
      <c r="M472" s="4" t="s">
        <v>36</v>
      </c>
      <c r="N472" s="4">
        <v>43259</v>
      </c>
      <c r="O472" s="4" t="s">
        <v>190</v>
      </c>
      <c r="P472" s="4" t="s">
        <v>155</v>
      </c>
      <c r="Q472" s="4" t="s">
        <v>57</v>
      </c>
      <c r="R472" s="4" t="s">
        <v>273</v>
      </c>
      <c r="S472" s="4" t="s">
        <v>11352</v>
      </c>
      <c r="T472" s="4" t="s">
        <v>11856</v>
      </c>
      <c r="U472" s="4" t="s">
        <v>11857</v>
      </c>
      <c r="V472" s="25" t="s">
        <v>11858</v>
      </c>
      <c r="W472" s="26"/>
      <c r="X472" s="26"/>
      <c r="Y472" s="27"/>
      <c r="Z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</row>
    <row r="473" spans="2:50" hidden="1" x14ac:dyDescent="0.4">
      <c r="B473" s="4" t="s">
        <v>12045</v>
      </c>
      <c r="C473" s="4" t="s">
        <v>12047</v>
      </c>
      <c r="D473" s="15" t="s">
        <v>5692</v>
      </c>
      <c r="E473" s="4" t="s">
        <v>6871</v>
      </c>
      <c r="F473" s="4" t="s">
        <v>3750</v>
      </c>
      <c r="G473" s="4" t="s">
        <v>11358</v>
      </c>
      <c r="H473" s="4" t="s">
        <v>35</v>
      </c>
      <c r="I473" s="4">
        <v>10.6</v>
      </c>
      <c r="J473" s="4"/>
      <c r="K473" s="4">
        <v>10</v>
      </c>
      <c r="L473" s="4">
        <v>86</v>
      </c>
      <c r="M473" s="4" t="s">
        <v>45</v>
      </c>
      <c r="N473" s="4">
        <v>42717</v>
      </c>
      <c r="O473" s="4" t="s">
        <v>3</v>
      </c>
      <c r="P473" s="4" t="s">
        <v>122</v>
      </c>
      <c r="Q473" s="4" t="s">
        <v>230</v>
      </c>
      <c r="R473" s="4" t="s">
        <v>98</v>
      </c>
      <c r="S473" s="4" t="s">
        <v>11354</v>
      </c>
      <c r="T473" s="4"/>
      <c r="U473" s="4" t="s">
        <v>6873</v>
      </c>
      <c r="V473" s="25" t="s">
        <v>6872</v>
      </c>
      <c r="W473" s="26"/>
      <c r="X473" s="26"/>
      <c r="Y473" s="27"/>
      <c r="Z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</row>
    <row r="474" spans="2:50" hidden="1" x14ac:dyDescent="0.4">
      <c r="B474" s="4" t="s">
        <v>12045</v>
      </c>
      <c r="C474" s="4" t="s">
        <v>12046</v>
      </c>
      <c r="D474" s="15" t="s">
        <v>5222</v>
      </c>
      <c r="E474" s="4" t="s">
        <v>8504</v>
      </c>
      <c r="F474" s="4" t="s">
        <v>4000</v>
      </c>
      <c r="G474" s="4" t="s">
        <v>11353</v>
      </c>
      <c r="H474" s="4" t="s">
        <v>35</v>
      </c>
      <c r="I474" s="4">
        <v>4.5999999999999996</v>
      </c>
      <c r="J474" s="4"/>
      <c r="K474" s="4">
        <v>18</v>
      </c>
      <c r="L474" s="4">
        <v>86</v>
      </c>
      <c r="M474" s="4" t="s">
        <v>48</v>
      </c>
      <c r="N474" s="4">
        <v>43797</v>
      </c>
      <c r="O474" s="4" t="s">
        <v>10</v>
      </c>
      <c r="P474" s="4" t="s">
        <v>122</v>
      </c>
      <c r="Q474" s="4" t="s">
        <v>33</v>
      </c>
      <c r="R474" s="4" t="s">
        <v>34</v>
      </c>
      <c r="S474" s="4" t="s">
        <v>11352</v>
      </c>
      <c r="T474" s="4" t="s">
        <v>8507</v>
      </c>
      <c r="U474" s="4" t="s">
        <v>8506</v>
      </c>
      <c r="V474" s="25" t="s">
        <v>8505</v>
      </c>
      <c r="W474" s="26"/>
      <c r="X474" s="26"/>
      <c r="Y474" s="27"/>
      <c r="Z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</row>
    <row r="475" spans="2:50" hidden="1" x14ac:dyDescent="0.4">
      <c r="B475" s="4" t="s">
        <v>12045</v>
      </c>
      <c r="C475" s="4" t="s">
        <v>12046</v>
      </c>
      <c r="D475" s="15" t="s">
        <v>5256</v>
      </c>
      <c r="E475" s="4" t="s">
        <v>8386</v>
      </c>
      <c r="F475" s="4" t="s">
        <v>3981</v>
      </c>
      <c r="G475" s="4" t="s">
        <v>11358</v>
      </c>
      <c r="H475" s="4" t="s">
        <v>35</v>
      </c>
      <c r="I475" s="4">
        <v>7.8</v>
      </c>
      <c r="J475" s="4"/>
      <c r="K475" s="4">
        <v>25</v>
      </c>
      <c r="L475" s="4">
        <v>85</v>
      </c>
      <c r="M475" s="4" t="s">
        <v>45</v>
      </c>
      <c r="N475" s="4">
        <v>43929</v>
      </c>
      <c r="O475" s="4" t="s">
        <v>5</v>
      </c>
      <c r="P475" s="4" t="s">
        <v>122</v>
      </c>
      <c r="Q475" s="4" t="s">
        <v>136</v>
      </c>
      <c r="R475" s="4" t="s">
        <v>54</v>
      </c>
      <c r="S475" s="4" t="s">
        <v>11352</v>
      </c>
      <c r="T475" s="4" t="s">
        <v>8386</v>
      </c>
      <c r="U475" s="4" t="s">
        <v>8388</v>
      </c>
      <c r="V475" s="25" t="s">
        <v>8387</v>
      </c>
      <c r="W475" s="26"/>
      <c r="X475" s="26"/>
      <c r="Y475" s="27"/>
      <c r="Z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</row>
    <row r="476" spans="2:50" hidden="1" x14ac:dyDescent="0.4">
      <c r="B476" s="4" t="s">
        <v>12045</v>
      </c>
      <c r="C476" s="4" t="s">
        <v>12046</v>
      </c>
      <c r="D476" s="15" t="s">
        <v>4497</v>
      </c>
      <c r="E476" s="4" t="s">
        <v>11098</v>
      </c>
      <c r="F476" s="4" t="s">
        <v>4382</v>
      </c>
      <c r="G476" s="4" t="s">
        <v>11353</v>
      </c>
      <c r="H476" s="4" t="s">
        <v>35</v>
      </c>
      <c r="I476" s="4">
        <v>3.9</v>
      </c>
      <c r="J476" s="4"/>
      <c r="K476" s="4">
        <v>16</v>
      </c>
      <c r="L476" s="4">
        <v>85</v>
      </c>
      <c r="M476" s="4" t="s">
        <v>48</v>
      </c>
      <c r="N476" s="4">
        <v>43851</v>
      </c>
      <c r="O476" s="4" t="s">
        <v>5</v>
      </c>
      <c r="P476" s="4" t="s">
        <v>122</v>
      </c>
      <c r="Q476" s="4" t="s">
        <v>138</v>
      </c>
      <c r="R476" s="4" t="s">
        <v>46</v>
      </c>
      <c r="S476" s="4" t="s">
        <v>11352</v>
      </c>
      <c r="T476" s="4" t="s">
        <v>11101</v>
      </c>
      <c r="U476" s="4" t="s">
        <v>11100</v>
      </c>
      <c r="V476" s="25" t="s">
        <v>11099</v>
      </c>
      <c r="W476" s="26"/>
      <c r="X476" s="26"/>
      <c r="Y476" s="27"/>
      <c r="Z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</row>
    <row r="477" spans="2:50" hidden="1" x14ac:dyDescent="0.4">
      <c r="B477" s="4" t="s">
        <v>12045</v>
      </c>
      <c r="C477" s="4" t="s">
        <v>12046</v>
      </c>
      <c r="D477" s="15" t="s">
        <v>5056</v>
      </c>
      <c r="E477" s="4" t="s">
        <v>9112</v>
      </c>
      <c r="F477" s="4" t="s">
        <v>4079</v>
      </c>
      <c r="G477" s="4" t="s">
        <v>11353</v>
      </c>
      <c r="H477" s="4" t="s">
        <v>35</v>
      </c>
      <c r="I477" s="4">
        <v>13.6</v>
      </c>
      <c r="J477" s="4"/>
      <c r="K477" s="4">
        <v>22</v>
      </c>
      <c r="L477" s="4">
        <v>85</v>
      </c>
      <c r="M477" s="4" t="s">
        <v>130</v>
      </c>
      <c r="N477" s="4">
        <v>42734</v>
      </c>
      <c r="O477" s="4" t="s">
        <v>190</v>
      </c>
      <c r="P477" s="4" t="s">
        <v>27</v>
      </c>
      <c r="Q477" s="4" t="s">
        <v>84</v>
      </c>
      <c r="R477" s="4" t="s">
        <v>46</v>
      </c>
      <c r="S477" s="4" t="s">
        <v>11352</v>
      </c>
      <c r="T477" s="4" t="s">
        <v>9117</v>
      </c>
      <c r="U477" s="4" t="s">
        <v>9116</v>
      </c>
      <c r="V477" s="25" t="s">
        <v>9115</v>
      </c>
      <c r="W477" s="26"/>
      <c r="X477" s="26"/>
      <c r="Y477" s="27"/>
      <c r="Z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</row>
    <row r="478" spans="2:50" hidden="1" x14ac:dyDescent="0.4">
      <c r="B478" s="4" t="s">
        <v>12045</v>
      </c>
      <c r="C478" s="4" t="s">
        <v>12046</v>
      </c>
      <c r="D478" s="15" t="s">
        <v>5056</v>
      </c>
      <c r="E478" s="4" t="s">
        <v>9112</v>
      </c>
      <c r="F478" s="4" t="s">
        <v>4079</v>
      </c>
      <c r="G478" s="4" t="s">
        <v>11353</v>
      </c>
      <c r="H478" s="4" t="s">
        <v>35</v>
      </c>
      <c r="I478" s="4">
        <v>13.6</v>
      </c>
      <c r="J478" s="4"/>
      <c r="K478" s="4">
        <v>22</v>
      </c>
      <c r="L478" s="4">
        <v>85</v>
      </c>
      <c r="M478" s="4" t="s">
        <v>130</v>
      </c>
      <c r="N478" s="4">
        <v>42734</v>
      </c>
      <c r="O478" s="4" t="s">
        <v>190</v>
      </c>
      <c r="P478" s="4" t="s">
        <v>27</v>
      </c>
      <c r="Q478" s="4" t="s">
        <v>84</v>
      </c>
      <c r="R478" s="4" t="s">
        <v>46</v>
      </c>
      <c r="S478" s="4" t="s">
        <v>11352</v>
      </c>
      <c r="T478" s="4" t="s">
        <v>9114</v>
      </c>
      <c r="U478" s="4" t="s">
        <v>8815</v>
      </c>
      <c r="V478" s="25" t="s">
        <v>9113</v>
      </c>
      <c r="W478" s="26"/>
      <c r="X478" s="26"/>
      <c r="Y478" s="27"/>
      <c r="Z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</row>
    <row r="479" spans="2:50" hidden="1" x14ac:dyDescent="0.4">
      <c r="B479" s="4" t="s">
        <v>12045</v>
      </c>
      <c r="C479" s="4" t="s">
        <v>12046</v>
      </c>
      <c r="D479" s="15" t="s">
        <v>5497</v>
      </c>
      <c r="E479" s="4" t="s">
        <v>7555</v>
      </c>
      <c r="F479" s="4" t="s">
        <v>3852</v>
      </c>
      <c r="G479" s="4" t="s">
        <v>11359</v>
      </c>
      <c r="H479" s="4" t="s">
        <v>35</v>
      </c>
      <c r="I479" s="4">
        <v>7.5</v>
      </c>
      <c r="J479" s="4"/>
      <c r="K479" s="4">
        <v>22</v>
      </c>
      <c r="L479" s="4">
        <v>82</v>
      </c>
      <c r="M479" s="4" t="s">
        <v>31</v>
      </c>
      <c r="N479" s="4">
        <v>44063</v>
      </c>
      <c r="O479" s="4" t="s">
        <v>3</v>
      </c>
      <c r="P479" s="4" t="s">
        <v>32</v>
      </c>
      <c r="Q479" s="4" t="s">
        <v>33</v>
      </c>
      <c r="R479" s="4" t="s">
        <v>34</v>
      </c>
      <c r="S479" s="4" t="s">
        <v>11352</v>
      </c>
      <c r="T479" s="4" t="s">
        <v>7558</v>
      </c>
      <c r="U479" s="4" t="s">
        <v>7557</v>
      </c>
      <c r="V479" s="25" t="s">
        <v>7556</v>
      </c>
      <c r="W479" s="26"/>
      <c r="X479" s="26"/>
      <c r="Y479" s="27"/>
      <c r="Z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</row>
    <row r="480" spans="2:50" hidden="1" x14ac:dyDescent="0.4">
      <c r="B480" s="4" t="s">
        <v>12045</v>
      </c>
      <c r="C480" s="4" t="s">
        <v>12046</v>
      </c>
      <c r="D480" s="15" t="s">
        <v>4758</v>
      </c>
      <c r="E480" s="4" t="s">
        <v>10180</v>
      </c>
      <c r="F480" s="4" t="s">
        <v>4245</v>
      </c>
      <c r="G480" s="4" t="s">
        <v>11353</v>
      </c>
      <c r="H480" s="4" t="s">
        <v>52</v>
      </c>
      <c r="I480" s="4">
        <v>3.4</v>
      </c>
      <c r="J480" s="4"/>
      <c r="K480" s="4">
        <v>20</v>
      </c>
      <c r="L480" s="4">
        <v>81</v>
      </c>
      <c r="M480" s="4" t="s">
        <v>48</v>
      </c>
      <c r="N480" s="4">
        <v>43900</v>
      </c>
      <c r="O480" s="4" t="s">
        <v>8</v>
      </c>
      <c r="P480" s="4" t="s">
        <v>42</v>
      </c>
      <c r="Q480" s="4" t="s">
        <v>194</v>
      </c>
      <c r="R480" s="4" t="s">
        <v>54</v>
      </c>
      <c r="S480" s="4" t="s">
        <v>11352</v>
      </c>
      <c r="T480" s="4"/>
      <c r="U480" s="4" t="s">
        <v>10182</v>
      </c>
      <c r="V480" s="25" t="s">
        <v>10181</v>
      </c>
      <c r="W480" s="26"/>
      <c r="X480" s="26"/>
      <c r="Y480" s="27"/>
      <c r="Z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</row>
    <row r="481" spans="2:50" hidden="1" x14ac:dyDescent="0.4">
      <c r="B481" s="4" t="s">
        <v>12045</v>
      </c>
      <c r="C481" s="4" t="s">
        <v>12047</v>
      </c>
      <c r="D481" s="15" t="s">
        <v>6420</v>
      </c>
      <c r="E481" s="4" t="s">
        <v>11510</v>
      </c>
      <c r="F481" s="4" t="s">
        <v>3344</v>
      </c>
      <c r="G481" s="4" t="s">
        <v>11353</v>
      </c>
      <c r="H481" s="4" t="s">
        <v>35</v>
      </c>
      <c r="I481" s="4">
        <v>11.3</v>
      </c>
      <c r="J481" s="4"/>
      <c r="K481" s="4">
        <v>50</v>
      </c>
      <c r="L481" s="4">
        <v>80</v>
      </c>
      <c r="M481" s="4" t="s">
        <v>31</v>
      </c>
      <c r="N481" s="4">
        <v>43510</v>
      </c>
      <c r="O481" s="4" t="s">
        <v>10</v>
      </c>
      <c r="P481" s="4" t="s">
        <v>27</v>
      </c>
      <c r="Q481" s="4" t="s">
        <v>33</v>
      </c>
      <c r="R481" s="4" t="s">
        <v>34</v>
      </c>
      <c r="S481" s="4" t="s">
        <v>11352</v>
      </c>
      <c r="T481" s="4" t="s">
        <v>11511</v>
      </c>
      <c r="U481" s="4" t="s">
        <v>11512</v>
      </c>
      <c r="V481" s="25" t="s">
        <v>11513</v>
      </c>
      <c r="W481" s="26"/>
      <c r="X481" s="26"/>
      <c r="Y481" s="27"/>
      <c r="Z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</row>
    <row r="482" spans="2:50" hidden="1" x14ac:dyDescent="0.4">
      <c r="B482" s="4" t="s">
        <v>12045</v>
      </c>
      <c r="C482" s="4" t="s">
        <v>12046</v>
      </c>
      <c r="D482" s="15" t="s">
        <v>5970</v>
      </c>
      <c r="E482" s="4" t="s">
        <v>11859</v>
      </c>
      <c r="F482" s="4" t="s">
        <v>3598</v>
      </c>
      <c r="G482" s="4" t="s">
        <v>11353</v>
      </c>
      <c r="H482" s="4" t="s">
        <v>52</v>
      </c>
      <c r="I482" s="4">
        <v>5.0999999999999996</v>
      </c>
      <c r="J482" s="4"/>
      <c r="K482" s="4">
        <v>24</v>
      </c>
      <c r="L482" s="4">
        <v>80</v>
      </c>
      <c r="M482" s="4" t="s">
        <v>45</v>
      </c>
      <c r="N482" s="4">
        <v>43795</v>
      </c>
      <c r="O482" s="4" t="s">
        <v>8</v>
      </c>
      <c r="P482" s="4" t="s">
        <v>155</v>
      </c>
      <c r="Q482" s="4" t="s">
        <v>156</v>
      </c>
      <c r="R482" s="4" t="s">
        <v>54</v>
      </c>
      <c r="S482" s="4" t="s">
        <v>11352</v>
      </c>
      <c r="T482" s="4" t="s">
        <v>11860</v>
      </c>
      <c r="U482" s="4" t="s">
        <v>11861</v>
      </c>
      <c r="V482" s="25" t="s">
        <v>11862</v>
      </c>
      <c r="W482" s="26"/>
      <c r="X482" s="26"/>
      <c r="Y482" s="27"/>
      <c r="Z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</row>
    <row r="483" spans="2:50" hidden="1" x14ac:dyDescent="0.4">
      <c r="B483" s="4" t="s">
        <v>12045</v>
      </c>
      <c r="C483" s="4" t="s">
        <v>12046</v>
      </c>
      <c r="D483" s="15" t="s">
        <v>4992</v>
      </c>
      <c r="E483" s="4" t="s">
        <v>9337</v>
      </c>
      <c r="F483" s="4" t="s">
        <v>4116</v>
      </c>
      <c r="G483" s="4" t="s">
        <v>11353</v>
      </c>
      <c r="H483" s="4" t="s">
        <v>35</v>
      </c>
      <c r="I483" s="4">
        <v>8.1999999999999993</v>
      </c>
      <c r="J483" s="4"/>
      <c r="K483" s="4">
        <v>70</v>
      </c>
      <c r="L483" s="4">
        <v>80</v>
      </c>
      <c r="M483" s="4" t="s">
        <v>102</v>
      </c>
      <c r="N483" s="4">
        <v>42390</v>
      </c>
      <c r="O483" s="4" t="s">
        <v>8</v>
      </c>
      <c r="P483" s="4" t="s">
        <v>42</v>
      </c>
      <c r="Q483" s="4" t="s">
        <v>298</v>
      </c>
      <c r="R483" s="4" t="s">
        <v>34</v>
      </c>
      <c r="S483" s="4" t="s">
        <v>11352</v>
      </c>
      <c r="T483" s="4" t="s">
        <v>9340</v>
      </c>
      <c r="U483" s="4" t="s">
        <v>9339</v>
      </c>
      <c r="V483" s="25" t="s">
        <v>9338</v>
      </c>
      <c r="W483" s="26"/>
      <c r="X483" s="26"/>
      <c r="Y483" s="27"/>
      <c r="Z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</row>
    <row r="484" spans="2:50" hidden="1" x14ac:dyDescent="0.4">
      <c r="B484" s="4" t="s">
        <v>12045</v>
      </c>
      <c r="C484" s="4" t="s">
        <v>12046</v>
      </c>
      <c r="D484" s="15" t="s">
        <v>4851</v>
      </c>
      <c r="E484" s="4" t="s">
        <v>9852</v>
      </c>
      <c r="F484" s="4" t="s">
        <v>4196</v>
      </c>
      <c r="G484" s="4" t="s">
        <v>11359</v>
      </c>
      <c r="H484" s="4" t="s">
        <v>35</v>
      </c>
      <c r="I484" s="4">
        <v>5.4</v>
      </c>
      <c r="J484" s="4"/>
      <c r="K484" s="4">
        <v>12</v>
      </c>
      <c r="L484" s="4">
        <v>79</v>
      </c>
      <c r="M484" s="4" t="s">
        <v>45</v>
      </c>
      <c r="N484" s="4">
        <v>43207</v>
      </c>
      <c r="O484" s="4" t="s">
        <v>3</v>
      </c>
      <c r="P484" s="4" t="s">
        <v>185</v>
      </c>
      <c r="Q484" s="4" t="s">
        <v>77</v>
      </c>
      <c r="R484" s="4" t="s">
        <v>44</v>
      </c>
      <c r="S484" s="4" t="s">
        <v>11352</v>
      </c>
      <c r="T484" s="4" t="s">
        <v>9855</v>
      </c>
      <c r="U484" s="4" t="s">
        <v>9854</v>
      </c>
      <c r="V484" s="25" t="s">
        <v>9853</v>
      </c>
      <c r="W484" s="26"/>
      <c r="X484" s="26"/>
      <c r="Y484" s="27"/>
      <c r="Z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</row>
    <row r="485" spans="2:50" hidden="1" x14ac:dyDescent="0.4">
      <c r="B485" s="4" t="s">
        <v>12045</v>
      </c>
      <c r="C485" s="4" t="s">
        <v>12046</v>
      </c>
      <c r="D485" s="15" t="s">
        <v>5978</v>
      </c>
      <c r="E485" s="4" t="s">
        <v>11863</v>
      </c>
      <c r="F485" s="4" t="s">
        <v>3594</v>
      </c>
      <c r="G485" s="4" t="s">
        <v>11353</v>
      </c>
      <c r="H485" s="4" t="s">
        <v>35</v>
      </c>
      <c r="I485" s="4">
        <v>8.1999999999999993</v>
      </c>
      <c r="J485" s="4"/>
      <c r="K485" s="4">
        <v>20</v>
      </c>
      <c r="L485" s="4">
        <v>79</v>
      </c>
      <c r="M485" s="4" t="s">
        <v>48</v>
      </c>
      <c r="N485" s="4">
        <v>43972</v>
      </c>
      <c r="O485" s="4" t="s">
        <v>8</v>
      </c>
      <c r="P485" s="4" t="s">
        <v>95</v>
      </c>
      <c r="Q485" s="4" t="s">
        <v>72</v>
      </c>
      <c r="R485" s="4" t="s">
        <v>46</v>
      </c>
      <c r="S485" s="4" t="s">
        <v>11352</v>
      </c>
      <c r="T485" s="4" t="s">
        <v>11864</v>
      </c>
      <c r="U485" s="4" t="s">
        <v>11865</v>
      </c>
      <c r="V485" s="25" t="s">
        <v>6462</v>
      </c>
      <c r="W485" s="26"/>
      <c r="X485" s="26"/>
      <c r="Y485" s="27"/>
      <c r="Z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</row>
    <row r="486" spans="2:50" hidden="1" x14ac:dyDescent="0.4">
      <c r="B486" s="4" t="s">
        <v>12045</v>
      </c>
      <c r="C486" s="4" t="s">
        <v>12046</v>
      </c>
      <c r="D486" s="15" t="s">
        <v>5978</v>
      </c>
      <c r="E486" s="4" t="s">
        <v>11863</v>
      </c>
      <c r="F486" s="4" t="s">
        <v>3594</v>
      </c>
      <c r="G486" s="4" t="s">
        <v>11353</v>
      </c>
      <c r="H486" s="4" t="s">
        <v>35</v>
      </c>
      <c r="I486" s="4">
        <v>8.1999999999999993</v>
      </c>
      <c r="J486" s="4"/>
      <c r="K486" s="4">
        <v>20</v>
      </c>
      <c r="L486" s="4">
        <v>79</v>
      </c>
      <c r="M486" s="4" t="s">
        <v>48</v>
      </c>
      <c r="N486" s="4">
        <v>43972</v>
      </c>
      <c r="O486" s="4" t="s">
        <v>8</v>
      </c>
      <c r="P486" s="4" t="s">
        <v>95</v>
      </c>
      <c r="Q486" s="4" t="s">
        <v>72</v>
      </c>
      <c r="R486" s="4" t="s">
        <v>46</v>
      </c>
      <c r="S486" s="4" t="s">
        <v>11352</v>
      </c>
      <c r="T486" s="4" t="s">
        <v>11866</v>
      </c>
      <c r="U486" s="4" t="s">
        <v>11867</v>
      </c>
      <c r="V486" s="25" t="s">
        <v>11868</v>
      </c>
      <c r="W486" s="26"/>
      <c r="X486" s="26"/>
      <c r="Y486" s="27"/>
      <c r="Z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</row>
    <row r="487" spans="2:50" hidden="1" x14ac:dyDescent="0.4">
      <c r="B487" s="4" t="s">
        <v>12045</v>
      </c>
      <c r="C487" s="4" t="s">
        <v>12047</v>
      </c>
      <c r="D487" s="15" t="s">
        <v>4625</v>
      </c>
      <c r="E487" s="4" t="s">
        <v>10648</v>
      </c>
      <c r="F487" s="4" t="s">
        <v>4315</v>
      </c>
      <c r="G487" s="4" t="s">
        <v>11358</v>
      </c>
      <c r="H487" s="4" t="s">
        <v>35</v>
      </c>
      <c r="I487" s="4">
        <v>19.7</v>
      </c>
      <c r="J487" s="4"/>
      <c r="K487" s="4">
        <v>30</v>
      </c>
      <c r="L487" s="4">
        <v>76</v>
      </c>
      <c r="M487" s="4" t="s">
        <v>45</v>
      </c>
      <c r="N487" s="4">
        <v>43648</v>
      </c>
      <c r="O487" s="4" t="s">
        <v>3</v>
      </c>
      <c r="P487" s="4" t="s">
        <v>122</v>
      </c>
      <c r="Q487" s="4" t="s">
        <v>135</v>
      </c>
      <c r="R487" s="4" t="s">
        <v>54</v>
      </c>
      <c r="S487" s="4" t="s">
        <v>11354</v>
      </c>
      <c r="T487" s="4"/>
      <c r="U487" s="4" t="s">
        <v>10650</v>
      </c>
      <c r="V487" s="25" t="s">
        <v>10649</v>
      </c>
      <c r="W487" s="26"/>
      <c r="X487" s="26"/>
      <c r="Y487" s="27"/>
      <c r="Z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</row>
    <row r="488" spans="2:50" hidden="1" x14ac:dyDescent="0.4">
      <c r="B488" s="4" t="s">
        <v>12045</v>
      </c>
      <c r="C488" s="4" t="s">
        <v>12046</v>
      </c>
      <c r="D488" s="15" t="s">
        <v>5593</v>
      </c>
      <c r="E488" s="4" t="s">
        <v>7216</v>
      </c>
      <c r="F488" s="4" t="s">
        <v>3806</v>
      </c>
      <c r="G488" s="4" t="s">
        <v>11353</v>
      </c>
      <c r="H488" s="4" t="s">
        <v>35</v>
      </c>
      <c r="I488" s="4">
        <v>2.4</v>
      </c>
      <c r="J488" s="4"/>
      <c r="K488" s="4">
        <v>22</v>
      </c>
      <c r="L488" s="4">
        <v>72</v>
      </c>
      <c r="M488" s="4" t="s">
        <v>48</v>
      </c>
      <c r="N488" s="4">
        <v>44110</v>
      </c>
      <c r="O488" s="4" t="s">
        <v>190</v>
      </c>
      <c r="P488" s="4" t="s">
        <v>95</v>
      </c>
      <c r="Q488" s="4" t="s">
        <v>163</v>
      </c>
      <c r="R488" s="4" t="s">
        <v>54</v>
      </c>
      <c r="S488" s="4" t="s">
        <v>11352</v>
      </c>
      <c r="T488" s="4"/>
      <c r="U488" s="4" t="s">
        <v>7220</v>
      </c>
      <c r="V488" s="25" t="s">
        <v>7219</v>
      </c>
      <c r="W488" s="26"/>
      <c r="X488" s="26"/>
      <c r="Y488" s="27"/>
      <c r="Z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</row>
    <row r="489" spans="2:50" hidden="1" x14ac:dyDescent="0.4">
      <c r="B489" s="4" t="s">
        <v>12045</v>
      </c>
      <c r="C489" s="4" t="s">
        <v>12046</v>
      </c>
      <c r="D489" s="15" t="s">
        <v>5593</v>
      </c>
      <c r="E489" s="4" t="s">
        <v>7216</v>
      </c>
      <c r="F489" s="4" t="s">
        <v>3806</v>
      </c>
      <c r="G489" s="4" t="s">
        <v>11353</v>
      </c>
      <c r="H489" s="4" t="s">
        <v>35</v>
      </c>
      <c r="I489" s="4">
        <v>2.4</v>
      </c>
      <c r="J489" s="4"/>
      <c r="K489" s="4">
        <v>22</v>
      </c>
      <c r="L489" s="4">
        <v>72</v>
      </c>
      <c r="M489" s="4" t="s">
        <v>48</v>
      </c>
      <c r="N489" s="4">
        <v>44110</v>
      </c>
      <c r="O489" s="4" t="s">
        <v>190</v>
      </c>
      <c r="P489" s="4" t="s">
        <v>95</v>
      </c>
      <c r="Q489" s="4" t="s">
        <v>163</v>
      </c>
      <c r="R489" s="4" t="s">
        <v>54</v>
      </c>
      <c r="S489" s="4" t="s">
        <v>11352</v>
      </c>
      <c r="T489" s="4"/>
      <c r="U489" s="4" t="s">
        <v>7218</v>
      </c>
      <c r="V489" s="25" t="s">
        <v>7217</v>
      </c>
      <c r="W489" s="26"/>
      <c r="X489" s="26"/>
      <c r="Y489" s="27"/>
      <c r="Z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</row>
    <row r="490" spans="2:50" hidden="1" x14ac:dyDescent="0.4">
      <c r="B490" s="4" t="s">
        <v>12045</v>
      </c>
      <c r="C490" s="4" t="s">
        <v>12046</v>
      </c>
      <c r="D490" s="15" t="s">
        <v>5993</v>
      </c>
      <c r="E490" s="4" t="s">
        <v>11869</v>
      </c>
      <c r="F490" s="4" t="s">
        <v>3583</v>
      </c>
      <c r="G490" s="4" t="s">
        <v>11353</v>
      </c>
      <c r="H490" s="4" t="s">
        <v>35</v>
      </c>
      <c r="I490" s="4">
        <v>7.9</v>
      </c>
      <c r="J490" s="4"/>
      <c r="K490" s="4">
        <v>26</v>
      </c>
      <c r="L490" s="4">
        <v>72</v>
      </c>
      <c r="M490" s="4" t="s">
        <v>48</v>
      </c>
      <c r="N490" s="4">
        <v>42704</v>
      </c>
      <c r="O490" s="4" t="s">
        <v>8</v>
      </c>
      <c r="P490" s="4" t="s">
        <v>155</v>
      </c>
      <c r="Q490" s="4" t="s">
        <v>156</v>
      </c>
      <c r="R490" s="4" t="s">
        <v>44</v>
      </c>
      <c r="S490" s="4" t="s">
        <v>11352</v>
      </c>
      <c r="T490" s="4" t="s">
        <v>11870</v>
      </c>
      <c r="U490" s="4" t="s">
        <v>11871</v>
      </c>
      <c r="V490" s="25" t="s">
        <v>11872</v>
      </c>
      <c r="W490" s="26"/>
      <c r="X490" s="26"/>
      <c r="Y490" s="27"/>
      <c r="Z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</row>
    <row r="491" spans="2:50" hidden="1" x14ac:dyDescent="0.4">
      <c r="B491" s="4" t="s">
        <v>12045</v>
      </c>
      <c r="C491" s="4" t="s">
        <v>12046</v>
      </c>
      <c r="D491" s="15" t="s">
        <v>5795</v>
      </c>
      <c r="E491" s="4" t="s">
        <v>6498</v>
      </c>
      <c r="F491" s="4" t="s">
        <v>3699</v>
      </c>
      <c r="G491" s="4" t="s">
        <v>11358</v>
      </c>
      <c r="H491" s="4" t="s">
        <v>80</v>
      </c>
      <c r="I491" s="4">
        <v>1.6</v>
      </c>
      <c r="J491" s="4"/>
      <c r="K491" s="4">
        <v>24</v>
      </c>
      <c r="L491" s="4">
        <v>72</v>
      </c>
      <c r="M491" s="4" t="s">
        <v>48</v>
      </c>
      <c r="N491" s="4">
        <v>44018</v>
      </c>
      <c r="O491" s="4" t="s">
        <v>5</v>
      </c>
      <c r="P491" s="4" t="s">
        <v>122</v>
      </c>
      <c r="Q491" s="4" t="s">
        <v>123</v>
      </c>
      <c r="R491" s="4" t="s">
        <v>54</v>
      </c>
      <c r="S491" s="4" t="s">
        <v>11352</v>
      </c>
      <c r="T491" s="4"/>
      <c r="U491" s="4" t="s">
        <v>6500</v>
      </c>
      <c r="V491" s="25" t="s">
        <v>6499</v>
      </c>
      <c r="W491" s="26"/>
      <c r="X491" s="26"/>
      <c r="Y491" s="27"/>
      <c r="Z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</row>
    <row r="492" spans="2:50" hidden="1" x14ac:dyDescent="0.4">
      <c r="B492" s="4" t="s">
        <v>12045</v>
      </c>
      <c r="C492" s="4" t="s">
        <v>12046</v>
      </c>
      <c r="D492" s="15" t="s">
        <v>6312</v>
      </c>
      <c r="E492" s="4" t="s">
        <v>11873</v>
      </c>
      <c r="F492" s="4" t="s">
        <v>3408</v>
      </c>
      <c r="G492" s="4" t="s">
        <v>11362</v>
      </c>
      <c r="H492" s="4" t="s">
        <v>52</v>
      </c>
      <c r="I492" s="4">
        <v>3.9</v>
      </c>
      <c r="J492" s="4"/>
      <c r="K492" s="4">
        <v>8.8000000000000007</v>
      </c>
      <c r="L492" s="4">
        <v>71</v>
      </c>
      <c r="M492" s="4" t="s">
        <v>48</v>
      </c>
      <c r="N492" s="4">
        <v>43941</v>
      </c>
      <c r="O492" s="4" t="s">
        <v>8</v>
      </c>
      <c r="P492" s="4" t="s">
        <v>32</v>
      </c>
      <c r="Q492" s="4" t="s">
        <v>207</v>
      </c>
      <c r="R492" s="4" t="s">
        <v>34</v>
      </c>
      <c r="S492" s="4" t="s">
        <v>11352</v>
      </c>
      <c r="T492" s="4" t="s">
        <v>11874</v>
      </c>
      <c r="U492" s="4" t="s">
        <v>11875</v>
      </c>
      <c r="V492" s="25" t="s">
        <v>11876</v>
      </c>
      <c r="W492" s="26"/>
      <c r="X492" s="26"/>
      <c r="Y492" s="27"/>
      <c r="Z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</row>
    <row r="493" spans="2:50" hidden="1" x14ac:dyDescent="0.4">
      <c r="B493" s="4" t="s">
        <v>12045</v>
      </c>
      <c r="C493" s="4" t="s">
        <v>12046</v>
      </c>
      <c r="D493" s="15" t="s">
        <v>4877</v>
      </c>
      <c r="E493" s="4" t="s">
        <v>9761</v>
      </c>
      <c r="F493" s="4" t="s">
        <v>4178</v>
      </c>
      <c r="G493" s="4" t="s">
        <v>11353</v>
      </c>
      <c r="H493" s="4" t="s">
        <v>35</v>
      </c>
      <c r="I493" s="4">
        <v>2.4</v>
      </c>
      <c r="J493" s="4"/>
      <c r="K493" s="4">
        <v>14</v>
      </c>
      <c r="L493" s="4">
        <v>70</v>
      </c>
      <c r="M493" s="4" t="s">
        <v>48</v>
      </c>
      <c r="N493" s="4">
        <v>44035</v>
      </c>
      <c r="O493" s="4" t="s">
        <v>5</v>
      </c>
      <c r="P493" s="4" t="s">
        <v>155</v>
      </c>
      <c r="Q493" s="4" t="s">
        <v>57</v>
      </c>
      <c r="R493" s="4" t="s">
        <v>44</v>
      </c>
      <c r="S493" s="4" t="s">
        <v>11352</v>
      </c>
      <c r="T493" s="4" t="s">
        <v>9761</v>
      </c>
      <c r="U493" s="4" t="s">
        <v>9763</v>
      </c>
      <c r="V493" s="25" t="s">
        <v>9762</v>
      </c>
      <c r="W493" s="26"/>
      <c r="X493" s="26"/>
      <c r="Y493" s="27"/>
      <c r="Z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</row>
    <row r="494" spans="2:50" hidden="1" x14ac:dyDescent="0.4">
      <c r="B494" s="4" t="s">
        <v>12045</v>
      </c>
      <c r="C494" s="4" t="s">
        <v>12046</v>
      </c>
      <c r="D494" s="15" t="s">
        <v>5986</v>
      </c>
      <c r="E494" s="4" t="s">
        <v>11877</v>
      </c>
      <c r="F494" s="4" t="s">
        <v>3588</v>
      </c>
      <c r="G494" s="4" t="s">
        <v>11353</v>
      </c>
      <c r="H494" s="4" t="s">
        <v>35</v>
      </c>
      <c r="I494" s="4">
        <v>3.2</v>
      </c>
      <c r="J494" s="4"/>
      <c r="K494" s="4">
        <v>13</v>
      </c>
      <c r="L494" s="4">
        <v>70</v>
      </c>
      <c r="M494" s="4" t="s">
        <v>48</v>
      </c>
      <c r="N494" s="4">
        <v>43922</v>
      </c>
      <c r="O494" s="4" t="s">
        <v>5</v>
      </c>
      <c r="P494" s="4" t="s">
        <v>165</v>
      </c>
      <c r="Q494" s="4" t="s">
        <v>57</v>
      </c>
      <c r="R494" s="4" t="s">
        <v>54</v>
      </c>
      <c r="S494" s="4" t="s">
        <v>11352</v>
      </c>
      <c r="T494" s="4"/>
      <c r="U494" s="4" t="s">
        <v>10873</v>
      </c>
      <c r="V494" s="25" t="s">
        <v>10872</v>
      </c>
      <c r="W494" s="26"/>
      <c r="X494" s="26"/>
      <c r="Y494" s="27"/>
      <c r="Z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</row>
    <row r="495" spans="2:50" hidden="1" x14ac:dyDescent="0.4">
      <c r="B495" s="4" t="s">
        <v>12045</v>
      </c>
      <c r="C495" s="4" t="s">
        <v>12046</v>
      </c>
      <c r="D495" s="15" t="s">
        <v>4727</v>
      </c>
      <c r="E495" s="4" t="s">
        <v>10300</v>
      </c>
      <c r="F495" s="4" t="s">
        <v>4259</v>
      </c>
      <c r="G495" s="4" t="s">
        <v>11353</v>
      </c>
      <c r="H495" s="4" t="s">
        <v>35</v>
      </c>
      <c r="I495" s="4">
        <v>1.9</v>
      </c>
      <c r="J495" s="4"/>
      <c r="K495" s="4">
        <v>15</v>
      </c>
      <c r="L495" s="4">
        <v>70</v>
      </c>
      <c r="M495" s="4" t="s">
        <v>61</v>
      </c>
      <c r="N495" s="4">
        <v>43843</v>
      </c>
      <c r="O495" s="4" t="s">
        <v>8</v>
      </c>
      <c r="P495" s="4" t="s">
        <v>122</v>
      </c>
      <c r="Q495" s="4" t="s">
        <v>72</v>
      </c>
      <c r="R495" s="4" t="s">
        <v>54</v>
      </c>
      <c r="S495" s="4" t="s">
        <v>11352</v>
      </c>
      <c r="T495" s="4"/>
      <c r="U495" s="4" t="s">
        <v>10302</v>
      </c>
      <c r="V495" s="25" t="s">
        <v>10301</v>
      </c>
      <c r="W495" s="26"/>
      <c r="X495" s="26"/>
      <c r="Y495" s="27"/>
      <c r="Z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</row>
    <row r="496" spans="2:50" hidden="1" x14ac:dyDescent="0.4">
      <c r="B496" s="4" t="s">
        <v>12045</v>
      </c>
      <c r="C496" s="4" t="s">
        <v>12046</v>
      </c>
      <c r="D496" s="15" t="s">
        <v>4504</v>
      </c>
      <c r="E496" s="4" t="s">
        <v>11074</v>
      </c>
      <c r="F496" s="4" t="s">
        <v>4377</v>
      </c>
      <c r="G496" s="4" t="s">
        <v>11353</v>
      </c>
      <c r="H496" s="4" t="s">
        <v>52</v>
      </c>
      <c r="I496" s="4">
        <v>4.3</v>
      </c>
      <c r="J496" s="4"/>
      <c r="K496" s="4">
        <v>15</v>
      </c>
      <c r="L496" s="4">
        <v>70</v>
      </c>
      <c r="M496" s="4" t="s">
        <v>45</v>
      </c>
      <c r="N496" s="4">
        <v>43994</v>
      </c>
      <c r="O496" s="4" t="s">
        <v>5</v>
      </c>
      <c r="P496" s="4" t="s">
        <v>154</v>
      </c>
      <c r="Q496" s="4" t="s">
        <v>57</v>
      </c>
      <c r="R496" s="4" t="s">
        <v>54</v>
      </c>
      <c r="S496" s="4" t="s">
        <v>11352</v>
      </c>
      <c r="T496" s="4"/>
      <c r="U496" s="4" t="s">
        <v>11076</v>
      </c>
      <c r="V496" s="25" t="s">
        <v>11075</v>
      </c>
      <c r="W496" s="26"/>
      <c r="X496" s="26"/>
      <c r="Y496" s="27"/>
      <c r="Z496" s="4" t="s">
        <v>12212</v>
      </c>
      <c r="AB496" s="1" t="s">
        <v>12285</v>
      </c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</row>
    <row r="497" spans="2:50" hidden="1" x14ac:dyDescent="0.4">
      <c r="B497" s="4" t="s">
        <v>12045</v>
      </c>
      <c r="C497" s="4" t="s">
        <v>12046</v>
      </c>
      <c r="D497" s="15" t="s">
        <v>5729</v>
      </c>
      <c r="E497" s="4" t="s">
        <v>6743</v>
      </c>
      <c r="F497" s="4" t="s">
        <v>3734</v>
      </c>
      <c r="G497" s="4" t="s">
        <v>11358</v>
      </c>
      <c r="H497" s="4" t="s">
        <v>35</v>
      </c>
      <c r="I497" s="4">
        <v>6.5</v>
      </c>
      <c r="J497" s="4"/>
      <c r="K497" s="4">
        <v>20</v>
      </c>
      <c r="L497" s="4">
        <v>70</v>
      </c>
      <c r="M497" s="4" t="s">
        <v>45</v>
      </c>
      <c r="N497" s="4">
        <v>43374</v>
      </c>
      <c r="O497" s="4" t="s">
        <v>3</v>
      </c>
      <c r="P497" s="4" t="s">
        <v>76</v>
      </c>
      <c r="Q497" s="4" t="s">
        <v>236</v>
      </c>
      <c r="R497" s="4" t="s">
        <v>44</v>
      </c>
      <c r="S497" s="4" t="s">
        <v>11352</v>
      </c>
      <c r="T497" s="4" t="s">
        <v>6743</v>
      </c>
      <c r="U497" s="4" t="s">
        <v>6745</v>
      </c>
      <c r="V497" s="25" t="s">
        <v>6744</v>
      </c>
      <c r="W497" s="26"/>
      <c r="X497" s="26"/>
      <c r="Y497" s="27"/>
      <c r="Z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</row>
    <row r="498" spans="2:50" hidden="1" x14ac:dyDescent="0.4">
      <c r="B498" s="4" t="s">
        <v>12045</v>
      </c>
      <c r="C498" s="4" t="s">
        <v>12046</v>
      </c>
      <c r="D498" s="15" t="s">
        <v>5086</v>
      </c>
      <c r="E498" s="4" t="s">
        <v>9009</v>
      </c>
      <c r="F498" s="4" t="s">
        <v>4066</v>
      </c>
      <c r="G498" s="4" t="s">
        <v>11362</v>
      </c>
      <c r="H498" s="4" t="s">
        <v>35</v>
      </c>
      <c r="I498" s="4">
        <v>3.3</v>
      </c>
      <c r="J498" s="4"/>
      <c r="K498" s="4">
        <v>70</v>
      </c>
      <c r="L498" s="4">
        <v>70</v>
      </c>
      <c r="M498" s="4" t="s">
        <v>48</v>
      </c>
      <c r="N498" s="4">
        <v>43364</v>
      </c>
      <c r="O498" s="4" t="s">
        <v>10</v>
      </c>
      <c r="P498" s="4" t="s">
        <v>96</v>
      </c>
      <c r="Q498" s="4" t="s">
        <v>97</v>
      </c>
      <c r="R498" s="4" t="s">
        <v>34</v>
      </c>
      <c r="S498" s="4" t="s">
        <v>11351</v>
      </c>
      <c r="T498" s="4" t="s">
        <v>9012</v>
      </c>
      <c r="U498" s="4" t="s">
        <v>9011</v>
      </c>
      <c r="V498" s="25" t="s">
        <v>9010</v>
      </c>
      <c r="W498" s="26"/>
      <c r="X498" s="26"/>
      <c r="Y498" s="27"/>
      <c r="Z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</row>
    <row r="499" spans="2:50" hidden="1" x14ac:dyDescent="0.4">
      <c r="B499" s="4" t="s">
        <v>12045</v>
      </c>
      <c r="C499" s="4" t="s">
        <v>12047</v>
      </c>
      <c r="D499" s="15" t="s">
        <v>5806</v>
      </c>
      <c r="E499" s="4"/>
      <c r="F499" s="4" t="s">
        <v>3696</v>
      </c>
      <c r="G499" s="4" t="s">
        <v>11353</v>
      </c>
      <c r="H499" s="4" t="s">
        <v>35</v>
      </c>
      <c r="I499" s="4">
        <v>16.399999999999999</v>
      </c>
      <c r="J499" s="4"/>
      <c r="K499" s="4">
        <v>70</v>
      </c>
      <c r="L499" s="4">
        <v>70</v>
      </c>
      <c r="M499" s="4" t="s">
        <v>31</v>
      </c>
      <c r="N499" s="4">
        <v>43395</v>
      </c>
      <c r="O499" s="4" t="s">
        <v>8</v>
      </c>
      <c r="P499" s="4" t="s">
        <v>95</v>
      </c>
      <c r="Q499" s="4" t="s">
        <v>72</v>
      </c>
      <c r="R499" s="4" t="s">
        <v>46</v>
      </c>
      <c r="S499" s="4" t="s">
        <v>11352</v>
      </c>
      <c r="T499" s="4" t="s">
        <v>6464</v>
      </c>
      <c r="U499" s="4" t="s">
        <v>6463</v>
      </c>
      <c r="V499" s="25" t="s">
        <v>6462</v>
      </c>
      <c r="W499" s="26"/>
      <c r="X499" s="26"/>
      <c r="Y499" s="27"/>
      <c r="Z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</row>
    <row r="500" spans="2:50" hidden="1" x14ac:dyDescent="0.4">
      <c r="B500" s="4" t="s">
        <v>12045</v>
      </c>
      <c r="C500" s="4" t="s">
        <v>12046</v>
      </c>
      <c r="D500" s="15" t="s">
        <v>6402</v>
      </c>
      <c r="E500" s="4" t="s">
        <v>11878</v>
      </c>
      <c r="F500" s="4" t="s">
        <v>3357</v>
      </c>
      <c r="G500" s="4" t="s">
        <v>11353</v>
      </c>
      <c r="H500" s="4" t="s">
        <v>35</v>
      </c>
      <c r="I500" s="4">
        <v>2.1</v>
      </c>
      <c r="J500" s="4"/>
      <c r="K500" s="4">
        <v>18</v>
      </c>
      <c r="L500" s="4">
        <v>68</v>
      </c>
      <c r="M500" s="4" t="s">
        <v>48</v>
      </c>
      <c r="N500" s="4">
        <v>44048</v>
      </c>
      <c r="O500" s="4" t="s">
        <v>5</v>
      </c>
      <c r="P500" s="4" t="s">
        <v>96</v>
      </c>
      <c r="Q500" s="4" t="s">
        <v>66</v>
      </c>
      <c r="R500" s="4" t="s">
        <v>34</v>
      </c>
      <c r="S500" s="4" t="s">
        <v>11352</v>
      </c>
      <c r="T500" s="4" t="s">
        <v>11879</v>
      </c>
      <c r="U500" s="4" t="s">
        <v>11880</v>
      </c>
      <c r="V500" s="25" t="s">
        <v>11881</v>
      </c>
      <c r="W500" s="26"/>
      <c r="X500" s="26"/>
      <c r="Y500" s="27"/>
      <c r="Z500" s="4" t="s">
        <v>12209</v>
      </c>
      <c r="AA500" s="1" t="s">
        <v>12212</v>
      </c>
      <c r="AB500" s="1" t="s">
        <v>12285</v>
      </c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</row>
    <row r="501" spans="2:50" hidden="1" x14ac:dyDescent="0.4">
      <c r="B501" s="4" t="s">
        <v>12045</v>
      </c>
      <c r="C501" s="4" t="s">
        <v>12046</v>
      </c>
      <c r="D501" s="15" t="s">
        <v>5671</v>
      </c>
      <c r="E501" s="4" t="s">
        <v>6949</v>
      </c>
      <c r="F501" s="4" t="s">
        <v>3766</v>
      </c>
      <c r="G501" s="4" t="s">
        <v>11353</v>
      </c>
      <c r="H501" s="4" t="s">
        <v>35</v>
      </c>
      <c r="I501" s="4">
        <v>9.1</v>
      </c>
      <c r="J501" s="4"/>
      <c r="K501" s="4">
        <v>38</v>
      </c>
      <c r="L501" s="4">
        <v>66</v>
      </c>
      <c r="M501" s="4" t="s">
        <v>48</v>
      </c>
      <c r="N501" s="4">
        <v>42712</v>
      </c>
      <c r="O501" s="4" t="s">
        <v>3</v>
      </c>
      <c r="P501" s="4" t="s">
        <v>42</v>
      </c>
      <c r="Q501" s="4" t="s">
        <v>56</v>
      </c>
      <c r="R501" s="4" t="s">
        <v>46</v>
      </c>
      <c r="S501" s="4" t="s">
        <v>11352</v>
      </c>
      <c r="T501" s="4" t="s">
        <v>6952</v>
      </c>
      <c r="U501" s="4" t="s">
        <v>6951</v>
      </c>
      <c r="V501" s="25" t="s">
        <v>6950</v>
      </c>
      <c r="W501" s="26"/>
      <c r="X501" s="26"/>
      <c r="Y501" s="27"/>
      <c r="Z501" s="4" t="s">
        <v>12217</v>
      </c>
      <c r="AA501" s="1" t="s">
        <v>12205</v>
      </c>
      <c r="AB501" s="1" t="s">
        <v>12285</v>
      </c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</row>
    <row r="502" spans="2:50" hidden="1" x14ac:dyDescent="0.4">
      <c r="B502" s="4" t="s">
        <v>12045</v>
      </c>
      <c r="C502" s="4" t="s">
        <v>12046</v>
      </c>
      <c r="D502" s="15" t="s">
        <v>5697</v>
      </c>
      <c r="E502" s="4" t="s">
        <v>6855</v>
      </c>
      <c r="F502" s="4" t="s">
        <v>3748</v>
      </c>
      <c r="G502" s="4" t="s">
        <v>11353</v>
      </c>
      <c r="H502" s="4" t="s">
        <v>52</v>
      </c>
      <c r="I502" s="4">
        <v>5.4</v>
      </c>
      <c r="J502" s="4"/>
      <c r="K502" s="4">
        <v>65</v>
      </c>
      <c r="L502" s="4">
        <v>65</v>
      </c>
      <c r="M502" s="4" t="s">
        <v>31</v>
      </c>
      <c r="N502" s="4">
        <v>42491</v>
      </c>
      <c r="O502" s="4" t="s">
        <v>5</v>
      </c>
      <c r="P502" s="4" t="s">
        <v>76</v>
      </c>
      <c r="Q502" s="4" t="s">
        <v>77</v>
      </c>
      <c r="R502" s="4" t="s">
        <v>46</v>
      </c>
      <c r="S502" s="4" t="s">
        <v>11352</v>
      </c>
      <c r="T502" s="4"/>
      <c r="U502" s="4" t="s">
        <v>6857</v>
      </c>
      <c r="V502" s="25" t="s">
        <v>6856</v>
      </c>
      <c r="W502" s="26"/>
      <c r="X502" s="26"/>
      <c r="Y502" s="27"/>
      <c r="Z502" s="4" t="s">
        <v>12217</v>
      </c>
      <c r="AB502" s="1" t="s">
        <v>12285</v>
      </c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</row>
    <row r="503" spans="2:50" hidden="1" x14ac:dyDescent="0.4">
      <c r="B503" s="4" t="s">
        <v>12045</v>
      </c>
      <c r="C503" s="4" t="s">
        <v>12047</v>
      </c>
      <c r="D503" s="15" t="s">
        <v>4972</v>
      </c>
      <c r="E503" s="4" t="s">
        <v>9408</v>
      </c>
      <c r="F503" s="4" t="s">
        <v>4126</v>
      </c>
      <c r="G503" s="4" t="s">
        <v>11353</v>
      </c>
      <c r="H503" s="4" t="s">
        <v>35</v>
      </c>
      <c r="I503" s="4">
        <v>20.5</v>
      </c>
      <c r="J503" s="4"/>
      <c r="K503" s="4">
        <v>65</v>
      </c>
      <c r="L503" s="4">
        <v>65</v>
      </c>
      <c r="M503" s="4" t="s">
        <v>102</v>
      </c>
      <c r="N503" s="4">
        <v>41311</v>
      </c>
      <c r="O503" s="4" t="s">
        <v>3</v>
      </c>
      <c r="P503" s="4" t="s">
        <v>76</v>
      </c>
      <c r="Q503" s="4" t="s">
        <v>77</v>
      </c>
      <c r="R503" s="4" t="s">
        <v>46</v>
      </c>
      <c r="S503" s="4" t="s">
        <v>11352</v>
      </c>
      <c r="T503" s="4" t="s">
        <v>9411</v>
      </c>
      <c r="U503" s="4" t="s">
        <v>9410</v>
      </c>
      <c r="V503" s="25" t="s">
        <v>9409</v>
      </c>
      <c r="W503" s="26"/>
      <c r="X503" s="26"/>
      <c r="Y503" s="27"/>
      <c r="Z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</row>
    <row r="504" spans="2:50" hidden="1" x14ac:dyDescent="0.4">
      <c r="B504" s="4" t="s">
        <v>12045</v>
      </c>
      <c r="C504" s="4" t="s">
        <v>12046</v>
      </c>
      <c r="D504" s="15" t="s">
        <v>4486</v>
      </c>
      <c r="E504" s="4" t="s">
        <v>11143</v>
      </c>
      <c r="F504" s="4" t="s">
        <v>4391</v>
      </c>
      <c r="G504" s="4" t="s">
        <v>11358</v>
      </c>
      <c r="H504" s="4" t="s">
        <v>49</v>
      </c>
      <c r="I504" s="4">
        <v>2.9</v>
      </c>
      <c r="J504" s="4" t="s">
        <v>12052</v>
      </c>
      <c r="K504" s="4">
        <v>11</v>
      </c>
      <c r="L504" s="4">
        <v>64</v>
      </c>
      <c r="M504" s="4" t="s">
        <v>48</v>
      </c>
      <c r="N504" s="4">
        <v>44099</v>
      </c>
      <c r="O504" s="4" t="s">
        <v>3</v>
      </c>
      <c r="P504" s="4" t="s">
        <v>187</v>
      </c>
      <c r="Q504" s="4" t="s">
        <v>138</v>
      </c>
      <c r="R504" s="4" t="s">
        <v>29</v>
      </c>
      <c r="S504" s="4" t="s">
        <v>11352</v>
      </c>
      <c r="T504" s="4" t="s">
        <v>11146</v>
      </c>
      <c r="U504" s="4" t="s">
        <v>11145</v>
      </c>
      <c r="V504" s="25" t="s">
        <v>11144</v>
      </c>
      <c r="W504" s="26"/>
      <c r="X504" s="26"/>
      <c r="Y504" s="27"/>
      <c r="Z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</row>
    <row r="505" spans="2:50" hidden="1" x14ac:dyDescent="0.4">
      <c r="B505" s="4" t="s">
        <v>12045</v>
      </c>
      <c r="C505" s="4" t="s">
        <v>12046</v>
      </c>
      <c r="D505" s="15" t="s">
        <v>5644</v>
      </c>
      <c r="E505" s="4" t="s">
        <v>7045</v>
      </c>
      <c r="F505" s="4" t="s">
        <v>3782</v>
      </c>
      <c r="G505" s="4" t="s">
        <v>11353</v>
      </c>
      <c r="H505" s="4" t="s">
        <v>35</v>
      </c>
      <c r="I505" s="4">
        <v>2.9</v>
      </c>
      <c r="J505" s="4"/>
      <c r="K505" s="4">
        <v>10</v>
      </c>
      <c r="L505" s="4">
        <v>62</v>
      </c>
      <c r="M505" s="4" t="s">
        <v>48</v>
      </c>
      <c r="N505" s="4">
        <v>43873</v>
      </c>
      <c r="O505" s="4" t="s">
        <v>5</v>
      </c>
      <c r="P505" s="4" t="s">
        <v>153</v>
      </c>
      <c r="Q505" s="4" t="s">
        <v>57</v>
      </c>
      <c r="R505" s="4" t="s">
        <v>46</v>
      </c>
      <c r="S505" s="4" t="s">
        <v>11352</v>
      </c>
      <c r="T505" s="4" t="s">
        <v>7044</v>
      </c>
      <c r="U505" s="4" t="s">
        <v>7043</v>
      </c>
      <c r="V505" s="25" t="s">
        <v>7042</v>
      </c>
      <c r="W505" s="26"/>
      <c r="X505" s="26"/>
      <c r="Y505" s="27"/>
      <c r="Z505" s="4" t="s">
        <v>12210</v>
      </c>
      <c r="AB505" s="1" t="s">
        <v>12285</v>
      </c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</row>
    <row r="506" spans="2:50" hidden="1" x14ac:dyDescent="0.4">
      <c r="B506" s="4" t="s">
        <v>12045</v>
      </c>
      <c r="C506" s="4" t="s">
        <v>12046</v>
      </c>
      <c r="D506" s="15" t="s">
        <v>4473</v>
      </c>
      <c r="E506" s="4" t="s">
        <v>11185</v>
      </c>
      <c r="F506" s="4" t="s">
        <v>4400</v>
      </c>
      <c r="G506" s="4" t="s">
        <v>11353</v>
      </c>
      <c r="H506" s="4" t="s">
        <v>35</v>
      </c>
      <c r="I506" s="4">
        <v>2.8</v>
      </c>
      <c r="J506" s="4"/>
      <c r="K506" s="4">
        <v>17</v>
      </c>
      <c r="L506" s="4">
        <v>62</v>
      </c>
      <c r="M506" s="4" t="s">
        <v>48</v>
      </c>
      <c r="N506" s="4">
        <v>43649</v>
      </c>
      <c r="O506" s="4" t="s">
        <v>5</v>
      </c>
      <c r="P506" s="4" t="s">
        <v>76</v>
      </c>
      <c r="Q506" s="4" t="s">
        <v>77</v>
      </c>
      <c r="R506" s="4" t="s">
        <v>46</v>
      </c>
      <c r="S506" s="4" t="s">
        <v>11352</v>
      </c>
      <c r="T506" s="4" t="s">
        <v>11185</v>
      </c>
      <c r="U506" s="4" t="s">
        <v>11187</v>
      </c>
      <c r="V506" s="25" t="s">
        <v>11186</v>
      </c>
      <c r="W506" s="26"/>
      <c r="X506" s="26"/>
      <c r="Y506" s="27"/>
      <c r="Z506" s="4" t="s">
        <v>12223</v>
      </c>
      <c r="AB506" s="1" t="s">
        <v>12285</v>
      </c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</row>
    <row r="507" spans="2:50" hidden="1" x14ac:dyDescent="0.4">
      <c r="B507" s="4" t="s">
        <v>12045</v>
      </c>
      <c r="C507" s="4" t="s">
        <v>12047</v>
      </c>
      <c r="D507" s="15" t="s">
        <v>6181</v>
      </c>
      <c r="E507" s="4" t="s">
        <v>11882</v>
      </c>
      <c r="F507" s="4" t="s">
        <v>3480</v>
      </c>
      <c r="G507" s="4" t="s">
        <v>11353</v>
      </c>
      <c r="H507" s="4" t="s">
        <v>35</v>
      </c>
      <c r="I507" s="4">
        <v>14.1</v>
      </c>
      <c r="J507" s="4"/>
      <c r="K507" s="4">
        <v>42</v>
      </c>
      <c r="L507" s="4">
        <v>62</v>
      </c>
      <c r="M507" s="4" t="s">
        <v>130</v>
      </c>
      <c r="N507" s="4">
        <v>43769</v>
      </c>
      <c r="O507" s="4" t="s">
        <v>8</v>
      </c>
      <c r="P507" s="4" t="s">
        <v>189</v>
      </c>
      <c r="Q507" s="4" t="s">
        <v>75</v>
      </c>
      <c r="R507" s="4" t="s">
        <v>54</v>
      </c>
      <c r="S507" s="4" t="s">
        <v>11352</v>
      </c>
      <c r="T507" s="4" t="s">
        <v>11882</v>
      </c>
      <c r="U507" s="4" t="s">
        <v>11883</v>
      </c>
      <c r="V507" s="25" t="s">
        <v>11884</v>
      </c>
      <c r="W507" s="26"/>
      <c r="X507" s="26"/>
      <c r="Y507" s="27"/>
      <c r="Z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</row>
    <row r="508" spans="2:50" hidden="1" x14ac:dyDescent="0.4">
      <c r="B508" s="4" t="s">
        <v>12045</v>
      </c>
      <c r="C508" s="4" t="s">
        <v>12046</v>
      </c>
      <c r="D508" s="15" t="s">
        <v>5917</v>
      </c>
      <c r="E508" s="4" t="s">
        <v>11885</v>
      </c>
      <c r="F508" s="4" t="s">
        <v>3632</v>
      </c>
      <c r="G508" s="4" t="s">
        <v>11353</v>
      </c>
      <c r="H508" s="4" t="s">
        <v>35</v>
      </c>
      <c r="I508" s="4">
        <v>4</v>
      </c>
      <c r="J508" s="4"/>
      <c r="K508" s="4">
        <v>56</v>
      </c>
      <c r="L508" s="4">
        <v>61</v>
      </c>
      <c r="M508" s="4" t="s">
        <v>31</v>
      </c>
      <c r="N508" s="4">
        <v>43977</v>
      </c>
      <c r="O508" s="4" t="s">
        <v>8</v>
      </c>
      <c r="P508" s="4" t="s">
        <v>153</v>
      </c>
      <c r="Q508" s="4" t="s">
        <v>247</v>
      </c>
      <c r="R508" s="4" t="s">
        <v>44</v>
      </c>
      <c r="S508" s="4" t="s">
        <v>11352</v>
      </c>
      <c r="T508" s="4" t="s">
        <v>11886</v>
      </c>
      <c r="U508" s="4" t="s">
        <v>11887</v>
      </c>
      <c r="V508" s="25" t="s">
        <v>11888</v>
      </c>
      <c r="W508" s="26"/>
      <c r="X508" s="26"/>
      <c r="Y508" s="27"/>
      <c r="Z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</row>
    <row r="509" spans="2:50" hidden="1" x14ac:dyDescent="0.4">
      <c r="B509" s="4" t="s">
        <v>12045</v>
      </c>
      <c r="C509" s="4" t="s">
        <v>12047</v>
      </c>
      <c r="D509" s="15" t="s">
        <v>4853</v>
      </c>
      <c r="E509" s="4" t="s">
        <v>9845</v>
      </c>
      <c r="F509" s="4" t="s">
        <v>4195</v>
      </c>
      <c r="G509" s="4" t="s">
        <v>11353</v>
      </c>
      <c r="H509" s="4" t="s">
        <v>35</v>
      </c>
      <c r="I509" s="4">
        <v>24.6</v>
      </c>
      <c r="J509" s="4"/>
      <c r="K509" s="4">
        <v>48</v>
      </c>
      <c r="L509" s="4">
        <v>60</v>
      </c>
      <c r="M509" s="4" t="s">
        <v>102</v>
      </c>
      <c r="N509" s="4">
        <v>36648</v>
      </c>
      <c r="O509" s="4" t="s">
        <v>3</v>
      </c>
      <c r="P509" s="4" t="s">
        <v>122</v>
      </c>
      <c r="Q509" s="4" t="s">
        <v>134</v>
      </c>
      <c r="R509" s="4" t="s">
        <v>93</v>
      </c>
      <c r="S509" s="4" t="s">
        <v>11352</v>
      </c>
      <c r="T509" s="4" t="s">
        <v>9845</v>
      </c>
      <c r="U509" s="4" t="s">
        <v>9847</v>
      </c>
      <c r="V509" s="25" t="s">
        <v>9846</v>
      </c>
      <c r="W509" s="26"/>
      <c r="X509" s="26"/>
      <c r="Y509" s="27"/>
      <c r="Z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</row>
    <row r="510" spans="2:50" hidden="1" x14ac:dyDescent="0.4">
      <c r="B510" s="4" t="s">
        <v>12045</v>
      </c>
      <c r="C510" s="4" t="s">
        <v>12046</v>
      </c>
      <c r="D510" s="15" t="s">
        <v>4464</v>
      </c>
      <c r="E510" s="4" t="s">
        <v>11217</v>
      </c>
      <c r="F510" s="4" t="s">
        <v>4409</v>
      </c>
      <c r="G510" s="4" t="s">
        <v>11353</v>
      </c>
      <c r="H510" s="4" t="s">
        <v>35</v>
      </c>
      <c r="I510" s="4">
        <v>4.2</v>
      </c>
      <c r="J510" s="4"/>
      <c r="K510" s="4">
        <v>20</v>
      </c>
      <c r="L510" s="4">
        <v>60</v>
      </c>
      <c r="M510" s="4" t="s">
        <v>48</v>
      </c>
      <c r="N510" s="4">
        <v>44042</v>
      </c>
      <c r="O510" s="4" t="s">
        <v>8</v>
      </c>
      <c r="P510" s="4" t="s">
        <v>42</v>
      </c>
      <c r="Q510" s="4" t="s">
        <v>72</v>
      </c>
      <c r="R510" s="4" t="s">
        <v>46</v>
      </c>
      <c r="S510" s="4" t="s">
        <v>11352</v>
      </c>
      <c r="T510" s="4" t="s">
        <v>11216</v>
      </c>
      <c r="U510" s="4" t="s">
        <v>11215</v>
      </c>
      <c r="V510" s="25" t="s">
        <v>11214</v>
      </c>
      <c r="W510" s="26"/>
      <c r="X510" s="26"/>
      <c r="Y510" s="27"/>
      <c r="Z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</row>
    <row r="511" spans="2:50" hidden="1" x14ac:dyDescent="0.4">
      <c r="B511" s="4" t="s">
        <v>12045</v>
      </c>
      <c r="C511" s="4" t="s">
        <v>12047</v>
      </c>
      <c r="D511" s="15" t="s">
        <v>5733</v>
      </c>
      <c r="E511" s="4" t="s">
        <v>6724</v>
      </c>
      <c r="F511" s="4" t="s">
        <v>3731</v>
      </c>
      <c r="G511" s="4" t="s">
        <v>11353</v>
      </c>
      <c r="H511" s="4" t="s">
        <v>35</v>
      </c>
      <c r="I511" s="4">
        <v>28.1</v>
      </c>
      <c r="J511" s="4"/>
      <c r="K511" s="4">
        <v>20</v>
      </c>
      <c r="L511" s="4">
        <v>60</v>
      </c>
      <c r="M511" s="4" t="s">
        <v>102</v>
      </c>
      <c r="N511" s="4">
        <v>36634</v>
      </c>
      <c r="O511" s="4" t="s">
        <v>8</v>
      </c>
      <c r="P511" s="4" t="s">
        <v>42</v>
      </c>
      <c r="Q511" s="4" t="s">
        <v>72</v>
      </c>
      <c r="R511" s="4" t="s">
        <v>132</v>
      </c>
      <c r="S511" s="4" t="s">
        <v>11354</v>
      </c>
      <c r="T511" s="4" t="s">
        <v>6727</v>
      </c>
      <c r="U511" s="4" t="s">
        <v>6726</v>
      </c>
      <c r="V511" s="25" t="s">
        <v>6725</v>
      </c>
      <c r="W511" s="26"/>
      <c r="X511" s="26"/>
      <c r="Y511" s="27"/>
      <c r="Z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</row>
    <row r="512" spans="2:50" hidden="1" x14ac:dyDescent="0.4">
      <c r="B512" s="4" t="s">
        <v>12045</v>
      </c>
      <c r="C512" s="4" t="s">
        <v>12046</v>
      </c>
      <c r="D512" s="15" t="s">
        <v>6342</v>
      </c>
      <c r="E512" s="4" t="s">
        <v>11889</v>
      </c>
      <c r="F512" s="4" t="s">
        <v>3386</v>
      </c>
      <c r="G512" s="4" t="s">
        <v>11353</v>
      </c>
      <c r="H512" s="4" t="s">
        <v>35</v>
      </c>
      <c r="I512" s="4">
        <v>5.3</v>
      </c>
      <c r="J512" s="4"/>
      <c r="K512" s="4">
        <v>12</v>
      </c>
      <c r="L512" s="4">
        <v>60</v>
      </c>
      <c r="M512" s="4" t="s">
        <v>48</v>
      </c>
      <c r="N512" s="4">
        <v>43435</v>
      </c>
      <c r="O512" s="4" t="s">
        <v>8</v>
      </c>
      <c r="P512" s="4" t="s">
        <v>42</v>
      </c>
      <c r="Q512" s="4" t="s">
        <v>138</v>
      </c>
      <c r="R512" s="4" t="s">
        <v>46</v>
      </c>
      <c r="S512" s="4" t="s">
        <v>11352</v>
      </c>
      <c r="T512" s="4" t="s">
        <v>11890</v>
      </c>
      <c r="U512" s="4" t="s">
        <v>11891</v>
      </c>
      <c r="V512" s="25" t="s">
        <v>11892</v>
      </c>
      <c r="W512" s="26"/>
      <c r="X512" s="26"/>
      <c r="Y512" s="27"/>
      <c r="Z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</row>
    <row r="513" spans="2:50" hidden="1" x14ac:dyDescent="0.4">
      <c r="B513" s="4" t="s">
        <v>12045</v>
      </c>
      <c r="C513" s="4" t="s">
        <v>12046</v>
      </c>
      <c r="D513" s="15" t="s">
        <v>5159</v>
      </c>
      <c r="E513" s="4" t="s">
        <v>8743</v>
      </c>
      <c r="F513" s="4" t="s">
        <v>4029</v>
      </c>
      <c r="G513" s="4" t="s">
        <v>11353</v>
      </c>
      <c r="H513" s="4" t="s">
        <v>35</v>
      </c>
      <c r="I513" s="4">
        <v>3.4</v>
      </c>
      <c r="J513" s="4"/>
      <c r="K513" s="4">
        <v>10</v>
      </c>
      <c r="L513" s="4">
        <v>60</v>
      </c>
      <c r="M513" s="4" t="s">
        <v>48</v>
      </c>
      <c r="N513" s="4">
        <v>43913</v>
      </c>
      <c r="O513" s="4" t="s">
        <v>3</v>
      </c>
      <c r="P513" s="4" t="s">
        <v>144</v>
      </c>
      <c r="Q513" s="4" t="s">
        <v>147</v>
      </c>
      <c r="R513" s="4" t="s">
        <v>132</v>
      </c>
      <c r="S513" s="4" t="s">
        <v>11354</v>
      </c>
      <c r="T513" s="4" t="s">
        <v>8743</v>
      </c>
      <c r="U513" s="4" t="s">
        <v>8745</v>
      </c>
      <c r="V513" s="25" t="s">
        <v>8744</v>
      </c>
      <c r="W513" s="26"/>
      <c r="X513" s="26"/>
      <c r="Y513" s="27"/>
      <c r="Z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</row>
    <row r="514" spans="2:50" hidden="1" x14ac:dyDescent="0.4">
      <c r="B514" s="4" t="s">
        <v>12045</v>
      </c>
      <c r="C514" s="4" t="s">
        <v>12046</v>
      </c>
      <c r="D514" s="15" t="s">
        <v>5028</v>
      </c>
      <c r="E514" s="4" t="s">
        <v>9219</v>
      </c>
      <c r="F514" s="4" t="s">
        <v>4098</v>
      </c>
      <c r="G514" s="4" t="s">
        <v>11358</v>
      </c>
      <c r="H514" s="4" t="s">
        <v>35</v>
      </c>
      <c r="I514" s="4">
        <v>5</v>
      </c>
      <c r="J514" s="4"/>
      <c r="K514" s="4">
        <v>9</v>
      </c>
      <c r="L514" s="4">
        <v>60</v>
      </c>
      <c r="M514" s="4" t="s">
        <v>48</v>
      </c>
      <c r="N514" s="4">
        <v>43668</v>
      </c>
      <c r="O514" s="4" t="s">
        <v>3</v>
      </c>
      <c r="P514" s="4" t="s">
        <v>143</v>
      </c>
      <c r="Q514" s="4" t="s">
        <v>242</v>
      </c>
      <c r="R514" s="4" t="s">
        <v>34</v>
      </c>
      <c r="S514" s="4" t="s">
        <v>11352</v>
      </c>
      <c r="T514" s="4" t="s">
        <v>9222</v>
      </c>
      <c r="U514" s="4" t="s">
        <v>9221</v>
      </c>
      <c r="V514" s="25" t="s">
        <v>9220</v>
      </c>
      <c r="W514" s="26"/>
      <c r="X514" s="26"/>
      <c r="Y514" s="27"/>
      <c r="Z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</row>
    <row r="515" spans="2:50" hidden="1" x14ac:dyDescent="0.4">
      <c r="B515" s="4" t="s">
        <v>12045</v>
      </c>
      <c r="C515" s="4" t="s">
        <v>12046</v>
      </c>
      <c r="D515" s="15" t="s">
        <v>4487</v>
      </c>
      <c r="E515" s="4" t="s">
        <v>11137</v>
      </c>
      <c r="F515" s="4" t="s">
        <v>4390</v>
      </c>
      <c r="G515" s="4" t="s">
        <v>11359</v>
      </c>
      <c r="H515" s="4" t="s">
        <v>150</v>
      </c>
      <c r="I515" s="4">
        <v>6.4</v>
      </c>
      <c r="J515" s="4"/>
      <c r="K515" s="4">
        <v>15</v>
      </c>
      <c r="L515" s="4">
        <v>59</v>
      </c>
      <c r="M515" s="4" t="s">
        <v>61</v>
      </c>
      <c r="N515" s="4">
        <v>43450</v>
      </c>
      <c r="O515" s="4" t="s">
        <v>5</v>
      </c>
      <c r="P515" s="4" t="s">
        <v>143</v>
      </c>
      <c r="Q515" s="4" t="s">
        <v>149</v>
      </c>
      <c r="R515" s="4" t="s">
        <v>46</v>
      </c>
      <c r="S515" s="4" t="s">
        <v>11352</v>
      </c>
      <c r="T515" s="4" t="s">
        <v>11137</v>
      </c>
      <c r="U515" s="4" t="s">
        <v>11142</v>
      </c>
      <c r="V515" s="25" t="s">
        <v>11141</v>
      </c>
      <c r="W515" s="26"/>
      <c r="X515" s="26"/>
      <c r="Y515" s="27"/>
      <c r="Z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</row>
    <row r="516" spans="2:50" hidden="1" x14ac:dyDescent="0.4">
      <c r="B516" s="4" t="s">
        <v>12045</v>
      </c>
      <c r="C516" s="4" t="s">
        <v>12046</v>
      </c>
      <c r="D516" s="15" t="s">
        <v>4487</v>
      </c>
      <c r="E516" s="4" t="s">
        <v>11137</v>
      </c>
      <c r="F516" s="4" t="s">
        <v>4390</v>
      </c>
      <c r="G516" s="4" t="s">
        <v>11359</v>
      </c>
      <c r="H516" s="4" t="s">
        <v>150</v>
      </c>
      <c r="I516" s="4">
        <v>6.4</v>
      </c>
      <c r="J516" s="4"/>
      <c r="K516" s="4">
        <v>15</v>
      </c>
      <c r="L516" s="4">
        <v>59</v>
      </c>
      <c r="M516" s="4" t="s">
        <v>61</v>
      </c>
      <c r="N516" s="4">
        <v>43450</v>
      </c>
      <c r="O516" s="4" t="s">
        <v>5</v>
      </c>
      <c r="P516" s="4" t="s">
        <v>143</v>
      </c>
      <c r="Q516" s="4" t="s">
        <v>149</v>
      </c>
      <c r="R516" s="4" t="s">
        <v>46</v>
      </c>
      <c r="S516" s="4" t="s">
        <v>11352</v>
      </c>
      <c r="T516" s="4" t="s">
        <v>11140</v>
      </c>
      <c r="U516" s="4" t="s">
        <v>11139</v>
      </c>
      <c r="V516" s="25" t="s">
        <v>11138</v>
      </c>
      <c r="W516" s="26"/>
      <c r="X516" s="26"/>
      <c r="Y516" s="27"/>
      <c r="Z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</row>
    <row r="517" spans="2:50" hidden="1" x14ac:dyDescent="0.4">
      <c r="B517" s="4" t="s">
        <v>12045</v>
      </c>
      <c r="C517" s="4" t="s">
        <v>12046</v>
      </c>
      <c r="D517" s="15" t="s">
        <v>4936</v>
      </c>
      <c r="E517" s="4" t="s">
        <v>9548</v>
      </c>
      <c r="F517" s="4" t="s">
        <v>4145</v>
      </c>
      <c r="G517" s="4" t="s">
        <v>11356</v>
      </c>
      <c r="H517" s="4" t="s">
        <v>35</v>
      </c>
      <c r="I517" s="4">
        <v>7.6</v>
      </c>
      <c r="J517" s="4"/>
      <c r="K517" s="4">
        <v>20</v>
      </c>
      <c r="L517" s="4">
        <v>56</v>
      </c>
      <c r="M517" s="4" t="s">
        <v>45</v>
      </c>
      <c r="N517" s="4">
        <v>43115</v>
      </c>
      <c r="O517" s="4" t="s">
        <v>10</v>
      </c>
      <c r="P517" s="4" t="s">
        <v>182</v>
      </c>
      <c r="Q517" s="4" t="s">
        <v>253</v>
      </c>
      <c r="R517" s="4" t="s">
        <v>34</v>
      </c>
      <c r="S517" s="4" t="s">
        <v>11351</v>
      </c>
      <c r="T517" s="4" t="s">
        <v>9551</v>
      </c>
      <c r="U517" s="4" t="s">
        <v>9550</v>
      </c>
      <c r="V517" s="25" t="s">
        <v>9549</v>
      </c>
      <c r="W517" s="26"/>
      <c r="X517" s="26"/>
      <c r="Y517" s="27"/>
      <c r="Z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</row>
    <row r="518" spans="2:50" hidden="1" x14ac:dyDescent="0.4">
      <c r="B518" s="4" t="s">
        <v>12045</v>
      </c>
      <c r="C518" s="4" t="s">
        <v>12046</v>
      </c>
      <c r="D518" s="15" t="s">
        <v>5521</v>
      </c>
      <c r="E518" s="4" t="s">
        <v>7468</v>
      </c>
      <c r="F518" s="4" t="s">
        <v>3837</v>
      </c>
      <c r="G518" s="4" t="s">
        <v>11358</v>
      </c>
      <c r="H518" s="4" t="s">
        <v>133</v>
      </c>
      <c r="I518" s="4">
        <v>5.0999999999999996</v>
      </c>
      <c r="J518" s="4"/>
      <c r="K518" s="4">
        <v>19</v>
      </c>
      <c r="L518" s="4">
        <v>56</v>
      </c>
      <c r="M518" s="4" t="s">
        <v>45</v>
      </c>
      <c r="N518" s="4">
        <v>43588</v>
      </c>
      <c r="O518" s="4" t="s">
        <v>5</v>
      </c>
      <c r="P518" s="4" t="s">
        <v>122</v>
      </c>
      <c r="Q518" s="4" t="s">
        <v>66</v>
      </c>
      <c r="R518" s="4" t="s">
        <v>54</v>
      </c>
      <c r="S518" s="4" t="s">
        <v>11352</v>
      </c>
      <c r="T518" s="4" t="s">
        <v>7474</v>
      </c>
      <c r="U518" s="4" t="s">
        <v>7473</v>
      </c>
      <c r="V518" s="25" t="s">
        <v>7472</v>
      </c>
      <c r="W518" s="26"/>
      <c r="X518" s="26"/>
      <c r="Y518" s="27"/>
      <c r="Z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</row>
    <row r="519" spans="2:50" hidden="1" x14ac:dyDescent="0.4">
      <c r="B519" s="4" t="s">
        <v>12045</v>
      </c>
      <c r="C519" s="4" t="s">
        <v>12046</v>
      </c>
      <c r="D519" s="15" t="s">
        <v>5521</v>
      </c>
      <c r="E519" s="4" t="s">
        <v>7468</v>
      </c>
      <c r="F519" s="4" t="s">
        <v>3837</v>
      </c>
      <c r="G519" s="4" t="s">
        <v>11358</v>
      </c>
      <c r="H519" s="4" t="s">
        <v>133</v>
      </c>
      <c r="I519" s="4">
        <v>5.0999999999999996</v>
      </c>
      <c r="J519" s="4"/>
      <c r="K519" s="4">
        <v>19</v>
      </c>
      <c r="L519" s="4">
        <v>56</v>
      </c>
      <c r="M519" s="4" t="s">
        <v>45</v>
      </c>
      <c r="N519" s="4">
        <v>43588</v>
      </c>
      <c r="O519" s="4" t="s">
        <v>5</v>
      </c>
      <c r="P519" s="4" t="s">
        <v>122</v>
      </c>
      <c r="Q519" s="4" t="s">
        <v>66</v>
      </c>
      <c r="R519" s="4" t="s">
        <v>54</v>
      </c>
      <c r="S519" s="4" t="s">
        <v>11352</v>
      </c>
      <c r="T519" s="4" t="s">
        <v>7471</v>
      </c>
      <c r="U519" s="4" t="s">
        <v>7470</v>
      </c>
      <c r="V519" s="25" t="s">
        <v>7469</v>
      </c>
      <c r="W519" s="26"/>
      <c r="X519" s="26"/>
      <c r="Y519" s="27"/>
      <c r="Z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</row>
    <row r="520" spans="2:50" hidden="1" x14ac:dyDescent="0.4">
      <c r="B520" s="4" t="s">
        <v>12045</v>
      </c>
      <c r="C520" s="4" t="s">
        <v>12046</v>
      </c>
      <c r="D520" s="15" t="s">
        <v>4639</v>
      </c>
      <c r="E520" s="4" t="s">
        <v>10603</v>
      </c>
      <c r="F520" s="4" t="s">
        <v>4313</v>
      </c>
      <c r="G520" s="4" t="s">
        <v>11358</v>
      </c>
      <c r="H520" s="4" t="s">
        <v>35</v>
      </c>
      <c r="I520" s="4">
        <v>6.3</v>
      </c>
      <c r="J520" s="4"/>
      <c r="K520" s="4">
        <v>14</v>
      </c>
      <c r="L520" s="4">
        <v>56</v>
      </c>
      <c r="M520" s="4" t="s">
        <v>45</v>
      </c>
      <c r="N520" s="4">
        <v>43344</v>
      </c>
      <c r="O520" s="4" t="s">
        <v>3</v>
      </c>
      <c r="P520" s="4" t="s">
        <v>96</v>
      </c>
      <c r="Q520" s="4" t="s">
        <v>104</v>
      </c>
      <c r="R520" s="4" t="s">
        <v>34</v>
      </c>
      <c r="S520" s="4" t="s">
        <v>11352</v>
      </c>
      <c r="T520" s="4" t="s">
        <v>10606</v>
      </c>
      <c r="U520" s="4" t="s">
        <v>10605</v>
      </c>
      <c r="V520" s="25" t="s">
        <v>10604</v>
      </c>
      <c r="W520" s="26"/>
      <c r="X520" s="26"/>
      <c r="Y520" s="27"/>
      <c r="Z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</row>
    <row r="521" spans="2:50" hidden="1" x14ac:dyDescent="0.4">
      <c r="B521" s="4" t="s">
        <v>12045</v>
      </c>
      <c r="C521" s="4" t="s">
        <v>12046</v>
      </c>
      <c r="D521" s="15" t="s">
        <v>5738</v>
      </c>
      <c r="E521" s="4" t="s">
        <v>6707</v>
      </c>
      <c r="F521" s="4" t="s">
        <v>3728</v>
      </c>
      <c r="G521" s="4" t="s">
        <v>11358</v>
      </c>
      <c r="H521" s="4" t="s">
        <v>35</v>
      </c>
      <c r="I521" s="4">
        <v>9.6999999999999993</v>
      </c>
      <c r="J521" s="4"/>
      <c r="K521" s="4">
        <v>10</v>
      </c>
      <c r="L521" s="4">
        <v>56</v>
      </c>
      <c r="M521" s="4" t="s">
        <v>45</v>
      </c>
      <c r="N521" s="4">
        <v>41821</v>
      </c>
      <c r="O521" s="4" t="s">
        <v>3</v>
      </c>
      <c r="P521" s="4" t="s">
        <v>42</v>
      </c>
      <c r="Q521" s="4" t="s">
        <v>78</v>
      </c>
      <c r="R521" s="4" t="s">
        <v>34</v>
      </c>
      <c r="S521" s="4" t="s">
        <v>11352</v>
      </c>
      <c r="T521" s="4" t="s">
        <v>6710</v>
      </c>
      <c r="U521" s="4" t="s">
        <v>6709</v>
      </c>
      <c r="V521" s="25" t="s">
        <v>6708</v>
      </c>
      <c r="W521" s="26"/>
      <c r="X521" s="26"/>
      <c r="Y521" s="27"/>
      <c r="Z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</row>
    <row r="522" spans="2:50" hidden="1" x14ac:dyDescent="0.4">
      <c r="B522" s="4" t="s">
        <v>12045</v>
      </c>
      <c r="C522" s="4" t="s">
        <v>12047</v>
      </c>
      <c r="D522" s="15" t="s">
        <v>6328</v>
      </c>
      <c r="E522" s="4" t="s">
        <v>11893</v>
      </c>
      <c r="F522" s="4" t="s">
        <v>3398</v>
      </c>
      <c r="G522" s="4" t="s">
        <v>11353</v>
      </c>
      <c r="H522" s="4" t="s">
        <v>79</v>
      </c>
      <c r="I522" s="4">
        <v>7</v>
      </c>
      <c r="J522" s="4"/>
      <c r="K522" s="4">
        <v>25</v>
      </c>
      <c r="L522" s="4">
        <v>55</v>
      </c>
      <c r="M522" s="4" t="s">
        <v>48</v>
      </c>
      <c r="N522" s="4">
        <v>43906</v>
      </c>
      <c r="O522" s="4" t="s">
        <v>8</v>
      </c>
      <c r="P522" s="4" t="s">
        <v>192</v>
      </c>
      <c r="Q522" s="4" t="s">
        <v>90</v>
      </c>
      <c r="R522" s="4" t="s">
        <v>34</v>
      </c>
      <c r="S522" s="4" t="s">
        <v>11351</v>
      </c>
      <c r="T522" s="4" t="s">
        <v>11894</v>
      </c>
      <c r="U522" s="4" t="s">
        <v>11895</v>
      </c>
      <c r="V522" s="25" t="s">
        <v>11896</v>
      </c>
      <c r="W522" s="26"/>
      <c r="X522" s="26"/>
      <c r="Y522" s="27"/>
      <c r="Z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</row>
    <row r="523" spans="2:50" hidden="1" x14ac:dyDescent="0.4">
      <c r="B523" s="4" t="s">
        <v>12045</v>
      </c>
      <c r="C523" s="4" t="s">
        <v>12046</v>
      </c>
      <c r="D523" s="15" t="s">
        <v>5366</v>
      </c>
      <c r="E523" s="4" t="s">
        <v>8023</v>
      </c>
      <c r="F523" s="4" t="s">
        <v>3933</v>
      </c>
      <c r="G523" s="4" t="s">
        <v>11358</v>
      </c>
      <c r="H523" s="4" t="s">
        <v>35</v>
      </c>
      <c r="I523" s="4">
        <v>1.9</v>
      </c>
      <c r="J523" s="4"/>
      <c r="K523" s="4">
        <v>8</v>
      </c>
      <c r="L523" s="4">
        <v>55</v>
      </c>
      <c r="M523" s="4" t="s">
        <v>48</v>
      </c>
      <c r="N523" s="4">
        <v>43859</v>
      </c>
      <c r="O523" s="4" t="s">
        <v>5</v>
      </c>
      <c r="P523" s="4" t="s">
        <v>122</v>
      </c>
      <c r="Q523" s="4" t="s">
        <v>56</v>
      </c>
      <c r="R523" s="4" t="s">
        <v>54</v>
      </c>
      <c r="S523" s="4" t="s">
        <v>11352</v>
      </c>
      <c r="T523" s="4"/>
      <c r="U523" s="4" t="s">
        <v>7033</v>
      </c>
      <c r="V523" s="25" t="s">
        <v>8024</v>
      </c>
      <c r="W523" s="26"/>
      <c r="X523" s="26"/>
      <c r="Y523" s="27"/>
      <c r="Z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</row>
    <row r="524" spans="2:50" hidden="1" x14ac:dyDescent="0.4">
      <c r="B524" s="4" t="s">
        <v>12045</v>
      </c>
      <c r="C524" s="4" t="s">
        <v>12046</v>
      </c>
      <c r="D524" s="15" t="s">
        <v>5210</v>
      </c>
      <c r="E524" s="4" t="s">
        <v>8547</v>
      </c>
      <c r="F524" s="4" t="s">
        <v>4007</v>
      </c>
      <c r="G524" s="4" t="s">
        <v>11353</v>
      </c>
      <c r="H524" s="4" t="s">
        <v>35</v>
      </c>
      <c r="I524" s="4">
        <v>4</v>
      </c>
      <c r="J524" s="4"/>
      <c r="K524" s="4">
        <v>11</v>
      </c>
      <c r="L524" s="4">
        <v>55</v>
      </c>
      <c r="M524" s="4" t="s">
        <v>48</v>
      </c>
      <c r="N524" s="4">
        <v>43902</v>
      </c>
      <c r="O524" s="4" t="s">
        <v>8</v>
      </c>
      <c r="P524" s="4" t="s">
        <v>88</v>
      </c>
      <c r="Q524" s="4" t="s">
        <v>296</v>
      </c>
      <c r="R524" s="4" t="s">
        <v>46</v>
      </c>
      <c r="S524" s="4" t="s">
        <v>11352</v>
      </c>
      <c r="T524" s="4" t="s">
        <v>8550</v>
      </c>
      <c r="U524" s="4" t="s">
        <v>8549</v>
      </c>
      <c r="V524" s="25" t="s">
        <v>8548</v>
      </c>
      <c r="W524" s="26"/>
      <c r="X524" s="26"/>
      <c r="Y524" s="27"/>
      <c r="Z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</row>
    <row r="525" spans="2:50" hidden="1" x14ac:dyDescent="0.4">
      <c r="B525" s="4" t="s">
        <v>12045</v>
      </c>
      <c r="C525" s="4" t="s">
        <v>12046</v>
      </c>
      <c r="D525" s="15" t="s">
        <v>6106</v>
      </c>
      <c r="E525" s="4" t="s">
        <v>11897</v>
      </c>
      <c r="F525" s="4" t="s">
        <v>3528</v>
      </c>
      <c r="G525" s="4" t="s">
        <v>11353</v>
      </c>
      <c r="H525" s="4" t="s">
        <v>35</v>
      </c>
      <c r="I525" s="4">
        <v>5.8</v>
      </c>
      <c r="J525" s="4"/>
      <c r="K525" s="4">
        <v>12</v>
      </c>
      <c r="L525" s="4">
        <v>54</v>
      </c>
      <c r="M525" s="4" t="s">
        <v>45</v>
      </c>
      <c r="N525" s="4">
        <v>43532</v>
      </c>
      <c r="O525" s="4" t="s">
        <v>10</v>
      </c>
      <c r="P525" s="4" t="s">
        <v>111</v>
      </c>
      <c r="Q525" s="4" t="s">
        <v>217</v>
      </c>
      <c r="R525" s="4" t="s">
        <v>34</v>
      </c>
      <c r="S525" s="4" t="s">
        <v>11352</v>
      </c>
      <c r="T525" s="4" t="s">
        <v>11898</v>
      </c>
      <c r="U525" s="4" t="s">
        <v>11899</v>
      </c>
      <c r="V525" s="25" t="s">
        <v>11900</v>
      </c>
      <c r="W525" s="26"/>
      <c r="X525" s="26"/>
      <c r="Y525" s="27"/>
      <c r="Z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</row>
    <row r="526" spans="2:50" hidden="1" x14ac:dyDescent="0.4">
      <c r="B526" s="4" t="s">
        <v>12045</v>
      </c>
      <c r="C526" s="4" t="s">
        <v>12046</v>
      </c>
      <c r="D526" s="15" t="s">
        <v>5660</v>
      </c>
      <c r="E526" s="4" t="s">
        <v>6985</v>
      </c>
      <c r="F526" s="4" t="s">
        <v>3772</v>
      </c>
      <c r="G526" s="4" t="s">
        <v>11358</v>
      </c>
      <c r="H526" s="4" t="s">
        <v>35</v>
      </c>
      <c r="I526" s="4">
        <v>9.3000000000000007</v>
      </c>
      <c r="J526" s="4"/>
      <c r="K526" s="4">
        <v>30</v>
      </c>
      <c r="L526" s="4">
        <v>54</v>
      </c>
      <c r="M526" s="4" t="s">
        <v>61</v>
      </c>
      <c r="N526" s="4">
        <v>43591</v>
      </c>
      <c r="O526" s="4" t="s">
        <v>3</v>
      </c>
      <c r="P526" s="4" t="s">
        <v>143</v>
      </c>
      <c r="Q526" s="4" t="s">
        <v>146</v>
      </c>
      <c r="R526" s="4" t="s">
        <v>46</v>
      </c>
      <c r="S526" s="4" t="s">
        <v>11352</v>
      </c>
      <c r="T526" s="4" t="s">
        <v>6988</v>
      </c>
      <c r="U526" s="4" t="s">
        <v>6987</v>
      </c>
      <c r="V526" s="25" t="s">
        <v>6986</v>
      </c>
      <c r="W526" s="26"/>
      <c r="X526" s="26"/>
      <c r="Y526" s="27"/>
      <c r="Z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</row>
    <row r="527" spans="2:50" x14ac:dyDescent="0.4">
      <c r="B527" s="4" t="s">
        <v>12045</v>
      </c>
      <c r="C527" s="4" t="s">
        <v>12046</v>
      </c>
      <c r="D527" s="15" t="s">
        <v>4510</v>
      </c>
      <c r="E527" s="4" t="s">
        <v>11050</v>
      </c>
      <c r="F527" s="4" t="s">
        <v>4373</v>
      </c>
      <c r="G527" s="4" t="s">
        <v>11353</v>
      </c>
      <c r="H527" s="4" t="s">
        <v>47</v>
      </c>
      <c r="I527" s="4">
        <v>3.3</v>
      </c>
      <c r="J527" s="4"/>
      <c r="K527" s="4">
        <v>11</v>
      </c>
      <c r="L527" s="4">
        <v>54</v>
      </c>
      <c r="M527" s="4" t="s">
        <v>48</v>
      </c>
      <c r="N527" s="4">
        <v>43584</v>
      </c>
      <c r="O527" s="4" t="s">
        <v>5</v>
      </c>
      <c r="P527" s="4" t="s">
        <v>42</v>
      </c>
      <c r="Q527" s="4" t="s">
        <v>43</v>
      </c>
      <c r="R527" s="4" t="s">
        <v>44</v>
      </c>
      <c r="S527" s="4" t="s">
        <v>11352</v>
      </c>
      <c r="T527" s="4" t="s">
        <v>17</v>
      </c>
      <c r="U527" s="4" t="s">
        <v>11052</v>
      </c>
      <c r="V527" s="25" t="s">
        <v>11051</v>
      </c>
      <c r="W527" s="26"/>
      <c r="X527" s="26"/>
      <c r="Y527" s="27"/>
      <c r="Z527" s="4" t="s">
        <v>12223</v>
      </c>
      <c r="AB527" s="1" t="s">
        <v>12285</v>
      </c>
      <c r="AC527" s="4" t="s">
        <v>11404</v>
      </c>
      <c r="AD527" s="4"/>
      <c r="AE527" s="4" t="s">
        <v>12166</v>
      </c>
      <c r="AF527" s="4"/>
      <c r="AG527" s="4" t="s">
        <v>11405</v>
      </c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</row>
    <row r="528" spans="2:50" hidden="1" x14ac:dyDescent="0.4">
      <c r="B528" s="4" t="s">
        <v>12045</v>
      </c>
      <c r="C528" s="4" t="s">
        <v>12046</v>
      </c>
      <c r="D528" s="15" t="s">
        <v>4837</v>
      </c>
      <c r="E528" s="4" t="s">
        <v>9897</v>
      </c>
      <c r="F528" s="4" t="s">
        <v>4199</v>
      </c>
      <c r="G528" s="4" t="s">
        <v>11359</v>
      </c>
      <c r="H528" s="4" t="s">
        <v>52</v>
      </c>
      <c r="I528" s="4">
        <v>5.7</v>
      </c>
      <c r="J528" s="4"/>
      <c r="K528" s="4">
        <v>20</v>
      </c>
      <c r="L528" s="4">
        <v>54</v>
      </c>
      <c r="M528" s="4" t="s">
        <v>48</v>
      </c>
      <c r="N528" s="4">
        <v>44054</v>
      </c>
      <c r="O528" s="4" t="s">
        <v>10</v>
      </c>
      <c r="P528" s="4" t="s">
        <v>32</v>
      </c>
      <c r="Q528" s="4" t="s">
        <v>195</v>
      </c>
      <c r="R528" s="4" t="s">
        <v>34</v>
      </c>
      <c r="S528" s="4" t="s">
        <v>11352</v>
      </c>
      <c r="T528" s="4" t="s">
        <v>9900</v>
      </c>
      <c r="U528" s="4" t="s">
        <v>9899</v>
      </c>
      <c r="V528" s="25" t="s">
        <v>9898</v>
      </c>
      <c r="W528" s="26"/>
      <c r="X528" s="26"/>
      <c r="Y528" s="27"/>
      <c r="Z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</row>
    <row r="529" spans="2:50" hidden="1" x14ac:dyDescent="0.4">
      <c r="B529" s="4" t="s">
        <v>12045</v>
      </c>
      <c r="C529" s="4" t="s">
        <v>12046</v>
      </c>
      <c r="D529" s="15" t="s">
        <v>5683</v>
      </c>
      <c r="E529" s="4" t="s">
        <v>6904</v>
      </c>
      <c r="F529" s="4" t="s">
        <v>3757</v>
      </c>
      <c r="G529" s="4" t="s">
        <v>11353</v>
      </c>
      <c r="H529" s="4" t="s">
        <v>35</v>
      </c>
      <c r="I529" s="4">
        <v>9</v>
      </c>
      <c r="J529" s="4"/>
      <c r="K529" s="4">
        <v>16</v>
      </c>
      <c r="L529" s="4">
        <v>53</v>
      </c>
      <c r="M529" s="4" t="s">
        <v>45</v>
      </c>
      <c r="N529" s="4">
        <v>43797</v>
      </c>
      <c r="O529" s="4" t="s">
        <v>8</v>
      </c>
      <c r="P529" s="4" t="s">
        <v>155</v>
      </c>
      <c r="Q529" s="4" t="s">
        <v>138</v>
      </c>
      <c r="R529" s="4" t="s">
        <v>44</v>
      </c>
      <c r="S529" s="4" t="s">
        <v>11352</v>
      </c>
      <c r="T529" s="4" t="s">
        <v>6907</v>
      </c>
      <c r="U529" s="4" t="s">
        <v>6906</v>
      </c>
      <c r="V529" s="25" t="s">
        <v>6905</v>
      </c>
      <c r="W529" s="26"/>
      <c r="X529" s="26"/>
      <c r="Y529" s="27"/>
      <c r="Z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</row>
    <row r="530" spans="2:50" hidden="1" x14ac:dyDescent="0.4">
      <c r="B530" s="4" t="s">
        <v>12045</v>
      </c>
      <c r="C530" s="4" t="s">
        <v>12046</v>
      </c>
      <c r="D530" s="15" t="s">
        <v>4937</v>
      </c>
      <c r="E530" s="4" t="s">
        <v>9539</v>
      </c>
      <c r="F530" s="4" t="s">
        <v>4144</v>
      </c>
      <c r="G530" s="4" t="s">
        <v>11356</v>
      </c>
      <c r="H530" s="4" t="s">
        <v>35</v>
      </c>
      <c r="I530" s="4">
        <v>8.5</v>
      </c>
      <c r="J530" s="4"/>
      <c r="K530" s="4">
        <v>30</v>
      </c>
      <c r="L530" s="4">
        <v>52</v>
      </c>
      <c r="M530" s="4" t="s">
        <v>45</v>
      </c>
      <c r="N530" s="4">
        <v>42262</v>
      </c>
      <c r="O530" s="4" t="s">
        <v>190</v>
      </c>
      <c r="P530" s="4" t="s">
        <v>190</v>
      </c>
      <c r="Q530" s="4" t="s">
        <v>291</v>
      </c>
      <c r="R530" s="4" t="s">
        <v>34</v>
      </c>
      <c r="S530" s="4" t="s">
        <v>11352</v>
      </c>
      <c r="T530" s="4" t="s">
        <v>9547</v>
      </c>
      <c r="U530" s="4" t="s">
        <v>9546</v>
      </c>
      <c r="V530" s="25" t="s">
        <v>7921</v>
      </c>
      <c r="W530" s="26"/>
      <c r="X530" s="26"/>
      <c r="Y530" s="27"/>
      <c r="Z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</row>
    <row r="531" spans="2:50" hidden="1" x14ac:dyDescent="0.4">
      <c r="B531" s="4" t="s">
        <v>12045</v>
      </c>
      <c r="C531" s="4" t="s">
        <v>12046</v>
      </c>
      <c r="D531" s="15" t="s">
        <v>4937</v>
      </c>
      <c r="E531" s="4" t="s">
        <v>9539</v>
      </c>
      <c r="F531" s="4" t="s">
        <v>4144</v>
      </c>
      <c r="G531" s="4" t="s">
        <v>11356</v>
      </c>
      <c r="H531" s="4" t="s">
        <v>35</v>
      </c>
      <c r="I531" s="4">
        <v>8.5</v>
      </c>
      <c r="J531" s="4"/>
      <c r="K531" s="4">
        <v>30</v>
      </c>
      <c r="L531" s="4">
        <v>52</v>
      </c>
      <c r="M531" s="4" t="s">
        <v>45</v>
      </c>
      <c r="N531" s="4">
        <v>42262</v>
      </c>
      <c r="O531" s="4" t="s">
        <v>190</v>
      </c>
      <c r="P531" s="4" t="s">
        <v>190</v>
      </c>
      <c r="Q531" s="4" t="s">
        <v>291</v>
      </c>
      <c r="R531" s="4" t="s">
        <v>34</v>
      </c>
      <c r="S531" s="4" t="s">
        <v>11352</v>
      </c>
      <c r="T531" s="4" t="s">
        <v>9545</v>
      </c>
      <c r="U531" s="4" t="s">
        <v>9544</v>
      </c>
      <c r="V531" s="25" t="s">
        <v>9543</v>
      </c>
      <c r="W531" s="26"/>
      <c r="X531" s="26"/>
      <c r="Y531" s="27"/>
      <c r="Z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</row>
    <row r="532" spans="2:50" hidden="1" x14ac:dyDescent="0.4">
      <c r="B532" s="4" t="s">
        <v>12045</v>
      </c>
      <c r="C532" s="4" t="s">
        <v>12046</v>
      </c>
      <c r="D532" s="15" t="s">
        <v>4937</v>
      </c>
      <c r="E532" s="4" t="s">
        <v>9539</v>
      </c>
      <c r="F532" s="4" t="s">
        <v>4144</v>
      </c>
      <c r="G532" s="4" t="s">
        <v>11356</v>
      </c>
      <c r="H532" s="4" t="s">
        <v>35</v>
      </c>
      <c r="I532" s="4">
        <v>8.5</v>
      </c>
      <c r="J532" s="4"/>
      <c r="K532" s="4">
        <v>30</v>
      </c>
      <c r="L532" s="4">
        <v>52</v>
      </c>
      <c r="M532" s="4" t="s">
        <v>45</v>
      </c>
      <c r="N532" s="4">
        <v>42262</v>
      </c>
      <c r="O532" s="4" t="s">
        <v>190</v>
      </c>
      <c r="P532" s="4" t="s">
        <v>190</v>
      </c>
      <c r="Q532" s="4" t="s">
        <v>291</v>
      </c>
      <c r="R532" s="4" t="s">
        <v>34</v>
      </c>
      <c r="S532" s="4" t="s">
        <v>11352</v>
      </c>
      <c r="T532" s="4" t="s">
        <v>9542</v>
      </c>
      <c r="U532" s="4" t="s">
        <v>9541</v>
      </c>
      <c r="V532" s="25" t="s">
        <v>9540</v>
      </c>
      <c r="W532" s="26"/>
      <c r="X532" s="26"/>
      <c r="Y532" s="27"/>
      <c r="Z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</row>
    <row r="533" spans="2:50" hidden="1" x14ac:dyDescent="0.4">
      <c r="B533" s="4" t="s">
        <v>12045</v>
      </c>
      <c r="C533" s="4" t="s">
        <v>12046</v>
      </c>
      <c r="D533" s="15" t="s">
        <v>4453</v>
      </c>
      <c r="E533" s="4" t="s">
        <v>11245</v>
      </c>
      <c r="F533" s="4" t="s">
        <v>4412</v>
      </c>
      <c r="G533" s="4" t="s">
        <v>11358</v>
      </c>
      <c r="H533" s="4" t="s">
        <v>35</v>
      </c>
      <c r="I533" s="4">
        <v>4.9000000000000004</v>
      </c>
      <c r="J533" s="4" t="s">
        <v>12061</v>
      </c>
      <c r="K533" s="4">
        <v>15</v>
      </c>
      <c r="L533" s="4">
        <v>52</v>
      </c>
      <c r="M533" s="4" t="s">
        <v>48</v>
      </c>
      <c r="N533" s="4">
        <v>43896</v>
      </c>
      <c r="O533" s="4" t="s">
        <v>3</v>
      </c>
      <c r="P533" s="4" t="s">
        <v>76</v>
      </c>
      <c r="Q533" s="4" t="s">
        <v>78</v>
      </c>
      <c r="R533" s="4" t="s">
        <v>44</v>
      </c>
      <c r="S533" s="4" t="s">
        <v>11352</v>
      </c>
      <c r="T533" s="4" t="s">
        <v>11248</v>
      </c>
      <c r="U533" s="4" t="s">
        <v>11247</v>
      </c>
      <c r="V533" s="25" t="s">
        <v>11246</v>
      </c>
      <c r="W533" s="26"/>
      <c r="X533" s="26"/>
      <c r="Y533" s="27"/>
      <c r="Z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</row>
    <row r="534" spans="2:50" hidden="1" x14ac:dyDescent="0.4">
      <c r="B534" s="4" t="s">
        <v>12045</v>
      </c>
      <c r="C534" s="4" t="s">
        <v>12046</v>
      </c>
      <c r="D534" s="15" t="s">
        <v>4819</v>
      </c>
      <c r="E534" s="4" t="s">
        <v>9965</v>
      </c>
      <c r="F534" s="4" t="s">
        <v>4207</v>
      </c>
      <c r="G534" s="4" t="s">
        <v>11359</v>
      </c>
      <c r="H534" s="4" t="s">
        <v>35</v>
      </c>
      <c r="I534" s="4">
        <v>4.7</v>
      </c>
      <c r="J534" s="4"/>
      <c r="K534" s="4">
        <v>30</v>
      </c>
      <c r="L534" s="4">
        <v>51</v>
      </c>
      <c r="M534" s="4" t="s">
        <v>45</v>
      </c>
      <c r="N534" s="4">
        <v>43819</v>
      </c>
      <c r="O534" s="4" t="s">
        <v>10</v>
      </c>
      <c r="P534" s="4" t="s">
        <v>115</v>
      </c>
      <c r="Q534" s="4" t="s">
        <v>116</v>
      </c>
      <c r="R534" s="4" t="s">
        <v>46</v>
      </c>
      <c r="S534" s="4" t="s">
        <v>11352</v>
      </c>
      <c r="T534" s="4" t="s">
        <v>9965</v>
      </c>
      <c r="U534" s="4" t="s">
        <v>9967</v>
      </c>
      <c r="V534" s="25" t="s">
        <v>9966</v>
      </c>
      <c r="W534" s="26"/>
      <c r="X534" s="26"/>
      <c r="Y534" s="27"/>
      <c r="Z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</row>
    <row r="535" spans="2:50" hidden="1" x14ac:dyDescent="0.4">
      <c r="B535" s="4" t="s">
        <v>12045</v>
      </c>
      <c r="C535" s="4" t="s">
        <v>12047</v>
      </c>
      <c r="D535" s="15" t="s">
        <v>4875</v>
      </c>
      <c r="E535" s="4" t="s">
        <v>9768</v>
      </c>
      <c r="F535" s="4" t="s">
        <v>4179</v>
      </c>
      <c r="G535" s="4" t="s">
        <v>11360</v>
      </c>
      <c r="H535" s="4" t="s">
        <v>35</v>
      </c>
      <c r="I535" s="4">
        <v>13.1</v>
      </c>
      <c r="J535" s="4"/>
      <c r="K535" s="4">
        <v>25</v>
      </c>
      <c r="L535" s="4">
        <v>50</v>
      </c>
      <c r="M535" s="4" t="s">
        <v>48</v>
      </c>
      <c r="N535" s="4">
        <v>43797</v>
      </c>
      <c r="O535" s="4" t="s">
        <v>5</v>
      </c>
      <c r="P535" s="4" t="s">
        <v>103</v>
      </c>
      <c r="Q535" s="4" t="s">
        <v>110</v>
      </c>
      <c r="R535" s="4" t="s">
        <v>34</v>
      </c>
      <c r="S535" s="4" t="s">
        <v>11352</v>
      </c>
      <c r="T535" s="4" t="s">
        <v>9771</v>
      </c>
      <c r="U535" s="4" t="s">
        <v>9770</v>
      </c>
      <c r="V535" s="25" t="s">
        <v>9769</v>
      </c>
      <c r="W535" s="26"/>
      <c r="X535" s="26"/>
      <c r="Y535" s="27"/>
      <c r="Z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</row>
    <row r="536" spans="2:50" x14ac:dyDescent="0.4">
      <c r="B536" s="4" t="s">
        <v>12045</v>
      </c>
      <c r="C536" s="4" t="s">
        <v>12046</v>
      </c>
      <c r="D536" s="15" t="s">
        <v>4465</v>
      </c>
      <c r="E536" s="4" t="s">
        <v>11210</v>
      </c>
      <c r="F536" s="4" t="s">
        <v>4408</v>
      </c>
      <c r="G536" s="4" t="s">
        <v>11353</v>
      </c>
      <c r="H536" s="4" t="s">
        <v>35</v>
      </c>
      <c r="I536" s="4">
        <v>9.5</v>
      </c>
      <c r="J536" s="4" t="s">
        <v>12048</v>
      </c>
      <c r="K536" s="4">
        <v>25</v>
      </c>
      <c r="L536" s="4">
        <v>50</v>
      </c>
      <c r="M536" s="4" t="s">
        <v>45</v>
      </c>
      <c r="N536" s="4">
        <v>43398</v>
      </c>
      <c r="O536" s="4" t="s">
        <v>5</v>
      </c>
      <c r="P536" s="4" t="s">
        <v>42</v>
      </c>
      <c r="Q536" s="4" t="s">
        <v>57</v>
      </c>
      <c r="R536" s="4" t="s">
        <v>44</v>
      </c>
      <c r="S536" s="4" t="s">
        <v>11352</v>
      </c>
      <c r="T536" s="4" t="s">
        <v>11213</v>
      </c>
      <c r="U536" s="4" t="s">
        <v>11212</v>
      </c>
      <c r="V536" s="25" t="s">
        <v>11211</v>
      </c>
      <c r="W536" s="26"/>
      <c r="X536" s="26"/>
      <c r="Y536" s="27"/>
      <c r="Z536" s="4" t="s">
        <v>12229</v>
      </c>
      <c r="AB536" s="1" t="s">
        <v>12285</v>
      </c>
      <c r="AC536" s="4" t="s">
        <v>12228</v>
      </c>
      <c r="AD536" s="4" t="s">
        <v>11346</v>
      </c>
      <c r="AE536" s="4" t="s">
        <v>12134</v>
      </c>
      <c r="AF536" s="4" t="s">
        <v>11347</v>
      </c>
      <c r="AG536" s="4" t="s">
        <v>12135</v>
      </c>
      <c r="AH536" s="4" t="s">
        <v>12136</v>
      </c>
      <c r="AI536" s="4" t="s">
        <v>12137</v>
      </c>
      <c r="AJ536" s="4" t="s">
        <v>12138</v>
      </c>
      <c r="AK536" s="4" t="s">
        <v>11348</v>
      </c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</row>
    <row r="537" spans="2:50" hidden="1" x14ac:dyDescent="0.4">
      <c r="B537" s="4" t="s">
        <v>12045</v>
      </c>
      <c r="C537" s="4" t="s">
        <v>12046</v>
      </c>
      <c r="D537" s="15" t="s">
        <v>5976</v>
      </c>
      <c r="E537" s="4"/>
      <c r="F537" s="4" t="s">
        <v>3595</v>
      </c>
      <c r="G537" s="4"/>
      <c r="H537" s="4" t="s">
        <v>49</v>
      </c>
      <c r="I537" s="4">
        <v>1.9</v>
      </c>
      <c r="J537" s="4"/>
      <c r="K537" s="4">
        <v>14</v>
      </c>
      <c r="L537" s="4">
        <v>49</v>
      </c>
      <c r="M537" s="4" t="s">
        <v>48</v>
      </c>
      <c r="N537" s="4">
        <v>44089</v>
      </c>
      <c r="O537" s="4" t="s">
        <v>5</v>
      </c>
      <c r="P537" s="4" t="s">
        <v>42</v>
      </c>
      <c r="Q537" s="4" t="s">
        <v>53</v>
      </c>
      <c r="R537" s="4" t="s">
        <v>54</v>
      </c>
      <c r="S537" s="4"/>
      <c r="T537" s="4"/>
      <c r="U537" s="4"/>
      <c r="V537" s="25"/>
      <c r="W537" s="26"/>
      <c r="X537" s="26"/>
      <c r="Y537" s="27"/>
      <c r="Z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</row>
    <row r="538" spans="2:50" hidden="1" x14ac:dyDescent="0.4">
      <c r="B538" s="4" t="s">
        <v>12045</v>
      </c>
      <c r="C538" s="4" t="s">
        <v>12046</v>
      </c>
      <c r="D538" s="15" t="s">
        <v>5950</v>
      </c>
      <c r="E538" s="4" t="s">
        <v>11904</v>
      </c>
      <c r="F538" s="4" t="s">
        <v>3610</v>
      </c>
      <c r="G538" s="4" t="s">
        <v>11353</v>
      </c>
      <c r="H538" s="4" t="s">
        <v>35</v>
      </c>
      <c r="I538" s="4">
        <v>3.8</v>
      </c>
      <c r="J538" s="4" t="s">
        <v>12052</v>
      </c>
      <c r="K538" s="4">
        <v>20</v>
      </c>
      <c r="L538" s="4">
        <v>48</v>
      </c>
      <c r="M538" s="4" t="s">
        <v>48</v>
      </c>
      <c r="N538" s="4">
        <v>44108</v>
      </c>
      <c r="O538" s="4" t="s">
        <v>5</v>
      </c>
      <c r="P538" s="4" t="s">
        <v>189</v>
      </c>
      <c r="Q538" s="4" t="s">
        <v>138</v>
      </c>
      <c r="R538" s="4" t="s">
        <v>54</v>
      </c>
      <c r="S538" s="4" t="s">
        <v>11352</v>
      </c>
      <c r="T538" s="4" t="s">
        <v>11905</v>
      </c>
      <c r="U538" s="4" t="s">
        <v>11906</v>
      </c>
      <c r="V538" s="25" t="s">
        <v>11907</v>
      </c>
      <c r="W538" s="26"/>
      <c r="X538" s="26"/>
      <c r="Y538" s="27"/>
      <c r="Z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</row>
    <row r="539" spans="2:50" hidden="1" x14ac:dyDescent="0.4">
      <c r="B539" s="4" t="s">
        <v>12045</v>
      </c>
      <c r="C539" s="4" t="s">
        <v>12047</v>
      </c>
      <c r="D539" s="15" t="s">
        <v>6046</v>
      </c>
      <c r="E539" s="4" t="s">
        <v>11901</v>
      </c>
      <c r="F539" s="4" t="s">
        <v>3560</v>
      </c>
      <c r="G539" s="4" t="s">
        <v>11353</v>
      </c>
      <c r="H539" s="4" t="s">
        <v>35</v>
      </c>
      <c r="I539" s="4">
        <v>21.2</v>
      </c>
      <c r="J539" s="4"/>
      <c r="K539" s="4">
        <v>20</v>
      </c>
      <c r="L539" s="4">
        <v>48</v>
      </c>
      <c r="M539" s="4" t="s">
        <v>45</v>
      </c>
      <c r="N539" s="4">
        <v>41982</v>
      </c>
      <c r="O539" s="4" t="s">
        <v>8</v>
      </c>
      <c r="P539" s="4" t="s">
        <v>155</v>
      </c>
      <c r="Q539" s="4" t="s">
        <v>67</v>
      </c>
      <c r="R539" s="4" t="s">
        <v>54</v>
      </c>
      <c r="S539" s="4" t="s">
        <v>11352</v>
      </c>
      <c r="T539" s="4" t="s">
        <v>11902</v>
      </c>
      <c r="U539" s="4" t="s">
        <v>11903</v>
      </c>
      <c r="V539" s="25" t="s">
        <v>8307</v>
      </c>
      <c r="W539" s="26"/>
      <c r="X539" s="26"/>
      <c r="Y539" s="27"/>
      <c r="Z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</row>
    <row r="540" spans="2:50" hidden="1" x14ac:dyDescent="0.4">
      <c r="B540" s="4" t="s">
        <v>12045</v>
      </c>
      <c r="C540" s="4" t="s">
        <v>12046</v>
      </c>
      <c r="D540" s="15" t="s">
        <v>5719</v>
      </c>
      <c r="E540" s="4" t="s">
        <v>6775</v>
      </c>
      <c r="F540" s="4" t="s">
        <v>3741</v>
      </c>
      <c r="G540" s="4" t="s">
        <v>11358</v>
      </c>
      <c r="H540" s="4" t="s">
        <v>35</v>
      </c>
      <c r="I540" s="4">
        <v>5.2</v>
      </c>
      <c r="J540" s="4"/>
      <c r="K540" s="4">
        <v>15</v>
      </c>
      <c r="L540" s="4">
        <v>48</v>
      </c>
      <c r="M540" s="4" t="s">
        <v>48</v>
      </c>
      <c r="N540" s="4">
        <v>43657</v>
      </c>
      <c r="O540" s="4" t="s">
        <v>5</v>
      </c>
      <c r="P540" s="4" t="s">
        <v>103</v>
      </c>
      <c r="Q540" s="4" t="s">
        <v>105</v>
      </c>
      <c r="R540" s="4" t="s">
        <v>44</v>
      </c>
      <c r="S540" s="4" t="s">
        <v>11352</v>
      </c>
      <c r="T540" s="4" t="s">
        <v>6778</v>
      </c>
      <c r="U540" s="4" t="s">
        <v>6777</v>
      </c>
      <c r="V540" s="25" t="s">
        <v>6776</v>
      </c>
      <c r="W540" s="26"/>
      <c r="X540" s="26"/>
      <c r="Y540" s="27"/>
      <c r="Z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</row>
    <row r="541" spans="2:50" hidden="1" x14ac:dyDescent="0.4">
      <c r="B541" s="4" t="s">
        <v>12045</v>
      </c>
      <c r="C541" s="4" t="s">
        <v>12046</v>
      </c>
      <c r="D541" s="15" t="s">
        <v>4553</v>
      </c>
      <c r="E541" s="4" t="s">
        <v>10905</v>
      </c>
      <c r="F541" s="4" t="s">
        <v>4353</v>
      </c>
      <c r="G541" s="4" t="s">
        <v>11353</v>
      </c>
      <c r="H541" s="4" t="s">
        <v>52</v>
      </c>
      <c r="I541" s="4">
        <v>7.3</v>
      </c>
      <c r="J541" s="4"/>
      <c r="K541" s="4">
        <v>21</v>
      </c>
      <c r="L541" s="4">
        <v>47</v>
      </c>
      <c r="M541" s="4" t="s">
        <v>45</v>
      </c>
      <c r="N541" s="4">
        <v>43228</v>
      </c>
      <c r="O541" s="4" t="s">
        <v>8</v>
      </c>
      <c r="P541" s="4" t="s">
        <v>42</v>
      </c>
      <c r="Q541" s="4" t="s">
        <v>72</v>
      </c>
      <c r="R541" s="4" t="s">
        <v>54</v>
      </c>
      <c r="S541" s="4" t="s">
        <v>11352</v>
      </c>
      <c r="T541" s="4" t="s">
        <v>10905</v>
      </c>
      <c r="U541" s="4" t="s">
        <v>10907</v>
      </c>
      <c r="V541" s="25" t="s">
        <v>10906</v>
      </c>
      <c r="W541" s="26"/>
      <c r="X541" s="26"/>
      <c r="Y541" s="27"/>
      <c r="Z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</row>
    <row r="542" spans="2:50" hidden="1" x14ac:dyDescent="0.4">
      <c r="B542" s="4" t="s">
        <v>12045</v>
      </c>
      <c r="C542" s="4" t="s">
        <v>12047</v>
      </c>
      <c r="D542" s="15" t="s">
        <v>4820</v>
      </c>
      <c r="E542" s="4" t="s">
        <v>9962</v>
      </c>
      <c r="F542" s="4" t="s">
        <v>4206</v>
      </c>
      <c r="G542" s="4" t="s">
        <v>11355</v>
      </c>
      <c r="H542" s="4" t="s">
        <v>35</v>
      </c>
      <c r="I542" s="4">
        <v>1.4</v>
      </c>
      <c r="J542" s="4"/>
      <c r="K542" s="4">
        <v>47</v>
      </c>
      <c r="L542" s="4">
        <v>47</v>
      </c>
      <c r="M542" s="4" t="s">
        <v>45</v>
      </c>
      <c r="N542" s="4">
        <v>43124</v>
      </c>
      <c r="O542" s="4" t="s">
        <v>3</v>
      </c>
      <c r="P542" s="4" t="s">
        <v>122</v>
      </c>
      <c r="Q542" s="4" t="s">
        <v>149</v>
      </c>
      <c r="R542" s="4" t="s">
        <v>54</v>
      </c>
      <c r="S542" s="4" t="s">
        <v>11352</v>
      </c>
      <c r="T542" s="4"/>
      <c r="U542" s="4" t="s">
        <v>9964</v>
      </c>
      <c r="V542" s="25" t="s">
        <v>9963</v>
      </c>
      <c r="W542" s="26"/>
      <c r="X542" s="26"/>
      <c r="Y542" s="27"/>
      <c r="Z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</row>
    <row r="543" spans="2:50" hidden="1" x14ac:dyDescent="0.4">
      <c r="B543" s="4" t="s">
        <v>12045</v>
      </c>
      <c r="C543" s="4" t="s">
        <v>12046</v>
      </c>
      <c r="D543" s="15" t="s">
        <v>9</v>
      </c>
      <c r="E543" s="4" t="s">
        <v>9750</v>
      </c>
      <c r="F543" s="4" t="s">
        <v>4174</v>
      </c>
      <c r="G543" s="4" t="s">
        <v>11353</v>
      </c>
      <c r="H543" s="4" t="s">
        <v>35</v>
      </c>
      <c r="I543" s="4">
        <v>7.7</v>
      </c>
      <c r="J543" s="4" t="s">
        <v>12084</v>
      </c>
      <c r="K543" s="4">
        <v>15</v>
      </c>
      <c r="L543" s="4">
        <v>46</v>
      </c>
      <c r="M543" s="4" t="s">
        <v>45</v>
      </c>
      <c r="N543" s="4">
        <v>43144</v>
      </c>
      <c r="O543" s="4" t="s">
        <v>5</v>
      </c>
      <c r="P543" s="4" t="s">
        <v>143</v>
      </c>
      <c r="Q543" s="4" t="s">
        <v>56</v>
      </c>
      <c r="R543" s="4" t="s">
        <v>46</v>
      </c>
      <c r="S543" s="4" t="s">
        <v>11352</v>
      </c>
      <c r="T543" s="4" t="s">
        <v>9750</v>
      </c>
      <c r="U543" s="4" t="s">
        <v>9752</v>
      </c>
      <c r="V543" s="25" t="s">
        <v>9751</v>
      </c>
      <c r="W543" s="26"/>
      <c r="X543" s="26"/>
      <c r="Y543" s="27"/>
      <c r="Z543" s="4" t="s">
        <v>12220</v>
      </c>
      <c r="AB543" s="1" t="s">
        <v>12285</v>
      </c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</row>
    <row r="544" spans="2:50" hidden="1" x14ac:dyDescent="0.4">
      <c r="B544" s="4" t="s">
        <v>12045</v>
      </c>
      <c r="C544" s="4" t="s">
        <v>12046</v>
      </c>
      <c r="D544" s="15" t="s">
        <v>5624</v>
      </c>
      <c r="E544" s="4" t="s">
        <v>7110</v>
      </c>
      <c r="F544" s="4" t="s">
        <v>3791</v>
      </c>
      <c r="G544" s="4" t="s">
        <v>11353</v>
      </c>
      <c r="H544" s="4" t="s">
        <v>52</v>
      </c>
      <c r="I544" s="4">
        <v>2.6</v>
      </c>
      <c r="J544" s="4"/>
      <c r="K544" s="4">
        <v>10</v>
      </c>
      <c r="L544" s="4">
        <v>45</v>
      </c>
      <c r="M544" s="4" t="s">
        <v>48</v>
      </c>
      <c r="N544" s="4">
        <v>44047</v>
      </c>
      <c r="O544" s="4" t="s">
        <v>190</v>
      </c>
      <c r="P544" s="4" t="s">
        <v>109</v>
      </c>
      <c r="Q544" s="4" t="s">
        <v>281</v>
      </c>
      <c r="R544" s="4" t="s">
        <v>273</v>
      </c>
      <c r="S544" s="4" t="s">
        <v>11352</v>
      </c>
      <c r="T544" s="4" t="s">
        <v>7113</v>
      </c>
      <c r="U544" s="4" t="s">
        <v>7112</v>
      </c>
      <c r="V544" s="25" t="s">
        <v>7111</v>
      </c>
      <c r="W544" s="26"/>
      <c r="X544" s="26"/>
      <c r="Y544" s="27"/>
      <c r="Z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</row>
    <row r="545" spans="2:50" hidden="1" x14ac:dyDescent="0.4">
      <c r="B545" s="4" t="s">
        <v>12045</v>
      </c>
      <c r="C545" s="4" t="s">
        <v>12046</v>
      </c>
      <c r="D545" s="15" t="s">
        <v>5228</v>
      </c>
      <c r="E545" s="4" t="s">
        <v>8483</v>
      </c>
      <c r="F545" s="4" t="s">
        <v>3997</v>
      </c>
      <c r="G545" s="4" t="s">
        <v>11353</v>
      </c>
      <c r="H545" s="4" t="s">
        <v>35</v>
      </c>
      <c r="I545" s="4">
        <v>3.4</v>
      </c>
      <c r="J545" s="4"/>
      <c r="K545" s="4">
        <v>40</v>
      </c>
      <c r="L545" s="4">
        <v>45</v>
      </c>
      <c r="M545" s="4" t="s">
        <v>48</v>
      </c>
      <c r="N545" s="4">
        <v>43191</v>
      </c>
      <c r="O545" s="4" t="s">
        <v>5</v>
      </c>
      <c r="P545" s="4" t="s">
        <v>122</v>
      </c>
      <c r="Q545" s="4" t="s">
        <v>57</v>
      </c>
      <c r="R545" s="4" t="s">
        <v>54</v>
      </c>
      <c r="S545" s="4" t="s">
        <v>11352</v>
      </c>
      <c r="T545" s="4" t="s">
        <v>8483</v>
      </c>
      <c r="U545" s="4" t="s">
        <v>8485</v>
      </c>
      <c r="V545" s="25" t="s">
        <v>8484</v>
      </c>
      <c r="W545" s="26"/>
      <c r="X545" s="26"/>
      <c r="Y545" s="27"/>
      <c r="Z545" s="4" t="s">
        <v>12209</v>
      </c>
      <c r="AB545" s="1" t="s">
        <v>12285</v>
      </c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</row>
    <row r="546" spans="2:50" hidden="1" x14ac:dyDescent="0.4">
      <c r="B546" s="4" t="s">
        <v>12045</v>
      </c>
      <c r="C546" s="4" t="s">
        <v>12047</v>
      </c>
      <c r="D546" s="15" t="s">
        <v>5331</v>
      </c>
      <c r="E546" s="4" t="s">
        <v>8137</v>
      </c>
      <c r="F546" s="4" t="s">
        <v>3948</v>
      </c>
      <c r="G546" s="4" t="s">
        <v>11355</v>
      </c>
      <c r="H546" s="4" t="s">
        <v>35</v>
      </c>
      <c r="I546" s="4">
        <v>3.5</v>
      </c>
      <c r="J546" s="4" t="s">
        <v>12088</v>
      </c>
      <c r="K546" s="4">
        <v>44</v>
      </c>
      <c r="L546" s="4">
        <v>44</v>
      </c>
      <c r="M546" s="4" t="s">
        <v>31</v>
      </c>
      <c r="N546" s="4">
        <v>43852</v>
      </c>
      <c r="O546" s="4" t="s">
        <v>5</v>
      </c>
      <c r="P546" s="4" t="s">
        <v>155</v>
      </c>
      <c r="Q546" s="4" t="s">
        <v>138</v>
      </c>
      <c r="R546" s="4" t="s">
        <v>93</v>
      </c>
      <c r="S546" s="4" t="s">
        <v>11354</v>
      </c>
      <c r="T546" s="4" t="s">
        <v>8137</v>
      </c>
      <c r="U546" s="4" t="s">
        <v>8139</v>
      </c>
      <c r="V546" s="25" t="s">
        <v>8138</v>
      </c>
      <c r="W546" s="26"/>
      <c r="X546" s="26"/>
      <c r="Y546" s="27"/>
      <c r="Z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</row>
    <row r="547" spans="2:50" hidden="1" x14ac:dyDescent="0.4">
      <c r="B547" s="4" t="s">
        <v>12045</v>
      </c>
      <c r="C547" s="4" t="s">
        <v>12046</v>
      </c>
      <c r="D547" s="15" t="s">
        <v>5163</v>
      </c>
      <c r="E547" s="4" t="s">
        <v>8721</v>
      </c>
      <c r="F547" s="4" t="s">
        <v>4026</v>
      </c>
      <c r="G547" s="4" t="s">
        <v>11358</v>
      </c>
      <c r="H547" s="4" t="s">
        <v>35</v>
      </c>
      <c r="I547" s="4">
        <v>4.8</v>
      </c>
      <c r="J547" s="4"/>
      <c r="K547" s="4">
        <v>20</v>
      </c>
      <c r="L547" s="4">
        <v>42</v>
      </c>
      <c r="M547" s="4" t="s">
        <v>48</v>
      </c>
      <c r="N547" s="4">
        <v>43934</v>
      </c>
      <c r="O547" s="4" t="s">
        <v>3</v>
      </c>
      <c r="P547" s="4" t="s">
        <v>143</v>
      </c>
      <c r="Q547" s="4" t="s">
        <v>146</v>
      </c>
      <c r="R547" s="4" t="s">
        <v>29</v>
      </c>
      <c r="S547" s="4" t="s">
        <v>11352</v>
      </c>
      <c r="T547" s="4" t="s">
        <v>8727</v>
      </c>
      <c r="U547" s="4" t="s">
        <v>8726</v>
      </c>
      <c r="V547" s="25" t="s">
        <v>8725</v>
      </c>
      <c r="W547" s="26"/>
      <c r="X547" s="26"/>
      <c r="Y547" s="27"/>
      <c r="Z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</row>
    <row r="548" spans="2:50" hidden="1" x14ac:dyDescent="0.4">
      <c r="B548" s="4" t="s">
        <v>12045</v>
      </c>
      <c r="C548" s="4" t="s">
        <v>12046</v>
      </c>
      <c r="D548" s="15" t="s">
        <v>5163</v>
      </c>
      <c r="E548" s="4" t="s">
        <v>8721</v>
      </c>
      <c r="F548" s="4" t="s">
        <v>4026</v>
      </c>
      <c r="G548" s="4" t="s">
        <v>11358</v>
      </c>
      <c r="H548" s="4" t="s">
        <v>35</v>
      </c>
      <c r="I548" s="4">
        <v>4.8</v>
      </c>
      <c r="J548" s="4"/>
      <c r="K548" s="4">
        <v>20</v>
      </c>
      <c r="L548" s="4">
        <v>42</v>
      </c>
      <c r="M548" s="4" t="s">
        <v>48</v>
      </c>
      <c r="N548" s="4">
        <v>43934</v>
      </c>
      <c r="O548" s="4" t="s">
        <v>3</v>
      </c>
      <c r="P548" s="4" t="s">
        <v>143</v>
      </c>
      <c r="Q548" s="4" t="s">
        <v>146</v>
      </c>
      <c r="R548" s="4" t="s">
        <v>29</v>
      </c>
      <c r="S548" s="4" t="s">
        <v>11352</v>
      </c>
      <c r="T548" s="4" t="s">
        <v>8724</v>
      </c>
      <c r="U548" s="4" t="s">
        <v>8723</v>
      </c>
      <c r="V548" s="25" t="s">
        <v>8722</v>
      </c>
      <c r="W548" s="26"/>
      <c r="X548" s="26"/>
      <c r="Y548" s="27"/>
      <c r="Z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</row>
    <row r="549" spans="2:50" x14ac:dyDescent="0.4">
      <c r="B549" s="4" t="s">
        <v>12045</v>
      </c>
      <c r="C549" s="4" t="s">
        <v>12046</v>
      </c>
      <c r="D549" s="15" t="s">
        <v>4867</v>
      </c>
      <c r="E549" s="4" t="s">
        <v>9795</v>
      </c>
      <c r="F549" s="4" t="s">
        <v>4184</v>
      </c>
      <c r="G549" s="4" t="s">
        <v>11353</v>
      </c>
      <c r="H549" s="4" t="s">
        <v>35</v>
      </c>
      <c r="I549" s="4">
        <v>5.2</v>
      </c>
      <c r="J549" s="4" t="s">
        <v>12058</v>
      </c>
      <c r="K549" s="4">
        <v>40</v>
      </c>
      <c r="L549" s="4">
        <v>40</v>
      </c>
      <c r="M549" s="4" t="s">
        <v>45</v>
      </c>
      <c r="N549" s="4">
        <v>43270</v>
      </c>
      <c r="O549" s="4" t="s">
        <v>5</v>
      </c>
      <c r="P549" s="4" t="s">
        <v>42</v>
      </c>
      <c r="Q549" s="4" t="s">
        <v>57</v>
      </c>
      <c r="R549" s="4" t="s">
        <v>44</v>
      </c>
      <c r="S549" s="4" t="s">
        <v>11352</v>
      </c>
      <c r="T549" s="4" t="s">
        <v>9795</v>
      </c>
      <c r="U549" s="4" t="s">
        <v>9797</v>
      </c>
      <c r="V549" s="25" t="s">
        <v>9796</v>
      </c>
      <c r="W549" s="26"/>
      <c r="X549" s="26"/>
      <c r="Y549" s="27"/>
      <c r="Z549" s="4"/>
      <c r="AB549" s="1" t="s">
        <v>12285</v>
      </c>
      <c r="AC549" s="4" t="s">
        <v>12107</v>
      </c>
      <c r="AD549" s="4" t="s">
        <v>12108</v>
      </c>
      <c r="AE549" s="4" t="s">
        <v>12109</v>
      </c>
      <c r="AF549" s="4" t="s">
        <v>12110</v>
      </c>
      <c r="AG549" s="4" t="s">
        <v>12111</v>
      </c>
      <c r="AH549" s="4" t="s">
        <v>11349</v>
      </c>
      <c r="AI549" s="4" t="s">
        <v>12112</v>
      </c>
      <c r="AJ549" s="4" t="s">
        <v>12113</v>
      </c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</row>
    <row r="550" spans="2:50" hidden="1" x14ac:dyDescent="0.4">
      <c r="B550" s="4" t="s">
        <v>12045</v>
      </c>
      <c r="C550" s="4" t="s">
        <v>12046</v>
      </c>
      <c r="D550" s="15" t="s">
        <v>4883</v>
      </c>
      <c r="E550" s="4" t="s">
        <v>9742</v>
      </c>
      <c r="F550" s="4" t="s">
        <v>4171</v>
      </c>
      <c r="G550" s="4" t="s">
        <v>11353</v>
      </c>
      <c r="H550" s="4" t="s">
        <v>35</v>
      </c>
      <c r="I550" s="4">
        <v>2.7</v>
      </c>
      <c r="J550" s="4"/>
      <c r="K550" s="4">
        <v>30</v>
      </c>
      <c r="L550" s="4">
        <v>40</v>
      </c>
      <c r="M550" s="4" t="s">
        <v>48</v>
      </c>
      <c r="N550" s="4">
        <v>43891</v>
      </c>
      <c r="O550" s="4" t="s">
        <v>190</v>
      </c>
      <c r="P550" s="4" t="s">
        <v>143</v>
      </c>
      <c r="Q550" s="4" t="s">
        <v>243</v>
      </c>
      <c r="R550" s="4" t="s">
        <v>46</v>
      </c>
      <c r="S550" s="4" t="s">
        <v>11352</v>
      </c>
      <c r="T550" s="4" t="s">
        <v>9742</v>
      </c>
      <c r="U550" s="4" t="s">
        <v>9744</v>
      </c>
      <c r="V550" s="25" t="s">
        <v>9743</v>
      </c>
      <c r="W550" s="26"/>
      <c r="X550" s="26"/>
      <c r="Y550" s="27"/>
      <c r="Z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</row>
    <row r="551" spans="2:50" hidden="1" x14ac:dyDescent="0.4">
      <c r="B551" s="4" t="s">
        <v>12045</v>
      </c>
      <c r="C551" s="4" t="s">
        <v>12046</v>
      </c>
      <c r="D551" s="15" t="s">
        <v>4558</v>
      </c>
      <c r="E551" s="4" t="s">
        <v>10890</v>
      </c>
      <c r="F551" s="4" t="s">
        <v>4351</v>
      </c>
      <c r="G551" s="4" t="s">
        <v>11353</v>
      </c>
      <c r="H551" s="4" t="s">
        <v>35</v>
      </c>
      <c r="I551" s="4">
        <v>4.5999999999999996</v>
      </c>
      <c r="J551" s="4"/>
      <c r="K551" s="4">
        <v>13</v>
      </c>
      <c r="L551" s="4">
        <v>40</v>
      </c>
      <c r="M551" s="4" t="s">
        <v>36</v>
      </c>
      <c r="N551" s="4">
        <v>44056</v>
      </c>
      <c r="O551" s="4" t="s">
        <v>5</v>
      </c>
      <c r="P551" s="4" t="s">
        <v>27</v>
      </c>
      <c r="Q551" s="4" t="s">
        <v>81</v>
      </c>
      <c r="R551" s="4" t="s">
        <v>34</v>
      </c>
      <c r="S551" s="4" t="s">
        <v>11352</v>
      </c>
      <c r="T551" s="4" t="s">
        <v>10893</v>
      </c>
      <c r="U551" s="4" t="s">
        <v>10892</v>
      </c>
      <c r="V551" s="25" t="s">
        <v>10891</v>
      </c>
      <c r="W551" s="26"/>
      <c r="X551" s="26"/>
      <c r="Y551" s="27"/>
      <c r="Z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</row>
    <row r="552" spans="2:50" hidden="1" x14ac:dyDescent="0.4">
      <c r="B552" s="4" t="s">
        <v>12045</v>
      </c>
      <c r="C552" s="4" t="s">
        <v>12047</v>
      </c>
      <c r="D552" s="15" t="s">
        <v>5994</v>
      </c>
      <c r="E552" s="4" t="s">
        <v>11915</v>
      </c>
      <c r="F552" s="4" t="s">
        <v>3582</v>
      </c>
      <c r="G552" s="4" t="s">
        <v>11353</v>
      </c>
      <c r="H552" s="4" t="s">
        <v>35</v>
      </c>
      <c r="I552" s="4">
        <v>7.1</v>
      </c>
      <c r="J552" s="4"/>
      <c r="K552" s="4">
        <v>20</v>
      </c>
      <c r="L552" s="4">
        <v>40</v>
      </c>
      <c r="M552" s="4" t="s">
        <v>45</v>
      </c>
      <c r="N552" s="4">
        <v>41506</v>
      </c>
      <c r="O552" s="4" t="s">
        <v>8</v>
      </c>
      <c r="P552" s="4" t="s">
        <v>155</v>
      </c>
      <c r="Q552" s="4" t="s">
        <v>163</v>
      </c>
      <c r="R552" s="4" t="s">
        <v>54</v>
      </c>
      <c r="S552" s="4" t="s">
        <v>11352</v>
      </c>
      <c r="T552" s="4" t="s">
        <v>11915</v>
      </c>
      <c r="U552" s="4" t="s">
        <v>11916</v>
      </c>
      <c r="V552" s="25" t="s">
        <v>11917</v>
      </c>
      <c r="W552" s="26"/>
      <c r="X552" s="26"/>
      <c r="Y552" s="27"/>
      <c r="Z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</row>
    <row r="553" spans="2:50" hidden="1" x14ac:dyDescent="0.4">
      <c r="B553" s="4" t="s">
        <v>12045</v>
      </c>
      <c r="C553" s="4" t="s">
        <v>12046</v>
      </c>
      <c r="D553" s="15" t="s">
        <v>6374</v>
      </c>
      <c r="E553" s="4" t="s">
        <v>11908</v>
      </c>
      <c r="F553" s="4" t="s">
        <v>3367</v>
      </c>
      <c r="G553" s="4" t="s">
        <v>11353</v>
      </c>
      <c r="H553" s="4" t="s">
        <v>35</v>
      </c>
      <c r="I553" s="4">
        <v>4.4000000000000004</v>
      </c>
      <c r="J553" s="4"/>
      <c r="K553" s="4">
        <v>40</v>
      </c>
      <c r="L553" s="4">
        <v>40</v>
      </c>
      <c r="M553" s="4" t="s">
        <v>31</v>
      </c>
      <c r="N553" s="4">
        <v>42900</v>
      </c>
      <c r="O553" s="4" t="s">
        <v>190</v>
      </c>
      <c r="P553" s="4" t="s">
        <v>143</v>
      </c>
      <c r="Q553" s="4" t="s">
        <v>163</v>
      </c>
      <c r="R553" s="4" t="s">
        <v>44</v>
      </c>
      <c r="S553" s="4" t="s">
        <v>11352</v>
      </c>
      <c r="T553" s="4" t="s">
        <v>11908</v>
      </c>
      <c r="U553" s="4" t="s">
        <v>11909</v>
      </c>
      <c r="V553" s="25" t="s">
        <v>11910</v>
      </c>
      <c r="W553" s="26"/>
      <c r="X553" s="26"/>
      <c r="Y553" s="27"/>
      <c r="Z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</row>
    <row r="554" spans="2:50" hidden="1" x14ac:dyDescent="0.4">
      <c r="B554" s="4" t="s">
        <v>12045</v>
      </c>
      <c r="C554" s="4" t="s">
        <v>12047</v>
      </c>
      <c r="D554" s="15" t="s">
        <v>6333</v>
      </c>
      <c r="E554" s="4" t="s">
        <v>11911</v>
      </c>
      <c r="F554" s="4" t="s">
        <v>3394</v>
      </c>
      <c r="G554" s="4" t="s">
        <v>11353</v>
      </c>
      <c r="H554" s="4" t="s">
        <v>52</v>
      </c>
      <c r="I554" s="4">
        <v>2.7</v>
      </c>
      <c r="J554" s="4"/>
      <c r="K554" s="4">
        <v>40</v>
      </c>
      <c r="L554" s="4">
        <v>40</v>
      </c>
      <c r="M554" s="4" t="s">
        <v>48</v>
      </c>
      <c r="N554" s="4">
        <v>43937</v>
      </c>
      <c r="O554" s="4" t="s">
        <v>190</v>
      </c>
      <c r="P554" s="4" t="s">
        <v>109</v>
      </c>
      <c r="Q554" s="4" t="s">
        <v>72</v>
      </c>
      <c r="R554" s="4" t="s">
        <v>44</v>
      </c>
      <c r="S554" s="4" t="s">
        <v>11352</v>
      </c>
      <c r="T554" s="4" t="s">
        <v>11912</v>
      </c>
      <c r="U554" s="4" t="s">
        <v>11913</v>
      </c>
      <c r="V554" s="25" t="s">
        <v>11914</v>
      </c>
      <c r="W554" s="26"/>
      <c r="X554" s="26"/>
      <c r="Y554" s="27"/>
      <c r="Z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</row>
    <row r="555" spans="2:50" hidden="1" x14ac:dyDescent="0.4">
      <c r="B555" s="4" t="s">
        <v>12045</v>
      </c>
      <c r="C555" s="4" t="s">
        <v>12046</v>
      </c>
      <c r="D555" s="15" t="s">
        <v>4825</v>
      </c>
      <c r="E555" s="4" t="s">
        <v>9944</v>
      </c>
      <c r="F555" s="4" t="s">
        <v>4203</v>
      </c>
      <c r="G555" s="4" t="s">
        <v>11353</v>
      </c>
      <c r="H555" s="4" t="s">
        <v>170</v>
      </c>
      <c r="I555" s="4">
        <v>2.1</v>
      </c>
      <c r="J555" s="4"/>
      <c r="K555" s="4">
        <v>18</v>
      </c>
      <c r="L555" s="4">
        <v>40</v>
      </c>
      <c r="M555" s="4" t="s">
        <v>48</v>
      </c>
      <c r="N555" s="4">
        <v>44041</v>
      </c>
      <c r="O555" s="4" t="s">
        <v>5</v>
      </c>
      <c r="P555" s="4" t="s">
        <v>167</v>
      </c>
      <c r="Q555" s="4" t="s">
        <v>169</v>
      </c>
      <c r="R555" s="4" t="s">
        <v>46</v>
      </c>
      <c r="S555" s="4" t="s">
        <v>11352</v>
      </c>
      <c r="T555" s="4" t="s">
        <v>9944</v>
      </c>
      <c r="U555" s="4" t="s">
        <v>9946</v>
      </c>
      <c r="V555" s="25" t="s">
        <v>9945</v>
      </c>
      <c r="W555" s="26"/>
      <c r="X555" s="26"/>
      <c r="Y555" s="27"/>
      <c r="Z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</row>
    <row r="556" spans="2:50" hidden="1" x14ac:dyDescent="0.4">
      <c r="B556" s="4" t="s">
        <v>12045</v>
      </c>
      <c r="C556" s="4" t="s">
        <v>12047</v>
      </c>
      <c r="D556" s="15" t="s">
        <v>5015</v>
      </c>
      <c r="E556" s="4" t="s">
        <v>9262</v>
      </c>
      <c r="F556" s="4" t="s">
        <v>4105</v>
      </c>
      <c r="G556" s="4" t="s">
        <v>11353</v>
      </c>
      <c r="H556" s="4" t="s">
        <v>35</v>
      </c>
      <c r="I556" s="4">
        <v>20.3</v>
      </c>
      <c r="J556" s="4"/>
      <c r="K556" s="4">
        <v>40</v>
      </c>
      <c r="L556" s="4">
        <v>40</v>
      </c>
      <c r="M556" s="4" t="s">
        <v>45</v>
      </c>
      <c r="N556" s="4">
        <v>42748</v>
      </c>
      <c r="O556" s="4" t="s">
        <v>8</v>
      </c>
      <c r="P556" s="4" t="s">
        <v>155</v>
      </c>
      <c r="Q556" s="4" t="s">
        <v>67</v>
      </c>
      <c r="R556" s="4" t="s">
        <v>44</v>
      </c>
      <c r="S556" s="4" t="s">
        <v>11352</v>
      </c>
      <c r="T556" s="4" t="s">
        <v>9265</v>
      </c>
      <c r="U556" s="4" t="s">
        <v>9264</v>
      </c>
      <c r="V556" s="25" t="s">
        <v>9263</v>
      </c>
      <c r="W556" s="26"/>
      <c r="X556" s="26"/>
      <c r="Y556" s="27"/>
      <c r="Z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</row>
    <row r="557" spans="2:50" hidden="1" x14ac:dyDescent="0.4">
      <c r="B557" s="4" t="s">
        <v>12045</v>
      </c>
      <c r="C557" s="4" t="s">
        <v>12046</v>
      </c>
      <c r="D557" s="15" t="s">
        <v>5805</v>
      </c>
      <c r="E557" s="4" t="s">
        <v>6465</v>
      </c>
      <c r="F557" s="4" t="s">
        <v>3697</v>
      </c>
      <c r="G557" s="4" t="s">
        <v>11353</v>
      </c>
      <c r="H557" s="4" t="s">
        <v>35</v>
      </c>
      <c r="I557" s="4">
        <v>3.1</v>
      </c>
      <c r="J557" s="4"/>
      <c r="K557" s="4">
        <v>40</v>
      </c>
      <c r="L557" s="4">
        <v>40</v>
      </c>
      <c r="M557" s="4" t="s">
        <v>36</v>
      </c>
      <c r="N557" s="4">
        <v>43789</v>
      </c>
      <c r="O557" s="4" t="s">
        <v>190</v>
      </c>
      <c r="P557" s="4" t="s">
        <v>190</v>
      </c>
      <c r="Q557" s="4" t="s">
        <v>72</v>
      </c>
      <c r="R557" s="4" t="s">
        <v>44</v>
      </c>
      <c r="S557" s="4" t="s">
        <v>11352</v>
      </c>
      <c r="T557" s="4" t="s">
        <v>6465</v>
      </c>
      <c r="U557" s="4" t="s">
        <v>6467</v>
      </c>
      <c r="V557" s="25" t="s">
        <v>6466</v>
      </c>
      <c r="W557" s="26"/>
      <c r="X557" s="26"/>
      <c r="Y557" s="27"/>
      <c r="Z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</row>
    <row r="558" spans="2:50" x14ac:dyDescent="0.4">
      <c r="B558" s="4" t="s">
        <v>12045</v>
      </c>
      <c r="C558" s="4" t="s">
        <v>12046</v>
      </c>
      <c r="D558" s="15" t="s">
        <v>4444</v>
      </c>
      <c r="E558" s="4" t="s">
        <v>11273</v>
      </c>
      <c r="F558" s="4" t="s">
        <v>4416</v>
      </c>
      <c r="G558" s="4" t="s">
        <v>11353</v>
      </c>
      <c r="H558" s="4" t="s">
        <v>35</v>
      </c>
      <c r="I558" s="4">
        <v>4.9000000000000004</v>
      </c>
      <c r="J558" s="4"/>
      <c r="K558" s="4">
        <v>20</v>
      </c>
      <c r="L558" s="4">
        <v>39</v>
      </c>
      <c r="M558" s="4" t="s">
        <v>48</v>
      </c>
      <c r="N558" s="4">
        <v>44048</v>
      </c>
      <c r="O558" s="4" t="s">
        <v>5</v>
      </c>
      <c r="P558" s="4" t="s">
        <v>42</v>
      </c>
      <c r="Q558" s="4" t="s">
        <v>57</v>
      </c>
      <c r="R558" s="4" t="s">
        <v>54</v>
      </c>
      <c r="S558" s="4" t="s">
        <v>11354</v>
      </c>
      <c r="T558" s="4"/>
      <c r="U558" s="4" t="s">
        <v>11275</v>
      </c>
      <c r="V558" s="25" t="s">
        <v>11274</v>
      </c>
      <c r="W558" s="26"/>
      <c r="X558" s="26"/>
      <c r="Y558" s="27"/>
      <c r="Z558" s="4" t="s">
        <v>12233</v>
      </c>
      <c r="AB558" s="1" t="s">
        <v>12285</v>
      </c>
      <c r="AC558" s="4" t="s">
        <v>12187</v>
      </c>
      <c r="AD558" s="4" t="s">
        <v>12188</v>
      </c>
      <c r="AE558" s="4" t="s">
        <v>12189</v>
      </c>
      <c r="AF558" s="4" t="s">
        <v>12190</v>
      </c>
      <c r="AG558" s="4" t="s">
        <v>12191</v>
      </c>
      <c r="AH558" s="4" t="s">
        <v>12192</v>
      </c>
      <c r="AI558" s="4" t="s">
        <v>12193</v>
      </c>
      <c r="AJ558" s="4" t="s">
        <v>12194</v>
      </c>
      <c r="AK558" s="4" t="s">
        <v>12195</v>
      </c>
      <c r="AL558" s="4"/>
      <c r="AM558" s="4" t="s">
        <v>11404</v>
      </c>
      <c r="AN558" s="4"/>
      <c r="AO558" s="4" t="s">
        <v>11405</v>
      </c>
      <c r="AP558" s="4"/>
      <c r="AQ558" s="4" t="s">
        <v>12196</v>
      </c>
      <c r="AR558" s="4"/>
      <c r="AS558" s="4" t="s">
        <v>12197</v>
      </c>
      <c r="AT558" s="4"/>
      <c r="AU558" s="4" t="s">
        <v>12198</v>
      </c>
      <c r="AV558" s="4"/>
      <c r="AW558" s="4" t="s">
        <v>12199</v>
      </c>
      <c r="AX558" s="4"/>
    </row>
    <row r="559" spans="2:50" hidden="1" x14ac:dyDescent="0.4">
      <c r="B559" s="4" t="s">
        <v>12045</v>
      </c>
      <c r="C559" s="4" t="s">
        <v>12046</v>
      </c>
      <c r="D559" s="15" t="s">
        <v>4895</v>
      </c>
      <c r="E559" s="4" t="s">
        <v>9703</v>
      </c>
      <c r="F559" s="4" t="s">
        <v>4167</v>
      </c>
      <c r="G559" s="4" t="s">
        <v>11359</v>
      </c>
      <c r="H559" s="4" t="s">
        <v>35</v>
      </c>
      <c r="I559" s="4">
        <v>6.3</v>
      </c>
      <c r="J559" s="4"/>
      <c r="K559" s="4">
        <v>10</v>
      </c>
      <c r="L559" s="4">
        <v>37</v>
      </c>
      <c r="M559" s="4" t="s">
        <v>48</v>
      </c>
      <c r="N559" s="4">
        <v>43311</v>
      </c>
      <c r="O559" s="4" t="s">
        <v>3</v>
      </c>
      <c r="P559" s="4" t="s">
        <v>32</v>
      </c>
      <c r="Q559" s="4" t="s">
        <v>33</v>
      </c>
      <c r="R559" s="4" t="s">
        <v>34</v>
      </c>
      <c r="S559" s="4" t="s">
        <v>11352</v>
      </c>
      <c r="T559" s="4" t="s">
        <v>9706</v>
      </c>
      <c r="U559" s="4" t="s">
        <v>9705</v>
      </c>
      <c r="V559" s="25" t="s">
        <v>9704</v>
      </c>
      <c r="W559" s="26"/>
      <c r="X559" s="26"/>
      <c r="Y559" s="27"/>
      <c r="Z559" s="4" t="s">
        <v>12217</v>
      </c>
      <c r="AB559" s="1" t="s">
        <v>12285</v>
      </c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</row>
    <row r="560" spans="2:50" hidden="1" x14ac:dyDescent="0.4">
      <c r="B560" s="4" t="s">
        <v>12045</v>
      </c>
      <c r="C560" s="4" t="s">
        <v>12046</v>
      </c>
      <c r="D560" s="15" t="s">
        <v>6414</v>
      </c>
      <c r="E560" s="4" t="s">
        <v>11918</v>
      </c>
      <c r="F560" s="4" t="s">
        <v>3348</v>
      </c>
      <c r="G560" s="4" t="s">
        <v>11356</v>
      </c>
      <c r="H560" s="4" t="s">
        <v>35</v>
      </c>
      <c r="I560" s="4">
        <v>6.4</v>
      </c>
      <c r="J560" s="4"/>
      <c r="K560" s="4">
        <v>10</v>
      </c>
      <c r="L560" s="4">
        <v>37</v>
      </c>
      <c r="M560" s="4" t="s">
        <v>48</v>
      </c>
      <c r="N560" s="4">
        <v>43230</v>
      </c>
      <c r="O560" s="4" t="s">
        <v>3</v>
      </c>
      <c r="P560" s="4" t="s">
        <v>143</v>
      </c>
      <c r="Q560" s="4" t="s">
        <v>149</v>
      </c>
      <c r="R560" s="4" t="s">
        <v>46</v>
      </c>
      <c r="S560" s="4" t="s">
        <v>11352</v>
      </c>
      <c r="T560" s="4" t="s">
        <v>11919</v>
      </c>
      <c r="U560" s="4" t="s">
        <v>11920</v>
      </c>
      <c r="V560" s="25" t="s">
        <v>11921</v>
      </c>
      <c r="W560" s="26"/>
      <c r="X560" s="26"/>
      <c r="Y560" s="27"/>
      <c r="Z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</row>
    <row r="561" spans="2:50" hidden="1" x14ac:dyDescent="0.4">
      <c r="B561" s="4" t="s">
        <v>12045</v>
      </c>
      <c r="C561" s="4" t="s">
        <v>12046</v>
      </c>
      <c r="D561" s="15" t="s">
        <v>6414</v>
      </c>
      <c r="E561" s="4" t="s">
        <v>11918</v>
      </c>
      <c r="F561" s="4" t="s">
        <v>3348</v>
      </c>
      <c r="G561" s="4" t="s">
        <v>11356</v>
      </c>
      <c r="H561" s="4" t="s">
        <v>35</v>
      </c>
      <c r="I561" s="4">
        <v>6.4</v>
      </c>
      <c r="J561" s="4"/>
      <c r="K561" s="4">
        <v>10</v>
      </c>
      <c r="L561" s="4">
        <v>37</v>
      </c>
      <c r="M561" s="4" t="s">
        <v>48</v>
      </c>
      <c r="N561" s="4">
        <v>43230</v>
      </c>
      <c r="O561" s="4" t="s">
        <v>3</v>
      </c>
      <c r="P561" s="4" t="s">
        <v>143</v>
      </c>
      <c r="Q561" s="4" t="s">
        <v>149</v>
      </c>
      <c r="R561" s="4" t="s">
        <v>46</v>
      </c>
      <c r="S561" s="4" t="s">
        <v>11352</v>
      </c>
      <c r="T561" s="4" t="s">
        <v>11922</v>
      </c>
      <c r="U561" s="4" t="s">
        <v>11923</v>
      </c>
      <c r="V561" s="25" t="s">
        <v>11924</v>
      </c>
      <c r="W561" s="26"/>
      <c r="X561" s="26"/>
      <c r="Y561" s="27"/>
      <c r="Z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</row>
    <row r="562" spans="2:50" hidden="1" x14ac:dyDescent="0.4">
      <c r="B562" s="4" t="s">
        <v>12045</v>
      </c>
      <c r="C562" s="4" t="s">
        <v>12046</v>
      </c>
      <c r="D562" s="15" t="s">
        <v>4429</v>
      </c>
      <c r="E562" s="4" t="s">
        <v>11322</v>
      </c>
      <c r="F562" s="4" t="s">
        <v>4424</v>
      </c>
      <c r="G562" s="4" t="s">
        <v>11359</v>
      </c>
      <c r="H562" s="4" t="s">
        <v>35</v>
      </c>
      <c r="I562" s="4">
        <v>6.5</v>
      </c>
      <c r="J562" s="4"/>
      <c r="K562" s="4">
        <v>10</v>
      </c>
      <c r="L562" s="4">
        <v>37</v>
      </c>
      <c r="M562" s="4" t="s">
        <v>45</v>
      </c>
      <c r="N562" s="4">
        <v>43313</v>
      </c>
      <c r="O562" s="4" t="s">
        <v>10</v>
      </c>
      <c r="P562" s="4" t="s">
        <v>115</v>
      </c>
      <c r="Q562" s="4" t="s">
        <v>116</v>
      </c>
      <c r="R562" s="4" t="s">
        <v>34</v>
      </c>
      <c r="S562" s="4" t="s">
        <v>11352</v>
      </c>
      <c r="T562" s="4" t="s">
        <v>11325</v>
      </c>
      <c r="U562" s="4" t="s">
        <v>11324</v>
      </c>
      <c r="V562" s="25" t="s">
        <v>11323</v>
      </c>
      <c r="W562" s="26"/>
      <c r="X562" s="26"/>
      <c r="Y562" s="27"/>
      <c r="Z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</row>
    <row r="563" spans="2:50" hidden="1" x14ac:dyDescent="0.4">
      <c r="B563" s="4" t="s">
        <v>12045</v>
      </c>
      <c r="C563" s="4" t="s">
        <v>12047</v>
      </c>
      <c r="D563" s="15" t="s">
        <v>4944</v>
      </c>
      <c r="E563" s="4" t="s">
        <v>9516</v>
      </c>
      <c r="F563" s="4" t="s">
        <v>4140</v>
      </c>
      <c r="G563" s="4" t="s">
        <v>11353</v>
      </c>
      <c r="H563" s="4" t="s">
        <v>35</v>
      </c>
      <c r="I563" s="4">
        <v>26.6</v>
      </c>
      <c r="J563" s="4"/>
      <c r="K563" s="4">
        <v>36</v>
      </c>
      <c r="L563" s="4">
        <v>36</v>
      </c>
      <c r="M563" s="4" t="s">
        <v>45</v>
      </c>
      <c r="N563" s="4">
        <v>36941</v>
      </c>
      <c r="O563" s="4" t="s">
        <v>8</v>
      </c>
      <c r="P563" s="4" t="s">
        <v>42</v>
      </c>
      <c r="Q563" s="4" t="s">
        <v>72</v>
      </c>
      <c r="R563" s="4" t="s">
        <v>132</v>
      </c>
      <c r="S563" s="4" t="s">
        <v>11354</v>
      </c>
      <c r="T563" s="4" t="s">
        <v>9516</v>
      </c>
      <c r="U563" s="4" t="s">
        <v>7402</v>
      </c>
      <c r="V563" s="25" t="s">
        <v>7401</v>
      </c>
      <c r="W563" s="26"/>
      <c r="X563" s="26"/>
      <c r="Y563" s="27"/>
      <c r="Z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</row>
    <row r="564" spans="2:50" hidden="1" x14ac:dyDescent="0.4">
      <c r="B564" s="4" t="s">
        <v>12045</v>
      </c>
      <c r="C564" s="4" t="s">
        <v>12046</v>
      </c>
      <c r="D564" s="15" t="s">
        <v>5018</v>
      </c>
      <c r="E564" s="4" t="s">
        <v>9252</v>
      </c>
      <c r="F564" s="4" t="s">
        <v>4103</v>
      </c>
      <c r="G564" s="4" t="s">
        <v>11353</v>
      </c>
      <c r="H564" s="4" t="s">
        <v>35</v>
      </c>
      <c r="I564" s="4">
        <v>4.5999999999999996</v>
      </c>
      <c r="J564" s="4"/>
      <c r="K564" s="4">
        <v>7</v>
      </c>
      <c r="L564" s="4">
        <v>36</v>
      </c>
      <c r="M564" s="4" t="s">
        <v>48</v>
      </c>
      <c r="N564" s="4">
        <v>43913</v>
      </c>
      <c r="O564" s="4" t="s">
        <v>10</v>
      </c>
      <c r="P564" s="4" t="s">
        <v>96</v>
      </c>
      <c r="Q564" s="4" t="s">
        <v>261</v>
      </c>
      <c r="R564" s="4" t="s">
        <v>34</v>
      </c>
      <c r="S564" s="4" t="s">
        <v>11352</v>
      </c>
      <c r="T564" s="4" t="s">
        <v>9255</v>
      </c>
      <c r="U564" s="4" t="s">
        <v>9254</v>
      </c>
      <c r="V564" s="25" t="s">
        <v>9253</v>
      </c>
      <c r="W564" s="26"/>
      <c r="X564" s="26"/>
      <c r="Y564" s="27"/>
      <c r="Z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</row>
    <row r="565" spans="2:50" hidden="1" x14ac:dyDescent="0.4">
      <c r="B565" s="4" t="s">
        <v>12045</v>
      </c>
      <c r="C565" s="4" t="s">
        <v>12047</v>
      </c>
      <c r="D565" s="15" t="s">
        <v>5688</v>
      </c>
      <c r="E565" s="4" t="s">
        <v>6885</v>
      </c>
      <c r="F565" s="4" t="s">
        <v>3752</v>
      </c>
      <c r="G565" s="4" t="s">
        <v>11355</v>
      </c>
      <c r="H565" s="4" t="s">
        <v>176</v>
      </c>
      <c r="I565" s="4">
        <v>4.8</v>
      </c>
      <c r="J565" s="4"/>
      <c r="K565" s="4">
        <v>30</v>
      </c>
      <c r="L565" s="4">
        <v>35</v>
      </c>
      <c r="M565" s="4" t="s">
        <v>45</v>
      </c>
      <c r="N565" s="4">
        <v>43497</v>
      </c>
      <c r="O565" s="4" t="s">
        <v>5</v>
      </c>
      <c r="P565" s="4" t="s">
        <v>122</v>
      </c>
      <c r="Q565" s="4" t="s">
        <v>135</v>
      </c>
      <c r="R565" s="4" t="s">
        <v>93</v>
      </c>
      <c r="S565" s="4" t="s">
        <v>11354</v>
      </c>
      <c r="T565" s="4" t="s">
        <v>6885</v>
      </c>
      <c r="U565" s="4" t="s">
        <v>6887</v>
      </c>
      <c r="V565" s="25" t="s">
        <v>6886</v>
      </c>
      <c r="W565" s="26"/>
      <c r="X565" s="26"/>
      <c r="Y565" s="27"/>
      <c r="Z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</row>
    <row r="566" spans="2:50" hidden="1" x14ac:dyDescent="0.4">
      <c r="B566" s="4" t="s">
        <v>12045</v>
      </c>
      <c r="C566" s="4" t="s">
        <v>12046</v>
      </c>
      <c r="D566" s="15" t="s">
        <v>4598</v>
      </c>
      <c r="E566" s="4" t="s">
        <v>10750</v>
      </c>
      <c r="F566" s="4" t="s">
        <v>4335</v>
      </c>
      <c r="G566" s="4" t="s">
        <v>11353</v>
      </c>
      <c r="H566" s="4" t="s">
        <v>35</v>
      </c>
      <c r="I566" s="4">
        <v>7.6</v>
      </c>
      <c r="J566" s="4"/>
      <c r="K566" s="4">
        <v>15</v>
      </c>
      <c r="L566" s="4">
        <v>35</v>
      </c>
      <c r="M566" s="4" t="s">
        <v>45</v>
      </c>
      <c r="N566" s="4">
        <v>42717</v>
      </c>
      <c r="O566" s="4" t="s">
        <v>8</v>
      </c>
      <c r="P566" s="4" t="s">
        <v>155</v>
      </c>
      <c r="Q566" s="4" t="s">
        <v>163</v>
      </c>
      <c r="R566" s="4" t="s">
        <v>34</v>
      </c>
      <c r="S566" s="4" t="s">
        <v>11352</v>
      </c>
      <c r="T566" s="4" t="s">
        <v>10753</v>
      </c>
      <c r="U566" s="4" t="s">
        <v>10752</v>
      </c>
      <c r="V566" s="25" t="s">
        <v>10751</v>
      </c>
      <c r="W566" s="26"/>
      <c r="X566" s="26"/>
      <c r="Y566" s="27"/>
      <c r="Z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</row>
    <row r="567" spans="2:50" hidden="1" x14ac:dyDescent="0.4">
      <c r="B567" s="4" t="s">
        <v>12045</v>
      </c>
      <c r="C567" s="4" t="s">
        <v>12046</v>
      </c>
      <c r="D567" s="15" t="s">
        <v>6065</v>
      </c>
      <c r="E567" s="4" t="s">
        <v>11925</v>
      </c>
      <c r="F567" s="4" t="s">
        <v>3553</v>
      </c>
      <c r="G567" s="4" t="s">
        <v>11353</v>
      </c>
      <c r="H567" s="4" t="s">
        <v>35</v>
      </c>
      <c r="I567" s="4">
        <v>4.8</v>
      </c>
      <c r="J567" s="4"/>
      <c r="K567" s="4">
        <v>15</v>
      </c>
      <c r="L567" s="4">
        <v>35</v>
      </c>
      <c r="M567" s="4" t="s">
        <v>48</v>
      </c>
      <c r="N567" s="4">
        <v>43915</v>
      </c>
      <c r="O567" s="4" t="s">
        <v>8</v>
      </c>
      <c r="P567" s="4" t="s">
        <v>42</v>
      </c>
      <c r="Q567" s="4" t="s">
        <v>233</v>
      </c>
      <c r="R567" s="4" t="s">
        <v>34</v>
      </c>
      <c r="S567" s="4" t="s">
        <v>11352</v>
      </c>
      <c r="T567" s="4" t="s">
        <v>11926</v>
      </c>
      <c r="U567" s="4" t="s">
        <v>11927</v>
      </c>
      <c r="V567" s="25" t="s">
        <v>11928</v>
      </c>
      <c r="W567" s="26"/>
      <c r="X567" s="26"/>
      <c r="Y567" s="27"/>
      <c r="Z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</row>
    <row r="568" spans="2:50" hidden="1" x14ac:dyDescent="0.4">
      <c r="B568" s="4" t="s">
        <v>12045</v>
      </c>
      <c r="C568" s="4" t="s">
        <v>12046</v>
      </c>
      <c r="D568" s="15" t="s">
        <v>6261</v>
      </c>
      <c r="E568" s="4"/>
      <c r="F568" s="4" t="s">
        <v>3436</v>
      </c>
      <c r="G568" s="4"/>
      <c r="H568" s="4" t="s">
        <v>35</v>
      </c>
      <c r="I568" s="4">
        <v>2.7</v>
      </c>
      <c r="J568" s="4"/>
      <c r="K568" s="4">
        <v>5.8</v>
      </c>
      <c r="L568" s="4">
        <v>35</v>
      </c>
      <c r="M568" s="4" t="s">
        <v>48</v>
      </c>
      <c r="N568" s="4">
        <v>43746</v>
      </c>
      <c r="O568" s="4" t="s">
        <v>3</v>
      </c>
      <c r="P568" s="4" t="s">
        <v>190</v>
      </c>
      <c r="Q568" s="4" t="s">
        <v>146</v>
      </c>
      <c r="R568" s="4" t="s">
        <v>29</v>
      </c>
      <c r="S568" s="4"/>
      <c r="T568" s="4"/>
      <c r="U568" s="4"/>
      <c r="V568" s="25"/>
      <c r="W568" s="26"/>
      <c r="X568" s="26"/>
      <c r="Y568" s="27"/>
      <c r="Z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</row>
    <row r="569" spans="2:50" hidden="1" x14ac:dyDescent="0.4">
      <c r="B569" s="4" t="s">
        <v>12045</v>
      </c>
      <c r="C569" s="4" t="s">
        <v>12047</v>
      </c>
      <c r="D569" s="15" t="s">
        <v>4716</v>
      </c>
      <c r="E569" s="4" t="s">
        <v>10332</v>
      </c>
      <c r="F569" s="4" t="s">
        <v>4263</v>
      </c>
      <c r="G569" s="4" t="s">
        <v>11353</v>
      </c>
      <c r="H569" s="4" t="s">
        <v>35</v>
      </c>
      <c r="I569" s="4">
        <v>9.3000000000000007</v>
      </c>
      <c r="J569" s="4"/>
      <c r="K569" s="4">
        <v>10</v>
      </c>
      <c r="L569" s="4">
        <v>35</v>
      </c>
      <c r="M569" s="4" t="s">
        <v>48</v>
      </c>
      <c r="N569" s="4">
        <v>41540</v>
      </c>
      <c r="O569" s="4" t="s">
        <v>8</v>
      </c>
      <c r="P569" s="4" t="s">
        <v>42</v>
      </c>
      <c r="Q569" s="4" t="s">
        <v>72</v>
      </c>
      <c r="R569" s="4" t="s">
        <v>132</v>
      </c>
      <c r="S569" s="4" t="s">
        <v>11354</v>
      </c>
      <c r="T569" s="4" t="s">
        <v>9641</v>
      </c>
      <c r="U569" s="4" t="s">
        <v>7402</v>
      </c>
      <c r="V569" s="25" t="s">
        <v>7401</v>
      </c>
      <c r="W569" s="26"/>
      <c r="X569" s="26"/>
      <c r="Y569" s="27"/>
      <c r="Z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</row>
    <row r="570" spans="2:50" hidden="1" x14ac:dyDescent="0.4">
      <c r="B570" s="4" t="s">
        <v>12045</v>
      </c>
      <c r="C570" s="4" t="s">
        <v>12046</v>
      </c>
      <c r="D570" s="15" t="s">
        <v>4693</v>
      </c>
      <c r="E570" s="4" t="s">
        <v>10413</v>
      </c>
      <c r="F570" s="4" t="s">
        <v>4278</v>
      </c>
      <c r="G570" s="4" t="s">
        <v>11353</v>
      </c>
      <c r="H570" s="4" t="s">
        <v>35</v>
      </c>
      <c r="I570" s="4">
        <v>6.3</v>
      </c>
      <c r="J570" s="4"/>
      <c r="K570" s="4">
        <v>34</v>
      </c>
      <c r="L570" s="4">
        <v>34</v>
      </c>
      <c r="M570" s="4" t="s">
        <v>48</v>
      </c>
      <c r="N570" s="4">
        <v>43286</v>
      </c>
      <c r="O570" s="4" t="s">
        <v>8</v>
      </c>
      <c r="P570" s="4" t="s">
        <v>122</v>
      </c>
      <c r="Q570" s="4" t="s">
        <v>89</v>
      </c>
      <c r="R570" s="4" t="s">
        <v>54</v>
      </c>
      <c r="S570" s="4" t="s">
        <v>11352</v>
      </c>
      <c r="T570" s="4" t="s">
        <v>10419</v>
      </c>
      <c r="U570" s="4" t="s">
        <v>10418</v>
      </c>
      <c r="V570" s="25" t="s">
        <v>10417</v>
      </c>
      <c r="W570" s="26"/>
      <c r="X570" s="26"/>
      <c r="Y570" s="27"/>
      <c r="Z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</row>
    <row r="571" spans="2:50" hidden="1" x14ac:dyDescent="0.4">
      <c r="B571" s="4" t="s">
        <v>12045</v>
      </c>
      <c r="C571" s="4" t="s">
        <v>12046</v>
      </c>
      <c r="D571" s="15" t="s">
        <v>4693</v>
      </c>
      <c r="E571" s="4" t="s">
        <v>10413</v>
      </c>
      <c r="F571" s="4" t="s">
        <v>4278</v>
      </c>
      <c r="G571" s="4" t="s">
        <v>11353</v>
      </c>
      <c r="H571" s="4" t="s">
        <v>35</v>
      </c>
      <c r="I571" s="4">
        <v>6.3</v>
      </c>
      <c r="J571" s="4"/>
      <c r="K571" s="4">
        <v>34</v>
      </c>
      <c r="L571" s="4">
        <v>34</v>
      </c>
      <c r="M571" s="4" t="s">
        <v>48</v>
      </c>
      <c r="N571" s="4">
        <v>43286</v>
      </c>
      <c r="O571" s="4" t="s">
        <v>8</v>
      </c>
      <c r="P571" s="4" t="s">
        <v>122</v>
      </c>
      <c r="Q571" s="4" t="s">
        <v>89</v>
      </c>
      <c r="R571" s="4" t="s">
        <v>54</v>
      </c>
      <c r="S571" s="4" t="s">
        <v>11352</v>
      </c>
      <c r="T571" s="4" t="s">
        <v>10416</v>
      </c>
      <c r="U571" s="4" t="s">
        <v>10415</v>
      </c>
      <c r="V571" s="25" t="s">
        <v>10414</v>
      </c>
      <c r="W571" s="26"/>
      <c r="X571" s="26"/>
      <c r="Y571" s="27"/>
      <c r="Z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</row>
    <row r="572" spans="2:50" hidden="1" x14ac:dyDescent="0.4">
      <c r="B572" s="4" t="s">
        <v>12045</v>
      </c>
      <c r="C572" s="4" t="s">
        <v>12047</v>
      </c>
      <c r="D572" s="15" t="s">
        <v>6004</v>
      </c>
      <c r="E572" s="4" t="s">
        <v>11929</v>
      </c>
      <c r="F572" s="4" t="s">
        <v>3577</v>
      </c>
      <c r="G572" s="4" t="s">
        <v>11353</v>
      </c>
      <c r="H572" s="4" t="s">
        <v>35</v>
      </c>
      <c r="I572" s="4">
        <v>21.1</v>
      </c>
      <c r="J572" s="4"/>
      <c r="K572" s="4">
        <v>11</v>
      </c>
      <c r="L572" s="4">
        <v>33</v>
      </c>
      <c r="M572" s="4" t="s">
        <v>31</v>
      </c>
      <c r="N572" s="4">
        <v>36992</v>
      </c>
      <c r="O572" s="4" t="s">
        <v>10</v>
      </c>
      <c r="P572" s="4" t="s">
        <v>27</v>
      </c>
      <c r="Q572" s="4" t="s">
        <v>33</v>
      </c>
      <c r="R572" s="4" t="s">
        <v>46</v>
      </c>
      <c r="S572" s="4" t="s">
        <v>11352</v>
      </c>
      <c r="T572" s="4" t="s">
        <v>11929</v>
      </c>
      <c r="U572" s="4" t="s">
        <v>11930</v>
      </c>
      <c r="V572" s="25" t="s">
        <v>11931</v>
      </c>
      <c r="W572" s="26"/>
      <c r="X572" s="26"/>
      <c r="Y572" s="27"/>
      <c r="Z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</row>
    <row r="573" spans="2:50" hidden="1" x14ac:dyDescent="0.4">
      <c r="B573" s="4" t="s">
        <v>12045</v>
      </c>
      <c r="C573" s="4" t="s">
        <v>12046</v>
      </c>
      <c r="D573" s="15" t="s">
        <v>4792</v>
      </c>
      <c r="E573" s="4" t="s">
        <v>10068</v>
      </c>
      <c r="F573" s="4" t="s">
        <v>4224</v>
      </c>
      <c r="G573" s="4" t="s">
        <v>11353</v>
      </c>
      <c r="H573" s="4" t="s">
        <v>35</v>
      </c>
      <c r="I573" s="4">
        <v>2.4</v>
      </c>
      <c r="J573" s="4"/>
      <c r="K573" s="4">
        <v>7.5</v>
      </c>
      <c r="L573" s="4">
        <v>32</v>
      </c>
      <c r="M573" s="4" t="s">
        <v>48</v>
      </c>
      <c r="N573" s="4">
        <v>43726</v>
      </c>
      <c r="O573" s="4" t="s">
        <v>190</v>
      </c>
      <c r="P573" s="4" t="s">
        <v>42</v>
      </c>
      <c r="Q573" s="4" t="s">
        <v>72</v>
      </c>
      <c r="R573" s="4" t="s">
        <v>44</v>
      </c>
      <c r="S573" s="4" t="s">
        <v>11352</v>
      </c>
      <c r="T573" s="4" t="s">
        <v>10071</v>
      </c>
      <c r="U573" s="4" t="s">
        <v>10070</v>
      </c>
      <c r="V573" s="25" t="s">
        <v>10069</v>
      </c>
      <c r="W573" s="26"/>
      <c r="X573" s="26"/>
      <c r="Y573" s="27"/>
      <c r="Z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</row>
    <row r="574" spans="2:50" hidden="1" x14ac:dyDescent="0.4">
      <c r="B574" s="4" t="s">
        <v>12045</v>
      </c>
      <c r="C574" s="4" t="s">
        <v>12046</v>
      </c>
      <c r="D574" s="15" t="s">
        <v>5865</v>
      </c>
      <c r="E574" s="4" t="s">
        <v>12248</v>
      </c>
      <c r="F574" s="4" t="s">
        <v>3667</v>
      </c>
      <c r="G574" s="4"/>
      <c r="H574" s="4" t="s">
        <v>60</v>
      </c>
      <c r="I574" s="4">
        <v>5.3</v>
      </c>
      <c r="J574" s="4" t="s">
        <v>12247</v>
      </c>
      <c r="K574" s="4">
        <v>7.5</v>
      </c>
      <c r="L574" s="4">
        <v>32</v>
      </c>
      <c r="M574" s="4" t="s">
        <v>48</v>
      </c>
      <c r="N574" s="4">
        <v>43944</v>
      </c>
      <c r="O574" s="4" t="s">
        <v>3</v>
      </c>
      <c r="P574" s="4" t="s">
        <v>42</v>
      </c>
      <c r="Q574" s="4" t="s">
        <v>56</v>
      </c>
      <c r="R574" s="4" t="s">
        <v>54</v>
      </c>
      <c r="S574" s="4"/>
      <c r="T574" s="4"/>
      <c r="U574" s="4" t="s">
        <v>12249</v>
      </c>
      <c r="V574" s="25" t="s">
        <v>12250</v>
      </c>
      <c r="W574" s="26"/>
      <c r="X574" s="26"/>
      <c r="Y574" s="27"/>
      <c r="Z574" s="4" t="s">
        <v>12217</v>
      </c>
      <c r="AB574" s="1" t="s">
        <v>12285</v>
      </c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</row>
    <row r="575" spans="2:50" hidden="1" x14ac:dyDescent="0.4">
      <c r="B575" s="4" t="s">
        <v>12045</v>
      </c>
      <c r="C575" s="4" t="s">
        <v>12046</v>
      </c>
      <c r="D575" s="15" t="s">
        <v>4770</v>
      </c>
      <c r="E575" s="4" t="s">
        <v>10146</v>
      </c>
      <c r="F575" s="4" t="s">
        <v>4238</v>
      </c>
      <c r="G575" s="4" t="s">
        <v>11353</v>
      </c>
      <c r="H575" s="4" t="s">
        <v>35</v>
      </c>
      <c r="I575" s="4">
        <v>3.2</v>
      </c>
      <c r="J575" s="4"/>
      <c r="K575" s="4">
        <v>10</v>
      </c>
      <c r="L575" s="4">
        <v>31</v>
      </c>
      <c r="M575" s="4" t="s">
        <v>48</v>
      </c>
      <c r="N575" s="4">
        <v>44046</v>
      </c>
      <c r="O575" s="4" t="s">
        <v>5</v>
      </c>
      <c r="P575" s="4" t="s">
        <v>27</v>
      </c>
      <c r="Q575" s="4" t="s">
        <v>57</v>
      </c>
      <c r="R575" s="4" t="s">
        <v>54</v>
      </c>
      <c r="S575" s="4" t="s">
        <v>11352</v>
      </c>
      <c r="T575" s="4"/>
      <c r="U575" s="4" t="s">
        <v>10148</v>
      </c>
      <c r="V575" s="25" t="s">
        <v>10147</v>
      </c>
      <c r="W575" s="26"/>
      <c r="X575" s="26"/>
      <c r="Y575" s="27"/>
      <c r="Z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</row>
    <row r="576" spans="2:50" hidden="1" x14ac:dyDescent="0.4">
      <c r="B576" s="4" t="s">
        <v>12045</v>
      </c>
      <c r="C576" s="4" t="s">
        <v>12046</v>
      </c>
      <c r="D576" s="15" t="s">
        <v>5194</v>
      </c>
      <c r="E576" s="4" t="s">
        <v>8605</v>
      </c>
      <c r="F576" s="4" t="s">
        <v>4014</v>
      </c>
      <c r="G576" s="4" t="s">
        <v>11358</v>
      </c>
      <c r="H576" s="4" t="s">
        <v>35</v>
      </c>
      <c r="I576" s="4">
        <v>5</v>
      </c>
      <c r="J576" s="4"/>
      <c r="K576" s="4">
        <v>20</v>
      </c>
      <c r="L576" s="4">
        <v>31</v>
      </c>
      <c r="M576" s="4" t="s">
        <v>48</v>
      </c>
      <c r="N576" s="4">
        <v>43768</v>
      </c>
      <c r="O576" s="4" t="s">
        <v>5</v>
      </c>
      <c r="P576" s="4" t="s">
        <v>122</v>
      </c>
      <c r="Q576" s="4" t="s">
        <v>74</v>
      </c>
      <c r="R576" s="4" t="s">
        <v>132</v>
      </c>
      <c r="S576" s="4" t="s">
        <v>11354</v>
      </c>
      <c r="T576" s="4" t="s">
        <v>8605</v>
      </c>
      <c r="U576" s="4" t="s">
        <v>8607</v>
      </c>
      <c r="V576" s="25" t="s">
        <v>8606</v>
      </c>
      <c r="W576" s="26"/>
      <c r="X576" s="26"/>
      <c r="Y576" s="27"/>
      <c r="Z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</row>
    <row r="577" spans="2:50" hidden="1" x14ac:dyDescent="0.4">
      <c r="B577" s="4" t="s">
        <v>12045</v>
      </c>
      <c r="C577" s="4" t="s">
        <v>12046</v>
      </c>
      <c r="D577" s="15" t="s">
        <v>5921</v>
      </c>
      <c r="E577" s="4" t="s">
        <v>11951</v>
      </c>
      <c r="F577" s="4" t="s">
        <v>3630</v>
      </c>
      <c r="G577" s="4" t="s">
        <v>11353</v>
      </c>
      <c r="H577" s="4" t="s">
        <v>35</v>
      </c>
      <c r="I577" s="4">
        <v>2.5</v>
      </c>
      <c r="J577" s="4"/>
      <c r="K577" s="4">
        <v>12</v>
      </c>
      <c r="L577" s="4">
        <v>30</v>
      </c>
      <c r="M577" s="4" t="s">
        <v>48</v>
      </c>
      <c r="N577" s="4">
        <v>43950</v>
      </c>
      <c r="O577" s="4" t="s">
        <v>5</v>
      </c>
      <c r="P577" s="4" t="s">
        <v>27</v>
      </c>
      <c r="Q577" s="4" t="s">
        <v>81</v>
      </c>
      <c r="R577" s="4" t="s">
        <v>29</v>
      </c>
      <c r="S577" s="4" t="s">
        <v>11352</v>
      </c>
      <c r="T577" s="4" t="s">
        <v>11952</v>
      </c>
      <c r="U577" s="4" t="s">
        <v>11953</v>
      </c>
      <c r="V577" s="25" t="s">
        <v>11954</v>
      </c>
      <c r="W577" s="26"/>
      <c r="X577" s="26"/>
      <c r="Y577" s="27"/>
      <c r="Z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</row>
    <row r="578" spans="2:50" hidden="1" x14ac:dyDescent="0.4">
      <c r="B578" s="4" t="s">
        <v>12045</v>
      </c>
      <c r="C578" s="4" t="s">
        <v>12046</v>
      </c>
      <c r="D578" s="15" t="s">
        <v>5516</v>
      </c>
      <c r="E578" s="4" t="s">
        <v>7494</v>
      </c>
      <c r="F578" s="4" t="s">
        <v>3840</v>
      </c>
      <c r="G578" s="4" t="s">
        <v>11358</v>
      </c>
      <c r="H578" s="4" t="s">
        <v>52</v>
      </c>
      <c r="I578" s="4">
        <v>9.4</v>
      </c>
      <c r="J578" s="4" t="s">
        <v>12089</v>
      </c>
      <c r="K578" s="4">
        <v>20</v>
      </c>
      <c r="L578" s="4">
        <v>30</v>
      </c>
      <c r="M578" s="4" t="s">
        <v>48</v>
      </c>
      <c r="N578" s="4">
        <v>43709</v>
      </c>
      <c r="O578" s="4" t="s">
        <v>3</v>
      </c>
      <c r="P578" s="4" t="s">
        <v>144</v>
      </c>
      <c r="Q578" s="4" t="s">
        <v>208</v>
      </c>
      <c r="R578" s="4" t="s">
        <v>44</v>
      </c>
      <c r="S578" s="4" t="s">
        <v>11352</v>
      </c>
      <c r="T578" s="4" t="s">
        <v>7493</v>
      </c>
      <c r="U578" s="4" t="s">
        <v>7492</v>
      </c>
      <c r="V578" s="25" t="s">
        <v>7491</v>
      </c>
      <c r="W578" s="26"/>
      <c r="X578" s="26"/>
      <c r="Y578" s="27"/>
      <c r="Z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</row>
    <row r="579" spans="2:50" hidden="1" x14ac:dyDescent="0.4">
      <c r="B579" s="24" t="s">
        <v>12045</v>
      </c>
      <c r="C579" s="24" t="s">
        <v>12047</v>
      </c>
      <c r="D579" s="24" t="s">
        <v>4608</v>
      </c>
      <c r="E579" s="24" t="s">
        <v>10713</v>
      </c>
      <c r="F579" s="24" t="s">
        <v>4327</v>
      </c>
      <c r="G579" s="24" t="s">
        <v>11353</v>
      </c>
      <c r="H579" s="24" t="s">
        <v>35</v>
      </c>
      <c r="I579" s="24">
        <v>22.1</v>
      </c>
      <c r="J579" s="24" t="s">
        <v>12053</v>
      </c>
      <c r="K579" s="24">
        <v>30</v>
      </c>
      <c r="L579" s="24">
        <v>30</v>
      </c>
      <c r="M579" s="24" t="s">
        <v>45</v>
      </c>
      <c r="N579" s="24">
        <v>39450</v>
      </c>
      <c r="O579" s="24" t="s">
        <v>3</v>
      </c>
      <c r="P579" s="24" t="s">
        <v>42</v>
      </c>
      <c r="Q579" s="24" t="s">
        <v>138</v>
      </c>
      <c r="R579" s="24" t="s">
        <v>54</v>
      </c>
      <c r="S579" s="24" t="s">
        <v>11352</v>
      </c>
      <c r="T579" s="24" t="s">
        <v>10716</v>
      </c>
      <c r="U579" s="24" t="s">
        <v>10715</v>
      </c>
      <c r="V579" s="31" t="s">
        <v>10714</v>
      </c>
      <c r="W579" s="32"/>
      <c r="X579" s="32"/>
      <c r="Y579" s="33"/>
      <c r="Z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</row>
    <row r="580" spans="2:50" hidden="1" x14ac:dyDescent="0.4">
      <c r="B580" s="4" t="s">
        <v>12045</v>
      </c>
      <c r="C580" s="4" t="s">
        <v>12046</v>
      </c>
      <c r="D580" s="15" t="s">
        <v>6117</v>
      </c>
      <c r="E580" s="4" t="s">
        <v>11949</v>
      </c>
      <c r="F580" s="4" t="s">
        <v>3520</v>
      </c>
      <c r="G580" s="4" t="s">
        <v>11353</v>
      </c>
      <c r="H580" s="4" t="s">
        <v>35</v>
      </c>
      <c r="I580" s="4">
        <v>3.5</v>
      </c>
      <c r="J580" s="4"/>
      <c r="K580" s="4">
        <v>15</v>
      </c>
      <c r="L580" s="4">
        <v>30</v>
      </c>
      <c r="M580" s="4" t="s">
        <v>48</v>
      </c>
      <c r="N580" s="4">
        <v>43851</v>
      </c>
      <c r="O580" s="4" t="s">
        <v>190</v>
      </c>
      <c r="P580" s="4" t="s">
        <v>109</v>
      </c>
      <c r="Q580" s="4" t="s">
        <v>72</v>
      </c>
      <c r="R580" s="4" t="s">
        <v>44</v>
      </c>
      <c r="S580" s="4" t="s">
        <v>11352</v>
      </c>
      <c r="T580" s="4"/>
      <c r="U580" s="4" t="s">
        <v>11950</v>
      </c>
      <c r="V580" s="25" t="s">
        <v>11914</v>
      </c>
      <c r="W580" s="26"/>
      <c r="X580" s="26"/>
      <c r="Y580" s="27"/>
      <c r="Z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</row>
    <row r="581" spans="2:50" hidden="1" x14ac:dyDescent="0.4">
      <c r="B581" s="4" t="s">
        <v>12045</v>
      </c>
      <c r="C581" s="4" t="s">
        <v>12046</v>
      </c>
      <c r="D581" s="15" t="s">
        <v>6085</v>
      </c>
      <c r="E581" s="4" t="s">
        <v>11932</v>
      </c>
      <c r="F581" s="4" t="s">
        <v>3538</v>
      </c>
      <c r="G581" s="4" t="s">
        <v>11356</v>
      </c>
      <c r="H581" s="4" t="s">
        <v>35</v>
      </c>
      <c r="I581" s="4">
        <v>7.4</v>
      </c>
      <c r="J581" s="4"/>
      <c r="K581" s="4">
        <v>30</v>
      </c>
      <c r="L581" s="4">
        <v>30</v>
      </c>
      <c r="M581" s="4" t="s">
        <v>31</v>
      </c>
      <c r="N581" s="4">
        <v>42040</v>
      </c>
      <c r="O581" s="4" t="s">
        <v>10</v>
      </c>
      <c r="P581" s="4" t="s">
        <v>182</v>
      </c>
      <c r="Q581" s="4" t="s">
        <v>253</v>
      </c>
      <c r="R581" s="4" t="s">
        <v>34</v>
      </c>
      <c r="S581" s="4" t="s">
        <v>11351</v>
      </c>
      <c r="T581" s="4" t="s">
        <v>11933</v>
      </c>
      <c r="U581" s="4" t="s">
        <v>11934</v>
      </c>
      <c r="V581" s="25" t="s">
        <v>9549</v>
      </c>
      <c r="W581" s="26"/>
      <c r="X581" s="26"/>
      <c r="Y581" s="27"/>
      <c r="Z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</row>
    <row r="582" spans="2:50" hidden="1" x14ac:dyDescent="0.4">
      <c r="B582" s="4" t="s">
        <v>12045</v>
      </c>
      <c r="C582" s="4" t="s">
        <v>12046</v>
      </c>
      <c r="D582" s="15" t="s">
        <v>5949</v>
      </c>
      <c r="E582" s="4" t="s">
        <v>11955</v>
      </c>
      <c r="F582" s="4" t="s">
        <v>3611</v>
      </c>
      <c r="G582" s="4" t="s">
        <v>11353</v>
      </c>
      <c r="H582" s="4" t="s">
        <v>52</v>
      </c>
      <c r="I582" s="4">
        <v>2.1</v>
      </c>
      <c r="J582" s="4"/>
      <c r="K582" s="4">
        <v>8.4</v>
      </c>
      <c r="L582" s="4">
        <v>30</v>
      </c>
      <c r="M582" s="4" t="s">
        <v>48</v>
      </c>
      <c r="N582" s="4">
        <v>43892</v>
      </c>
      <c r="O582" s="4" t="s">
        <v>8</v>
      </c>
      <c r="P582" s="4" t="s">
        <v>155</v>
      </c>
      <c r="Q582" s="4" t="s">
        <v>163</v>
      </c>
      <c r="R582" s="4" t="s">
        <v>54</v>
      </c>
      <c r="S582" s="4" t="s">
        <v>11352</v>
      </c>
      <c r="T582" s="4" t="s">
        <v>11955</v>
      </c>
      <c r="U582" s="4" t="s">
        <v>11956</v>
      </c>
      <c r="V582" s="25" t="s">
        <v>11957</v>
      </c>
      <c r="W582" s="26"/>
      <c r="X582" s="26"/>
      <c r="Y582" s="27"/>
      <c r="Z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</row>
    <row r="583" spans="2:50" hidden="1" x14ac:dyDescent="0.4">
      <c r="B583" s="4" t="s">
        <v>12045</v>
      </c>
      <c r="C583" s="4" t="s">
        <v>12046</v>
      </c>
      <c r="D583" s="15" t="s">
        <v>6355</v>
      </c>
      <c r="E583" s="4" t="s">
        <v>11935</v>
      </c>
      <c r="F583" s="4" t="s">
        <v>3379</v>
      </c>
      <c r="G583" s="4" t="s">
        <v>11357</v>
      </c>
      <c r="H583" s="4" t="s">
        <v>35</v>
      </c>
      <c r="I583" s="4">
        <v>4.0999999999999996</v>
      </c>
      <c r="J583" s="4"/>
      <c r="K583" s="4">
        <v>30</v>
      </c>
      <c r="L583" s="4">
        <v>30</v>
      </c>
      <c r="M583" s="4" t="s">
        <v>48</v>
      </c>
      <c r="N583" s="4">
        <v>43558</v>
      </c>
      <c r="O583" s="4" t="s">
        <v>3</v>
      </c>
      <c r="P583" s="4" t="s">
        <v>103</v>
      </c>
      <c r="Q583" s="4" t="s">
        <v>216</v>
      </c>
      <c r="R583" s="4" t="s">
        <v>34</v>
      </c>
      <c r="S583" s="4" t="s">
        <v>11352</v>
      </c>
      <c r="T583" s="4" t="s">
        <v>11936</v>
      </c>
      <c r="U583" s="4" t="s">
        <v>11937</v>
      </c>
      <c r="V583" s="25" t="s">
        <v>11938</v>
      </c>
      <c r="W583" s="26"/>
      <c r="X583" s="26"/>
      <c r="Y583" s="27"/>
      <c r="Z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</row>
    <row r="584" spans="2:50" hidden="1" x14ac:dyDescent="0.4">
      <c r="B584" s="4" t="s">
        <v>12045</v>
      </c>
      <c r="C584" s="4" t="s">
        <v>12046</v>
      </c>
      <c r="D584" s="15" t="s">
        <v>6366</v>
      </c>
      <c r="E584" s="4" t="s">
        <v>11945</v>
      </c>
      <c r="F584" s="4" t="s">
        <v>3373</v>
      </c>
      <c r="G584" s="4" t="s">
        <v>11353</v>
      </c>
      <c r="H584" s="4" t="s">
        <v>35</v>
      </c>
      <c r="I584" s="4">
        <v>2.1</v>
      </c>
      <c r="J584" s="4"/>
      <c r="K584" s="4">
        <v>20</v>
      </c>
      <c r="L584" s="4">
        <v>30</v>
      </c>
      <c r="M584" s="4" t="s">
        <v>48</v>
      </c>
      <c r="N584" s="4">
        <v>43762</v>
      </c>
      <c r="O584" s="4" t="s">
        <v>5</v>
      </c>
      <c r="P584" s="4" t="s">
        <v>111</v>
      </c>
      <c r="Q584" s="4" t="s">
        <v>24</v>
      </c>
      <c r="R584" s="4" t="s">
        <v>34</v>
      </c>
      <c r="S584" s="4" t="s">
        <v>11352</v>
      </c>
      <c r="T584" s="4" t="s">
        <v>11946</v>
      </c>
      <c r="U584" s="4" t="s">
        <v>11947</v>
      </c>
      <c r="V584" s="25" t="s">
        <v>11948</v>
      </c>
      <c r="W584" s="26"/>
      <c r="X584" s="26"/>
      <c r="Y584" s="27"/>
      <c r="Z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</row>
    <row r="585" spans="2:50" hidden="1" x14ac:dyDescent="0.4">
      <c r="B585" s="4" t="s">
        <v>12045</v>
      </c>
      <c r="C585" s="4" t="s">
        <v>12047</v>
      </c>
      <c r="D585" s="15" t="s">
        <v>4948</v>
      </c>
      <c r="E585" s="4" t="s">
        <v>9500</v>
      </c>
      <c r="F585" s="4" t="s">
        <v>4137</v>
      </c>
      <c r="G585" s="4" t="s">
        <v>11356</v>
      </c>
      <c r="H585" s="4" t="s">
        <v>35</v>
      </c>
      <c r="I585" s="4">
        <v>20.5</v>
      </c>
      <c r="J585" s="4"/>
      <c r="K585" s="4">
        <v>30</v>
      </c>
      <c r="L585" s="4">
        <v>30</v>
      </c>
      <c r="M585" s="4" t="s">
        <v>45</v>
      </c>
      <c r="N585" s="4">
        <v>36738</v>
      </c>
      <c r="O585" s="4" t="s">
        <v>8</v>
      </c>
      <c r="P585" s="4" t="s">
        <v>42</v>
      </c>
      <c r="Q585" s="4" t="s">
        <v>67</v>
      </c>
      <c r="R585" s="4" t="s">
        <v>46</v>
      </c>
      <c r="S585" s="4" t="s">
        <v>11352</v>
      </c>
      <c r="T585" s="4" t="s">
        <v>9503</v>
      </c>
      <c r="U585" s="4" t="s">
        <v>9502</v>
      </c>
      <c r="V585" s="25" t="s">
        <v>9501</v>
      </c>
      <c r="W585" s="26"/>
      <c r="X585" s="26"/>
      <c r="Y585" s="27"/>
      <c r="Z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</row>
    <row r="586" spans="2:50" hidden="1" x14ac:dyDescent="0.4">
      <c r="B586" s="4" t="s">
        <v>12045</v>
      </c>
      <c r="C586" s="4" t="s">
        <v>12047</v>
      </c>
      <c r="D586" s="15" t="s">
        <v>6187</v>
      </c>
      <c r="E586" s="4" t="s">
        <v>11941</v>
      </c>
      <c r="F586" s="4" t="s">
        <v>3478</v>
      </c>
      <c r="G586" s="4" t="s">
        <v>11355</v>
      </c>
      <c r="H586" s="4" t="s">
        <v>35</v>
      </c>
      <c r="I586" s="4">
        <v>19.2</v>
      </c>
      <c r="J586" s="4"/>
      <c r="K586" s="4">
        <v>20</v>
      </c>
      <c r="L586" s="4">
        <v>30</v>
      </c>
      <c r="M586" s="4" t="s">
        <v>48</v>
      </c>
      <c r="N586" s="4">
        <v>43432</v>
      </c>
      <c r="O586" s="4" t="s">
        <v>8</v>
      </c>
      <c r="P586" s="4" t="s">
        <v>42</v>
      </c>
      <c r="Q586" s="4" t="s">
        <v>72</v>
      </c>
      <c r="R586" s="4" t="s">
        <v>54</v>
      </c>
      <c r="S586" s="4" t="s">
        <v>11352</v>
      </c>
      <c r="T586" s="4" t="s">
        <v>11942</v>
      </c>
      <c r="U586" s="4" t="s">
        <v>11943</v>
      </c>
      <c r="V586" s="25" t="s">
        <v>11944</v>
      </c>
      <c r="W586" s="26"/>
      <c r="X586" s="26"/>
      <c r="Y586" s="27"/>
      <c r="Z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</row>
    <row r="587" spans="2:50" hidden="1" x14ac:dyDescent="0.4">
      <c r="B587" s="4" t="s">
        <v>12045</v>
      </c>
      <c r="C587" s="4" t="s">
        <v>12046</v>
      </c>
      <c r="D587" s="15" t="s">
        <v>5789</v>
      </c>
      <c r="E587" s="4" t="s">
        <v>6518</v>
      </c>
      <c r="F587" s="4" t="s">
        <v>3702</v>
      </c>
      <c r="G587" s="4" t="s">
        <v>11353</v>
      </c>
      <c r="H587" s="4" t="s">
        <v>35</v>
      </c>
      <c r="I587" s="4">
        <v>8</v>
      </c>
      <c r="J587" s="4"/>
      <c r="K587" s="4">
        <v>10</v>
      </c>
      <c r="L587" s="4">
        <v>30</v>
      </c>
      <c r="M587" s="4" t="s">
        <v>45</v>
      </c>
      <c r="N587" s="4">
        <v>44046</v>
      </c>
      <c r="O587" s="4" t="s">
        <v>190</v>
      </c>
      <c r="P587" s="4" t="s">
        <v>109</v>
      </c>
      <c r="Q587" s="4" t="s">
        <v>276</v>
      </c>
      <c r="R587" s="4" t="s">
        <v>29</v>
      </c>
      <c r="S587" s="4" t="s">
        <v>11352</v>
      </c>
      <c r="T587" s="4" t="s">
        <v>6524</v>
      </c>
      <c r="U587" s="4" t="s">
        <v>6523</v>
      </c>
      <c r="V587" s="25" t="s">
        <v>6522</v>
      </c>
      <c r="W587" s="26"/>
      <c r="X587" s="26"/>
      <c r="Y587" s="27"/>
      <c r="Z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</row>
    <row r="588" spans="2:50" hidden="1" x14ac:dyDescent="0.4">
      <c r="B588" s="4" t="s">
        <v>12045</v>
      </c>
      <c r="C588" s="4" t="s">
        <v>12046</v>
      </c>
      <c r="D588" s="15" t="s">
        <v>5789</v>
      </c>
      <c r="E588" s="4" t="s">
        <v>6518</v>
      </c>
      <c r="F588" s="4" t="s">
        <v>3702</v>
      </c>
      <c r="G588" s="4" t="s">
        <v>11353</v>
      </c>
      <c r="H588" s="4" t="s">
        <v>35</v>
      </c>
      <c r="I588" s="4">
        <v>8</v>
      </c>
      <c r="J588" s="4"/>
      <c r="K588" s="4">
        <v>10</v>
      </c>
      <c r="L588" s="4">
        <v>30</v>
      </c>
      <c r="M588" s="4" t="s">
        <v>45</v>
      </c>
      <c r="N588" s="4">
        <v>44046</v>
      </c>
      <c r="O588" s="4" t="s">
        <v>190</v>
      </c>
      <c r="P588" s="4" t="s">
        <v>109</v>
      </c>
      <c r="Q588" s="4" t="s">
        <v>276</v>
      </c>
      <c r="R588" s="4" t="s">
        <v>29</v>
      </c>
      <c r="S588" s="4" t="s">
        <v>11352</v>
      </c>
      <c r="T588" s="4" t="s">
        <v>6521</v>
      </c>
      <c r="U588" s="4" t="s">
        <v>6520</v>
      </c>
      <c r="V588" s="25" t="s">
        <v>6519</v>
      </c>
      <c r="W588" s="26"/>
      <c r="X588" s="26"/>
      <c r="Y588" s="27"/>
      <c r="Z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</row>
    <row r="589" spans="2:50" hidden="1" x14ac:dyDescent="0.4">
      <c r="B589" s="4" t="s">
        <v>12045</v>
      </c>
      <c r="C589" s="4" t="s">
        <v>12046</v>
      </c>
      <c r="D589" s="15" t="s">
        <v>5831</v>
      </c>
      <c r="E589" s="4" t="s">
        <v>11939</v>
      </c>
      <c r="F589" s="4" t="s">
        <v>3685</v>
      </c>
      <c r="G589" s="4" t="s">
        <v>11356</v>
      </c>
      <c r="H589" s="4" t="s">
        <v>35</v>
      </c>
      <c r="I589" s="4">
        <v>3.6</v>
      </c>
      <c r="J589" s="4"/>
      <c r="K589" s="4">
        <v>30</v>
      </c>
      <c r="L589" s="4">
        <v>30</v>
      </c>
      <c r="M589" s="4" t="s">
        <v>36</v>
      </c>
      <c r="N589" s="4">
        <v>43046</v>
      </c>
      <c r="O589" s="4" t="s">
        <v>190</v>
      </c>
      <c r="P589" s="4" t="s">
        <v>190</v>
      </c>
      <c r="Q589" s="4" t="s">
        <v>291</v>
      </c>
      <c r="R589" s="4" t="s">
        <v>46</v>
      </c>
      <c r="S589" s="4" t="s">
        <v>11352</v>
      </c>
      <c r="T589" s="4" t="s">
        <v>11939</v>
      </c>
      <c r="U589" s="4" t="s">
        <v>11940</v>
      </c>
      <c r="V589" s="25" t="s">
        <v>7921</v>
      </c>
      <c r="W589" s="26"/>
      <c r="X589" s="26"/>
      <c r="Y589" s="27"/>
      <c r="Z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</row>
    <row r="590" spans="2:50" hidden="1" x14ac:dyDescent="0.4">
      <c r="B590" s="4" t="s">
        <v>12045</v>
      </c>
      <c r="C590" s="4" t="s">
        <v>12047</v>
      </c>
      <c r="D590" s="15" t="s">
        <v>5186</v>
      </c>
      <c r="E590" s="4" t="s">
        <v>8636</v>
      </c>
      <c r="F590" s="4" t="s">
        <v>4018</v>
      </c>
      <c r="G590" s="4" t="s">
        <v>11353</v>
      </c>
      <c r="H590" s="4" t="s">
        <v>35</v>
      </c>
      <c r="I590" s="4">
        <v>14.5</v>
      </c>
      <c r="J590" s="4"/>
      <c r="K590" s="4">
        <v>30</v>
      </c>
      <c r="L590" s="4">
        <v>30</v>
      </c>
      <c r="M590" s="4" t="s">
        <v>48</v>
      </c>
      <c r="N590" s="4">
        <v>43427</v>
      </c>
      <c r="O590" s="4" t="s">
        <v>3</v>
      </c>
      <c r="P590" s="4" t="s">
        <v>144</v>
      </c>
      <c r="Q590" s="4" t="s">
        <v>135</v>
      </c>
      <c r="R590" s="4" t="s">
        <v>34</v>
      </c>
      <c r="S590" s="4" t="s">
        <v>11352</v>
      </c>
      <c r="T590" s="4" t="s">
        <v>8639</v>
      </c>
      <c r="U590" s="4" t="s">
        <v>8638</v>
      </c>
      <c r="V590" s="25" t="s">
        <v>8637</v>
      </c>
      <c r="W590" s="26"/>
      <c r="X590" s="26"/>
      <c r="Y590" s="27"/>
      <c r="Z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</row>
    <row r="591" spans="2:50" hidden="1" x14ac:dyDescent="0.4">
      <c r="B591" s="4" t="s">
        <v>12045</v>
      </c>
      <c r="C591" s="4" t="s">
        <v>12046</v>
      </c>
      <c r="D591" s="15" t="s">
        <v>5196</v>
      </c>
      <c r="E591" s="4"/>
      <c r="F591" s="4" t="s">
        <v>4012</v>
      </c>
      <c r="G591" s="4" t="s">
        <v>11353</v>
      </c>
      <c r="H591" s="4" t="s">
        <v>79</v>
      </c>
      <c r="I591" s="4">
        <v>2.9</v>
      </c>
      <c r="J591" s="4"/>
      <c r="K591" s="4">
        <v>10</v>
      </c>
      <c r="L591" s="4">
        <v>30</v>
      </c>
      <c r="M591" s="4" t="s">
        <v>48</v>
      </c>
      <c r="N591" s="4">
        <v>43651</v>
      </c>
      <c r="O591" s="4" t="s">
        <v>5</v>
      </c>
      <c r="P591" s="4" t="s">
        <v>122</v>
      </c>
      <c r="Q591" s="4" t="s">
        <v>136</v>
      </c>
      <c r="R591" s="4" t="s">
        <v>54</v>
      </c>
      <c r="S591" s="4" t="s">
        <v>11352</v>
      </c>
      <c r="T591" s="4"/>
      <c r="U591" s="4" t="s">
        <v>8600</v>
      </c>
      <c r="V591" s="25" t="s">
        <v>8599</v>
      </c>
      <c r="W591" s="26"/>
      <c r="X591" s="26"/>
      <c r="Y591" s="27"/>
      <c r="Z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</row>
    <row r="592" spans="2:50" hidden="1" x14ac:dyDescent="0.4">
      <c r="B592" s="4" t="s">
        <v>12045</v>
      </c>
      <c r="C592" s="4" t="s">
        <v>12046</v>
      </c>
      <c r="D592" s="15" t="s">
        <v>5350</v>
      </c>
      <c r="E592" s="4" t="s">
        <v>8079</v>
      </c>
      <c r="F592" s="4" t="s">
        <v>3939</v>
      </c>
      <c r="G592" s="4" t="s">
        <v>11353</v>
      </c>
      <c r="H592" s="4" t="s">
        <v>35</v>
      </c>
      <c r="I592" s="4">
        <v>5.0999999999999996</v>
      </c>
      <c r="J592" s="4"/>
      <c r="K592" s="4">
        <v>5.2</v>
      </c>
      <c r="L592" s="4">
        <v>29</v>
      </c>
      <c r="M592" s="4" t="s">
        <v>48</v>
      </c>
      <c r="N592" s="4">
        <v>42830</v>
      </c>
      <c r="O592" s="4" t="s">
        <v>8</v>
      </c>
      <c r="P592" s="4" t="s">
        <v>42</v>
      </c>
      <c r="Q592" s="4" t="s">
        <v>233</v>
      </c>
      <c r="R592" s="4" t="s">
        <v>46</v>
      </c>
      <c r="S592" s="4" t="s">
        <v>11352</v>
      </c>
      <c r="T592" s="4" t="s">
        <v>8082</v>
      </c>
      <c r="U592" s="4" t="s">
        <v>8081</v>
      </c>
      <c r="V592" s="25" t="s">
        <v>8080</v>
      </c>
      <c r="W592" s="26"/>
      <c r="X592" s="26"/>
      <c r="Y592" s="27"/>
      <c r="Z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</row>
    <row r="593" spans="2:50" hidden="1" x14ac:dyDescent="0.4">
      <c r="B593" s="4" t="s">
        <v>12045</v>
      </c>
      <c r="C593" s="4" t="s">
        <v>12046</v>
      </c>
      <c r="D593" s="15" t="s">
        <v>6210</v>
      </c>
      <c r="E593" s="4" t="s">
        <v>11958</v>
      </c>
      <c r="F593" s="4" t="s">
        <v>3468</v>
      </c>
      <c r="G593" s="4" t="s">
        <v>11353</v>
      </c>
      <c r="H593" s="4" t="s">
        <v>79</v>
      </c>
      <c r="I593" s="4">
        <v>5.4</v>
      </c>
      <c r="J593" s="4"/>
      <c r="K593" s="4">
        <v>10</v>
      </c>
      <c r="L593" s="4">
        <v>28</v>
      </c>
      <c r="M593" s="4" t="s">
        <v>48</v>
      </c>
      <c r="N593" s="4">
        <v>44026</v>
      </c>
      <c r="O593" s="4" t="s">
        <v>8</v>
      </c>
      <c r="P593" s="4" t="s">
        <v>192</v>
      </c>
      <c r="Q593" s="4" t="s">
        <v>173</v>
      </c>
      <c r="R593" s="4" t="s">
        <v>46</v>
      </c>
      <c r="S593" s="4" t="s">
        <v>11352</v>
      </c>
      <c r="T593" s="4" t="s">
        <v>11958</v>
      </c>
      <c r="U593" s="4" t="s">
        <v>11959</v>
      </c>
      <c r="V593" s="25" t="s">
        <v>11960</v>
      </c>
      <c r="W593" s="26"/>
      <c r="X593" s="26"/>
      <c r="Y593" s="27"/>
      <c r="Z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</row>
    <row r="594" spans="2:50" x14ac:dyDescent="0.4">
      <c r="B594" s="4" t="s">
        <v>12045</v>
      </c>
      <c r="C594" s="4" t="s">
        <v>12046</v>
      </c>
      <c r="D594" s="15" t="s">
        <v>5652</v>
      </c>
      <c r="E594" s="4" t="s">
        <v>7017</v>
      </c>
      <c r="F594" s="4" t="s">
        <v>3778</v>
      </c>
      <c r="G594" s="4" t="s">
        <v>11353</v>
      </c>
      <c r="H594" s="4" t="s">
        <v>35</v>
      </c>
      <c r="I594" s="4">
        <v>4.4000000000000004</v>
      </c>
      <c r="J594" s="4" t="s">
        <v>12074</v>
      </c>
      <c r="K594" s="4">
        <v>21</v>
      </c>
      <c r="L594" s="4">
        <v>26</v>
      </c>
      <c r="M594" s="4" t="s">
        <v>48</v>
      </c>
      <c r="N594" s="4">
        <v>44027</v>
      </c>
      <c r="O594" s="4" t="s">
        <v>5</v>
      </c>
      <c r="P594" s="4" t="s">
        <v>42</v>
      </c>
      <c r="Q594" s="4" t="s">
        <v>57</v>
      </c>
      <c r="R594" s="4" t="s">
        <v>54</v>
      </c>
      <c r="S594" s="4" t="s">
        <v>11352</v>
      </c>
      <c r="T594" s="4"/>
      <c r="U594" s="4" t="s">
        <v>7019</v>
      </c>
      <c r="V594" s="25" t="s">
        <v>7018</v>
      </c>
      <c r="W594" s="26"/>
      <c r="X594" s="26"/>
      <c r="Y594" s="27"/>
      <c r="Z594" s="4" t="s">
        <v>12209</v>
      </c>
      <c r="AB594" s="1" t="s">
        <v>12285</v>
      </c>
      <c r="AC594" s="4" t="s">
        <v>12105</v>
      </c>
      <c r="AD594" s="4"/>
      <c r="AE594" s="4" t="s">
        <v>12106</v>
      </c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</row>
    <row r="595" spans="2:50" hidden="1" x14ac:dyDescent="0.4">
      <c r="B595" s="4" t="s">
        <v>12045</v>
      </c>
      <c r="C595" s="4" t="s">
        <v>12046</v>
      </c>
      <c r="D595" s="15" t="s">
        <v>5581</v>
      </c>
      <c r="E595" s="4" t="s">
        <v>7259</v>
      </c>
      <c r="F595" s="4" t="s">
        <v>3812</v>
      </c>
      <c r="G595" s="4" t="s">
        <v>11356</v>
      </c>
      <c r="H595" s="4" t="s">
        <v>35</v>
      </c>
      <c r="I595" s="4">
        <v>4.5</v>
      </c>
      <c r="J595" s="4"/>
      <c r="K595" s="4">
        <v>5</v>
      </c>
      <c r="L595" s="4">
        <v>26</v>
      </c>
      <c r="M595" s="4" t="s">
        <v>48</v>
      </c>
      <c r="N595" s="4">
        <v>43074</v>
      </c>
      <c r="O595" s="4" t="s">
        <v>190</v>
      </c>
      <c r="P595" s="4" t="s">
        <v>143</v>
      </c>
      <c r="Q595" s="4" t="s">
        <v>287</v>
      </c>
      <c r="R595" s="4" t="s">
        <v>46</v>
      </c>
      <c r="S595" s="4" t="s">
        <v>11352</v>
      </c>
      <c r="T595" s="4" t="s">
        <v>7262</v>
      </c>
      <c r="U595" s="4" t="s">
        <v>7261</v>
      </c>
      <c r="V595" s="25" t="s">
        <v>7260</v>
      </c>
      <c r="W595" s="26"/>
      <c r="X595" s="26"/>
      <c r="Y595" s="27"/>
      <c r="Z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</row>
    <row r="596" spans="2:50" hidden="1" x14ac:dyDescent="0.4">
      <c r="B596" s="4" t="s">
        <v>12045</v>
      </c>
      <c r="C596" s="4" t="s">
        <v>12046</v>
      </c>
      <c r="D596" s="15" t="s">
        <v>6301</v>
      </c>
      <c r="E596" s="4" t="s">
        <v>11961</v>
      </c>
      <c r="F596" s="4" t="s">
        <v>3413</v>
      </c>
      <c r="G596" s="4" t="s">
        <v>11353</v>
      </c>
      <c r="H596" s="4" t="s">
        <v>35</v>
      </c>
      <c r="I596" s="4">
        <v>2.1</v>
      </c>
      <c r="J596" s="4"/>
      <c r="K596" s="4">
        <v>10</v>
      </c>
      <c r="L596" s="4">
        <v>26</v>
      </c>
      <c r="M596" s="4" t="s">
        <v>48</v>
      </c>
      <c r="N596" s="4">
        <v>43944</v>
      </c>
      <c r="O596" s="4" t="s">
        <v>5</v>
      </c>
      <c r="P596" s="4" t="s">
        <v>153</v>
      </c>
      <c r="Q596" s="4" t="s">
        <v>157</v>
      </c>
      <c r="R596" s="4" t="s">
        <v>46</v>
      </c>
      <c r="S596" s="4" t="s">
        <v>11352</v>
      </c>
      <c r="T596" s="4" t="s">
        <v>11961</v>
      </c>
      <c r="U596" s="4" t="s">
        <v>11962</v>
      </c>
      <c r="V596" s="25" t="s">
        <v>11963</v>
      </c>
      <c r="W596" s="26"/>
      <c r="X596" s="26"/>
      <c r="Y596" s="27"/>
      <c r="Z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</row>
    <row r="597" spans="2:50" hidden="1" x14ac:dyDescent="0.4">
      <c r="B597" s="4" t="s">
        <v>12045</v>
      </c>
      <c r="C597" s="4" t="s">
        <v>12046</v>
      </c>
      <c r="D597" s="15" t="s">
        <v>5206</v>
      </c>
      <c r="E597" s="4" t="s">
        <v>8562</v>
      </c>
      <c r="F597" s="4" t="s">
        <v>4010</v>
      </c>
      <c r="G597" s="4" t="s">
        <v>11356</v>
      </c>
      <c r="H597" s="4" t="s">
        <v>52</v>
      </c>
      <c r="I597" s="4">
        <v>5.2</v>
      </c>
      <c r="J597" s="4"/>
      <c r="K597" s="4">
        <v>8</v>
      </c>
      <c r="L597" s="4">
        <v>26</v>
      </c>
      <c r="M597" s="4" t="s">
        <v>31</v>
      </c>
      <c r="N597" s="4">
        <v>43202</v>
      </c>
      <c r="O597" s="4" t="s">
        <v>3</v>
      </c>
      <c r="P597" s="4" t="s">
        <v>182</v>
      </c>
      <c r="Q597" s="4" t="s">
        <v>251</v>
      </c>
      <c r="R597" s="4" t="s">
        <v>34</v>
      </c>
      <c r="S597" s="4" t="s">
        <v>11351</v>
      </c>
      <c r="T597" s="4" t="s">
        <v>8565</v>
      </c>
      <c r="U597" s="4" t="s">
        <v>8564</v>
      </c>
      <c r="V597" s="25" t="s">
        <v>8563</v>
      </c>
      <c r="W597" s="26"/>
      <c r="X597" s="26"/>
      <c r="Y597" s="27"/>
      <c r="Z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</row>
    <row r="598" spans="2:50" hidden="1" x14ac:dyDescent="0.4">
      <c r="B598" s="4" t="s">
        <v>12045</v>
      </c>
      <c r="C598" s="4" t="s">
        <v>12047</v>
      </c>
      <c r="D598" s="15" t="s">
        <v>5271</v>
      </c>
      <c r="E598" s="4" t="s">
        <v>8344</v>
      </c>
      <c r="F598" s="4" t="s">
        <v>3976</v>
      </c>
      <c r="G598" s="4" t="s">
        <v>11356</v>
      </c>
      <c r="H598" s="4" t="s">
        <v>35</v>
      </c>
      <c r="I598" s="4">
        <v>21.5</v>
      </c>
      <c r="J598" s="4"/>
      <c r="K598" s="4">
        <v>6.2</v>
      </c>
      <c r="L598" s="4">
        <v>25</v>
      </c>
      <c r="M598" s="4" t="s">
        <v>45</v>
      </c>
      <c r="N598" s="4">
        <v>37468</v>
      </c>
      <c r="O598" s="4" t="s">
        <v>10</v>
      </c>
      <c r="P598" s="4" t="s">
        <v>42</v>
      </c>
      <c r="Q598" s="4" t="s">
        <v>63</v>
      </c>
      <c r="R598" s="4" t="s">
        <v>34</v>
      </c>
      <c r="S598" s="4" t="s">
        <v>11352</v>
      </c>
      <c r="T598" s="4" t="s">
        <v>8343</v>
      </c>
      <c r="U598" s="4" t="s">
        <v>8342</v>
      </c>
      <c r="V598" s="25" t="s">
        <v>8341</v>
      </c>
      <c r="W598" s="26"/>
      <c r="X598" s="26"/>
      <c r="Y598" s="27"/>
      <c r="Z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</row>
    <row r="599" spans="2:50" hidden="1" x14ac:dyDescent="0.4">
      <c r="B599" s="4" t="s">
        <v>12045</v>
      </c>
      <c r="C599" s="4" t="s">
        <v>12047</v>
      </c>
      <c r="D599" s="15" t="s">
        <v>4926</v>
      </c>
      <c r="E599" s="4" t="s">
        <v>9588</v>
      </c>
      <c r="F599" s="4" t="s">
        <v>4151</v>
      </c>
      <c r="G599" s="4" t="s">
        <v>11353</v>
      </c>
      <c r="H599" s="4" t="s">
        <v>35</v>
      </c>
      <c r="I599" s="4">
        <v>6.3</v>
      </c>
      <c r="J599" s="4"/>
      <c r="K599" s="4">
        <v>12</v>
      </c>
      <c r="L599" s="4">
        <v>25</v>
      </c>
      <c r="M599" s="4" t="s">
        <v>45</v>
      </c>
      <c r="N599" s="4">
        <v>37237</v>
      </c>
      <c r="O599" s="4" t="s">
        <v>8</v>
      </c>
      <c r="P599" s="4" t="s">
        <v>155</v>
      </c>
      <c r="Q599" s="4" t="s">
        <v>163</v>
      </c>
      <c r="R599" s="4" t="s">
        <v>54</v>
      </c>
      <c r="S599" s="4" t="s">
        <v>11352</v>
      </c>
      <c r="T599" s="4" t="s">
        <v>9591</v>
      </c>
      <c r="U599" s="4" t="s">
        <v>9590</v>
      </c>
      <c r="V599" s="25" t="s">
        <v>9589</v>
      </c>
      <c r="W599" s="26"/>
      <c r="X599" s="26"/>
      <c r="Y599" s="27"/>
      <c r="Z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</row>
    <row r="600" spans="2:50" hidden="1" x14ac:dyDescent="0.4">
      <c r="B600" s="4" t="s">
        <v>12045</v>
      </c>
      <c r="C600" s="4" t="s">
        <v>12046</v>
      </c>
      <c r="D600" s="15" t="s">
        <v>5452</v>
      </c>
      <c r="E600" s="4" t="s">
        <v>7714</v>
      </c>
      <c r="F600" s="4" t="s">
        <v>3881</v>
      </c>
      <c r="G600" s="4" t="s">
        <v>11353</v>
      </c>
      <c r="H600" s="4" t="s">
        <v>35</v>
      </c>
      <c r="I600" s="4">
        <v>6.7</v>
      </c>
      <c r="J600" s="4"/>
      <c r="K600" s="4">
        <v>19</v>
      </c>
      <c r="L600" s="4">
        <v>25</v>
      </c>
      <c r="M600" s="4" t="s">
        <v>48</v>
      </c>
      <c r="N600" s="4">
        <v>43216</v>
      </c>
      <c r="O600" s="4" t="s">
        <v>3</v>
      </c>
      <c r="P600" s="4" t="s">
        <v>122</v>
      </c>
      <c r="Q600" s="4" t="s">
        <v>56</v>
      </c>
      <c r="R600" s="4" t="s">
        <v>46</v>
      </c>
      <c r="S600" s="4" t="s">
        <v>11352</v>
      </c>
      <c r="T600" s="4" t="s">
        <v>7717</v>
      </c>
      <c r="U600" s="4" t="s">
        <v>7716</v>
      </c>
      <c r="V600" s="25" t="s">
        <v>7715</v>
      </c>
      <c r="W600" s="26"/>
      <c r="X600" s="26"/>
      <c r="Y600" s="27"/>
      <c r="Z600" s="4" t="s">
        <v>12217</v>
      </c>
      <c r="AB600" s="1" t="s">
        <v>12285</v>
      </c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</row>
    <row r="601" spans="2:50" hidden="1" x14ac:dyDescent="0.4">
      <c r="B601" s="4" t="s">
        <v>12045</v>
      </c>
      <c r="C601" s="4" t="s">
        <v>12046</v>
      </c>
      <c r="D601" s="15" t="s">
        <v>5579</v>
      </c>
      <c r="E601" s="4" t="s">
        <v>7266</v>
      </c>
      <c r="F601" s="4" t="s">
        <v>3814</v>
      </c>
      <c r="G601" s="4" t="s">
        <v>11353</v>
      </c>
      <c r="H601" s="4" t="s">
        <v>80</v>
      </c>
      <c r="I601" s="4">
        <v>4.8</v>
      </c>
      <c r="J601" s="4"/>
      <c r="K601" s="4">
        <v>12</v>
      </c>
      <c r="L601" s="4">
        <v>25</v>
      </c>
      <c r="M601" s="4" t="s">
        <v>48</v>
      </c>
      <c r="N601" s="4">
        <v>43550</v>
      </c>
      <c r="O601" s="4" t="s">
        <v>8</v>
      </c>
      <c r="P601" s="4" t="s">
        <v>42</v>
      </c>
      <c r="Q601" s="4" t="s">
        <v>73</v>
      </c>
      <c r="R601" s="4" t="s">
        <v>46</v>
      </c>
      <c r="S601" s="4" t="s">
        <v>11352</v>
      </c>
      <c r="T601" s="4" t="s">
        <v>7266</v>
      </c>
      <c r="U601" s="4" t="s">
        <v>7268</v>
      </c>
      <c r="V601" s="25" t="s">
        <v>7267</v>
      </c>
      <c r="W601" s="26"/>
      <c r="X601" s="26"/>
      <c r="Y601" s="27"/>
      <c r="Z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</row>
    <row r="602" spans="2:50" hidden="1" x14ac:dyDescent="0.4">
      <c r="B602" s="4" t="s">
        <v>12045</v>
      </c>
      <c r="C602" s="4" t="s">
        <v>12046</v>
      </c>
      <c r="D602" s="15" t="s">
        <v>5597</v>
      </c>
      <c r="E602" s="4" t="s">
        <v>7203</v>
      </c>
      <c r="F602" s="4" t="s">
        <v>3804</v>
      </c>
      <c r="G602" s="4" t="s">
        <v>11358</v>
      </c>
      <c r="H602" s="4" t="s">
        <v>52</v>
      </c>
      <c r="I602" s="4">
        <v>2.5</v>
      </c>
      <c r="J602" s="4"/>
      <c r="K602" s="4">
        <v>10</v>
      </c>
      <c r="L602" s="4">
        <v>25</v>
      </c>
      <c r="M602" s="4" t="s">
        <v>48</v>
      </c>
      <c r="N602" s="4">
        <v>44097</v>
      </c>
      <c r="O602" s="4" t="s">
        <v>5</v>
      </c>
      <c r="P602" s="4" t="s">
        <v>165</v>
      </c>
      <c r="Q602" s="4" t="s">
        <v>137</v>
      </c>
      <c r="R602" s="4" t="s">
        <v>54</v>
      </c>
      <c r="S602" s="4" t="s">
        <v>11352</v>
      </c>
      <c r="T602" s="4" t="s">
        <v>7203</v>
      </c>
      <c r="U602" s="4" t="s">
        <v>7205</v>
      </c>
      <c r="V602" s="25" t="s">
        <v>7204</v>
      </c>
      <c r="W602" s="26"/>
      <c r="X602" s="26"/>
      <c r="Y602" s="27"/>
      <c r="Z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</row>
    <row r="603" spans="2:50" hidden="1" x14ac:dyDescent="0.4">
      <c r="B603" s="4" t="s">
        <v>12045</v>
      </c>
      <c r="C603" s="4" t="s">
        <v>12046</v>
      </c>
      <c r="D603" s="15" t="s">
        <v>6296</v>
      </c>
      <c r="E603" s="4" t="s">
        <v>11964</v>
      </c>
      <c r="F603" s="4" t="s">
        <v>3416</v>
      </c>
      <c r="G603" s="4" t="s">
        <v>11353</v>
      </c>
      <c r="H603" s="4" t="s">
        <v>35</v>
      </c>
      <c r="I603" s="4">
        <v>7.1</v>
      </c>
      <c r="J603" s="4"/>
      <c r="K603" s="4">
        <v>8</v>
      </c>
      <c r="L603" s="4">
        <v>25</v>
      </c>
      <c r="M603" s="4" t="s">
        <v>48</v>
      </c>
      <c r="N603" s="4">
        <v>42773</v>
      </c>
      <c r="O603" s="4" t="s">
        <v>3</v>
      </c>
      <c r="P603" s="4" t="s">
        <v>111</v>
      </c>
      <c r="Q603" s="4" t="s">
        <v>114</v>
      </c>
      <c r="R603" s="4" t="s">
        <v>46</v>
      </c>
      <c r="S603" s="4" t="s">
        <v>11352</v>
      </c>
      <c r="T603" s="4" t="s">
        <v>11964</v>
      </c>
      <c r="U603" s="4" t="s">
        <v>11965</v>
      </c>
      <c r="V603" s="25" t="s">
        <v>11966</v>
      </c>
      <c r="W603" s="26"/>
      <c r="X603" s="26"/>
      <c r="Y603" s="27"/>
      <c r="Z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</row>
    <row r="604" spans="2:50" hidden="1" x14ac:dyDescent="0.4">
      <c r="B604" s="4" t="s">
        <v>12045</v>
      </c>
      <c r="C604" s="4" t="s">
        <v>12046</v>
      </c>
      <c r="D604" s="15" t="s">
        <v>4616</v>
      </c>
      <c r="E604" s="4" t="s">
        <v>10676</v>
      </c>
      <c r="F604" s="4" t="s">
        <v>4320</v>
      </c>
      <c r="G604" s="4" t="s">
        <v>11358</v>
      </c>
      <c r="H604" s="4" t="s">
        <v>94</v>
      </c>
      <c r="I604" s="4">
        <v>5.4</v>
      </c>
      <c r="J604" s="4"/>
      <c r="K604" s="4">
        <v>5</v>
      </c>
      <c r="L604" s="4">
        <v>25</v>
      </c>
      <c r="M604" s="4" t="s">
        <v>48</v>
      </c>
      <c r="N604" s="4">
        <v>43416</v>
      </c>
      <c r="O604" s="4" t="s">
        <v>3</v>
      </c>
      <c r="P604" s="4" t="s">
        <v>182</v>
      </c>
      <c r="Q604" s="4" t="s">
        <v>253</v>
      </c>
      <c r="R604" s="4" t="s">
        <v>46</v>
      </c>
      <c r="S604" s="4" t="s">
        <v>11352</v>
      </c>
      <c r="T604" s="4" t="s">
        <v>10682</v>
      </c>
      <c r="U604" s="4" t="s">
        <v>10681</v>
      </c>
      <c r="V604" s="25" t="s">
        <v>10680</v>
      </c>
      <c r="W604" s="26"/>
      <c r="X604" s="26"/>
      <c r="Y604" s="27"/>
      <c r="Z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</row>
    <row r="605" spans="2:50" hidden="1" x14ac:dyDescent="0.4">
      <c r="B605" s="4" t="s">
        <v>12045</v>
      </c>
      <c r="C605" s="4" t="s">
        <v>12046</v>
      </c>
      <c r="D605" s="15" t="s">
        <v>4616</v>
      </c>
      <c r="E605" s="4" t="s">
        <v>10676</v>
      </c>
      <c r="F605" s="4" t="s">
        <v>4320</v>
      </c>
      <c r="G605" s="4" t="s">
        <v>11358</v>
      </c>
      <c r="H605" s="4" t="s">
        <v>94</v>
      </c>
      <c r="I605" s="4">
        <v>5.4</v>
      </c>
      <c r="J605" s="4"/>
      <c r="K605" s="4">
        <v>5</v>
      </c>
      <c r="L605" s="4">
        <v>25</v>
      </c>
      <c r="M605" s="4" t="s">
        <v>48</v>
      </c>
      <c r="N605" s="4">
        <v>43416</v>
      </c>
      <c r="O605" s="4" t="s">
        <v>3</v>
      </c>
      <c r="P605" s="4" t="s">
        <v>182</v>
      </c>
      <c r="Q605" s="4" t="s">
        <v>253</v>
      </c>
      <c r="R605" s="4" t="s">
        <v>46</v>
      </c>
      <c r="S605" s="4" t="s">
        <v>11352</v>
      </c>
      <c r="T605" s="4" t="s">
        <v>10679</v>
      </c>
      <c r="U605" s="4" t="s">
        <v>10678</v>
      </c>
      <c r="V605" s="25" t="s">
        <v>10677</v>
      </c>
      <c r="W605" s="26"/>
      <c r="X605" s="26"/>
      <c r="Y605" s="27"/>
      <c r="Z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</row>
    <row r="606" spans="2:50" hidden="1" x14ac:dyDescent="0.4">
      <c r="B606" s="4" t="s">
        <v>12045</v>
      </c>
      <c r="C606" s="4" t="s">
        <v>12047</v>
      </c>
      <c r="D606" s="15" t="s">
        <v>5267</v>
      </c>
      <c r="E606" s="4" t="s">
        <v>8353</v>
      </c>
      <c r="F606" s="4" t="s">
        <v>3978</v>
      </c>
      <c r="G606" s="4" t="s">
        <v>11353</v>
      </c>
      <c r="H606" s="4" t="s">
        <v>35</v>
      </c>
      <c r="I606" s="4">
        <v>20.7</v>
      </c>
      <c r="J606" s="4"/>
      <c r="K606" s="4">
        <v>25</v>
      </c>
      <c r="L606" s="4">
        <v>25</v>
      </c>
      <c r="M606" s="4" t="s">
        <v>45</v>
      </c>
      <c r="N606" s="4">
        <v>37329</v>
      </c>
      <c r="O606" s="4" t="s">
        <v>8</v>
      </c>
      <c r="P606" s="4" t="s">
        <v>155</v>
      </c>
      <c r="Q606" s="4" t="s">
        <v>973</v>
      </c>
      <c r="R606" s="4" t="s">
        <v>54</v>
      </c>
      <c r="S606" s="4" t="s">
        <v>11352</v>
      </c>
      <c r="T606" s="4" t="s">
        <v>8356</v>
      </c>
      <c r="U606" s="4" t="s">
        <v>8355</v>
      </c>
      <c r="V606" s="25" t="s">
        <v>8354</v>
      </c>
      <c r="W606" s="26"/>
      <c r="X606" s="26"/>
      <c r="Y606" s="27"/>
      <c r="Z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</row>
    <row r="607" spans="2:50" x14ac:dyDescent="0.4">
      <c r="B607" s="4" t="s">
        <v>12045</v>
      </c>
      <c r="C607" s="4" t="s">
        <v>12046</v>
      </c>
      <c r="D607" s="15" t="s">
        <v>5095</v>
      </c>
      <c r="E607" s="4" t="s">
        <v>8977</v>
      </c>
      <c r="F607" s="4" t="s">
        <v>4063</v>
      </c>
      <c r="G607" s="4" t="s">
        <v>11353</v>
      </c>
      <c r="H607" s="4" t="s">
        <v>35</v>
      </c>
      <c r="I607" s="4">
        <v>3.7</v>
      </c>
      <c r="J607" s="4" t="s">
        <v>12063</v>
      </c>
      <c r="K607" s="4">
        <v>20</v>
      </c>
      <c r="L607" s="4">
        <v>25</v>
      </c>
      <c r="M607" s="4" t="s">
        <v>48</v>
      </c>
      <c r="N607" s="4">
        <v>44074</v>
      </c>
      <c r="O607" s="4" t="s">
        <v>5</v>
      </c>
      <c r="P607" s="4" t="s">
        <v>42</v>
      </c>
      <c r="Q607" s="4" t="s">
        <v>63</v>
      </c>
      <c r="R607" s="4" t="s">
        <v>29</v>
      </c>
      <c r="S607" s="4" t="s">
        <v>11352</v>
      </c>
      <c r="T607" s="4" t="s">
        <v>8983</v>
      </c>
      <c r="U607" s="4" t="s">
        <v>8982</v>
      </c>
      <c r="V607" s="25" t="s">
        <v>8981</v>
      </c>
      <c r="W607" s="26"/>
      <c r="X607" s="26"/>
      <c r="Y607" s="27"/>
      <c r="Z607" s="4"/>
      <c r="AB607" s="1" t="s">
        <v>12285</v>
      </c>
      <c r="AC607" s="4" t="s">
        <v>12173</v>
      </c>
      <c r="AD607" s="4" t="s">
        <v>12174</v>
      </c>
      <c r="AE607" s="4" t="s">
        <v>12175</v>
      </c>
      <c r="AF607" s="4" t="s">
        <v>12176</v>
      </c>
      <c r="AG607" s="4" t="s">
        <v>12177</v>
      </c>
      <c r="AH607" s="4" t="s">
        <v>12178</v>
      </c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</row>
    <row r="608" spans="2:50" x14ac:dyDescent="0.4">
      <c r="B608" s="4" t="s">
        <v>12045</v>
      </c>
      <c r="C608" s="4" t="s">
        <v>12046</v>
      </c>
      <c r="D608" s="15" t="s">
        <v>5095</v>
      </c>
      <c r="E608" s="4" t="s">
        <v>8977</v>
      </c>
      <c r="F608" s="4" t="s">
        <v>4063</v>
      </c>
      <c r="G608" s="4" t="s">
        <v>11353</v>
      </c>
      <c r="H608" s="4" t="s">
        <v>35</v>
      </c>
      <c r="I608" s="4">
        <v>3.7</v>
      </c>
      <c r="J608" s="4" t="s">
        <v>12063</v>
      </c>
      <c r="K608" s="4">
        <v>20</v>
      </c>
      <c r="L608" s="4">
        <v>25</v>
      </c>
      <c r="M608" s="4" t="s">
        <v>48</v>
      </c>
      <c r="N608" s="4">
        <v>44074</v>
      </c>
      <c r="O608" s="4" t="s">
        <v>5</v>
      </c>
      <c r="P608" s="4" t="s">
        <v>42</v>
      </c>
      <c r="Q608" s="4" t="s">
        <v>63</v>
      </c>
      <c r="R608" s="4" t="s">
        <v>29</v>
      </c>
      <c r="S608" s="4" t="s">
        <v>11352</v>
      </c>
      <c r="T608" s="4" t="s">
        <v>8980</v>
      </c>
      <c r="U608" s="4" t="s">
        <v>8979</v>
      </c>
      <c r="V608" s="25" t="s">
        <v>8978</v>
      </c>
      <c r="W608" s="26"/>
      <c r="X608" s="26"/>
      <c r="Y608" s="27"/>
      <c r="Z608" s="4"/>
      <c r="AB608" s="1" t="s">
        <v>12285</v>
      </c>
      <c r="AC608" s="4" t="s">
        <v>12173</v>
      </c>
      <c r="AD608" s="4" t="s">
        <v>12174</v>
      </c>
      <c r="AE608" s="4" t="s">
        <v>12175</v>
      </c>
      <c r="AF608" s="4" t="s">
        <v>12176</v>
      </c>
      <c r="AG608" s="4" t="s">
        <v>12177</v>
      </c>
      <c r="AH608" s="4" t="s">
        <v>12178</v>
      </c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</row>
    <row r="609" spans="2:50" hidden="1" x14ac:dyDescent="0.4">
      <c r="B609" s="4" t="s">
        <v>12045</v>
      </c>
      <c r="C609" s="4" t="s">
        <v>12047</v>
      </c>
      <c r="D609" s="15" t="s">
        <v>5112</v>
      </c>
      <c r="E609" s="4"/>
      <c r="F609" s="4" t="s">
        <v>4056</v>
      </c>
      <c r="G609" s="4" t="s">
        <v>11353</v>
      </c>
      <c r="H609" s="4" t="s">
        <v>176</v>
      </c>
      <c r="I609" s="4">
        <v>3.4</v>
      </c>
      <c r="J609" s="4"/>
      <c r="K609" s="4">
        <v>25</v>
      </c>
      <c r="L609" s="4">
        <v>25</v>
      </c>
      <c r="M609" s="4" t="s">
        <v>45</v>
      </c>
      <c r="N609" s="4">
        <v>43299</v>
      </c>
      <c r="O609" s="4" t="s">
        <v>8</v>
      </c>
      <c r="P609" s="4" t="s">
        <v>42</v>
      </c>
      <c r="Q609" s="4" t="s">
        <v>72</v>
      </c>
      <c r="R609" s="4" t="s">
        <v>132</v>
      </c>
      <c r="S609" s="4" t="s">
        <v>11352</v>
      </c>
      <c r="T609" s="4"/>
      <c r="U609" s="4" t="s">
        <v>8924</v>
      </c>
      <c r="V609" s="25" t="s">
        <v>8923</v>
      </c>
      <c r="W609" s="26"/>
      <c r="X609" s="26"/>
      <c r="Y609" s="27"/>
      <c r="Z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</row>
    <row r="610" spans="2:50" hidden="1" x14ac:dyDescent="0.4">
      <c r="B610" s="4" t="s">
        <v>12045</v>
      </c>
      <c r="C610" s="4" t="s">
        <v>12046</v>
      </c>
      <c r="D610" s="15" t="s">
        <v>4731</v>
      </c>
      <c r="E610" s="4" t="s">
        <v>10290</v>
      </c>
      <c r="F610" s="4" t="s">
        <v>4258</v>
      </c>
      <c r="G610" s="4" t="s">
        <v>11353</v>
      </c>
      <c r="H610" s="4" t="s">
        <v>35</v>
      </c>
      <c r="I610" s="4">
        <v>4.0999999999999996</v>
      </c>
      <c r="J610" s="4"/>
      <c r="K610" s="4">
        <v>12</v>
      </c>
      <c r="L610" s="4">
        <v>25</v>
      </c>
      <c r="M610" s="4" t="s">
        <v>48</v>
      </c>
      <c r="N610" s="4">
        <v>44109</v>
      </c>
      <c r="O610" s="4" t="s">
        <v>8</v>
      </c>
      <c r="P610" s="4" t="s">
        <v>165</v>
      </c>
      <c r="Q610" s="4" t="s">
        <v>149</v>
      </c>
      <c r="R610" s="4" t="s">
        <v>34</v>
      </c>
      <c r="S610" s="4" t="s">
        <v>11352</v>
      </c>
      <c r="T610" s="4" t="s">
        <v>10289</v>
      </c>
      <c r="U610" s="4" t="s">
        <v>10288</v>
      </c>
      <c r="V610" s="25" t="s">
        <v>10287</v>
      </c>
      <c r="W610" s="26"/>
      <c r="X610" s="26"/>
      <c r="Y610" s="27"/>
      <c r="Z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</row>
    <row r="611" spans="2:50" hidden="1" x14ac:dyDescent="0.4">
      <c r="B611" s="4" t="s">
        <v>12041</v>
      </c>
      <c r="C611" s="4" t="s">
        <v>12046</v>
      </c>
      <c r="D611" s="15" t="s">
        <v>5892</v>
      </c>
      <c r="E611" s="4" t="s">
        <v>11967</v>
      </c>
      <c r="F611" s="4" t="s">
        <v>3648</v>
      </c>
      <c r="G611" s="4" t="s">
        <v>11362</v>
      </c>
      <c r="H611" s="4" t="s">
        <v>277</v>
      </c>
      <c r="I611" s="4">
        <v>6.6</v>
      </c>
      <c r="J611" s="4"/>
      <c r="K611" s="4">
        <v>24</v>
      </c>
      <c r="L611" s="4">
        <v>24</v>
      </c>
      <c r="M611" s="4" t="s">
        <v>45</v>
      </c>
      <c r="N611" s="4">
        <v>43691</v>
      </c>
      <c r="O611" s="4" t="s">
        <v>8</v>
      </c>
      <c r="P611" s="4" t="s">
        <v>122</v>
      </c>
      <c r="Q611" s="4" t="s">
        <v>89</v>
      </c>
      <c r="R611" s="4" t="s">
        <v>34</v>
      </c>
      <c r="S611" s="4" t="s">
        <v>11352</v>
      </c>
      <c r="T611" s="4" t="s">
        <v>11968</v>
      </c>
      <c r="U611" s="4" t="s">
        <v>11969</v>
      </c>
      <c r="V611" s="25" t="s">
        <v>11970</v>
      </c>
      <c r="W611" s="26"/>
      <c r="X611" s="26"/>
      <c r="Y611" s="27"/>
      <c r="Z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</row>
    <row r="612" spans="2:50" hidden="1" x14ac:dyDescent="0.4">
      <c r="B612" s="4" t="s">
        <v>12045</v>
      </c>
      <c r="C612" s="4" t="s">
        <v>12046</v>
      </c>
      <c r="D612" s="15" t="s">
        <v>4644</v>
      </c>
      <c r="E612" s="4" t="s">
        <v>10588</v>
      </c>
      <c r="F612" s="4" t="s">
        <v>4309</v>
      </c>
      <c r="G612" s="4" t="s">
        <v>11356</v>
      </c>
      <c r="H612" s="4" t="s">
        <v>35</v>
      </c>
      <c r="I612" s="4">
        <v>6.8</v>
      </c>
      <c r="J612" s="4"/>
      <c r="K612" s="4">
        <v>24</v>
      </c>
      <c r="L612" s="4">
        <v>24</v>
      </c>
      <c r="M612" s="4" t="s">
        <v>45</v>
      </c>
      <c r="N612" s="4">
        <v>42802</v>
      </c>
      <c r="O612" s="4" t="s">
        <v>190</v>
      </c>
      <c r="P612" s="4" t="s">
        <v>190</v>
      </c>
      <c r="Q612" s="4" t="s">
        <v>291</v>
      </c>
      <c r="R612" s="4" t="s">
        <v>34</v>
      </c>
      <c r="S612" s="4" t="s">
        <v>11352</v>
      </c>
      <c r="T612" s="4" t="s">
        <v>10590</v>
      </c>
      <c r="U612" s="4" t="s">
        <v>10589</v>
      </c>
      <c r="V612" s="25" t="s">
        <v>7921</v>
      </c>
      <c r="W612" s="26"/>
      <c r="X612" s="26"/>
      <c r="Y612" s="27"/>
      <c r="Z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</row>
    <row r="613" spans="2:50" hidden="1" x14ac:dyDescent="0.4">
      <c r="B613" s="4" t="s">
        <v>12045</v>
      </c>
      <c r="C613" s="4" t="s">
        <v>12046</v>
      </c>
      <c r="D613" s="15" t="s">
        <v>4899</v>
      </c>
      <c r="E613" s="4" t="s">
        <v>9687</v>
      </c>
      <c r="F613" s="4" t="s">
        <v>4165</v>
      </c>
      <c r="G613" s="4" t="s">
        <v>11356</v>
      </c>
      <c r="H613" s="4" t="s">
        <v>52</v>
      </c>
      <c r="I613" s="4">
        <v>4.5999999999999996</v>
      </c>
      <c r="J613" s="4"/>
      <c r="K613" s="4">
        <v>20</v>
      </c>
      <c r="L613" s="4">
        <v>23</v>
      </c>
      <c r="M613" s="4" t="s">
        <v>48</v>
      </c>
      <c r="N613" s="4">
        <v>43577</v>
      </c>
      <c r="O613" s="4" t="s">
        <v>3</v>
      </c>
      <c r="P613" s="4" t="s">
        <v>182</v>
      </c>
      <c r="Q613" s="4" t="s">
        <v>254</v>
      </c>
      <c r="R613" s="4" t="s">
        <v>34</v>
      </c>
      <c r="S613" s="4" t="s">
        <v>11352</v>
      </c>
      <c r="T613" s="4" t="s">
        <v>9690</v>
      </c>
      <c r="U613" s="4" t="s">
        <v>9689</v>
      </c>
      <c r="V613" s="25" t="s">
        <v>9688</v>
      </c>
      <c r="W613" s="26"/>
      <c r="X613" s="26"/>
      <c r="Y613" s="27"/>
      <c r="Z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</row>
    <row r="614" spans="2:50" hidden="1" x14ac:dyDescent="0.4">
      <c r="B614" s="4" t="s">
        <v>12045</v>
      </c>
      <c r="C614" s="4" t="s">
        <v>12046</v>
      </c>
      <c r="D614" s="15" t="s">
        <v>5756</v>
      </c>
      <c r="E614" s="4" t="s">
        <v>6647</v>
      </c>
      <c r="F614" s="4" t="s">
        <v>3718</v>
      </c>
      <c r="G614" s="4" t="s">
        <v>11357</v>
      </c>
      <c r="H614" s="4" t="s">
        <v>35</v>
      </c>
      <c r="I614" s="4">
        <v>6.3</v>
      </c>
      <c r="J614" s="4"/>
      <c r="K614" s="4">
        <v>5</v>
      </c>
      <c r="L614" s="4">
        <v>23</v>
      </c>
      <c r="M614" s="4" t="s">
        <v>48</v>
      </c>
      <c r="N614" s="4">
        <v>43952</v>
      </c>
      <c r="O614" s="4" t="s">
        <v>8</v>
      </c>
      <c r="P614" s="4" t="s">
        <v>42</v>
      </c>
      <c r="Q614" s="4" t="s">
        <v>302</v>
      </c>
      <c r="R614" s="4" t="s">
        <v>34</v>
      </c>
      <c r="S614" s="4" t="s">
        <v>11352</v>
      </c>
      <c r="T614" s="4" t="s">
        <v>6650</v>
      </c>
      <c r="U614" s="4" t="s">
        <v>6649</v>
      </c>
      <c r="V614" s="25" t="s">
        <v>6648</v>
      </c>
      <c r="W614" s="26"/>
      <c r="X614" s="26"/>
      <c r="Y614" s="27"/>
      <c r="Z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</row>
    <row r="615" spans="2:50" hidden="1" x14ac:dyDescent="0.4">
      <c r="B615" s="4" t="s">
        <v>12045</v>
      </c>
      <c r="C615" s="4" t="s">
        <v>12046</v>
      </c>
      <c r="D615" s="15" t="s">
        <v>6320</v>
      </c>
      <c r="E615" s="4" t="s">
        <v>11971</v>
      </c>
      <c r="F615" s="4" t="s">
        <v>3403</v>
      </c>
      <c r="G615" s="4" t="s">
        <v>11353</v>
      </c>
      <c r="H615" s="4" t="s">
        <v>35</v>
      </c>
      <c r="I615" s="4">
        <v>1.4</v>
      </c>
      <c r="J615" s="4"/>
      <c r="K615" s="4">
        <v>7</v>
      </c>
      <c r="L615" s="4">
        <v>23</v>
      </c>
      <c r="M615" s="4" t="s">
        <v>48</v>
      </c>
      <c r="N615" s="4">
        <v>44048</v>
      </c>
      <c r="O615" s="4" t="s">
        <v>5</v>
      </c>
      <c r="P615" s="4" t="s">
        <v>153</v>
      </c>
      <c r="Q615" s="4" t="s">
        <v>66</v>
      </c>
      <c r="R615" s="4" t="s">
        <v>54</v>
      </c>
      <c r="S615" s="4" t="s">
        <v>11352</v>
      </c>
      <c r="T615" s="4"/>
      <c r="U615" s="4" t="s">
        <v>11972</v>
      </c>
      <c r="V615" s="25" t="s">
        <v>11973</v>
      </c>
      <c r="W615" s="26"/>
      <c r="X615" s="26"/>
      <c r="Y615" s="27"/>
      <c r="Z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</row>
    <row r="616" spans="2:50" hidden="1" x14ac:dyDescent="0.4">
      <c r="B616" s="4" t="s">
        <v>12045</v>
      </c>
      <c r="C616" s="4" t="s">
        <v>12046</v>
      </c>
      <c r="D616" s="15" t="s">
        <v>5527</v>
      </c>
      <c r="E616" s="4" t="s">
        <v>7447</v>
      </c>
      <c r="F616" s="4" t="s">
        <v>3835</v>
      </c>
      <c r="G616" s="4" t="s">
        <v>11358</v>
      </c>
      <c r="H616" s="4" t="s">
        <v>35</v>
      </c>
      <c r="I616" s="4">
        <v>3.5</v>
      </c>
      <c r="J616" s="4"/>
      <c r="K616" s="4">
        <v>10</v>
      </c>
      <c r="L616" s="4">
        <v>22</v>
      </c>
      <c r="M616" s="4" t="s">
        <v>48</v>
      </c>
      <c r="N616" s="4">
        <v>43804</v>
      </c>
      <c r="O616" s="4" t="s">
        <v>5</v>
      </c>
      <c r="P616" s="4" t="s">
        <v>122</v>
      </c>
      <c r="Q616" s="4" t="s">
        <v>131</v>
      </c>
      <c r="R616" s="4" t="s">
        <v>54</v>
      </c>
      <c r="S616" s="4" t="s">
        <v>11352</v>
      </c>
      <c r="T616" s="4" t="s">
        <v>7450</v>
      </c>
      <c r="U616" s="4" t="s">
        <v>7449</v>
      </c>
      <c r="V616" s="25" t="s">
        <v>7448</v>
      </c>
      <c r="W616" s="26"/>
      <c r="X616" s="26"/>
      <c r="Y616" s="27"/>
      <c r="Z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</row>
    <row r="617" spans="2:50" x14ac:dyDescent="0.4">
      <c r="B617" s="4" t="s">
        <v>12045</v>
      </c>
      <c r="C617" s="4" t="s">
        <v>12046</v>
      </c>
      <c r="D617" s="15" t="s">
        <v>4538</v>
      </c>
      <c r="E617" s="4" t="s">
        <v>10955</v>
      </c>
      <c r="F617" s="4" t="s">
        <v>4358</v>
      </c>
      <c r="G617" s="4" t="s">
        <v>11358</v>
      </c>
      <c r="H617" s="4" t="s">
        <v>35</v>
      </c>
      <c r="I617" s="4">
        <v>18</v>
      </c>
      <c r="J617" s="4" t="s">
        <v>12052</v>
      </c>
      <c r="K617" s="4">
        <v>15</v>
      </c>
      <c r="L617" s="4">
        <v>22</v>
      </c>
      <c r="M617" s="4" t="s">
        <v>61</v>
      </c>
      <c r="N617" s="4">
        <v>43766</v>
      </c>
      <c r="O617" s="4" t="s">
        <v>5</v>
      </c>
      <c r="P617" s="4" t="s">
        <v>42</v>
      </c>
      <c r="Q617" s="4" t="s">
        <v>75</v>
      </c>
      <c r="R617" s="4" t="s">
        <v>46</v>
      </c>
      <c r="S617" s="4" t="s">
        <v>11352</v>
      </c>
      <c r="T617" s="4" t="s">
        <v>10955</v>
      </c>
      <c r="U617" s="4" t="s">
        <v>10957</v>
      </c>
      <c r="V617" s="25" t="s">
        <v>10956</v>
      </c>
      <c r="W617" s="26"/>
      <c r="X617" s="26"/>
      <c r="Y617" s="27"/>
      <c r="Z617" s="4"/>
      <c r="AB617" s="1" t="s">
        <v>12285</v>
      </c>
      <c r="AC617" s="4" t="s">
        <v>12155</v>
      </c>
      <c r="AD617" s="4" t="s">
        <v>12156</v>
      </c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</row>
    <row r="618" spans="2:50" hidden="1" x14ac:dyDescent="0.4">
      <c r="B618" s="4" t="s">
        <v>12045</v>
      </c>
      <c r="C618" s="4" t="s">
        <v>12046</v>
      </c>
      <c r="D618" s="15" t="s">
        <v>6274</v>
      </c>
      <c r="E618" s="4" t="s">
        <v>11978</v>
      </c>
      <c r="F618" s="4" t="s">
        <v>3428</v>
      </c>
      <c r="G618" s="4" t="s">
        <v>11363</v>
      </c>
      <c r="H618" s="4" t="s">
        <v>35</v>
      </c>
      <c r="I618" s="4">
        <v>1.5</v>
      </c>
      <c r="J618" s="4"/>
      <c r="K618" s="4">
        <v>10</v>
      </c>
      <c r="L618" s="4">
        <v>21</v>
      </c>
      <c r="M618" s="4" t="s">
        <v>36</v>
      </c>
      <c r="N618" s="4">
        <v>43608</v>
      </c>
      <c r="O618" s="4" t="s">
        <v>190</v>
      </c>
      <c r="P618" s="4" t="s">
        <v>190</v>
      </c>
      <c r="Q618" s="4" t="s">
        <v>242</v>
      </c>
      <c r="R618" s="4" t="s">
        <v>54</v>
      </c>
      <c r="S618" s="4" t="s">
        <v>11352</v>
      </c>
      <c r="T618" s="4" t="s">
        <v>11979</v>
      </c>
      <c r="U618" s="4" t="s">
        <v>11980</v>
      </c>
      <c r="V618" s="25" t="s">
        <v>11981</v>
      </c>
      <c r="W618" s="26"/>
      <c r="X618" s="26"/>
      <c r="Y618" s="27"/>
      <c r="Z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</row>
    <row r="619" spans="2:50" hidden="1" x14ac:dyDescent="0.4">
      <c r="B619" s="4" t="s">
        <v>12045</v>
      </c>
      <c r="C619" s="4" t="s">
        <v>12046</v>
      </c>
      <c r="D619" s="15" t="s">
        <v>6068</v>
      </c>
      <c r="E619" s="4" t="s">
        <v>11974</v>
      </c>
      <c r="F619" s="4" t="s">
        <v>3551</v>
      </c>
      <c r="G619" s="4" t="s">
        <v>11353</v>
      </c>
      <c r="H619" s="4" t="s">
        <v>35</v>
      </c>
      <c r="I619" s="4">
        <v>11.1</v>
      </c>
      <c r="J619" s="4"/>
      <c r="K619" s="4">
        <v>10</v>
      </c>
      <c r="L619" s="4">
        <v>21</v>
      </c>
      <c r="M619" s="4" t="s">
        <v>36</v>
      </c>
      <c r="N619" s="4">
        <v>42050</v>
      </c>
      <c r="O619" s="4" t="s">
        <v>8</v>
      </c>
      <c r="P619" s="4" t="s">
        <v>42</v>
      </c>
      <c r="Q619" s="4" t="s">
        <v>298</v>
      </c>
      <c r="R619" s="4" t="s">
        <v>34</v>
      </c>
      <c r="S619" s="4" t="s">
        <v>11352</v>
      </c>
      <c r="T619" s="4" t="s">
        <v>11975</v>
      </c>
      <c r="U619" s="4" t="s">
        <v>11976</v>
      </c>
      <c r="V619" s="25" t="s">
        <v>11977</v>
      </c>
      <c r="W619" s="26"/>
      <c r="X619" s="26"/>
      <c r="Y619" s="27"/>
      <c r="Z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</row>
    <row r="620" spans="2:50" hidden="1" x14ac:dyDescent="0.4">
      <c r="B620" s="4" t="s">
        <v>12045</v>
      </c>
      <c r="C620" s="4" t="s">
        <v>12046</v>
      </c>
      <c r="D620" s="15" t="s">
        <v>4564</v>
      </c>
      <c r="E620" s="4" t="s">
        <v>10871</v>
      </c>
      <c r="F620" s="4" t="s">
        <v>4348</v>
      </c>
      <c r="G620" s="4" t="s">
        <v>11353</v>
      </c>
      <c r="H620" s="4" t="s">
        <v>166</v>
      </c>
      <c r="I620" s="4">
        <v>2.2000000000000002</v>
      </c>
      <c r="J620" s="4"/>
      <c r="K620" s="4">
        <v>21</v>
      </c>
      <c r="L620" s="4">
        <v>21</v>
      </c>
      <c r="M620" s="4" t="s">
        <v>36</v>
      </c>
      <c r="N620" s="4">
        <v>44081</v>
      </c>
      <c r="O620" s="4" t="s">
        <v>5</v>
      </c>
      <c r="P620" s="4" t="s">
        <v>165</v>
      </c>
      <c r="Q620" s="4" t="s">
        <v>57</v>
      </c>
      <c r="R620" s="4" t="s">
        <v>54</v>
      </c>
      <c r="S620" s="4" t="s">
        <v>11352</v>
      </c>
      <c r="T620" s="4"/>
      <c r="U620" s="4" t="s">
        <v>10873</v>
      </c>
      <c r="V620" s="25" t="s">
        <v>10872</v>
      </c>
      <c r="W620" s="26"/>
      <c r="X620" s="26"/>
      <c r="Y620" s="27"/>
      <c r="Z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</row>
    <row r="621" spans="2:50" hidden="1" x14ac:dyDescent="0.4">
      <c r="B621" s="4" t="s">
        <v>12045</v>
      </c>
      <c r="C621" s="4" t="s">
        <v>12047</v>
      </c>
      <c r="D621" s="15" t="s">
        <v>5073</v>
      </c>
      <c r="E621" s="4" t="s">
        <v>9054</v>
      </c>
      <c r="F621" s="4" t="s">
        <v>4071</v>
      </c>
      <c r="G621" s="4" t="s">
        <v>11353</v>
      </c>
      <c r="H621" s="4" t="s">
        <v>52</v>
      </c>
      <c r="I621" s="4">
        <v>21.1</v>
      </c>
      <c r="J621" s="4"/>
      <c r="K621" s="4">
        <v>10</v>
      </c>
      <c r="L621" s="4">
        <v>20</v>
      </c>
      <c r="M621" s="4" t="s">
        <v>45</v>
      </c>
      <c r="N621" s="4">
        <v>39414</v>
      </c>
      <c r="O621" s="4" t="s">
        <v>8</v>
      </c>
      <c r="P621" s="4" t="s">
        <v>42</v>
      </c>
      <c r="Q621" s="4" t="s">
        <v>72</v>
      </c>
      <c r="R621" s="4" t="s">
        <v>46</v>
      </c>
      <c r="S621" s="4" t="s">
        <v>11352</v>
      </c>
      <c r="T621" s="4" t="s">
        <v>9056</v>
      </c>
      <c r="U621" s="4" t="s">
        <v>9055</v>
      </c>
      <c r="V621" s="25" t="s">
        <v>7910</v>
      </c>
      <c r="W621" s="26"/>
      <c r="X621" s="26"/>
      <c r="Y621" s="27"/>
      <c r="Z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</row>
    <row r="622" spans="2:50" hidden="1" x14ac:dyDescent="0.4">
      <c r="B622" s="4" t="s">
        <v>12045</v>
      </c>
      <c r="C622" s="4" t="s">
        <v>12046</v>
      </c>
      <c r="D622" s="15" t="s">
        <v>5625</v>
      </c>
      <c r="E622" s="4" t="s">
        <v>7106</v>
      </c>
      <c r="F622" s="4" t="s">
        <v>3790</v>
      </c>
      <c r="G622" s="4" t="s">
        <v>11353</v>
      </c>
      <c r="H622" s="4" t="s">
        <v>35</v>
      </c>
      <c r="I622" s="4">
        <v>7.1</v>
      </c>
      <c r="J622" s="4"/>
      <c r="K622" s="4">
        <v>20</v>
      </c>
      <c r="L622" s="4">
        <v>20</v>
      </c>
      <c r="M622" s="4" t="s">
        <v>45</v>
      </c>
      <c r="N622" s="4">
        <v>43185</v>
      </c>
      <c r="O622" s="4" t="s">
        <v>8</v>
      </c>
      <c r="P622" s="4" t="s">
        <v>42</v>
      </c>
      <c r="Q622" s="4" t="s">
        <v>72</v>
      </c>
      <c r="R622" s="4" t="s">
        <v>44</v>
      </c>
      <c r="S622" s="4" t="s">
        <v>11352</v>
      </c>
      <c r="T622" s="4" t="s">
        <v>7109</v>
      </c>
      <c r="U622" s="4" t="s">
        <v>7108</v>
      </c>
      <c r="V622" s="25" t="s">
        <v>7107</v>
      </c>
      <c r="W622" s="26"/>
      <c r="X622" s="26"/>
      <c r="Y622" s="27"/>
      <c r="Z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</row>
    <row r="623" spans="2:50" hidden="1" x14ac:dyDescent="0.4">
      <c r="B623" s="4" t="s">
        <v>12045</v>
      </c>
      <c r="C623" s="4" t="s">
        <v>12047</v>
      </c>
      <c r="D623" s="15" t="s">
        <v>4898</v>
      </c>
      <c r="E623" s="4" t="s">
        <v>9694</v>
      </c>
      <c r="F623" s="4" t="s">
        <v>4166</v>
      </c>
      <c r="G623" s="4" t="s">
        <v>11353</v>
      </c>
      <c r="H623" s="4" t="s">
        <v>244</v>
      </c>
      <c r="I623" s="4">
        <v>16.399999999999999</v>
      </c>
      <c r="J623" s="4"/>
      <c r="K623" s="4">
        <v>10</v>
      </c>
      <c r="L623" s="4">
        <v>20</v>
      </c>
      <c r="M623" s="4" t="s">
        <v>48</v>
      </c>
      <c r="N623" s="4">
        <v>43983</v>
      </c>
      <c r="O623" s="4" t="s">
        <v>8</v>
      </c>
      <c r="P623" s="4" t="s">
        <v>42</v>
      </c>
      <c r="Q623" s="4" t="s">
        <v>298</v>
      </c>
      <c r="R623" s="4" t="s">
        <v>34</v>
      </c>
      <c r="S623" s="4" t="s">
        <v>11352</v>
      </c>
      <c r="T623" s="4" t="s">
        <v>9693</v>
      </c>
      <c r="U623" s="4" t="s">
        <v>9692</v>
      </c>
      <c r="V623" s="25" t="s">
        <v>9691</v>
      </c>
      <c r="W623" s="26"/>
      <c r="X623" s="26"/>
      <c r="Y623" s="27"/>
      <c r="Z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</row>
    <row r="624" spans="2:50" hidden="1" x14ac:dyDescent="0.4">
      <c r="B624" s="4" t="s">
        <v>12045</v>
      </c>
      <c r="C624" s="4" t="s">
        <v>12046</v>
      </c>
      <c r="D624" s="15" t="s">
        <v>4856</v>
      </c>
      <c r="E624" s="4" t="s">
        <v>9836</v>
      </c>
      <c r="F624" s="4" t="s">
        <v>4193</v>
      </c>
      <c r="G624" s="4" t="s">
        <v>11353</v>
      </c>
      <c r="H624" s="4" t="s">
        <v>35</v>
      </c>
      <c r="I624" s="4">
        <v>7.6</v>
      </c>
      <c r="J624" s="4"/>
      <c r="K624" s="4">
        <v>20</v>
      </c>
      <c r="L624" s="4">
        <v>20</v>
      </c>
      <c r="M624" s="4" t="s">
        <v>48</v>
      </c>
      <c r="N624" s="4">
        <v>42355</v>
      </c>
      <c r="O624" s="4" t="s">
        <v>8</v>
      </c>
      <c r="P624" s="4" t="s">
        <v>42</v>
      </c>
      <c r="Q624" s="4" t="s">
        <v>297</v>
      </c>
      <c r="R624" s="4" t="s">
        <v>46</v>
      </c>
      <c r="S624" s="4" t="s">
        <v>11352</v>
      </c>
      <c r="T624" s="4" t="s">
        <v>9836</v>
      </c>
      <c r="U624" s="4" t="s">
        <v>9838</v>
      </c>
      <c r="V624" s="25" t="s">
        <v>9837</v>
      </c>
      <c r="W624" s="26"/>
      <c r="X624" s="26"/>
      <c r="Y624" s="27"/>
      <c r="Z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</row>
    <row r="625" spans="2:50" hidden="1" x14ac:dyDescent="0.4">
      <c r="B625" s="4" t="s">
        <v>12045</v>
      </c>
      <c r="C625" s="4" t="s">
        <v>12046</v>
      </c>
      <c r="D625" s="15" t="s">
        <v>4872</v>
      </c>
      <c r="E625" s="4" t="s">
        <v>9778</v>
      </c>
      <c r="F625" s="4" t="s">
        <v>4182</v>
      </c>
      <c r="G625" s="4" t="s">
        <v>11355</v>
      </c>
      <c r="H625" s="4" t="s">
        <v>133</v>
      </c>
      <c r="I625" s="4">
        <v>2.7</v>
      </c>
      <c r="J625" s="4"/>
      <c r="K625" s="4">
        <v>7.5</v>
      </c>
      <c r="L625" s="4">
        <v>20</v>
      </c>
      <c r="M625" s="4" t="s">
        <v>61</v>
      </c>
      <c r="N625" s="4">
        <v>43885</v>
      </c>
      <c r="O625" s="4" t="s">
        <v>5</v>
      </c>
      <c r="P625" s="4" t="s">
        <v>189</v>
      </c>
      <c r="Q625" s="4" t="s">
        <v>138</v>
      </c>
      <c r="R625" s="4" t="s">
        <v>93</v>
      </c>
      <c r="S625" s="4" t="s">
        <v>11354</v>
      </c>
      <c r="T625" s="4" t="s">
        <v>9781</v>
      </c>
      <c r="U625" s="4" t="s">
        <v>9780</v>
      </c>
      <c r="V625" s="25" t="s">
        <v>9779</v>
      </c>
      <c r="W625" s="26"/>
      <c r="X625" s="26"/>
      <c r="Y625" s="27"/>
      <c r="Z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</row>
    <row r="626" spans="2:50" hidden="1" x14ac:dyDescent="0.4">
      <c r="B626" s="4" t="s">
        <v>12045</v>
      </c>
      <c r="C626" s="4" t="s">
        <v>12046</v>
      </c>
      <c r="D626" s="15" t="s">
        <v>5418</v>
      </c>
      <c r="E626" s="4" t="s">
        <v>7837</v>
      </c>
      <c r="F626" s="4" t="s">
        <v>3898</v>
      </c>
      <c r="G626" s="4" t="s">
        <v>11353</v>
      </c>
      <c r="H626" s="4" t="s">
        <v>35</v>
      </c>
      <c r="I626" s="4">
        <v>5.5</v>
      </c>
      <c r="J626" s="4"/>
      <c r="K626" s="4">
        <v>10</v>
      </c>
      <c r="L626" s="4">
        <v>20</v>
      </c>
      <c r="M626" s="4" t="s">
        <v>48</v>
      </c>
      <c r="N626" s="4">
        <v>42908</v>
      </c>
      <c r="O626" s="4" t="s">
        <v>8</v>
      </c>
      <c r="P626" s="4" t="s">
        <v>111</v>
      </c>
      <c r="Q626" s="4" t="s">
        <v>24</v>
      </c>
      <c r="R626" s="4" t="s">
        <v>46</v>
      </c>
      <c r="S626" s="4" t="s">
        <v>11352</v>
      </c>
      <c r="T626" s="4" t="s">
        <v>7839</v>
      </c>
      <c r="U626" s="4" t="s">
        <v>7838</v>
      </c>
      <c r="V626" s="25" t="s">
        <v>7733</v>
      </c>
      <c r="W626" s="26"/>
      <c r="X626" s="26"/>
      <c r="Y626" s="27"/>
      <c r="Z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</row>
    <row r="627" spans="2:50" hidden="1" x14ac:dyDescent="0.4">
      <c r="B627" s="4" t="s">
        <v>12045</v>
      </c>
      <c r="C627" s="4" t="s">
        <v>12046</v>
      </c>
      <c r="D627" s="15" t="s">
        <v>4668</v>
      </c>
      <c r="E627" s="4" t="s">
        <v>10506</v>
      </c>
      <c r="F627" s="4" t="s">
        <v>4292</v>
      </c>
      <c r="G627" s="4" t="s">
        <v>11353</v>
      </c>
      <c r="H627" s="4" t="s">
        <v>35</v>
      </c>
      <c r="I627" s="4">
        <v>19.3</v>
      </c>
      <c r="J627" s="4"/>
      <c r="K627" s="4">
        <v>20</v>
      </c>
      <c r="L627" s="4">
        <v>20</v>
      </c>
      <c r="M627" s="4" t="s">
        <v>45</v>
      </c>
      <c r="N627" s="4">
        <v>38918</v>
      </c>
      <c r="O627" s="4" t="s">
        <v>8</v>
      </c>
      <c r="P627" s="4" t="s">
        <v>153</v>
      </c>
      <c r="Q627" s="4" t="s">
        <v>298</v>
      </c>
      <c r="R627" s="4" t="s">
        <v>46</v>
      </c>
      <c r="S627" s="4" t="s">
        <v>11352</v>
      </c>
      <c r="T627" s="4" t="s">
        <v>10509</v>
      </c>
      <c r="U627" s="4" t="s">
        <v>10508</v>
      </c>
      <c r="V627" s="25" t="s">
        <v>10507</v>
      </c>
      <c r="W627" s="26"/>
      <c r="X627" s="26"/>
      <c r="Y627" s="27"/>
      <c r="Z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</row>
    <row r="628" spans="2:50" hidden="1" x14ac:dyDescent="0.4">
      <c r="B628" s="4" t="s">
        <v>12045</v>
      </c>
      <c r="C628" s="4" t="s">
        <v>12046</v>
      </c>
      <c r="D628" s="15" t="s">
        <v>6073</v>
      </c>
      <c r="E628" s="4" t="s">
        <v>11996</v>
      </c>
      <c r="F628" s="4" t="s">
        <v>3547</v>
      </c>
      <c r="G628" s="4" t="s">
        <v>11353</v>
      </c>
      <c r="H628" s="4" t="s">
        <v>35</v>
      </c>
      <c r="I628" s="4">
        <v>4.9000000000000004</v>
      </c>
      <c r="J628" s="4"/>
      <c r="K628" s="4">
        <v>15</v>
      </c>
      <c r="L628" s="4">
        <v>20</v>
      </c>
      <c r="M628" s="4" t="s">
        <v>48</v>
      </c>
      <c r="N628" s="4">
        <v>43283</v>
      </c>
      <c r="O628" s="4" t="s">
        <v>8</v>
      </c>
      <c r="P628" s="4" t="s">
        <v>155</v>
      </c>
      <c r="Q628" s="4" t="s">
        <v>163</v>
      </c>
      <c r="R628" s="4" t="s">
        <v>44</v>
      </c>
      <c r="S628" s="4" t="s">
        <v>11352</v>
      </c>
      <c r="T628" s="4" t="s">
        <v>11997</v>
      </c>
      <c r="U628" s="4" t="s">
        <v>11998</v>
      </c>
      <c r="V628" s="25" t="s">
        <v>11999</v>
      </c>
      <c r="W628" s="26"/>
      <c r="X628" s="26"/>
      <c r="Y628" s="27"/>
      <c r="Z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</row>
    <row r="629" spans="2:50" hidden="1" x14ac:dyDescent="0.4">
      <c r="B629" s="4" t="s">
        <v>12045</v>
      </c>
      <c r="C629" s="4" t="s">
        <v>12047</v>
      </c>
      <c r="D629" s="15" t="s">
        <v>5236</v>
      </c>
      <c r="E629" s="4" t="s">
        <v>8457</v>
      </c>
      <c r="F629" s="4" t="s">
        <v>3992</v>
      </c>
      <c r="G629" s="4" t="s">
        <v>11353</v>
      </c>
      <c r="H629" s="4" t="s">
        <v>35</v>
      </c>
      <c r="I629" s="4">
        <v>20.6</v>
      </c>
      <c r="J629" s="4"/>
      <c r="K629" s="4">
        <v>15</v>
      </c>
      <c r="L629" s="4">
        <v>20</v>
      </c>
      <c r="M629" s="4" t="s">
        <v>48</v>
      </c>
      <c r="N629" s="4">
        <v>36989</v>
      </c>
      <c r="O629" s="4" t="s">
        <v>8</v>
      </c>
      <c r="P629" s="4" t="s">
        <v>42</v>
      </c>
      <c r="Q629" s="4" t="s">
        <v>287</v>
      </c>
      <c r="R629" s="4" t="s">
        <v>54</v>
      </c>
      <c r="S629" s="4" t="s">
        <v>11352</v>
      </c>
      <c r="T629" s="4" t="s">
        <v>8457</v>
      </c>
      <c r="U629" s="4" t="s">
        <v>8459</v>
      </c>
      <c r="V629" s="25" t="s">
        <v>8458</v>
      </c>
      <c r="W629" s="26"/>
      <c r="X629" s="26"/>
      <c r="Y629" s="27"/>
      <c r="Z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</row>
    <row r="630" spans="2:50" hidden="1" x14ac:dyDescent="0.4">
      <c r="B630" s="4" t="s">
        <v>12045</v>
      </c>
      <c r="C630" s="4" t="s">
        <v>12046</v>
      </c>
      <c r="D630" s="15" t="s">
        <v>5896</v>
      </c>
      <c r="E630" s="4" t="s">
        <v>11986</v>
      </c>
      <c r="F630" s="4" t="s">
        <v>3644</v>
      </c>
      <c r="G630" s="4" t="s">
        <v>11353</v>
      </c>
      <c r="H630" s="4" t="s">
        <v>35</v>
      </c>
      <c r="I630" s="4">
        <v>6.2</v>
      </c>
      <c r="J630" s="4"/>
      <c r="K630" s="4">
        <v>20</v>
      </c>
      <c r="L630" s="4">
        <v>20</v>
      </c>
      <c r="M630" s="4" t="s">
        <v>48</v>
      </c>
      <c r="N630" s="4">
        <v>44053</v>
      </c>
      <c r="O630" s="4" t="s">
        <v>8</v>
      </c>
      <c r="P630" s="4" t="s">
        <v>182</v>
      </c>
      <c r="Q630" s="4" t="s">
        <v>186</v>
      </c>
      <c r="R630" s="4" t="s">
        <v>34</v>
      </c>
      <c r="S630" s="4" t="s">
        <v>11352</v>
      </c>
      <c r="T630" s="4" t="s">
        <v>11987</v>
      </c>
      <c r="U630" s="4" t="s">
        <v>11988</v>
      </c>
      <c r="V630" s="25" t="s">
        <v>11989</v>
      </c>
      <c r="W630" s="26"/>
      <c r="X630" s="26"/>
      <c r="Y630" s="27"/>
      <c r="Z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</row>
    <row r="631" spans="2:50" hidden="1" x14ac:dyDescent="0.4">
      <c r="B631" s="4" t="s">
        <v>12045</v>
      </c>
      <c r="C631" s="4" t="s">
        <v>12046</v>
      </c>
      <c r="D631" s="15" t="s">
        <v>6005</v>
      </c>
      <c r="E631" s="4" t="s">
        <v>11993</v>
      </c>
      <c r="F631" s="4" t="s">
        <v>3576</v>
      </c>
      <c r="G631" s="4" t="s">
        <v>11358</v>
      </c>
      <c r="H631" s="4" t="s">
        <v>49</v>
      </c>
      <c r="I631" s="4">
        <v>2.2999999999999998</v>
      </c>
      <c r="J631" s="4"/>
      <c r="K631" s="4">
        <v>20</v>
      </c>
      <c r="L631" s="4">
        <v>20</v>
      </c>
      <c r="M631" s="4" t="s">
        <v>48</v>
      </c>
      <c r="N631" s="4">
        <v>43797</v>
      </c>
      <c r="O631" s="4" t="s">
        <v>5</v>
      </c>
      <c r="P631" s="4" t="s">
        <v>191</v>
      </c>
      <c r="Q631" s="4" t="s">
        <v>66</v>
      </c>
      <c r="R631" s="4" t="s">
        <v>54</v>
      </c>
      <c r="S631" s="4" t="s">
        <v>11352</v>
      </c>
      <c r="T631" s="4"/>
      <c r="U631" s="4" t="s">
        <v>11994</v>
      </c>
      <c r="V631" s="25" t="s">
        <v>11995</v>
      </c>
      <c r="W631" s="26"/>
      <c r="X631" s="26"/>
      <c r="Y631" s="27"/>
      <c r="Z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</row>
    <row r="632" spans="2:50" hidden="1" x14ac:dyDescent="0.4">
      <c r="B632" s="4" t="s">
        <v>12045</v>
      </c>
      <c r="C632" s="4" t="s">
        <v>12046</v>
      </c>
      <c r="D632" s="15" t="s">
        <v>6319</v>
      </c>
      <c r="E632" s="4"/>
      <c r="F632" s="4" t="s">
        <v>3404</v>
      </c>
      <c r="G632" s="4" t="s">
        <v>11353</v>
      </c>
      <c r="H632" s="4" t="s">
        <v>52</v>
      </c>
      <c r="I632" s="4">
        <v>2.8</v>
      </c>
      <c r="J632" s="4"/>
      <c r="K632" s="4">
        <v>20</v>
      </c>
      <c r="L632" s="4">
        <v>20</v>
      </c>
      <c r="M632" s="4" t="s">
        <v>48</v>
      </c>
      <c r="N632" s="4">
        <v>43413</v>
      </c>
      <c r="O632" s="4" t="s">
        <v>190</v>
      </c>
      <c r="P632" s="4" t="s">
        <v>109</v>
      </c>
      <c r="Q632" s="4" t="s">
        <v>72</v>
      </c>
      <c r="R632" s="4" t="s">
        <v>44</v>
      </c>
      <c r="S632" s="4" t="s">
        <v>11352</v>
      </c>
      <c r="T632" s="4" t="s">
        <v>11990</v>
      </c>
      <c r="U632" s="4" t="s">
        <v>11991</v>
      </c>
      <c r="V632" s="25" t="s">
        <v>11992</v>
      </c>
      <c r="W632" s="26"/>
      <c r="X632" s="26"/>
      <c r="Y632" s="27"/>
      <c r="Z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</row>
    <row r="633" spans="2:50" hidden="1" x14ac:dyDescent="0.4">
      <c r="B633" s="4" t="s">
        <v>12045</v>
      </c>
      <c r="C633" s="4" t="s">
        <v>12047</v>
      </c>
      <c r="D633" s="15" t="s">
        <v>4698</v>
      </c>
      <c r="E633" s="4" t="s">
        <v>10392</v>
      </c>
      <c r="F633" s="4" t="s">
        <v>4274</v>
      </c>
      <c r="G633" s="4" t="s">
        <v>11353</v>
      </c>
      <c r="H633" s="4" t="s">
        <v>35</v>
      </c>
      <c r="I633" s="4">
        <v>21.4</v>
      </c>
      <c r="J633" s="4"/>
      <c r="K633" s="4">
        <v>20</v>
      </c>
      <c r="L633" s="4">
        <v>20</v>
      </c>
      <c r="M633" s="4" t="s">
        <v>48</v>
      </c>
      <c r="N633" s="4">
        <v>36757</v>
      </c>
      <c r="O633" s="4" t="s">
        <v>8</v>
      </c>
      <c r="P633" s="4" t="s">
        <v>42</v>
      </c>
      <c r="Q633" s="4" t="s">
        <v>72</v>
      </c>
      <c r="R633" s="4" t="s">
        <v>46</v>
      </c>
      <c r="S633" s="4" t="s">
        <v>11352</v>
      </c>
      <c r="T633" s="4" t="s">
        <v>10394</v>
      </c>
      <c r="U633" s="4" t="s">
        <v>10393</v>
      </c>
      <c r="V633" s="25" t="s">
        <v>7910</v>
      </c>
      <c r="W633" s="26"/>
      <c r="X633" s="26"/>
      <c r="Y633" s="27"/>
      <c r="Z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</row>
    <row r="634" spans="2:50" hidden="1" x14ac:dyDescent="0.4">
      <c r="B634" s="4" t="s">
        <v>12045</v>
      </c>
      <c r="C634" s="4" t="s">
        <v>12047</v>
      </c>
      <c r="D634" s="15" t="s">
        <v>6151</v>
      </c>
      <c r="E634" s="4" t="s">
        <v>12000</v>
      </c>
      <c r="F634" s="4" t="s">
        <v>3500</v>
      </c>
      <c r="G634" s="4" t="s">
        <v>11353</v>
      </c>
      <c r="H634" s="4" t="s">
        <v>35</v>
      </c>
      <c r="I634" s="4">
        <v>20.3</v>
      </c>
      <c r="J634" s="4"/>
      <c r="K634" s="4">
        <v>10</v>
      </c>
      <c r="L634" s="4">
        <v>20</v>
      </c>
      <c r="M634" s="4" t="s">
        <v>48</v>
      </c>
      <c r="N634" s="4">
        <v>38895</v>
      </c>
      <c r="O634" s="4" t="s">
        <v>8</v>
      </c>
      <c r="P634" s="4" t="s">
        <v>155</v>
      </c>
      <c r="Q634" s="4" t="s">
        <v>163</v>
      </c>
      <c r="R634" s="4" t="s">
        <v>44</v>
      </c>
      <c r="S634" s="4" t="s">
        <v>11352</v>
      </c>
      <c r="T634" s="4" t="s">
        <v>12001</v>
      </c>
      <c r="U634" s="4" t="s">
        <v>12002</v>
      </c>
      <c r="V634" s="25" t="s">
        <v>12003</v>
      </c>
      <c r="W634" s="26"/>
      <c r="X634" s="26"/>
      <c r="Y634" s="27"/>
      <c r="Z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</row>
    <row r="635" spans="2:50" hidden="1" x14ac:dyDescent="0.4">
      <c r="B635" s="4" t="s">
        <v>12045</v>
      </c>
      <c r="C635" s="4" t="s">
        <v>12046</v>
      </c>
      <c r="D635" s="15" t="s">
        <v>5824</v>
      </c>
      <c r="E635" s="4" t="s">
        <v>11982</v>
      </c>
      <c r="F635" s="4" t="s">
        <v>3688</v>
      </c>
      <c r="G635" s="4" t="s">
        <v>11353</v>
      </c>
      <c r="H635" s="4" t="s">
        <v>35</v>
      </c>
      <c r="I635" s="4">
        <v>6.6</v>
      </c>
      <c r="J635" s="4"/>
      <c r="K635" s="4">
        <v>20</v>
      </c>
      <c r="L635" s="4">
        <v>20</v>
      </c>
      <c r="M635" s="4" t="s">
        <v>48</v>
      </c>
      <c r="N635" s="4">
        <v>43420</v>
      </c>
      <c r="O635" s="4" t="s">
        <v>5</v>
      </c>
      <c r="P635" s="4" t="s">
        <v>153</v>
      </c>
      <c r="Q635" s="4" t="s">
        <v>66</v>
      </c>
      <c r="R635" s="4" t="s">
        <v>34</v>
      </c>
      <c r="S635" s="4" t="s">
        <v>11352</v>
      </c>
      <c r="T635" s="4" t="s">
        <v>11983</v>
      </c>
      <c r="U635" s="4" t="s">
        <v>11984</v>
      </c>
      <c r="V635" s="25" t="s">
        <v>11985</v>
      </c>
      <c r="W635" s="26"/>
      <c r="X635" s="26"/>
      <c r="Y635" s="27"/>
      <c r="Z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</row>
    <row r="636" spans="2:50" hidden="1" x14ac:dyDescent="0.4">
      <c r="B636" s="4" t="s">
        <v>12045</v>
      </c>
      <c r="C636" s="4" t="s">
        <v>12046</v>
      </c>
      <c r="D636" s="15" t="s">
        <v>5819</v>
      </c>
      <c r="E636" s="4" t="s">
        <v>12004</v>
      </c>
      <c r="F636" s="4" t="s">
        <v>3690</v>
      </c>
      <c r="G636" s="4" t="s">
        <v>11353</v>
      </c>
      <c r="H636" s="4" t="s">
        <v>35</v>
      </c>
      <c r="I636" s="4">
        <v>4.0999999999999996</v>
      </c>
      <c r="J636" s="4"/>
      <c r="K636" s="4">
        <v>5</v>
      </c>
      <c r="L636" s="4">
        <v>20</v>
      </c>
      <c r="M636" s="4" t="s">
        <v>61</v>
      </c>
      <c r="N636" s="4">
        <v>43740</v>
      </c>
      <c r="O636" s="4" t="s">
        <v>5</v>
      </c>
      <c r="P636" s="4" t="s">
        <v>111</v>
      </c>
      <c r="Q636" s="4" t="s">
        <v>112</v>
      </c>
      <c r="R636" s="4" t="s">
        <v>29</v>
      </c>
      <c r="S636" s="4" t="s">
        <v>11352</v>
      </c>
      <c r="T636" s="4" t="s">
        <v>12005</v>
      </c>
      <c r="U636" s="4" t="s">
        <v>12006</v>
      </c>
      <c r="V636" s="25" t="s">
        <v>12007</v>
      </c>
      <c r="W636" s="26"/>
      <c r="X636" s="26"/>
      <c r="Y636" s="27"/>
      <c r="Z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</row>
    <row r="637" spans="2:50" hidden="1" x14ac:dyDescent="0.4">
      <c r="B637" s="4" t="s">
        <v>12045</v>
      </c>
      <c r="C637" s="4" t="s">
        <v>12047</v>
      </c>
      <c r="D637" s="15" t="s">
        <v>5399</v>
      </c>
      <c r="E637" s="4" t="s">
        <v>7906</v>
      </c>
      <c r="F637" s="4" t="s">
        <v>3912</v>
      </c>
      <c r="G637" s="4" t="s">
        <v>11353</v>
      </c>
      <c r="H637" s="4" t="s">
        <v>35</v>
      </c>
      <c r="I637" s="4">
        <v>21.6</v>
      </c>
      <c r="J637" s="4"/>
      <c r="K637" s="4">
        <v>20</v>
      </c>
      <c r="L637" s="4">
        <v>20</v>
      </c>
      <c r="M637" s="4" t="s">
        <v>45</v>
      </c>
      <c r="N637" s="4">
        <v>36620</v>
      </c>
      <c r="O637" s="4" t="s">
        <v>8</v>
      </c>
      <c r="P637" s="4" t="s">
        <v>155</v>
      </c>
      <c r="Q637" s="4" t="s">
        <v>163</v>
      </c>
      <c r="R637" s="4" t="s">
        <v>54</v>
      </c>
      <c r="S637" s="4" t="s">
        <v>11352</v>
      </c>
      <c r="T637" s="4" t="s">
        <v>7906</v>
      </c>
      <c r="U637" s="4" t="s">
        <v>7908</v>
      </c>
      <c r="V637" s="25" t="s">
        <v>7907</v>
      </c>
      <c r="W637" s="26"/>
      <c r="X637" s="26"/>
      <c r="Y637" s="27"/>
      <c r="Z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</row>
    <row r="638" spans="2:50" hidden="1" x14ac:dyDescent="0.4">
      <c r="B638" s="4" t="s">
        <v>12045</v>
      </c>
      <c r="C638" s="4" t="s">
        <v>12046</v>
      </c>
      <c r="D638" s="15" t="s">
        <v>6293</v>
      </c>
      <c r="E638" s="4" t="s">
        <v>12012</v>
      </c>
      <c r="F638" s="4" t="s">
        <v>3419</v>
      </c>
      <c r="G638" s="4" t="s">
        <v>11357</v>
      </c>
      <c r="H638" s="4" t="s">
        <v>52</v>
      </c>
      <c r="I638" s="4">
        <v>5.9</v>
      </c>
      <c r="J638" s="4"/>
      <c r="K638" s="4">
        <v>4.5999999999999996</v>
      </c>
      <c r="L638" s="4">
        <v>19</v>
      </c>
      <c r="M638" s="4" t="s">
        <v>48</v>
      </c>
      <c r="N638" s="4">
        <v>43311</v>
      </c>
      <c r="O638" s="4" t="s">
        <v>5</v>
      </c>
      <c r="P638" s="4" t="s">
        <v>154</v>
      </c>
      <c r="Q638" s="4" t="s">
        <v>57</v>
      </c>
      <c r="R638" s="4" t="s">
        <v>44</v>
      </c>
      <c r="S638" s="4" t="s">
        <v>11352</v>
      </c>
      <c r="T638" s="4" t="s">
        <v>12013</v>
      </c>
      <c r="U638" s="4" t="s">
        <v>9052</v>
      </c>
      <c r="V638" s="25" t="s">
        <v>12014</v>
      </c>
      <c r="W638" s="26"/>
      <c r="X638" s="26"/>
      <c r="Y638" s="27"/>
      <c r="Z638" s="4" t="s">
        <v>12219</v>
      </c>
      <c r="AB638" s="1" t="s">
        <v>12285</v>
      </c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</row>
    <row r="639" spans="2:50" hidden="1" x14ac:dyDescent="0.4">
      <c r="B639" s="4" t="s">
        <v>12045</v>
      </c>
      <c r="C639" s="4" t="s">
        <v>12046</v>
      </c>
      <c r="D639" s="15" t="s">
        <v>6113</v>
      </c>
      <c r="E639" s="4"/>
      <c r="F639" s="4" t="s">
        <v>3523</v>
      </c>
      <c r="G639" s="4"/>
      <c r="H639" s="4" t="s">
        <v>55</v>
      </c>
      <c r="I639" s="4">
        <v>2.5</v>
      </c>
      <c r="J639" s="4"/>
      <c r="K639" s="4">
        <v>3.5</v>
      </c>
      <c r="L639" s="4">
        <v>19</v>
      </c>
      <c r="M639" s="4" t="s">
        <v>36</v>
      </c>
      <c r="N639" s="4">
        <v>43613</v>
      </c>
      <c r="O639" s="4" t="s">
        <v>5</v>
      </c>
      <c r="P639" s="4" t="s">
        <v>42</v>
      </c>
      <c r="Q639" s="4" t="s">
        <v>53</v>
      </c>
      <c r="R639" s="4" t="s">
        <v>54</v>
      </c>
      <c r="S639" s="4"/>
      <c r="T639" s="4"/>
      <c r="U639" s="4"/>
      <c r="V639" s="25"/>
      <c r="W639" s="26"/>
      <c r="X639" s="26"/>
      <c r="Y639" s="27"/>
      <c r="Z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</row>
    <row r="640" spans="2:50" hidden="1" x14ac:dyDescent="0.4">
      <c r="B640" s="4" t="s">
        <v>12045</v>
      </c>
      <c r="C640" s="4" t="s">
        <v>12046</v>
      </c>
      <c r="D640" s="15" t="s">
        <v>5870</v>
      </c>
      <c r="E640" s="4" t="s">
        <v>12008</v>
      </c>
      <c r="F640" s="4" t="s">
        <v>3662</v>
      </c>
      <c r="G640" s="4" t="s">
        <v>11353</v>
      </c>
      <c r="H640" s="4" t="s">
        <v>35</v>
      </c>
      <c r="I640" s="4">
        <v>1.9</v>
      </c>
      <c r="J640" s="4"/>
      <c r="K640" s="4">
        <v>5</v>
      </c>
      <c r="L640" s="4">
        <v>19</v>
      </c>
      <c r="M640" s="4" t="s">
        <v>61</v>
      </c>
      <c r="N640" s="4">
        <v>43967</v>
      </c>
      <c r="O640" s="4" t="s">
        <v>3</v>
      </c>
      <c r="P640" s="4" t="s">
        <v>100</v>
      </c>
      <c r="Q640" s="4" t="s">
        <v>208</v>
      </c>
      <c r="R640" s="4" t="s">
        <v>34</v>
      </c>
      <c r="S640" s="4" t="s">
        <v>11352</v>
      </c>
      <c r="T640" s="4" t="s">
        <v>12009</v>
      </c>
      <c r="U640" s="4" t="s">
        <v>12010</v>
      </c>
      <c r="V640" s="25" t="s">
        <v>12011</v>
      </c>
      <c r="W640" s="26"/>
      <c r="X640" s="26"/>
      <c r="Y640" s="27"/>
      <c r="Z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</row>
    <row r="641" spans="2:50" hidden="1" x14ac:dyDescent="0.4">
      <c r="B641" s="4" t="s">
        <v>12045</v>
      </c>
      <c r="C641" s="4" t="s">
        <v>12046</v>
      </c>
      <c r="D641" s="15" t="s">
        <v>6161</v>
      </c>
      <c r="E641" s="4" t="s">
        <v>12015</v>
      </c>
      <c r="F641" s="4" t="s">
        <v>3493</v>
      </c>
      <c r="G641" s="4" t="s">
        <v>11353</v>
      </c>
      <c r="H641" s="4" t="s">
        <v>35</v>
      </c>
      <c r="I641" s="4">
        <v>6.4</v>
      </c>
      <c r="J641" s="4"/>
      <c r="K641" s="4">
        <v>10</v>
      </c>
      <c r="L641" s="4">
        <v>18</v>
      </c>
      <c r="M641" s="4" t="s">
        <v>48</v>
      </c>
      <c r="N641" s="4">
        <v>43899</v>
      </c>
      <c r="O641" s="4" t="s">
        <v>190</v>
      </c>
      <c r="P641" s="4" t="s">
        <v>27</v>
      </c>
      <c r="Q641" s="4" t="s">
        <v>33</v>
      </c>
      <c r="R641" s="4" t="s">
        <v>46</v>
      </c>
      <c r="S641" s="4" t="s">
        <v>11352</v>
      </c>
      <c r="T641" s="4" t="s">
        <v>12015</v>
      </c>
      <c r="U641" s="4" t="s">
        <v>12016</v>
      </c>
      <c r="V641" s="25" t="s">
        <v>12017</v>
      </c>
      <c r="W641" s="26"/>
      <c r="X641" s="26"/>
      <c r="Y641" s="27"/>
      <c r="Z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</row>
    <row r="642" spans="2:50" hidden="1" x14ac:dyDescent="0.4">
      <c r="B642" s="4" t="s">
        <v>12045</v>
      </c>
      <c r="C642" s="4" t="s">
        <v>12046</v>
      </c>
      <c r="D642" s="15" t="s">
        <v>5955</v>
      </c>
      <c r="E642" s="4" t="s">
        <v>12018</v>
      </c>
      <c r="F642" s="4" t="s">
        <v>3607</v>
      </c>
      <c r="G642" s="4" t="s">
        <v>11353</v>
      </c>
      <c r="H642" s="4" t="s">
        <v>80</v>
      </c>
      <c r="I642" s="4">
        <v>3.9</v>
      </c>
      <c r="J642" s="4"/>
      <c r="K642" s="4">
        <v>5</v>
      </c>
      <c r="L642" s="4">
        <v>18</v>
      </c>
      <c r="M642" s="4" t="s">
        <v>61</v>
      </c>
      <c r="N642" s="4">
        <v>43389</v>
      </c>
      <c r="O642" s="4" t="s">
        <v>8</v>
      </c>
      <c r="P642" s="4" t="s">
        <v>111</v>
      </c>
      <c r="Q642" s="4" t="s">
        <v>66</v>
      </c>
      <c r="R642" s="4" t="s">
        <v>46</v>
      </c>
      <c r="S642" s="4" t="s">
        <v>11352</v>
      </c>
      <c r="T642" s="4" t="s">
        <v>12019</v>
      </c>
      <c r="U642" s="4" t="s">
        <v>12020</v>
      </c>
      <c r="V642" s="25" t="s">
        <v>12021</v>
      </c>
      <c r="W642" s="26"/>
      <c r="X642" s="26"/>
      <c r="Y642" s="27"/>
      <c r="Z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</row>
    <row r="643" spans="2:50" hidden="1" x14ac:dyDescent="0.4">
      <c r="B643" s="4" t="s">
        <v>12045</v>
      </c>
      <c r="C643" s="4" t="s">
        <v>12046</v>
      </c>
      <c r="D643" s="15" t="s">
        <v>5981</v>
      </c>
      <c r="E643" s="4" t="s">
        <v>12022</v>
      </c>
      <c r="F643" s="4" t="s">
        <v>3591</v>
      </c>
      <c r="G643" s="4" t="s">
        <v>11356</v>
      </c>
      <c r="H643" s="4" t="s">
        <v>80</v>
      </c>
      <c r="I643" s="4">
        <v>5</v>
      </c>
      <c r="J643" s="4"/>
      <c r="K643" s="4">
        <v>4.5999999999999996</v>
      </c>
      <c r="L643" s="4">
        <v>18</v>
      </c>
      <c r="M643" s="4" t="s">
        <v>45</v>
      </c>
      <c r="N643" s="4">
        <v>43487</v>
      </c>
      <c r="O643" s="4" t="s">
        <v>190</v>
      </c>
      <c r="P643" s="4" t="s">
        <v>143</v>
      </c>
      <c r="Q643" s="4" t="s">
        <v>287</v>
      </c>
      <c r="R643" s="4" t="s">
        <v>46</v>
      </c>
      <c r="S643" s="4" t="s">
        <v>11352</v>
      </c>
      <c r="T643" s="4" t="s">
        <v>12023</v>
      </c>
      <c r="U643" s="4" t="s">
        <v>12024</v>
      </c>
      <c r="V643" s="25" t="s">
        <v>12025</v>
      </c>
      <c r="W643" s="26"/>
      <c r="X643" s="26"/>
      <c r="Y643" s="27"/>
      <c r="Z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</row>
    <row r="644" spans="2:50" hidden="1" x14ac:dyDescent="0.4">
      <c r="B644" s="4" t="s">
        <v>12045</v>
      </c>
      <c r="C644" s="4" t="s">
        <v>12046</v>
      </c>
      <c r="D644" s="15" t="s">
        <v>4490</v>
      </c>
      <c r="E644" s="4" t="s">
        <v>11126</v>
      </c>
      <c r="F644" s="4" t="s">
        <v>4387</v>
      </c>
      <c r="G644" s="4" t="s">
        <v>11358</v>
      </c>
      <c r="H644" s="4" t="s">
        <v>35</v>
      </c>
      <c r="I644" s="4">
        <v>5.2</v>
      </c>
      <c r="J644" s="4"/>
      <c r="K644" s="4">
        <v>10</v>
      </c>
      <c r="L644" s="4">
        <v>18</v>
      </c>
      <c r="M644" s="4" t="s">
        <v>61</v>
      </c>
      <c r="N644" s="4">
        <v>42678</v>
      </c>
      <c r="O644" s="4" t="s">
        <v>3</v>
      </c>
      <c r="P644" s="4" t="s">
        <v>143</v>
      </c>
      <c r="Q644" s="4" t="s">
        <v>146</v>
      </c>
      <c r="R644" s="4" t="s">
        <v>34</v>
      </c>
      <c r="S644" s="4" t="s">
        <v>11352</v>
      </c>
      <c r="T644" s="4" t="s">
        <v>11128</v>
      </c>
      <c r="U644" s="4" t="s">
        <v>11127</v>
      </c>
      <c r="V644" s="25" t="s">
        <v>6986</v>
      </c>
      <c r="W644" s="26"/>
      <c r="X644" s="26"/>
      <c r="Y644" s="27"/>
      <c r="Z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</row>
    <row r="645" spans="2:50" hidden="1" x14ac:dyDescent="0.4">
      <c r="B645" s="4" t="s">
        <v>12045</v>
      </c>
      <c r="C645" s="4" t="s">
        <v>12046</v>
      </c>
      <c r="D645" s="15" t="s">
        <v>4781</v>
      </c>
      <c r="E645" s="4" t="s">
        <v>10110</v>
      </c>
      <c r="F645" s="4" t="s">
        <v>4231</v>
      </c>
      <c r="G645" s="4" t="s">
        <v>11356</v>
      </c>
      <c r="H645" s="4" t="s">
        <v>35</v>
      </c>
      <c r="I645" s="4">
        <v>6.6</v>
      </c>
      <c r="J645" s="4"/>
      <c r="K645" s="4">
        <v>15</v>
      </c>
      <c r="L645" s="4">
        <v>17</v>
      </c>
      <c r="M645" s="4" t="s">
        <v>31</v>
      </c>
      <c r="N645" s="4">
        <v>42217</v>
      </c>
      <c r="O645" s="4" t="s">
        <v>190</v>
      </c>
      <c r="P645" s="4" t="s">
        <v>190</v>
      </c>
      <c r="Q645" s="4" t="s">
        <v>291</v>
      </c>
      <c r="R645" s="4" t="s">
        <v>46</v>
      </c>
      <c r="S645" s="4" t="s">
        <v>11352</v>
      </c>
      <c r="T645" s="4" t="s">
        <v>10110</v>
      </c>
      <c r="U645" s="4" t="s">
        <v>10111</v>
      </c>
      <c r="V645" s="25" t="s">
        <v>7921</v>
      </c>
      <c r="W645" s="26"/>
      <c r="X645" s="26"/>
      <c r="Y645" s="27"/>
      <c r="Z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</row>
    <row r="646" spans="2:50" hidden="1" x14ac:dyDescent="0.4">
      <c r="B646" s="4" t="s">
        <v>12045</v>
      </c>
      <c r="C646" s="4" t="s">
        <v>12047</v>
      </c>
      <c r="D646" s="15" t="s">
        <v>6156</v>
      </c>
      <c r="E646" s="4" t="s">
        <v>12026</v>
      </c>
      <c r="F646" s="4" t="s">
        <v>3497</v>
      </c>
      <c r="G646" s="4" t="s">
        <v>11353</v>
      </c>
      <c r="H646" s="4" t="s">
        <v>35</v>
      </c>
      <c r="I646" s="4">
        <v>3.8</v>
      </c>
      <c r="J646" s="4" t="s">
        <v>12092</v>
      </c>
      <c r="K646" s="4">
        <v>7.2</v>
      </c>
      <c r="L646" s="4">
        <v>17</v>
      </c>
      <c r="M646" s="4" t="s">
        <v>61</v>
      </c>
      <c r="N646" s="4">
        <v>43709</v>
      </c>
      <c r="O646" s="4" t="s">
        <v>3</v>
      </c>
      <c r="P646" s="4" t="s">
        <v>76</v>
      </c>
      <c r="Q646" s="4" t="s">
        <v>78</v>
      </c>
      <c r="R646" s="4" t="s">
        <v>132</v>
      </c>
      <c r="S646" s="4" t="s">
        <v>11352</v>
      </c>
      <c r="T646" s="4" t="s">
        <v>12026</v>
      </c>
      <c r="U646" s="4" t="s">
        <v>12027</v>
      </c>
      <c r="V646" s="25" t="s">
        <v>12028</v>
      </c>
      <c r="W646" s="26"/>
      <c r="X646" s="26"/>
      <c r="Y646" s="27"/>
      <c r="Z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</row>
    <row r="647" spans="2:50" hidden="1" x14ac:dyDescent="0.4">
      <c r="B647" s="4" t="s">
        <v>12045</v>
      </c>
      <c r="C647" s="4" t="s">
        <v>12046</v>
      </c>
      <c r="D647" s="15" t="s">
        <v>5893</v>
      </c>
      <c r="E647" s="4" t="s">
        <v>12029</v>
      </c>
      <c r="F647" s="4" t="s">
        <v>3647</v>
      </c>
      <c r="G647" s="4" t="s">
        <v>11358</v>
      </c>
      <c r="H647" s="4" t="s">
        <v>35</v>
      </c>
      <c r="I647" s="4">
        <v>8.6999999999999993</v>
      </c>
      <c r="J647" s="4" t="s">
        <v>12075</v>
      </c>
      <c r="K647" s="4">
        <v>14</v>
      </c>
      <c r="L647" s="4">
        <v>16</v>
      </c>
      <c r="M647" s="4" t="s">
        <v>45</v>
      </c>
      <c r="N647" s="4">
        <v>42145</v>
      </c>
      <c r="O647" s="4" t="s">
        <v>3</v>
      </c>
      <c r="P647" s="4" t="s">
        <v>76</v>
      </c>
      <c r="Q647" s="4" t="s">
        <v>78</v>
      </c>
      <c r="R647" s="4" t="s">
        <v>46</v>
      </c>
      <c r="S647" s="4" t="s">
        <v>11352</v>
      </c>
      <c r="T647" s="4" t="s">
        <v>12030</v>
      </c>
      <c r="U647" s="4" t="s">
        <v>12031</v>
      </c>
      <c r="V647" s="25" t="s">
        <v>12032</v>
      </c>
      <c r="W647" s="26"/>
      <c r="X647" s="26"/>
      <c r="Y647" s="27"/>
      <c r="Z647" s="4" t="s">
        <v>12217</v>
      </c>
      <c r="AB647" s="1" t="s">
        <v>12285</v>
      </c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</row>
    <row r="648" spans="2:50" hidden="1" x14ac:dyDescent="0.4">
      <c r="B648" s="4" t="s">
        <v>12045</v>
      </c>
      <c r="C648" s="4" t="s">
        <v>12047</v>
      </c>
      <c r="D648" s="15" t="s">
        <v>5500</v>
      </c>
      <c r="E648" s="4" t="s">
        <v>7543</v>
      </c>
      <c r="F648" s="4" t="s">
        <v>3850</v>
      </c>
      <c r="G648" s="4" t="s">
        <v>11353</v>
      </c>
      <c r="H648" s="4" t="s">
        <v>35</v>
      </c>
      <c r="I648" s="4">
        <v>20.399999999999999</v>
      </c>
      <c r="J648" s="4"/>
      <c r="K648" s="4">
        <v>4</v>
      </c>
      <c r="L648" s="4">
        <v>16</v>
      </c>
      <c r="M648" s="4" t="s">
        <v>48</v>
      </c>
      <c r="N648" s="4">
        <v>37462</v>
      </c>
      <c r="O648" s="4" t="s">
        <v>3</v>
      </c>
      <c r="P648" s="4" t="s">
        <v>143</v>
      </c>
      <c r="Q648" s="4" t="s">
        <v>33</v>
      </c>
      <c r="R648" s="4" t="s">
        <v>54</v>
      </c>
      <c r="S648" s="4" t="s">
        <v>11352</v>
      </c>
      <c r="T648" s="4" t="s">
        <v>7546</v>
      </c>
      <c r="U648" s="4" t="s">
        <v>7545</v>
      </c>
      <c r="V648" s="25" t="s">
        <v>7544</v>
      </c>
      <c r="W648" s="26"/>
      <c r="X648" s="26"/>
      <c r="Y648" s="27"/>
      <c r="Z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</row>
    <row r="649" spans="2:50" hidden="1" x14ac:dyDescent="0.4">
      <c r="B649" s="4" t="s">
        <v>12045</v>
      </c>
      <c r="C649" s="4" t="s">
        <v>12046</v>
      </c>
      <c r="D649" s="15" t="s">
        <v>5315</v>
      </c>
      <c r="E649" s="4" t="s">
        <v>8183</v>
      </c>
      <c r="F649" s="4" t="s">
        <v>3955</v>
      </c>
      <c r="G649" s="4" t="s">
        <v>11358</v>
      </c>
      <c r="H649" s="4" t="s">
        <v>35</v>
      </c>
      <c r="I649" s="4">
        <v>6.4</v>
      </c>
      <c r="J649" s="4"/>
      <c r="K649" s="4">
        <v>8</v>
      </c>
      <c r="L649" s="4">
        <v>16</v>
      </c>
      <c r="M649" s="4" t="s">
        <v>61</v>
      </c>
      <c r="N649" s="4">
        <v>43221</v>
      </c>
      <c r="O649" s="4" t="s">
        <v>3</v>
      </c>
      <c r="P649" s="4" t="s">
        <v>143</v>
      </c>
      <c r="Q649" s="4" t="s">
        <v>64</v>
      </c>
      <c r="R649" s="4" t="s">
        <v>46</v>
      </c>
      <c r="S649" s="4" t="s">
        <v>11352</v>
      </c>
      <c r="T649" s="4" t="s">
        <v>8186</v>
      </c>
      <c r="U649" s="4" t="s">
        <v>8185</v>
      </c>
      <c r="V649" s="25" t="s">
        <v>8184</v>
      </c>
      <c r="W649" s="26"/>
      <c r="X649" s="26"/>
      <c r="Y649" s="27"/>
      <c r="Z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</row>
    <row r="650" spans="2:50" hidden="1" x14ac:dyDescent="0.4">
      <c r="B650" s="4" t="s">
        <v>12045</v>
      </c>
      <c r="C650" s="4" t="s">
        <v>12046</v>
      </c>
      <c r="D650" s="15" t="s">
        <v>4701</v>
      </c>
      <c r="E650" s="4" t="s">
        <v>10382</v>
      </c>
      <c r="F650" s="4" t="s">
        <v>4273</v>
      </c>
      <c r="G650" s="4" t="s">
        <v>11356</v>
      </c>
      <c r="H650" s="4" t="s">
        <v>121</v>
      </c>
      <c r="I650" s="4">
        <v>3.1</v>
      </c>
      <c r="J650" s="4"/>
      <c r="K650" s="4">
        <v>15</v>
      </c>
      <c r="L650" s="4">
        <v>16</v>
      </c>
      <c r="M650" s="4" t="s">
        <v>31</v>
      </c>
      <c r="N650" s="4">
        <v>43360</v>
      </c>
      <c r="O650" s="4" t="s">
        <v>190</v>
      </c>
      <c r="P650" s="4" t="s">
        <v>143</v>
      </c>
      <c r="Q650" s="4" t="s">
        <v>287</v>
      </c>
      <c r="R650" s="4" t="s">
        <v>44</v>
      </c>
      <c r="S650" s="4" t="s">
        <v>11352</v>
      </c>
      <c r="T650" s="4"/>
      <c r="U650" s="4" t="s">
        <v>10384</v>
      </c>
      <c r="V650" s="25" t="s">
        <v>10383</v>
      </c>
      <c r="W650" s="26"/>
      <c r="X650" s="26"/>
      <c r="Y650" s="27"/>
      <c r="Z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</row>
    <row r="651" spans="2:50" hidden="1" x14ac:dyDescent="0.4">
      <c r="B651" s="4" t="s">
        <v>12045</v>
      </c>
      <c r="C651" s="4" t="s">
        <v>12046</v>
      </c>
      <c r="D651" s="15" t="s">
        <v>5867</v>
      </c>
      <c r="E651" s="4"/>
      <c r="F651" s="4" t="s">
        <v>3665</v>
      </c>
      <c r="G651" s="4"/>
      <c r="H651" s="4" t="s">
        <v>35</v>
      </c>
      <c r="I651" s="4">
        <v>6.6</v>
      </c>
      <c r="J651" s="4"/>
      <c r="K651" s="4">
        <v>10</v>
      </c>
      <c r="L651" s="4">
        <v>16</v>
      </c>
      <c r="M651" s="4" t="s">
        <v>51</v>
      </c>
      <c r="N651" s="4">
        <v>43160</v>
      </c>
      <c r="O651" s="4" t="s">
        <v>5</v>
      </c>
      <c r="P651" s="4" t="s">
        <v>143</v>
      </c>
      <c r="Q651" s="4" t="s">
        <v>146</v>
      </c>
      <c r="R651" s="4" t="s">
        <v>34</v>
      </c>
      <c r="S651" s="4"/>
      <c r="T651" s="4"/>
      <c r="U651" s="4"/>
      <c r="V651" s="25"/>
      <c r="W651" s="26"/>
      <c r="X651" s="26"/>
      <c r="Y651" s="27"/>
      <c r="Z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</row>
    <row r="652" spans="2:50" hidden="1" x14ac:dyDescent="0.4">
      <c r="B652" s="4" t="s">
        <v>12045</v>
      </c>
      <c r="C652" s="4" t="s">
        <v>12046</v>
      </c>
      <c r="D652" s="15" t="s">
        <v>5128</v>
      </c>
      <c r="E652" s="4" t="s">
        <v>8871</v>
      </c>
      <c r="F652" s="4" t="s">
        <v>4049</v>
      </c>
      <c r="G652" s="4" t="s">
        <v>11359</v>
      </c>
      <c r="H652" s="4" t="s">
        <v>35</v>
      </c>
      <c r="I652" s="4">
        <v>7.3</v>
      </c>
      <c r="J652" s="4"/>
      <c r="K652" s="4">
        <v>5</v>
      </c>
      <c r="L652" s="4">
        <v>15</v>
      </c>
      <c r="M652" s="4" t="s">
        <v>48</v>
      </c>
      <c r="N652" s="4">
        <v>42296</v>
      </c>
      <c r="O652" s="4" t="s">
        <v>3</v>
      </c>
      <c r="P652" s="4" t="s">
        <v>96</v>
      </c>
      <c r="Q652" s="4" t="s">
        <v>104</v>
      </c>
      <c r="R652" s="4" t="s">
        <v>34</v>
      </c>
      <c r="S652" s="4" t="s">
        <v>11352</v>
      </c>
      <c r="T652" s="4" t="s">
        <v>8874</v>
      </c>
      <c r="U652" s="4" t="s">
        <v>8873</v>
      </c>
      <c r="V652" s="25" t="s">
        <v>8872</v>
      </c>
      <c r="W652" s="26"/>
      <c r="X652" s="26"/>
      <c r="Y652" s="27"/>
      <c r="Z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</row>
    <row r="653" spans="2:50" hidden="1" x14ac:dyDescent="0.4">
      <c r="B653" s="4" t="s">
        <v>12045</v>
      </c>
      <c r="C653" s="4" t="s">
        <v>12046</v>
      </c>
      <c r="D653" s="15" t="s">
        <v>4886</v>
      </c>
      <c r="E653" s="4" t="s">
        <v>9732</v>
      </c>
      <c r="F653" s="4" t="s">
        <v>4170</v>
      </c>
      <c r="G653" s="4" t="s">
        <v>11358</v>
      </c>
      <c r="H653" s="4" t="s">
        <v>60</v>
      </c>
      <c r="I653" s="4">
        <v>3.1</v>
      </c>
      <c r="J653" s="4"/>
      <c r="K653" s="4">
        <v>5</v>
      </c>
      <c r="L653" s="4">
        <v>15</v>
      </c>
      <c r="M653" s="4" t="s">
        <v>51</v>
      </c>
      <c r="N653" s="4">
        <v>43405</v>
      </c>
      <c r="O653" s="4" t="s">
        <v>5</v>
      </c>
      <c r="P653" s="4" t="s">
        <v>103</v>
      </c>
      <c r="Q653" s="4" t="s">
        <v>108</v>
      </c>
      <c r="R653" s="4" t="s">
        <v>46</v>
      </c>
      <c r="S653" s="4" t="s">
        <v>11352</v>
      </c>
      <c r="T653" s="4" t="s">
        <v>9732</v>
      </c>
      <c r="U653" s="4" t="s">
        <v>9734</v>
      </c>
      <c r="V653" s="25" t="s">
        <v>9733</v>
      </c>
      <c r="W653" s="26"/>
      <c r="X653" s="26"/>
      <c r="Y653" s="27"/>
      <c r="Z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</row>
    <row r="654" spans="2:50" hidden="1" x14ac:dyDescent="0.4">
      <c r="B654" s="4" t="s">
        <v>12045</v>
      </c>
      <c r="C654" s="4" t="s">
        <v>12046</v>
      </c>
      <c r="D654" s="15" t="s">
        <v>5467</v>
      </c>
      <c r="E654" s="4" t="s">
        <v>7660</v>
      </c>
      <c r="F654" s="4" t="s">
        <v>3871</v>
      </c>
      <c r="G654" s="4" t="s">
        <v>11353</v>
      </c>
      <c r="H654" s="4" t="s">
        <v>52</v>
      </c>
      <c r="I654" s="4">
        <v>7.1</v>
      </c>
      <c r="J654" s="4"/>
      <c r="K654" s="4">
        <v>15</v>
      </c>
      <c r="L654" s="4">
        <v>15</v>
      </c>
      <c r="M654" s="4" t="s">
        <v>48</v>
      </c>
      <c r="N654" s="4">
        <v>42312</v>
      </c>
      <c r="O654" s="4" t="s">
        <v>8</v>
      </c>
      <c r="P654" s="4" t="s">
        <v>155</v>
      </c>
      <c r="Q654" s="4" t="s">
        <v>156</v>
      </c>
      <c r="R654" s="4" t="s">
        <v>44</v>
      </c>
      <c r="S654" s="4" t="s">
        <v>11352</v>
      </c>
      <c r="T654" s="4" t="s">
        <v>7663</v>
      </c>
      <c r="U654" s="4" t="s">
        <v>7662</v>
      </c>
      <c r="V654" s="25" t="s">
        <v>7661</v>
      </c>
      <c r="W654" s="26"/>
      <c r="X654" s="26"/>
      <c r="Y654" s="27"/>
      <c r="Z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</row>
    <row r="655" spans="2:50" hidden="1" x14ac:dyDescent="0.4">
      <c r="B655" s="4" t="s">
        <v>12045</v>
      </c>
      <c r="C655" s="4" t="s">
        <v>12046</v>
      </c>
      <c r="D655" s="15" t="s">
        <v>5434</v>
      </c>
      <c r="E655" s="4" t="s">
        <v>7781</v>
      </c>
      <c r="F655" s="4" t="s">
        <v>3891</v>
      </c>
      <c r="G655" s="4" t="s">
        <v>11353</v>
      </c>
      <c r="H655" s="4" t="s">
        <v>35</v>
      </c>
      <c r="I655" s="4">
        <v>4.9000000000000004</v>
      </c>
      <c r="J655" s="4"/>
      <c r="K655" s="4">
        <v>15</v>
      </c>
      <c r="L655" s="4">
        <v>15</v>
      </c>
      <c r="M655" s="4" t="s">
        <v>36</v>
      </c>
      <c r="N655" s="4">
        <v>43228</v>
      </c>
      <c r="O655" s="4" t="s">
        <v>8</v>
      </c>
      <c r="P655" s="4" t="s">
        <v>42</v>
      </c>
      <c r="Q655" s="4" t="s">
        <v>73</v>
      </c>
      <c r="R655" s="4" t="s">
        <v>54</v>
      </c>
      <c r="S655" s="4" t="s">
        <v>11352</v>
      </c>
      <c r="T655" s="4" t="s">
        <v>7784</v>
      </c>
      <c r="U655" s="4" t="s">
        <v>7783</v>
      </c>
      <c r="V655" s="25" t="s">
        <v>7782</v>
      </c>
      <c r="W655" s="26"/>
      <c r="X655" s="26"/>
      <c r="Y655" s="27"/>
      <c r="Z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</row>
    <row r="656" spans="2:50" hidden="1" x14ac:dyDescent="0.4">
      <c r="B656" s="4" t="s">
        <v>12045</v>
      </c>
      <c r="C656" s="4" t="s">
        <v>12047</v>
      </c>
      <c r="D656" s="15" t="s">
        <v>5502</v>
      </c>
      <c r="E656" s="4" t="s">
        <v>7535</v>
      </c>
      <c r="F656" s="4" t="s">
        <v>3848</v>
      </c>
      <c r="G656" s="4" t="s">
        <v>11353</v>
      </c>
      <c r="H656" s="4" t="s">
        <v>35</v>
      </c>
      <c r="I656" s="4">
        <v>25.8</v>
      </c>
      <c r="J656" s="4"/>
      <c r="K656" s="4">
        <v>15</v>
      </c>
      <c r="L656" s="4">
        <v>15</v>
      </c>
      <c r="M656" s="4" t="s">
        <v>48</v>
      </c>
      <c r="N656" s="4">
        <v>41031</v>
      </c>
      <c r="O656" s="4" t="s">
        <v>10</v>
      </c>
      <c r="P656" s="4" t="s">
        <v>42</v>
      </c>
      <c r="Q656" s="4" t="s">
        <v>1174</v>
      </c>
      <c r="R656" s="4" t="s">
        <v>46</v>
      </c>
      <c r="S656" s="4" t="s">
        <v>11352</v>
      </c>
      <c r="T656" s="4" t="s">
        <v>7538</v>
      </c>
      <c r="U656" s="4" t="s">
        <v>7537</v>
      </c>
      <c r="V656" s="25" t="s">
        <v>7536</v>
      </c>
      <c r="W656" s="26"/>
      <c r="X656" s="26"/>
      <c r="Y656" s="27"/>
      <c r="Z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</row>
    <row r="657" spans="2:50" x14ac:dyDescent="0.4">
      <c r="B657" s="24" t="s">
        <v>12045</v>
      </c>
      <c r="C657" s="24" t="s">
        <v>12047</v>
      </c>
      <c r="D657" s="24" t="s">
        <v>4641</v>
      </c>
      <c r="E657" s="24" t="s">
        <v>10597</v>
      </c>
      <c r="F657" s="24" t="s">
        <v>4312</v>
      </c>
      <c r="G657" s="24" t="s">
        <v>11353</v>
      </c>
      <c r="H657" s="24" t="s">
        <v>52</v>
      </c>
      <c r="I657" s="24">
        <v>32.799999999999997</v>
      </c>
      <c r="J657" s="24" t="s">
        <v>12054</v>
      </c>
      <c r="K657" s="24">
        <v>10</v>
      </c>
      <c r="L657" s="24">
        <v>15</v>
      </c>
      <c r="M657" s="24" t="s">
        <v>48</v>
      </c>
      <c r="N657" s="24">
        <v>36608</v>
      </c>
      <c r="O657" s="24" t="s">
        <v>3</v>
      </c>
      <c r="P657" s="24" t="s">
        <v>42</v>
      </c>
      <c r="Q657" s="24" t="s">
        <v>218</v>
      </c>
      <c r="R657" s="24" t="s">
        <v>132</v>
      </c>
      <c r="S657" s="24" t="s">
        <v>11352</v>
      </c>
      <c r="T657" s="24" t="s">
        <v>10597</v>
      </c>
      <c r="U657" s="24" t="s">
        <v>10599</v>
      </c>
      <c r="V657" s="31" t="s">
        <v>10598</v>
      </c>
      <c r="W657" s="32"/>
      <c r="X657" s="32"/>
      <c r="Y657" s="33"/>
      <c r="Z657" s="4"/>
      <c r="AB657" s="1" t="s">
        <v>12285</v>
      </c>
      <c r="AC657" s="4" t="s">
        <v>11368</v>
      </c>
      <c r="AD657" s="4" t="s">
        <v>10598</v>
      </c>
      <c r="AE657" s="4" t="s">
        <v>11372</v>
      </c>
      <c r="AF657" s="4" t="s">
        <v>11373</v>
      </c>
      <c r="AG657" s="4" t="s">
        <v>11369</v>
      </c>
      <c r="AH657" s="4"/>
      <c r="AI657" s="4" t="s">
        <v>11370</v>
      </c>
      <c r="AJ657" s="4" t="s">
        <v>11371</v>
      </c>
      <c r="AK657" s="4" t="s">
        <v>11374</v>
      </c>
      <c r="AL657" s="4" t="s">
        <v>11375</v>
      </c>
      <c r="AM657" s="4" t="s">
        <v>11376</v>
      </c>
      <c r="AN657" s="4" t="s">
        <v>11377</v>
      </c>
      <c r="AO657" s="4" t="s">
        <v>11378</v>
      </c>
      <c r="AP657" s="4" t="s">
        <v>11379</v>
      </c>
      <c r="AQ657" s="4" t="s">
        <v>11380</v>
      </c>
      <c r="AR657" s="4" t="s">
        <v>11381</v>
      </c>
      <c r="AS657" s="4"/>
      <c r="AT657" s="4"/>
      <c r="AU657" s="4"/>
      <c r="AV657" s="4"/>
      <c r="AW657" s="4"/>
      <c r="AX657" s="4"/>
    </row>
    <row r="658" spans="2:50" hidden="1" x14ac:dyDescent="0.4">
      <c r="B658" s="4" t="s">
        <v>12045</v>
      </c>
      <c r="C658" s="4" t="s">
        <v>12046</v>
      </c>
      <c r="D658" s="15" t="s">
        <v>6001</v>
      </c>
      <c r="E658" s="4"/>
      <c r="F658" s="4" t="s">
        <v>3578</v>
      </c>
      <c r="G658" s="4"/>
      <c r="H658" s="4" t="s">
        <v>52</v>
      </c>
      <c r="I658" s="4">
        <v>4.8</v>
      </c>
      <c r="J658" s="4"/>
      <c r="K658" s="4">
        <v>10</v>
      </c>
      <c r="L658" s="4">
        <v>15</v>
      </c>
      <c r="M658" s="4" t="s">
        <v>61</v>
      </c>
      <c r="N658" s="4">
        <v>43739</v>
      </c>
      <c r="O658" s="4" t="s">
        <v>8</v>
      </c>
      <c r="P658" s="4" t="s">
        <v>42</v>
      </c>
      <c r="Q658" s="4" t="s">
        <v>234</v>
      </c>
      <c r="R658" s="4" t="s">
        <v>46</v>
      </c>
      <c r="S658" s="4"/>
      <c r="T658" s="4"/>
      <c r="U658" s="4"/>
      <c r="V658" s="25"/>
      <c r="W658" s="26"/>
      <c r="X658" s="26"/>
      <c r="Y658" s="27"/>
      <c r="Z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</row>
    <row r="659" spans="2:50" hidden="1" x14ac:dyDescent="0.4">
      <c r="B659" s="4" t="s">
        <v>12045</v>
      </c>
      <c r="C659" s="4" t="s">
        <v>12046</v>
      </c>
      <c r="D659" s="15" t="s">
        <v>5999</v>
      </c>
      <c r="E659" s="4"/>
      <c r="F659" s="4" t="s">
        <v>3580</v>
      </c>
      <c r="G659" s="4"/>
      <c r="H659" s="4" t="s">
        <v>35</v>
      </c>
      <c r="I659" s="4">
        <v>3.6</v>
      </c>
      <c r="J659" s="4"/>
      <c r="K659" s="4">
        <v>5</v>
      </c>
      <c r="L659" s="4">
        <v>15</v>
      </c>
      <c r="M659" s="4" t="s">
        <v>51</v>
      </c>
      <c r="N659" s="4">
        <v>43647</v>
      </c>
      <c r="O659" s="4" t="s">
        <v>8</v>
      </c>
      <c r="P659" s="4" t="s">
        <v>42</v>
      </c>
      <c r="Q659" s="4" t="s">
        <v>234</v>
      </c>
      <c r="R659" s="4" t="s">
        <v>34</v>
      </c>
      <c r="S659" s="4"/>
      <c r="T659" s="4"/>
      <c r="U659" s="4"/>
      <c r="V659" s="25"/>
      <c r="W659" s="26"/>
      <c r="X659" s="26"/>
      <c r="Y659" s="27"/>
      <c r="Z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</row>
    <row r="660" spans="2:50" hidden="1" x14ac:dyDescent="0.4">
      <c r="B660" s="4" t="s">
        <v>12045</v>
      </c>
      <c r="C660" s="4" t="s">
        <v>12046</v>
      </c>
      <c r="D660" s="15" t="s">
        <v>4523</v>
      </c>
      <c r="E660" s="4" t="s">
        <v>11004</v>
      </c>
      <c r="F660" s="4" t="s">
        <v>4364</v>
      </c>
      <c r="G660" s="4" t="s">
        <v>11357</v>
      </c>
      <c r="H660" s="4" t="s">
        <v>35</v>
      </c>
      <c r="I660" s="4">
        <v>3.6</v>
      </c>
      <c r="J660" s="4"/>
      <c r="K660" s="4">
        <v>10</v>
      </c>
      <c r="L660" s="4">
        <v>15</v>
      </c>
      <c r="M660" s="4" t="s">
        <v>36</v>
      </c>
      <c r="N660" s="4">
        <v>43898</v>
      </c>
      <c r="O660" s="4" t="s">
        <v>190</v>
      </c>
      <c r="P660" s="4" t="s">
        <v>95</v>
      </c>
      <c r="Q660" s="4" t="s">
        <v>240</v>
      </c>
      <c r="R660" s="4" t="s">
        <v>34</v>
      </c>
      <c r="S660" s="4" t="s">
        <v>11352</v>
      </c>
      <c r="T660" s="4" t="s">
        <v>11007</v>
      </c>
      <c r="U660" s="4" t="s">
        <v>11006</v>
      </c>
      <c r="V660" s="25" t="s">
        <v>11005</v>
      </c>
      <c r="W660" s="26"/>
      <c r="X660" s="26"/>
      <c r="Y660" s="27"/>
      <c r="Z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</row>
    <row r="661" spans="2:50" hidden="1" x14ac:dyDescent="0.4">
      <c r="B661" s="4" t="s">
        <v>12045</v>
      </c>
      <c r="C661" s="4" t="s">
        <v>12046</v>
      </c>
      <c r="D661" s="15" t="s">
        <v>4548</v>
      </c>
      <c r="E661" s="4" t="s">
        <v>10921</v>
      </c>
      <c r="F661" s="4" t="s">
        <v>4355</v>
      </c>
      <c r="G661" s="4" t="s">
        <v>11353</v>
      </c>
      <c r="H661" s="4" t="s">
        <v>52</v>
      </c>
      <c r="I661" s="4">
        <v>3.9</v>
      </c>
      <c r="J661" s="4"/>
      <c r="K661" s="4">
        <v>15</v>
      </c>
      <c r="L661" s="4">
        <v>15</v>
      </c>
      <c r="M661" s="4" t="s">
        <v>61</v>
      </c>
      <c r="N661" s="4">
        <v>43341</v>
      </c>
      <c r="O661" s="4" t="s">
        <v>190</v>
      </c>
      <c r="P661" s="4" t="s">
        <v>190</v>
      </c>
      <c r="Q661" s="4" t="s">
        <v>72</v>
      </c>
      <c r="R661" s="4" t="s">
        <v>44</v>
      </c>
      <c r="S661" s="4" t="s">
        <v>11352</v>
      </c>
      <c r="T661" s="4" t="s">
        <v>10924</v>
      </c>
      <c r="U661" s="4" t="s">
        <v>10923</v>
      </c>
      <c r="V661" s="25" t="s">
        <v>10922</v>
      </c>
      <c r="W661" s="26"/>
      <c r="X661" s="26"/>
      <c r="Y661" s="27"/>
      <c r="Z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</row>
    <row r="662" spans="2:50" hidden="1" x14ac:dyDescent="0.4">
      <c r="B662" s="4" t="s">
        <v>12045</v>
      </c>
      <c r="C662" s="4" t="s">
        <v>12047</v>
      </c>
      <c r="D662" s="15" t="s">
        <v>4474</v>
      </c>
      <c r="E662" s="4" t="s">
        <v>11181</v>
      </c>
      <c r="F662" s="4" t="s">
        <v>4399</v>
      </c>
      <c r="G662" s="4" t="s">
        <v>11353</v>
      </c>
      <c r="H662" s="4" t="s">
        <v>35</v>
      </c>
      <c r="I662" s="4">
        <v>8.6</v>
      </c>
      <c r="J662" s="4"/>
      <c r="K662" s="4">
        <v>10</v>
      </c>
      <c r="L662" s="4">
        <v>15</v>
      </c>
      <c r="M662" s="4" t="s">
        <v>48</v>
      </c>
      <c r="N662" s="4">
        <v>43906</v>
      </c>
      <c r="O662" s="4" t="s">
        <v>10</v>
      </c>
      <c r="P662" s="4" t="s">
        <v>111</v>
      </c>
      <c r="Q662" s="4" t="s">
        <v>1182</v>
      </c>
      <c r="R662" s="4" t="s">
        <v>34</v>
      </c>
      <c r="S662" s="4" t="s">
        <v>11352</v>
      </c>
      <c r="T662" s="4" t="s">
        <v>11184</v>
      </c>
      <c r="U662" s="4" t="s">
        <v>11183</v>
      </c>
      <c r="V662" s="25" t="s">
        <v>11182</v>
      </c>
      <c r="W662" s="26"/>
      <c r="X662" s="26"/>
      <c r="Y662" s="27"/>
      <c r="Z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</row>
    <row r="663" spans="2:50" hidden="1" x14ac:dyDescent="0.4">
      <c r="B663" s="4" t="s">
        <v>12045</v>
      </c>
      <c r="C663" s="4" t="s">
        <v>12046</v>
      </c>
      <c r="D663" s="15" t="s">
        <v>4472</v>
      </c>
      <c r="E663" s="4" t="s">
        <v>11188</v>
      </c>
      <c r="F663" s="4" t="s">
        <v>4401</v>
      </c>
      <c r="G663" s="4" t="s">
        <v>11353</v>
      </c>
      <c r="H663" s="4" t="s">
        <v>35</v>
      </c>
      <c r="I663" s="4">
        <v>9.1</v>
      </c>
      <c r="J663" s="4" t="s">
        <v>12080</v>
      </c>
      <c r="K663" s="4">
        <v>10</v>
      </c>
      <c r="L663" s="4">
        <v>15</v>
      </c>
      <c r="M663" s="4" t="s">
        <v>48</v>
      </c>
      <c r="N663" s="4">
        <v>41683</v>
      </c>
      <c r="O663" s="4" t="s">
        <v>5</v>
      </c>
      <c r="P663" s="4" t="s">
        <v>76</v>
      </c>
      <c r="Q663" s="4" t="s">
        <v>77</v>
      </c>
      <c r="R663" s="4" t="s">
        <v>54</v>
      </c>
      <c r="S663" s="4" t="s">
        <v>11352</v>
      </c>
      <c r="T663" s="4" t="s">
        <v>11188</v>
      </c>
      <c r="U663" s="4" t="s">
        <v>11190</v>
      </c>
      <c r="V663" s="25" t="s">
        <v>11189</v>
      </c>
      <c r="W663" s="26"/>
      <c r="X663" s="26"/>
      <c r="Y663" s="27"/>
      <c r="Z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</row>
    <row r="664" spans="2:50" hidden="1" x14ac:dyDescent="0.4">
      <c r="B664" s="4" t="s">
        <v>12045</v>
      </c>
      <c r="C664" s="4" t="s">
        <v>12046</v>
      </c>
      <c r="D664" s="15" t="s">
        <v>4971</v>
      </c>
      <c r="E664" s="4" t="s">
        <v>9412</v>
      </c>
      <c r="F664" s="4" t="s">
        <v>4127</v>
      </c>
      <c r="G664" s="4" t="s">
        <v>11353</v>
      </c>
      <c r="H664" s="4" t="s">
        <v>35</v>
      </c>
      <c r="I664" s="4">
        <v>4.4000000000000004</v>
      </c>
      <c r="J664" s="4" t="s">
        <v>12062</v>
      </c>
      <c r="K664" s="4">
        <v>15</v>
      </c>
      <c r="L664" s="4">
        <v>15</v>
      </c>
      <c r="M664" s="4" t="s">
        <v>48</v>
      </c>
      <c r="N664" s="4">
        <v>43661</v>
      </c>
      <c r="O664" s="4" t="s">
        <v>3</v>
      </c>
      <c r="P664" s="4" t="s">
        <v>42</v>
      </c>
      <c r="Q664" s="4" t="s">
        <v>233</v>
      </c>
      <c r="R664" s="4" t="s">
        <v>34</v>
      </c>
      <c r="S664" s="4" t="s">
        <v>11352</v>
      </c>
      <c r="T664" s="4" t="s">
        <v>9415</v>
      </c>
      <c r="U664" s="4" t="s">
        <v>9414</v>
      </c>
      <c r="V664" s="25" t="s">
        <v>9413</v>
      </c>
      <c r="W664" s="26"/>
      <c r="X664" s="26"/>
      <c r="Y664" s="27"/>
      <c r="Z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</row>
    <row r="665" spans="2:50" hidden="1" x14ac:dyDescent="0.4">
      <c r="B665" s="4" t="s">
        <v>12045</v>
      </c>
      <c r="C665" s="4" t="s">
        <v>12047</v>
      </c>
      <c r="D665" s="15" t="s">
        <v>4977</v>
      </c>
      <c r="E665" s="4" t="s">
        <v>9391</v>
      </c>
      <c r="F665" s="4" t="s">
        <v>4123</v>
      </c>
      <c r="G665" s="4" t="s">
        <v>11353</v>
      </c>
      <c r="H665" s="4" t="s">
        <v>35</v>
      </c>
      <c r="I665" s="4">
        <v>22.2</v>
      </c>
      <c r="J665" s="4"/>
      <c r="K665" s="4">
        <v>15</v>
      </c>
      <c r="L665" s="4">
        <v>15</v>
      </c>
      <c r="M665" s="4" t="s">
        <v>48</v>
      </c>
      <c r="N665" s="4">
        <v>43381</v>
      </c>
      <c r="O665" s="4" t="s">
        <v>8</v>
      </c>
      <c r="P665" s="4" t="s">
        <v>165</v>
      </c>
      <c r="Q665" s="4" t="s">
        <v>57</v>
      </c>
      <c r="R665" s="4" t="s">
        <v>54</v>
      </c>
      <c r="S665" s="4" t="s">
        <v>11352</v>
      </c>
      <c r="T665" s="4" t="s">
        <v>9394</v>
      </c>
      <c r="U665" s="4" t="s">
        <v>9393</v>
      </c>
      <c r="V665" s="25" t="s">
        <v>9392</v>
      </c>
      <c r="W665" s="26"/>
      <c r="X665" s="26"/>
      <c r="Y665" s="27"/>
      <c r="Z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</row>
    <row r="666" spans="2:50" hidden="1" x14ac:dyDescent="0.4">
      <c r="B666" s="4" t="s">
        <v>12045</v>
      </c>
      <c r="C666" s="4" t="s">
        <v>12047</v>
      </c>
      <c r="D666" s="15" t="s">
        <v>6351</v>
      </c>
      <c r="E666" s="4"/>
      <c r="F666" s="4" t="s">
        <v>3381</v>
      </c>
      <c r="G666" s="4"/>
      <c r="H666" s="4" t="s">
        <v>52</v>
      </c>
      <c r="I666" s="4">
        <v>9.8000000000000007</v>
      </c>
      <c r="J666" s="4"/>
      <c r="K666" s="4">
        <v>10</v>
      </c>
      <c r="L666" s="4">
        <v>15</v>
      </c>
      <c r="M666" s="4" t="s">
        <v>48</v>
      </c>
      <c r="N666" s="4">
        <v>43748</v>
      </c>
      <c r="O666" s="4" t="s">
        <v>8</v>
      </c>
      <c r="P666" s="4" t="s">
        <v>42</v>
      </c>
      <c r="Q666" s="4" t="s">
        <v>57</v>
      </c>
      <c r="R666" s="4" t="s">
        <v>54</v>
      </c>
      <c r="S666" s="4"/>
      <c r="T666" s="4"/>
      <c r="U666" s="4"/>
      <c r="V666" s="25"/>
      <c r="W666" s="26"/>
      <c r="X666" s="26"/>
      <c r="Y666" s="27"/>
      <c r="Z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</row>
    <row r="667" spans="2:50" hidden="1" x14ac:dyDescent="0.4">
      <c r="B667" s="4" t="s">
        <v>12045</v>
      </c>
      <c r="C667" s="4" t="s">
        <v>12046</v>
      </c>
      <c r="D667" s="15" t="s">
        <v>5298</v>
      </c>
      <c r="E667" s="4" t="s">
        <v>8250</v>
      </c>
      <c r="F667" s="4" t="s">
        <v>3962</v>
      </c>
      <c r="G667" s="4" t="s">
        <v>11353</v>
      </c>
      <c r="H667" s="4" t="s">
        <v>52</v>
      </c>
      <c r="I667" s="4">
        <v>4.0999999999999996</v>
      </c>
      <c r="J667" s="4"/>
      <c r="K667" s="4">
        <v>10</v>
      </c>
      <c r="L667" s="4">
        <v>15</v>
      </c>
      <c r="M667" s="4" t="s">
        <v>48</v>
      </c>
      <c r="N667" s="4">
        <v>43695</v>
      </c>
      <c r="O667" s="4" t="s">
        <v>5</v>
      </c>
      <c r="P667" s="4" t="s">
        <v>95</v>
      </c>
      <c r="Q667" s="4" t="s">
        <v>57</v>
      </c>
      <c r="R667" s="4" t="s">
        <v>54</v>
      </c>
      <c r="S667" s="4" t="s">
        <v>11352</v>
      </c>
      <c r="T667" s="4"/>
      <c r="U667" s="4" t="s">
        <v>8252</v>
      </c>
      <c r="V667" s="25" t="s">
        <v>8251</v>
      </c>
      <c r="W667" s="26"/>
      <c r="X667" s="26"/>
      <c r="Y667" s="27"/>
      <c r="Z667" s="4" t="s">
        <v>12213</v>
      </c>
      <c r="AB667" s="1" t="s">
        <v>12285</v>
      </c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</row>
    <row r="668" spans="2:50" hidden="1" x14ac:dyDescent="0.4">
      <c r="B668" s="4" t="s">
        <v>12045</v>
      </c>
      <c r="C668" s="4" t="s">
        <v>12046</v>
      </c>
      <c r="D668" s="15" t="s">
        <v>4805</v>
      </c>
      <c r="E668" s="4" t="s">
        <v>10018</v>
      </c>
      <c r="F668" s="4" t="s">
        <v>4215</v>
      </c>
      <c r="G668" s="4" t="s">
        <v>11355</v>
      </c>
      <c r="H668" s="4" t="s">
        <v>35</v>
      </c>
      <c r="I668" s="4">
        <v>9</v>
      </c>
      <c r="J668" s="4"/>
      <c r="K668" s="4">
        <v>10</v>
      </c>
      <c r="L668" s="4">
        <v>15</v>
      </c>
      <c r="M668" s="4" t="s">
        <v>61</v>
      </c>
      <c r="N668" s="4">
        <v>41274</v>
      </c>
      <c r="O668" s="4" t="s">
        <v>190</v>
      </c>
      <c r="P668" s="4" t="s">
        <v>190</v>
      </c>
      <c r="Q668" s="4" t="s">
        <v>287</v>
      </c>
      <c r="R668" s="4" t="s">
        <v>98</v>
      </c>
      <c r="S668" s="4" t="s">
        <v>11354</v>
      </c>
      <c r="T668" s="4" t="s">
        <v>10018</v>
      </c>
      <c r="U668" s="4" t="s">
        <v>10020</v>
      </c>
      <c r="V668" s="25" t="s">
        <v>10019</v>
      </c>
      <c r="W668" s="26"/>
      <c r="X668" s="26"/>
      <c r="Y668" s="27"/>
      <c r="Z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</row>
    <row r="669" spans="2:50" hidden="1" x14ac:dyDescent="0.4">
      <c r="B669" s="4" t="s">
        <v>12045</v>
      </c>
      <c r="C669" s="4" t="s">
        <v>12046</v>
      </c>
      <c r="D669" s="15" t="s">
        <v>4805</v>
      </c>
      <c r="E669" s="4" t="s">
        <v>10018</v>
      </c>
      <c r="F669" s="4" t="s">
        <v>4215</v>
      </c>
      <c r="G669" s="4" t="s">
        <v>11355</v>
      </c>
      <c r="H669" s="4" t="s">
        <v>35</v>
      </c>
      <c r="I669" s="4">
        <v>9</v>
      </c>
      <c r="J669" s="4"/>
      <c r="K669" s="4">
        <v>10</v>
      </c>
      <c r="L669" s="4">
        <v>15</v>
      </c>
      <c r="M669" s="4" t="s">
        <v>61</v>
      </c>
      <c r="N669" s="4">
        <v>41274</v>
      </c>
      <c r="O669" s="4" t="s">
        <v>190</v>
      </c>
      <c r="P669" s="4" t="s">
        <v>190</v>
      </c>
      <c r="Q669" s="4" t="s">
        <v>287</v>
      </c>
      <c r="R669" s="4" t="s">
        <v>98</v>
      </c>
      <c r="S669" s="4" t="s">
        <v>11354</v>
      </c>
      <c r="T669" s="4" t="s">
        <v>10017</v>
      </c>
      <c r="U669" s="4" t="s">
        <v>10016</v>
      </c>
      <c r="V669" s="25" t="s">
        <v>10015</v>
      </c>
      <c r="W669" s="26"/>
      <c r="X669" s="26"/>
      <c r="Y669" s="27"/>
      <c r="Z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</row>
    <row r="670" spans="2:50" hidden="1" x14ac:dyDescent="0.4">
      <c r="B670" s="4" t="s">
        <v>12045</v>
      </c>
      <c r="C670" s="4" t="s">
        <v>12047</v>
      </c>
      <c r="D670" s="15" t="s">
        <v>5148</v>
      </c>
      <c r="E670" s="4" t="s">
        <v>8792</v>
      </c>
      <c r="F670" s="4" t="s">
        <v>4037</v>
      </c>
      <c r="G670" s="4" t="s">
        <v>11357</v>
      </c>
      <c r="H670" s="4" t="s">
        <v>35</v>
      </c>
      <c r="I670" s="4">
        <v>24.3</v>
      </c>
      <c r="J670" s="4"/>
      <c r="K670" s="4">
        <v>5</v>
      </c>
      <c r="L670" s="4">
        <v>15</v>
      </c>
      <c r="M670" s="4" t="s">
        <v>48</v>
      </c>
      <c r="N670" s="4">
        <v>36831</v>
      </c>
      <c r="O670" s="4" t="s">
        <v>8</v>
      </c>
      <c r="P670" s="4" t="s">
        <v>27</v>
      </c>
      <c r="Q670" s="4" t="s">
        <v>81</v>
      </c>
      <c r="R670" s="4" t="s">
        <v>1184</v>
      </c>
      <c r="S670" s="4" t="s">
        <v>11352</v>
      </c>
      <c r="T670" s="4" t="s">
        <v>8795</v>
      </c>
      <c r="U670" s="4" t="s">
        <v>8794</v>
      </c>
      <c r="V670" s="25" t="s">
        <v>8793</v>
      </c>
      <c r="W670" s="26"/>
      <c r="X670" s="26"/>
      <c r="Y670" s="27"/>
      <c r="Z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</row>
    <row r="671" spans="2:50" hidden="1" x14ac:dyDescent="0.4">
      <c r="B671" s="4" t="s">
        <v>12045</v>
      </c>
      <c r="C671" s="4" t="s">
        <v>12046</v>
      </c>
      <c r="D671" s="15" t="s">
        <v>18</v>
      </c>
      <c r="E671" s="4"/>
      <c r="F671" s="4" t="s">
        <v>3458</v>
      </c>
      <c r="G671" s="4"/>
      <c r="H671" s="4" t="s">
        <v>35</v>
      </c>
      <c r="I671" s="4">
        <v>1.9</v>
      </c>
      <c r="J671" s="4"/>
      <c r="K671" s="4">
        <v>10</v>
      </c>
      <c r="L671" s="4">
        <v>15</v>
      </c>
      <c r="M671" s="4" t="s">
        <v>61</v>
      </c>
      <c r="N671" s="4">
        <v>44048</v>
      </c>
      <c r="O671" s="4" t="s">
        <v>5</v>
      </c>
      <c r="P671" s="4" t="s">
        <v>111</v>
      </c>
      <c r="Q671" s="4" t="s">
        <v>114</v>
      </c>
      <c r="R671" s="4" t="s">
        <v>34</v>
      </c>
      <c r="S671" s="4"/>
      <c r="T671" s="4"/>
      <c r="U671" s="4"/>
      <c r="V671" s="25"/>
      <c r="W671" s="26"/>
      <c r="X671" s="26"/>
      <c r="Y671" s="27"/>
      <c r="Z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</row>
    <row r="672" spans="2:50" hidden="1" x14ac:dyDescent="0.4">
      <c r="B672" s="4" t="s">
        <v>12045</v>
      </c>
      <c r="C672" s="4" t="s">
        <v>12046</v>
      </c>
      <c r="D672" s="15" t="s">
        <v>6230</v>
      </c>
      <c r="E672" s="4"/>
      <c r="F672" s="4" t="s">
        <v>3456</v>
      </c>
      <c r="G672" s="4"/>
      <c r="H672" s="4" t="s">
        <v>35</v>
      </c>
      <c r="I672" s="4">
        <v>3.3</v>
      </c>
      <c r="J672" s="4"/>
      <c r="K672" s="4">
        <v>5</v>
      </c>
      <c r="L672" s="4">
        <v>15</v>
      </c>
      <c r="M672" s="4" t="s">
        <v>51</v>
      </c>
      <c r="N672" s="4">
        <v>43683</v>
      </c>
      <c r="O672" s="4" t="s">
        <v>10</v>
      </c>
      <c r="P672" s="4" t="s">
        <v>111</v>
      </c>
      <c r="Q672" s="4" t="s">
        <v>217</v>
      </c>
      <c r="R672" s="4" t="s">
        <v>46</v>
      </c>
      <c r="S672" s="4"/>
      <c r="T672" s="4"/>
      <c r="U672" s="4"/>
      <c r="V672" s="25"/>
      <c r="W672" s="26"/>
      <c r="X672" s="26"/>
      <c r="Y672" s="27"/>
      <c r="Z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</row>
    <row r="673" spans="2:50" hidden="1" x14ac:dyDescent="0.4">
      <c r="B673" s="4" t="s">
        <v>12045</v>
      </c>
      <c r="C673" s="4" t="s">
        <v>12046</v>
      </c>
      <c r="D673" s="15" t="s">
        <v>5483</v>
      </c>
      <c r="E673" s="4" t="s">
        <v>7602</v>
      </c>
      <c r="F673" s="4" t="s">
        <v>3861</v>
      </c>
      <c r="G673" s="4" t="s">
        <v>11353</v>
      </c>
      <c r="H673" s="4" t="s">
        <v>52</v>
      </c>
      <c r="I673" s="4">
        <v>5.4</v>
      </c>
      <c r="J673" s="4" t="s">
        <v>12069</v>
      </c>
      <c r="K673" s="4">
        <v>10</v>
      </c>
      <c r="L673" s="4">
        <v>14</v>
      </c>
      <c r="M673" s="4" t="s">
        <v>48</v>
      </c>
      <c r="N673" s="4">
        <v>43783</v>
      </c>
      <c r="O673" s="4" t="s">
        <v>3</v>
      </c>
      <c r="P673" s="4" t="s">
        <v>165</v>
      </c>
      <c r="Q673" s="4" t="s">
        <v>208</v>
      </c>
      <c r="R673" s="4" t="s">
        <v>29</v>
      </c>
      <c r="S673" s="4" t="s">
        <v>11352</v>
      </c>
      <c r="T673" s="4" t="s">
        <v>7605</v>
      </c>
      <c r="U673" s="4" t="s">
        <v>7604</v>
      </c>
      <c r="V673" s="25" t="s">
        <v>7603</v>
      </c>
      <c r="W673" s="26"/>
      <c r="X673" s="26"/>
      <c r="Y673" s="27"/>
      <c r="Z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</row>
    <row r="674" spans="2:50" hidden="1" x14ac:dyDescent="0.4">
      <c r="B674" s="4" t="s">
        <v>12045</v>
      </c>
      <c r="C674" s="4" t="s">
        <v>12047</v>
      </c>
      <c r="D674" s="15" t="s">
        <v>5536</v>
      </c>
      <c r="E674" s="4" t="s">
        <v>7414</v>
      </c>
      <c r="F674" s="4" t="s">
        <v>3833</v>
      </c>
      <c r="G674" s="4" t="s">
        <v>11358</v>
      </c>
      <c r="H674" s="4" t="s">
        <v>35</v>
      </c>
      <c r="I674" s="4">
        <v>8.1999999999999993</v>
      </c>
      <c r="J674" s="4"/>
      <c r="K674" s="4">
        <v>7</v>
      </c>
      <c r="L674" s="4">
        <v>14</v>
      </c>
      <c r="M674" s="4" t="s">
        <v>48</v>
      </c>
      <c r="N674" s="4">
        <v>41729</v>
      </c>
      <c r="O674" s="4" t="s">
        <v>3</v>
      </c>
      <c r="P674" s="4" t="s">
        <v>122</v>
      </c>
      <c r="Q674" s="4" t="s">
        <v>135</v>
      </c>
      <c r="R674" s="4" t="s">
        <v>132</v>
      </c>
      <c r="S674" s="4" t="s">
        <v>11354</v>
      </c>
      <c r="T674" s="4" t="s">
        <v>7417</v>
      </c>
      <c r="U674" s="4" t="s">
        <v>7416</v>
      </c>
      <c r="V674" s="25" t="s">
        <v>7415</v>
      </c>
      <c r="W674" s="26"/>
      <c r="X674" s="26"/>
      <c r="Y674" s="27"/>
      <c r="Z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</row>
    <row r="675" spans="2:50" hidden="1" x14ac:dyDescent="0.4">
      <c r="B675" s="4" t="s">
        <v>12045</v>
      </c>
      <c r="C675" s="4" t="s">
        <v>12047</v>
      </c>
      <c r="D675" s="15" t="s">
        <v>5310</v>
      </c>
      <c r="E675" s="4" t="s">
        <v>8202</v>
      </c>
      <c r="F675" s="4" t="s">
        <v>3957</v>
      </c>
      <c r="G675" s="4" t="s">
        <v>11353</v>
      </c>
      <c r="H675" s="4" t="s">
        <v>35</v>
      </c>
      <c r="I675" s="4">
        <v>23.9</v>
      </c>
      <c r="J675" s="4"/>
      <c r="K675" s="4">
        <v>14</v>
      </c>
      <c r="L675" s="4">
        <v>14</v>
      </c>
      <c r="M675" s="4" t="s">
        <v>102</v>
      </c>
      <c r="N675" s="4">
        <v>43691</v>
      </c>
      <c r="O675" s="4" t="s">
        <v>8</v>
      </c>
      <c r="P675" s="4" t="s">
        <v>42</v>
      </c>
      <c r="Q675" s="4" t="s">
        <v>233</v>
      </c>
      <c r="R675" s="4" t="s">
        <v>46</v>
      </c>
      <c r="S675" s="4" t="s">
        <v>11352</v>
      </c>
      <c r="T675" s="4" t="s">
        <v>8205</v>
      </c>
      <c r="U675" s="4" t="s">
        <v>8204</v>
      </c>
      <c r="V675" s="25" t="s">
        <v>8203</v>
      </c>
      <c r="W675" s="26"/>
      <c r="X675" s="26"/>
      <c r="Y675" s="27"/>
      <c r="Z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</row>
    <row r="676" spans="2:50" hidden="1" x14ac:dyDescent="0.4">
      <c r="B676" s="4" t="s">
        <v>12045</v>
      </c>
      <c r="C676" s="4" t="s">
        <v>12046</v>
      </c>
      <c r="D676" s="15" t="s">
        <v>6155</v>
      </c>
      <c r="E676" s="4"/>
      <c r="F676" s="4" t="s">
        <v>3498</v>
      </c>
      <c r="G676" s="4"/>
      <c r="H676" s="4" t="s">
        <v>35</v>
      </c>
      <c r="I676" s="4">
        <v>5.5</v>
      </c>
      <c r="J676" s="4"/>
      <c r="K676" s="4">
        <v>5</v>
      </c>
      <c r="L676" s="4">
        <v>14</v>
      </c>
      <c r="M676" s="4" t="s">
        <v>31</v>
      </c>
      <c r="N676" s="4">
        <v>43910</v>
      </c>
      <c r="O676" s="4" t="s">
        <v>5</v>
      </c>
      <c r="P676" s="4" t="s">
        <v>27</v>
      </c>
      <c r="Q676" s="4" t="s">
        <v>28</v>
      </c>
      <c r="R676" s="4" t="s">
        <v>54</v>
      </c>
      <c r="S676" s="4"/>
      <c r="T676" s="4"/>
      <c r="U676" s="4"/>
      <c r="V676" s="25"/>
      <c r="W676" s="26"/>
      <c r="X676" s="26"/>
      <c r="Y676" s="27"/>
      <c r="Z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</row>
    <row r="677" spans="2:50" hidden="1" x14ac:dyDescent="0.4">
      <c r="B677" s="4" t="s">
        <v>12045</v>
      </c>
      <c r="C677" s="4" t="s">
        <v>12046</v>
      </c>
      <c r="D677" s="15" t="s">
        <v>5046</v>
      </c>
      <c r="E677" s="4" t="s">
        <v>9151</v>
      </c>
      <c r="F677" s="4" t="s">
        <v>4086</v>
      </c>
      <c r="G677" s="4" t="s">
        <v>11353</v>
      </c>
      <c r="H677" s="4" t="s">
        <v>52</v>
      </c>
      <c r="I677" s="4">
        <v>5.4</v>
      </c>
      <c r="J677" s="4"/>
      <c r="K677" s="4">
        <v>10</v>
      </c>
      <c r="L677" s="4">
        <v>14</v>
      </c>
      <c r="M677" s="4" t="s">
        <v>48</v>
      </c>
      <c r="N677" s="4">
        <v>43826</v>
      </c>
      <c r="O677" s="4" t="s">
        <v>8</v>
      </c>
      <c r="P677" s="4" t="s">
        <v>111</v>
      </c>
      <c r="Q677" s="4" t="s">
        <v>124</v>
      </c>
      <c r="R677" s="4" t="s">
        <v>34</v>
      </c>
      <c r="S677" s="4" t="s">
        <v>11352</v>
      </c>
      <c r="T677" s="4" t="s">
        <v>9154</v>
      </c>
      <c r="U677" s="4" t="s">
        <v>9153</v>
      </c>
      <c r="V677" s="25" t="s">
        <v>9152</v>
      </c>
      <c r="W677" s="26"/>
      <c r="X677" s="26"/>
      <c r="Y677" s="27"/>
      <c r="Z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</row>
    <row r="678" spans="2:50" hidden="1" x14ac:dyDescent="0.4">
      <c r="B678" s="4" t="s">
        <v>12045</v>
      </c>
      <c r="C678" s="4" t="s">
        <v>12046</v>
      </c>
      <c r="D678" s="15" t="s">
        <v>5914</v>
      </c>
      <c r="E678" s="4"/>
      <c r="F678" s="4" t="s">
        <v>3635</v>
      </c>
      <c r="G678" s="4"/>
      <c r="H678" s="4" t="s">
        <v>49</v>
      </c>
      <c r="I678" s="4">
        <v>1.2</v>
      </c>
      <c r="J678" s="4"/>
      <c r="K678" s="4">
        <v>5</v>
      </c>
      <c r="L678" s="4">
        <v>13</v>
      </c>
      <c r="M678" s="4" t="s">
        <v>51</v>
      </c>
      <c r="N678" s="4">
        <v>44099</v>
      </c>
      <c r="O678" s="4" t="s">
        <v>190</v>
      </c>
      <c r="P678" s="4" t="s">
        <v>111</v>
      </c>
      <c r="Q678" s="4" t="s">
        <v>74</v>
      </c>
      <c r="R678" s="4" t="s">
        <v>34</v>
      </c>
      <c r="S678" s="4"/>
      <c r="T678" s="4"/>
      <c r="U678" s="4"/>
      <c r="V678" s="25"/>
      <c r="W678" s="26"/>
      <c r="X678" s="26"/>
      <c r="Y678" s="27"/>
      <c r="Z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</row>
    <row r="679" spans="2:50" hidden="1" x14ac:dyDescent="0.4">
      <c r="B679" s="4" t="s">
        <v>12045</v>
      </c>
      <c r="C679" s="4" t="s">
        <v>12047</v>
      </c>
      <c r="D679" s="15" t="s">
        <v>5591</v>
      </c>
      <c r="E679" s="4" t="s">
        <v>7222</v>
      </c>
      <c r="F679" s="4" t="s">
        <v>3808</v>
      </c>
      <c r="G679" s="4" t="s">
        <v>11353</v>
      </c>
      <c r="H679" s="4" t="s">
        <v>35</v>
      </c>
      <c r="I679" s="4">
        <v>15.6</v>
      </c>
      <c r="J679" s="4"/>
      <c r="K679" s="4">
        <v>6.5</v>
      </c>
      <c r="L679" s="4">
        <v>13</v>
      </c>
      <c r="M679" s="4" t="s">
        <v>48</v>
      </c>
      <c r="N679" s="4">
        <v>42674</v>
      </c>
      <c r="O679" s="4" t="s">
        <v>8</v>
      </c>
      <c r="P679" s="4" t="s">
        <v>155</v>
      </c>
      <c r="Q679" s="4" t="s">
        <v>163</v>
      </c>
      <c r="R679" s="4" t="s">
        <v>46</v>
      </c>
      <c r="S679" s="4" t="s">
        <v>11352</v>
      </c>
      <c r="T679" s="4" t="s">
        <v>7225</v>
      </c>
      <c r="U679" s="4" t="s">
        <v>7224</v>
      </c>
      <c r="V679" s="25" t="s">
        <v>7223</v>
      </c>
      <c r="W679" s="26"/>
      <c r="X679" s="26"/>
      <c r="Y679" s="27"/>
      <c r="Z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</row>
    <row r="680" spans="2:50" hidden="1" x14ac:dyDescent="0.4">
      <c r="B680" s="4" t="s">
        <v>12045</v>
      </c>
      <c r="C680" s="4" t="s">
        <v>12046</v>
      </c>
      <c r="D680" s="15" t="s">
        <v>6297</v>
      </c>
      <c r="E680" s="4"/>
      <c r="F680" s="4" t="s">
        <v>3415</v>
      </c>
      <c r="G680" s="4"/>
      <c r="H680" s="4" t="s">
        <v>35</v>
      </c>
      <c r="I680" s="4">
        <v>2.8</v>
      </c>
      <c r="J680" s="4"/>
      <c r="K680" s="4">
        <v>2</v>
      </c>
      <c r="L680" s="4">
        <v>13</v>
      </c>
      <c r="M680" s="4" t="s">
        <v>61</v>
      </c>
      <c r="N680" s="4">
        <v>43784</v>
      </c>
      <c r="O680" s="4" t="s">
        <v>5</v>
      </c>
      <c r="P680" s="4" t="s">
        <v>122</v>
      </c>
      <c r="Q680" s="4" t="s">
        <v>135</v>
      </c>
      <c r="R680" s="4" t="s">
        <v>29</v>
      </c>
      <c r="S680" s="4"/>
      <c r="T680" s="4"/>
      <c r="U680" s="4"/>
      <c r="V680" s="25"/>
      <c r="W680" s="26"/>
      <c r="X680" s="26"/>
      <c r="Y680" s="27"/>
      <c r="Z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</row>
    <row r="681" spans="2:50" hidden="1" x14ac:dyDescent="0.4">
      <c r="B681" s="4" t="s">
        <v>12045</v>
      </c>
      <c r="C681" s="4" t="s">
        <v>12046</v>
      </c>
      <c r="D681" s="15" t="s">
        <v>5916</v>
      </c>
      <c r="E681" s="4"/>
      <c r="F681" s="4" t="s">
        <v>3633</v>
      </c>
      <c r="G681" s="4"/>
      <c r="H681" s="4" t="s">
        <v>35</v>
      </c>
      <c r="I681" s="4">
        <v>2.2999999999999998</v>
      </c>
      <c r="J681" s="4"/>
      <c r="K681" s="4">
        <v>5</v>
      </c>
      <c r="L681" s="4">
        <v>12</v>
      </c>
      <c r="M681" s="4" t="s">
        <v>61</v>
      </c>
      <c r="N681" s="4">
        <v>43759</v>
      </c>
      <c r="O681" s="4" t="s">
        <v>5</v>
      </c>
      <c r="P681" s="4" t="s">
        <v>76</v>
      </c>
      <c r="Q681" s="4" t="s">
        <v>66</v>
      </c>
      <c r="R681" s="4" t="s">
        <v>46</v>
      </c>
      <c r="S681" s="4"/>
      <c r="T681" s="4"/>
      <c r="U681" s="4"/>
      <c r="V681" s="25"/>
      <c r="W681" s="26"/>
      <c r="X681" s="26"/>
      <c r="Y681" s="27"/>
      <c r="Z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</row>
    <row r="682" spans="2:50" hidden="1" x14ac:dyDescent="0.4">
      <c r="B682" s="4" t="s">
        <v>12045</v>
      </c>
      <c r="C682" s="4" t="s">
        <v>12047</v>
      </c>
      <c r="D682" s="15" t="s">
        <v>4979</v>
      </c>
      <c r="E682" s="4" t="s">
        <v>9385</v>
      </c>
      <c r="F682" s="4" t="s">
        <v>4122</v>
      </c>
      <c r="G682" s="4" t="s">
        <v>11353</v>
      </c>
      <c r="H682" s="4" t="s">
        <v>49</v>
      </c>
      <c r="I682" s="4">
        <v>19.600000000000001</v>
      </c>
      <c r="J682" s="4" t="s">
        <v>12051</v>
      </c>
      <c r="K682" s="4">
        <v>12</v>
      </c>
      <c r="L682" s="4">
        <v>12</v>
      </c>
      <c r="M682" s="4" t="s">
        <v>48</v>
      </c>
      <c r="N682" s="4">
        <v>43495</v>
      </c>
      <c r="O682" s="4" t="s">
        <v>3</v>
      </c>
      <c r="P682" s="4" t="s">
        <v>122</v>
      </c>
      <c r="Q682" s="4" t="s">
        <v>56</v>
      </c>
      <c r="R682" s="4" t="s">
        <v>54</v>
      </c>
      <c r="S682" s="4" t="s">
        <v>11354</v>
      </c>
      <c r="T682" s="4" t="s">
        <v>9385</v>
      </c>
      <c r="U682" s="4" t="s">
        <v>9387</v>
      </c>
      <c r="V682" s="25" t="s">
        <v>9386</v>
      </c>
      <c r="W682" s="26"/>
      <c r="X682" s="26"/>
      <c r="Y682" s="27"/>
      <c r="Z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</row>
    <row r="683" spans="2:50" hidden="1" x14ac:dyDescent="0.4">
      <c r="B683" s="4" t="s">
        <v>12045</v>
      </c>
      <c r="C683" s="4" t="s">
        <v>12046</v>
      </c>
      <c r="D683" s="15" t="s">
        <v>6149</v>
      </c>
      <c r="E683" s="4"/>
      <c r="F683" s="4" t="s">
        <v>3502</v>
      </c>
      <c r="G683" s="4"/>
      <c r="H683" s="4" t="s">
        <v>35</v>
      </c>
      <c r="I683" s="4">
        <v>6.3</v>
      </c>
      <c r="J683" s="4"/>
      <c r="K683" s="4">
        <v>7</v>
      </c>
      <c r="L683" s="4">
        <v>12</v>
      </c>
      <c r="M683" s="4" t="s">
        <v>48</v>
      </c>
      <c r="N683" s="4">
        <v>42467</v>
      </c>
      <c r="O683" s="4" t="s">
        <v>5</v>
      </c>
      <c r="P683" s="4" t="s">
        <v>143</v>
      </c>
      <c r="Q683" s="4" t="s">
        <v>146</v>
      </c>
      <c r="R683" s="4" t="s">
        <v>29</v>
      </c>
      <c r="S683" s="4"/>
      <c r="T683" s="4"/>
      <c r="U683" s="4"/>
      <c r="V683" s="25"/>
      <c r="W683" s="26"/>
      <c r="X683" s="26"/>
      <c r="Y683" s="27"/>
      <c r="Z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</row>
    <row r="684" spans="2:50" hidden="1" x14ac:dyDescent="0.4">
      <c r="B684" s="4" t="s">
        <v>12045</v>
      </c>
      <c r="C684" s="4" t="s">
        <v>12046</v>
      </c>
      <c r="D684" s="15" t="s">
        <v>4863</v>
      </c>
      <c r="E684" s="4" t="s">
        <v>9815</v>
      </c>
      <c r="F684" s="4" t="s">
        <v>4188</v>
      </c>
      <c r="G684" s="4" t="s">
        <v>11358</v>
      </c>
      <c r="H684" s="4" t="s">
        <v>35</v>
      </c>
      <c r="I684" s="4">
        <v>1.4</v>
      </c>
      <c r="J684" s="4"/>
      <c r="K684" s="4">
        <v>5</v>
      </c>
      <c r="L684" s="4">
        <v>11</v>
      </c>
      <c r="M684" s="4" t="s">
        <v>61</v>
      </c>
      <c r="N684" s="4">
        <v>43986</v>
      </c>
      <c r="O684" s="4" t="s">
        <v>5</v>
      </c>
      <c r="P684" s="4" t="s">
        <v>182</v>
      </c>
      <c r="Q684" s="4" t="s">
        <v>56</v>
      </c>
      <c r="R684" s="4" t="s">
        <v>46</v>
      </c>
      <c r="S684" s="4" t="s">
        <v>11352</v>
      </c>
      <c r="T684" s="4" t="s">
        <v>9814</v>
      </c>
      <c r="U684" s="4" t="s">
        <v>9813</v>
      </c>
      <c r="V684" s="25" t="s">
        <v>9812</v>
      </c>
      <c r="W684" s="26"/>
      <c r="X684" s="26"/>
      <c r="Y684" s="27"/>
      <c r="Z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</row>
    <row r="685" spans="2:50" hidden="1" x14ac:dyDescent="0.4">
      <c r="B685" s="4" t="s">
        <v>12045</v>
      </c>
      <c r="C685" s="4" t="s">
        <v>12046</v>
      </c>
      <c r="D685" s="15" t="s">
        <v>4902</v>
      </c>
      <c r="E685" s="4" t="s">
        <v>9677</v>
      </c>
      <c r="F685" s="4" t="s">
        <v>4164</v>
      </c>
      <c r="G685" s="4" t="s">
        <v>11359</v>
      </c>
      <c r="H685" s="4" t="s">
        <v>35</v>
      </c>
      <c r="I685" s="4">
        <v>5.4</v>
      </c>
      <c r="J685" s="4"/>
      <c r="K685" s="4">
        <v>2.8</v>
      </c>
      <c r="L685" s="4">
        <v>11</v>
      </c>
      <c r="M685" s="4" t="s">
        <v>48</v>
      </c>
      <c r="N685" s="4">
        <v>42948</v>
      </c>
      <c r="O685" s="4" t="s">
        <v>3</v>
      </c>
      <c r="P685" s="4" t="s">
        <v>143</v>
      </c>
      <c r="Q685" s="4" t="s">
        <v>149</v>
      </c>
      <c r="R685" s="4" t="s">
        <v>34</v>
      </c>
      <c r="S685" s="4" t="s">
        <v>11352</v>
      </c>
      <c r="T685" s="4" t="s">
        <v>9680</v>
      </c>
      <c r="U685" s="4" t="s">
        <v>9679</v>
      </c>
      <c r="V685" s="25" t="s">
        <v>9678</v>
      </c>
      <c r="W685" s="26"/>
      <c r="X685" s="26"/>
      <c r="Y685" s="27"/>
      <c r="Z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</row>
    <row r="686" spans="2:50" x14ac:dyDescent="0.4">
      <c r="B686" s="4" t="s">
        <v>12045</v>
      </c>
      <c r="C686" s="4" t="s">
        <v>12046</v>
      </c>
      <c r="D686" s="15" t="s">
        <v>4904</v>
      </c>
      <c r="E686" s="4" t="s">
        <v>9670</v>
      </c>
      <c r="F686" s="4" t="s">
        <v>4162</v>
      </c>
      <c r="G686" s="4" t="s">
        <v>11358</v>
      </c>
      <c r="H686" s="4" t="s">
        <v>35</v>
      </c>
      <c r="I686" s="4">
        <v>2.6</v>
      </c>
      <c r="J686" s="4"/>
      <c r="K686" s="4">
        <v>5</v>
      </c>
      <c r="L686" s="4">
        <v>11</v>
      </c>
      <c r="M686" s="4" t="s">
        <v>51</v>
      </c>
      <c r="N686" s="4">
        <v>44067</v>
      </c>
      <c r="O686" s="4" t="s">
        <v>5</v>
      </c>
      <c r="P686" s="4" t="s">
        <v>42</v>
      </c>
      <c r="Q686" s="4" t="s">
        <v>71</v>
      </c>
      <c r="R686" s="4" t="s">
        <v>46</v>
      </c>
      <c r="S686" s="4" t="s">
        <v>11352</v>
      </c>
      <c r="T686" s="4" t="s">
        <v>9670</v>
      </c>
      <c r="U686" s="4" t="s">
        <v>9672</v>
      </c>
      <c r="V686" s="25" t="s">
        <v>9671</v>
      </c>
      <c r="W686" s="26"/>
      <c r="X686" s="26"/>
      <c r="Y686" s="27"/>
      <c r="Z686" s="4"/>
      <c r="AB686" s="1" t="s">
        <v>12285</v>
      </c>
      <c r="AC686" s="4" t="s">
        <v>12114</v>
      </c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</row>
    <row r="687" spans="2:50" hidden="1" x14ac:dyDescent="0.4">
      <c r="B687" s="4" t="s">
        <v>12045</v>
      </c>
      <c r="C687" s="4" t="s">
        <v>12046</v>
      </c>
      <c r="D687" s="15" t="s">
        <v>5912</v>
      </c>
      <c r="E687" s="4"/>
      <c r="F687" s="4" t="s">
        <v>3637</v>
      </c>
      <c r="G687" s="4"/>
      <c r="H687" s="4" t="s">
        <v>35</v>
      </c>
      <c r="I687" s="4">
        <v>9.6999999999999993</v>
      </c>
      <c r="J687" s="4"/>
      <c r="K687" s="4">
        <v>5</v>
      </c>
      <c r="L687" s="4">
        <v>11</v>
      </c>
      <c r="M687" s="4" t="s">
        <v>48</v>
      </c>
      <c r="N687" s="4">
        <v>42202</v>
      </c>
      <c r="O687" s="4" t="s">
        <v>3</v>
      </c>
      <c r="P687" s="4" t="s">
        <v>32</v>
      </c>
      <c r="Q687" s="4" t="s">
        <v>33</v>
      </c>
      <c r="R687" s="4" t="s">
        <v>46</v>
      </c>
      <c r="S687" s="4"/>
      <c r="T687" s="4"/>
      <c r="U687" s="4"/>
      <c r="V687" s="25"/>
      <c r="W687" s="26"/>
      <c r="X687" s="26"/>
      <c r="Y687" s="27"/>
      <c r="Z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</row>
    <row r="688" spans="2:50" hidden="1" x14ac:dyDescent="0.4">
      <c r="B688" s="4" t="s">
        <v>12045</v>
      </c>
      <c r="C688" s="4" t="s">
        <v>12046</v>
      </c>
      <c r="D688" s="15" t="s">
        <v>4685</v>
      </c>
      <c r="E688" s="4" t="s">
        <v>10443</v>
      </c>
      <c r="F688" s="4" t="s">
        <v>4285</v>
      </c>
      <c r="G688" s="4" t="s">
        <v>11356</v>
      </c>
      <c r="H688" s="4" t="s">
        <v>35</v>
      </c>
      <c r="I688" s="4">
        <v>5.0999999999999996</v>
      </c>
      <c r="J688" s="4"/>
      <c r="K688" s="4">
        <v>5</v>
      </c>
      <c r="L688" s="4">
        <v>11</v>
      </c>
      <c r="M688" s="4" t="s">
        <v>61</v>
      </c>
      <c r="N688" s="4">
        <v>43446</v>
      </c>
      <c r="O688" s="4" t="s">
        <v>10</v>
      </c>
      <c r="P688" s="4" t="s">
        <v>115</v>
      </c>
      <c r="Q688" s="4" t="s">
        <v>119</v>
      </c>
      <c r="R688" s="4" t="s">
        <v>46</v>
      </c>
      <c r="S688" s="4" t="s">
        <v>11352</v>
      </c>
      <c r="T688" s="4" t="s">
        <v>10443</v>
      </c>
      <c r="U688" s="4" t="s">
        <v>10445</v>
      </c>
      <c r="V688" s="25" t="s">
        <v>10444</v>
      </c>
      <c r="W688" s="26"/>
      <c r="X688" s="26"/>
      <c r="Y688" s="27"/>
      <c r="Z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</row>
    <row r="689" spans="2:50" hidden="1" x14ac:dyDescent="0.4">
      <c r="B689" s="4" t="s">
        <v>12045</v>
      </c>
      <c r="C689" s="4" t="s">
        <v>12046</v>
      </c>
      <c r="D689" s="15" t="s">
        <v>5987</v>
      </c>
      <c r="E689" s="4"/>
      <c r="F689" s="4" t="s">
        <v>3587</v>
      </c>
      <c r="G689" s="4"/>
      <c r="H689" s="4" t="s">
        <v>35</v>
      </c>
      <c r="I689" s="4">
        <v>2.7</v>
      </c>
      <c r="J689" s="4"/>
      <c r="K689" s="4">
        <v>6.4</v>
      </c>
      <c r="L689" s="4">
        <v>11</v>
      </c>
      <c r="M689" s="4" t="s">
        <v>61</v>
      </c>
      <c r="N689" s="4">
        <v>43876</v>
      </c>
      <c r="O689" s="4" t="s">
        <v>5</v>
      </c>
      <c r="P689" s="4" t="s">
        <v>95</v>
      </c>
      <c r="Q689" s="4" t="s">
        <v>77</v>
      </c>
      <c r="R689" s="4" t="s">
        <v>44</v>
      </c>
      <c r="S689" s="4"/>
      <c r="T689" s="4"/>
      <c r="U689" s="4"/>
      <c r="V689" s="25"/>
      <c r="W689" s="26"/>
      <c r="X689" s="26"/>
      <c r="Y689" s="27"/>
      <c r="Z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</row>
    <row r="690" spans="2:50" hidden="1" x14ac:dyDescent="0.4">
      <c r="B690" s="4" t="s">
        <v>12045</v>
      </c>
      <c r="C690" s="4" t="s">
        <v>12046</v>
      </c>
      <c r="D690" s="15" t="s">
        <v>6097</v>
      </c>
      <c r="E690" s="4"/>
      <c r="F690" s="4" t="s">
        <v>3531</v>
      </c>
      <c r="G690" s="4"/>
      <c r="H690" s="4" t="s">
        <v>52</v>
      </c>
      <c r="I690" s="4">
        <v>6.7</v>
      </c>
      <c r="J690" s="4"/>
      <c r="K690" s="4">
        <v>6</v>
      </c>
      <c r="L690" s="4">
        <v>11</v>
      </c>
      <c r="M690" s="4" t="s">
        <v>48</v>
      </c>
      <c r="N690" s="4">
        <v>42089</v>
      </c>
      <c r="O690" s="4" t="s">
        <v>3</v>
      </c>
      <c r="P690" s="4" t="s">
        <v>153</v>
      </c>
      <c r="Q690" s="4" t="s">
        <v>78</v>
      </c>
      <c r="R690" s="4" t="s">
        <v>46</v>
      </c>
      <c r="S690" s="4"/>
      <c r="T690" s="4"/>
      <c r="U690" s="4"/>
      <c r="V690" s="25"/>
      <c r="W690" s="26"/>
      <c r="X690" s="26"/>
      <c r="Y690" s="27"/>
      <c r="Z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</row>
    <row r="691" spans="2:50" hidden="1" x14ac:dyDescent="0.4">
      <c r="B691" s="4" t="s">
        <v>12045</v>
      </c>
      <c r="C691" s="4" t="s">
        <v>12046</v>
      </c>
      <c r="D691" s="15" t="s">
        <v>6072</v>
      </c>
      <c r="E691" s="4"/>
      <c r="F691" s="4" t="s">
        <v>3548</v>
      </c>
      <c r="G691" s="4"/>
      <c r="H691" s="4" t="s">
        <v>94</v>
      </c>
      <c r="I691" s="4">
        <v>3.3</v>
      </c>
      <c r="J691" s="4"/>
      <c r="K691" s="4">
        <v>5</v>
      </c>
      <c r="L691" s="4">
        <v>11</v>
      </c>
      <c r="M691" s="4" t="s">
        <v>36</v>
      </c>
      <c r="N691" s="4">
        <v>43612</v>
      </c>
      <c r="O691" s="4" t="s">
        <v>5</v>
      </c>
      <c r="P691" s="4" t="s">
        <v>165</v>
      </c>
      <c r="Q691" s="4" t="s">
        <v>57</v>
      </c>
      <c r="R691" s="4" t="s">
        <v>54</v>
      </c>
      <c r="S691" s="4"/>
      <c r="T691" s="4"/>
      <c r="U691" s="4"/>
      <c r="V691" s="25"/>
      <c r="W691" s="26"/>
      <c r="X691" s="26"/>
      <c r="Y691" s="27"/>
      <c r="Z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</row>
    <row r="692" spans="2:50" hidden="1" x14ac:dyDescent="0.4">
      <c r="B692" s="4" t="s">
        <v>12045</v>
      </c>
      <c r="C692" s="4" t="s">
        <v>12046</v>
      </c>
      <c r="D692" s="15" t="s">
        <v>5235</v>
      </c>
      <c r="E692" s="4" t="s">
        <v>8460</v>
      </c>
      <c r="F692" s="4" t="s">
        <v>3993</v>
      </c>
      <c r="G692" s="4" t="s">
        <v>11358</v>
      </c>
      <c r="H692" s="4" t="s">
        <v>35</v>
      </c>
      <c r="I692" s="4">
        <v>3.1</v>
      </c>
      <c r="J692" s="4" t="s">
        <v>12085</v>
      </c>
      <c r="K692" s="4">
        <v>5.5</v>
      </c>
      <c r="L692" s="4">
        <v>11</v>
      </c>
      <c r="M692" s="4" t="s">
        <v>61</v>
      </c>
      <c r="N692" s="4">
        <v>43846</v>
      </c>
      <c r="O692" s="4" t="s">
        <v>5</v>
      </c>
      <c r="P692" s="4" t="s">
        <v>122</v>
      </c>
      <c r="Q692" s="4" t="s">
        <v>56</v>
      </c>
      <c r="R692" s="4" t="s">
        <v>34</v>
      </c>
      <c r="S692" s="4" t="s">
        <v>11352</v>
      </c>
      <c r="T692" s="4" t="s">
        <v>8463</v>
      </c>
      <c r="U692" s="4" t="s">
        <v>8462</v>
      </c>
      <c r="V692" s="25" t="s">
        <v>8461</v>
      </c>
      <c r="W692" s="26"/>
      <c r="X692" s="26"/>
      <c r="Y692" s="27"/>
      <c r="Z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</row>
    <row r="693" spans="2:50" hidden="1" x14ac:dyDescent="0.4">
      <c r="B693" s="4" t="s">
        <v>12045</v>
      </c>
      <c r="C693" s="4" t="s">
        <v>12046</v>
      </c>
      <c r="D693" s="15" t="s">
        <v>5183</v>
      </c>
      <c r="E693" s="4" t="s">
        <v>8648</v>
      </c>
      <c r="F693" s="4" t="s">
        <v>4019</v>
      </c>
      <c r="G693" s="4" t="s">
        <v>11357</v>
      </c>
      <c r="H693" s="4" t="s">
        <v>121</v>
      </c>
      <c r="I693" s="4">
        <v>3.5</v>
      </c>
      <c r="J693" s="4"/>
      <c r="K693" s="4">
        <v>5</v>
      </c>
      <c r="L693" s="4">
        <v>11</v>
      </c>
      <c r="M693" s="4" t="s">
        <v>51</v>
      </c>
      <c r="N693" s="4">
        <v>43800</v>
      </c>
      <c r="O693" s="4" t="s">
        <v>8</v>
      </c>
      <c r="P693" s="4" t="s">
        <v>42</v>
      </c>
      <c r="Q693" s="4" t="s">
        <v>137</v>
      </c>
      <c r="R693" s="4" t="s">
        <v>46</v>
      </c>
      <c r="S693" s="4" t="s">
        <v>11352</v>
      </c>
      <c r="T693" s="4" t="s">
        <v>8648</v>
      </c>
      <c r="U693" s="4" t="s">
        <v>8650</v>
      </c>
      <c r="V693" s="25" t="s">
        <v>8649</v>
      </c>
      <c r="W693" s="26"/>
      <c r="X693" s="26"/>
      <c r="Y693" s="27"/>
      <c r="Z693" s="4" t="s">
        <v>12198</v>
      </c>
      <c r="AB693" s="1" t="s">
        <v>12285</v>
      </c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</row>
    <row r="694" spans="2:50" hidden="1" x14ac:dyDescent="0.4">
      <c r="B694" s="4" t="s">
        <v>12045</v>
      </c>
      <c r="C694" s="4" t="s">
        <v>12046</v>
      </c>
      <c r="D694" s="15" t="s">
        <v>6375</v>
      </c>
      <c r="E694" s="4"/>
      <c r="F694" s="4" t="s">
        <v>3366</v>
      </c>
      <c r="G694" s="4"/>
      <c r="H694" s="4" t="s">
        <v>60</v>
      </c>
      <c r="I694" s="4">
        <v>6.1</v>
      </c>
      <c r="J694" s="4"/>
      <c r="K694" s="4">
        <v>5</v>
      </c>
      <c r="L694" s="4">
        <v>11</v>
      </c>
      <c r="M694" s="4" t="s">
        <v>61</v>
      </c>
      <c r="N694" s="4">
        <v>42978</v>
      </c>
      <c r="O694" s="4" t="s">
        <v>5</v>
      </c>
      <c r="P694" s="4" t="s">
        <v>42</v>
      </c>
      <c r="Q694" s="4" t="s">
        <v>57</v>
      </c>
      <c r="R694" s="4" t="s">
        <v>54</v>
      </c>
      <c r="S694" s="4"/>
      <c r="T694" s="4"/>
      <c r="U694" s="4"/>
      <c r="V694" s="25"/>
      <c r="W694" s="26"/>
      <c r="X694" s="26"/>
      <c r="Y694" s="27"/>
      <c r="Z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</row>
    <row r="695" spans="2:50" hidden="1" x14ac:dyDescent="0.4">
      <c r="B695" s="4" t="s">
        <v>12045</v>
      </c>
      <c r="C695" s="4" t="s">
        <v>12046</v>
      </c>
      <c r="D695" s="15" t="s">
        <v>5138</v>
      </c>
      <c r="E695" s="4" t="s">
        <v>8830</v>
      </c>
      <c r="F695" s="4" t="s">
        <v>4043</v>
      </c>
      <c r="G695" s="4" t="s">
        <v>11353</v>
      </c>
      <c r="H695" s="4" t="s">
        <v>52</v>
      </c>
      <c r="I695" s="4">
        <v>7.6</v>
      </c>
      <c r="J695" s="4"/>
      <c r="K695" s="4">
        <v>10</v>
      </c>
      <c r="L695" s="4">
        <v>10</v>
      </c>
      <c r="M695" s="4" t="s">
        <v>48</v>
      </c>
      <c r="N695" s="4">
        <v>42180</v>
      </c>
      <c r="O695" s="4" t="s">
        <v>8</v>
      </c>
      <c r="P695" s="4" t="s">
        <v>42</v>
      </c>
      <c r="Q695" s="4" t="s">
        <v>24</v>
      </c>
      <c r="R695" s="4" t="s">
        <v>46</v>
      </c>
      <c r="S695" s="4" t="s">
        <v>11352</v>
      </c>
      <c r="T695" s="4" t="s">
        <v>8835</v>
      </c>
      <c r="U695" s="4" t="s">
        <v>8834</v>
      </c>
      <c r="V695" s="25" t="s">
        <v>8833</v>
      </c>
      <c r="W695" s="26"/>
      <c r="X695" s="26"/>
      <c r="Y695" s="27"/>
      <c r="Z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</row>
    <row r="696" spans="2:50" hidden="1" x14ac:dyDescent="0.4">
      <c r="B696" s="4" t="s">
        <v>12045</v>
      </c>
      <c r="C696" s="4" t="s">
        <v>12046</v>
      </c>
      <c r="D696" s="15" t="s">
        <v>5138</v>
      </c>
      <c r="E696" s="4" t="s">
        <v>8830</v>
      </c>
      <c r="F696" s="4" t="s">
        <v>4043</v>
      </c>
      <c r="G696" s="4" t="s">
        <v>11353</v>
      </c>
      <c r="H696" s="4" t="s">
        <v>52</v>
      </c>
      <c r="I696" s="4">
        <v>7.6</v>
      </c>
      <c r="J696" s="4"/>
      <c r="K696" s="4">
        <v>10</v>
      </c>
      <c r="L696" s="4">
        <v>10</v>
      </c>
      <c r="M696" s="4" t="s">
        <v>48</v>
      </c>
      <c r="N696" s="4">
        <v>42180</v>
      </c>
      <c r="O696" s="4" t="s">
        <v>8</v>
      </c>
      <c r="P696" s="4" t="s">
        <v>42</v>
      </c>
      <c r="Q696" s="4" t="s">
        <v>24</v>
      </c>
      <c r="R696" s="4" t="s">
        <v>46</v>
      </c>
      <c r="S696" s="4" t="s">
        <v>11352</v>
      </c>
      <c r="T696" s="4" t="s">
        <v>8830</v>
      </c>
      <c r="U696" s="4" t="s">
        <v>8832</v>
      </c>
      <c r="V696" s="25" t="s">
        <v>8831</v>
      </c>
      <c r="W696" s="26"/>
      <c r="X696" s="26"/>
      <c r="Y696" s="27"/>
      <c r="Z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</row>
    <row r="697" spans="2:50" x14ac:dyDescent="0.4">
      <c r="B697" s="4" t="s">
        <v>12045</v>
      </c>
      <c r="C697" s="4" t="s">
        <v>12046</v>
      </c>
      <c r="D697" s="15" t="s">
        <v>5659</v>
      </c>
      <c r="E697" s="4" t="s">
        <v>6989</v>
      </c>
      <c r="F697" s="4" t="s">
        <v>3773</v>
      </c>
      <c r="G697" s="4" t="s">
        <v>11353</v>
      </c>
      <c r="H697" s="4" t="s">
        <v>35</v>
      </c>
      <c r="I697" s="4">
        <v>6.5</v>
      </c>
      <c r="J697" s="4" t="s">
        <v>12075</v>
      </c>
      <c r="K697" s="4">
        <v>10</v>
      </c>
      <c r="L697" s="4">
        <v>10</v>
      </c>
      <c r="M697" s="4" t="s">
        <v>61</v>
      </c>
      <c r="N697" s="4">
        <v>42577</v>
      </c>
      <c r="O697" s="4" t="s">
        <v>3</v>
      </c>
      <c r="P697" s="4" t="s">
        <v>42</v>
      </c>
      <c r="Q697" s="4" t="s">
        <v>56</v>
      </c>
      <c r="R697" s="4" t="s">
        <v>54</v>
      </c>
      <c r="S697" s="4" t="s">
        <v>11352</v>
      </c>
      <c r="T697" s="4" t="s">
        <v>6992</v>
      </c>
      <c r="U697" s="4" t="s">
        <v>6991</v>
      </c>
      <c r="V697" s="25" t="s">
        <v>6990</v>
      </c>
      <c r="W697" s="26"/>
      <c r="X697" s="26"/>
      <c r="Y697" s="27"/>
      <c r="Z697" s="4" t="s">
        <v>12205</v>
      </c>
      <c r="AB697" s="1" t="s">
        <v>12285</v>
      </c>
      <c r="AC697" s="4" t="s">
        <v>11400</v>
      </c>
      <c r="AD697" s="4" t="s">
        <v>11382</v>
      </c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</row>
    <row r="698" spans="2:50" hidden="1" x14ac:dyDescent="0.4">
      <c r="B698" s="4" t="s">
        <v>12045</v>
      </c>
      <c r="C698" s="4" t="s">
        <v>12046</v>
      </c>
      <c r="D698" s="15" t="s">
        <v>4914</v>
      </c>
      <c r="E698" s="4" t="s">
        <v>9636</v>
      </c>
      <c r="F698" s="4" t="s">
        <v>4159</v>
      </c>
      <c r="G698" s="4" t="s">
        <v>11353</v>
      </c>
      <c r="H698" s="4" t="s">
        <v>35</v>
      </c>
      <c r="I698" s="4">
        <v>6.4</v>
      </c>
      <c r="J698" s="4"/>
      <c r="K698" s="4">
        <v>10</v>
      </c>
      <c r="L698" s="4">
        <v>10</v>
      </c>
      <c r="M698" s="4" t="s">
        <v>61</v>
      </c>
      <c r="N698" s="4">
        <v>43978</v>
      </c>
      <c r="O698" s="4" t="s">
        <v>190</v>
      </c>
      <c r="P698" s="4" t="s">
        <v>143</v>
      </c>
      <c r="Q698" s="4" t="s">
        <v>287</v>
      </c>
      <c r="R698" s="4" t="s">
        <v>54</v>
      </c>
      <c r="S698" s="4" t="s">
        <v>11352</v>
      </c>
      <c r="T698" s="4" t="s">
        <v>9639</v>
      </c>
      <c r="U698" s="4" t="s">
        <v>9638</v>
      </c>
      <c r="V698" s="25" t="s">
        <v>9637</v>
      </c>
      <c r="W698" s="26"/>
      <c r="X698" s="26"/>
      <c r="Y698" s="27"/>
      <c r="Z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</row>
    <row r="699" spans="2:50" x14ac:dyDescent="0.4">
      <c r="B699" s="4" t="s">
        <v>12045</v>
      </c>
      <c r="C699" s="4" t="s">
        <v>12046</v>
      </c>
      <c r="D699" s="15" t="s">
        <v>4879</v>
      </c>
      <c r="E699" s="4" t="s">
        <v>9756</v>
      </c>
      <c r="F699" s="4" t="s">
        <v>4176</v>
      </c>
      <c r="G699" s="4" t="s">
        <v>11353</v>
      </c>
      <c r="H699" s="4" t="s">
        <v>35</v>
      </c>
      <c r="I699" s="4">
        <v>3.5</v>
      </c>
      <c r="J699" s="4" t="s">
        <v>12059</v>
      </c>
      <c r="K699" s="4">
        <v>5</v>
      </c>
      <c r="L699" s="4">
        <v>10</v>
      </c>
      <c r="M699" s="4" t="s">
        <v>51</v>
      </c>
      <c r="N699" s="4">
        <v>43709</v>
      </c>
      <c r="O699" s="4" t="s">
        <v>5</v>
      </c>
      <c r="P699" s="4" t="s">
        <v>42</v>
      </c>
      <c r="Q699" s="4" t="s">
        <v>53</v>
      </c>
      <c r="R699" s="4" t="s">
        <v>44</v>
      </c>
      <c r="S699" s="4" t="s">
        <v>11352</v>
      </c>
      <c r="T699" s="4" t="s">
        <v>9756</v>
      </c>
      <c r="U699" s="4" t="s">
        <v>9758</v>
      </c>
      <c r="V699" s="25" t="s">
        <v>9757</v>
      </c>
      <c r="W699" s="26"/>
      <c r="X699" s="26"/>
      <c r="Y699" s="27"/>
      <c r="Z699" s="4" t="s">
        <v>12218</v>
      </c>
      <c r="AB699" s="1" t="s">
        <v>12285</v>
      </c>
      <c r="AC699" s="4" t="s">
        <v>12241</v>
      </c>
      <c r="AD699" s="4" t="s">
        <v>12242</v>
      </c>
      <c r="AE699" s="4" t="s">
        <v>12228</v>
      </c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</row>
    <row r="700" spans="2:50" hidden="1" x14ac:dyDescent="0.4">
      <c r="B700" s="4" t="s">
        <v>12045</v>
      </c>
      <c r="C700" s="4" t="s">
        <v>12046</v>
      </c>
      <c r="D700" s="15" t="s">
        <v>5913</v>
      </c>
      <c r="E700" s="4"/>
      <c r="F700" s="4" t="s">
        <v>3636</v>
      </c>
      <c r="G700" s="4"/>
      <c r="H700" s="4" t="s">
        <v>118</v>
      </c>
      <c r="I700" s="4">
        <v>9.9</v>
      </c>
      <c r="J700" s="4"/>
      <c r="K700" s="4">
        <v>5</v>
      </c>
      <c r="L700" s="4">
        <v>10</v>
      </c>
      <c r="M700" s="4" t="s">
        <v>48</v>
      </c>
      <c r="N700" s="4">
        <v>43718</v>
      </c>
      <c r="O700" s="4" t="s">
        <v>5</v>
      </c>
      <c r="P700" s="4" t="s">
        <v>115</v>
      </c>
      <c r="Q700" s="4" t="s">
        <v>117</v>
      </c>
      <c r="R700" s="4" t="s">
        <v>46</v>
      </c>
      <c r="S700" s="4"/>
      <c r="T700" s="4"/>
      <c r="U700" s="4"/>
      <c r="V700" s="25"/>
      <c r="W700" s="26"/>
      <c r="X700" s="26"/>
      <c r="Y700" s="27"/>
      <c r="Z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</row>
    <row r="701" spans="2:50" hidden="1" x14ac:dyDescent="0.4">
      <c r="B701" s="4" t="s">
        <v>12045</v>
      </c>
      <c r="C701" s="4" t="s">
        <v>12046</v>
      </c>
      <c r="D701" s="15" t="s">
        <v>5473</v>
      </c>
      <c r="E701" s="4" t="s">
        <v>7640</v>
      </c>
      <c r="F701" s="4" t="s">
        <v>3867</v>
      </c>
      <c r="G701" s="4" t="s">
        <v>11353</v>
      </c>
      <c r="H701" s="4" t="s">
        <v>35</v>
      </c>
      <c r="I701" s="4">
        <v>7.6</v>
      </c>
      <c r="J701" s="4" t="s">
        <v>12057</v>
      </c>
      <c r="K701" s="4">
        <v>10</v>
      </c>
      <c r="L701" s="4">
        <v>10</v>
      </c>
      <c r="M701" s="4" t="s">
        <v>48</v>
      </c>
      <c r="N701" s="4">
        <v>43619</v>
      </c>
      <c r="O701" s="4" t="s">
        <v>3</v>
      </c>
      <c r="P701" s="4" t="s">
        <v>42</v>
      </c>
      <c r="Q701" s="4" t="s">
        <v>56</v>
      </c>
      <c r="R701" s="4" t="s">
        <v>54</v>
      </c>
      <c r="S701" s="4" t="s">
        <v>11352</v>
      </c>
      <c r="T701" s="4" t="s">
        <v>7640</v>
      </c>
      <c r="U701" s="4" t="s">
        <v>7642</v>
      </c>
      <c r="V701" s="25" t="s">
        <v>7641</v>
      </c>
      <c r="W701" s="26"/>
      <c r="X701" s="26"/>
      <c r="Y701" s="27"/>
      <c r="Z701" s="4" t="s">
        <v>12217</v>
      </c>
      <c r="AB701" s="1" t="s">
        <v>12285</v>
      </c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</row>
    <row r="702" spans="2:50" hidden="1" x14ac:dyDescent="0.4">
      <c r="B702" s="4" t="s">
        <v>12045</v>
      </c>
      <c r="C702" s="4" t="s">
        <v>12046</v>
      </c>
      <c r="D702" s="15" t="s">
        <v>5616</v>
      </c>
      <c r="E702" s="4" t="s">
        <v>7145</v>
      </c>
      <c r="F702" s="4" t="s">
        <v>3798</v>
      </c>
      <c r="G702" s="4" t="s">
        <v>11355</v>
      </c>
      <c r="H702" s="4" t="s">
        <v>49</v>
      </c>
      <c r="I702" s="4">
        <v>6.4</v>
      </c>
      <c r="J702" s="4"/>
      <c r="K702" s="4">
        <v>5</v>
      </c>
      <c r="L702" s="4">
        <v>10</v>
      </c>
      <c r="M702" s="4" t="s">
        <v>61</v>
      </c>
      <c r="N702" s="4">
        <v>43973</v>
      </c>
      <c r="O702" s="4" t="s">
        <v>5</v>
      </c>
      <c r="P702" s="4" t="s">
        <v>144</v>
      </c>
      <c r="Q702" s="4" t="s">
        <v>147</v>
      </c>
      <c r="R702" s="4" t="s">
        <v>93</v>
      </c>
      <c r="S702" s="4" t="s">
        <v>11352</v>
      </c>
      <c r="T702" s="4" t="s">
        <v>7145</v>
      </c>
      <c r="U702" s="4" t="s">
        <v>7144</v>
      </c>
      <c r="V702" s="25" t="s">
        <v>7143</v>
      </c>
      <c r="W702" s="26"/>
      <c r="X702" s="26"/>
      <c r="Y702" s="27"/>
      <c r="Z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</row>
    <row r="703" spans="2:50" hidden="1" x14ac:dyDescent="0.4">
      <c r="B703" s="4" t="s">
        <v>12045</v>
      </c>
      <c r="C703" s="4" t="s">
        <v>12046</v>
      </c>
      <c r="D703" s="15" t="s">
        <v>4695</v>
      </c>
      <c r="E703" s="4" t="s">
        <v>10402</v>
      </c>
      <c r="F703" s="4" t="s">
        <v>4276</v>
      </c>
      <c r="G703" s="4" t="s">
        <v>11353</v>
      </c>
      <c r="H703" s="4" t="s">
        <v>35</v>
      </c>
      <c r="I703" s="4">
        <v>3.9</v>
      </c>
      <c r="J703" s="4"/>
      <c r="K703" s="4">
        <v>6</v>
      </c>
      <c r="L703" s="4">
        <v>10</v>
      </c>
      <c r="M703" s="4" t="s">
        <v>61</v>
      </c>
      <c r="N703" s="4">
        <v>43585</v>
      </c>
      <c r="O703" s="4" t="s">
        <v>10</v>
      </c>
      <c r="P703" s="4" t="s">
        <v>122</v>
      </c>
      <c r="Q703" s="4" t="s">
        <v>33</v>
      </c>
      <c r="R703" s="4" t="s">
        <v>34</v>
      </c>
      <c r="S703" s="4" t="s">
        <v>11352</v>
      </c>
      <c r="T703" s="4" t="s">
        <v>10408</v>
      </c>
      <c r="U703" s="4" t="s">
        <v>10407</v>
      </c>
      <c r="V703" s="25" t="s">
        <v>10406</v>
      </c>
      <c r="W703" s="26"/>
      <c r="X703" s="26"/>
      <c r="Y703" s="27"/>
      <c r="Z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</row>
    <row r="704" spans="2:50" hidden="1" x14ac:dyDescent="0.4">
      <c r="B704" s="4" t="s">
        <v>12045</v>
      </c>
      <c r="C704" s="4" t="s">
        <v>12046</v>
      </c>
      <c r="D704" s="15" t="s">
        <v>4695</v>
      </c>
      <c r="E704" s="4" t="s">
        <v>10402</v>
      </c>
      <c r="F704" s="4" t="s">
        <v>4276</v>
      </c>
      <c r="G704" s="4" t="s">
        <v>11353</v>
      </c>
      <c r="H704" s="4" t="s">
        <v>35</v>
      </c>
      <c r="I704" s="4">
        <v>3.9</v>
      </c>
      <c r="J704" s="4"/>
      <c r="K704" s="4">
        <v>6</v>
      </c>
      <c r="L704" s="4">
        <v>10</v>
      </c>
      <c r="M704" s="4" t="s">
        <v>61</v>
      </c>
      <c r="N704" s="4">
        <v>43585</v>
      </c>
      <c r="O704" s="4" t="s">
        <v>10</v>
      </c>
      <c r="P704" s="4" t="s">
        <v>122</v>
      </c>
      <c r="Q704" s="4" t="s">
        <v>33</v>
      </c>
      <c r="R704" s="4" t="s">
        <v>34</v>
      </c>
      <c r="S704" s="4" t="s">
        <v>11352</v>
      </c>
      <c r="T704" s="4" t="s">
        <v>10405</v>
      </c>
      <c r="U704" s="4" t="s">
        <v>10404</v>
      </c>
      <c r="V704" s="25" t="s">
        <v>10403</v>
      </c>
      <c r="W704" s="26"/>
      <c r="X704" s="26"/>
      <c r="Y704" s="27"/>
      <c r="Z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</row>
    <row r="705" spans="2:50" hidden="1" x14ac:dyDescent="0.4">
      <c r="B705" s="4" t="s">
        <v>12045</v>
      </c>
      <c r="C705" s="4" t="s">
        <v>12046</v>
      </c>
      <c r="D705" s="15" t="s">
        <v>6303</v>
      </c>
      <c r="E705" s="4"/>
      <c r="F705" s="4" t="s">
        <v>3412</v>
      </c>
      <c r="G705" s="4"/>
      <c r="H705" s="4" t="s">
        <v>35</v>
      </c>
      <c r="I705" s="4">
        <v>2.7</v>
      </c>
      <c r="J705" s="4"/>
      <c r="K705" s="4">
        <v>10</v>
      </c>
      <c r="L705" s="4">
        <v>10</v>
      </c>
      <c r="M705" s="4" t="s">
        <v>31</v>
      </c>
      <c r="N705" s="4">
        <v>43699</v>
      </c>
      <c r="O705" s="4" t="s">
        <v>190</v>
      </c>
      <c r="P705" s="4" t="s">
        <v>190</v>
      </c>
      <c r="Q705" s="4" t="s">
        <v>291</v>
      </c>
      <c r="R705" s="4" t="s">
        <v>46</v>
      </c>
      <c r="S705" s="4"/>
      <c r="T705" s="4"/>
      <c r="U705" s="4"/>
      <c r="V705" s="25"/>
      <c r="W705" s="26"/>
      <c r="X705" s="26"/>
      <c r="Y705" s="27"/>
      <c r="Z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</row>
    <row r="706" spans="2:50" hidden="1" x14ac:dyDescent="0.4">
      <c r="B706" s="4" t="s">
        <v>12045</v>
      </c>
      <c r="C706" s="4" t="s">
        <v>12047</v>
      </c>
      <c r="D706" s="15" t="s">
        <v>4661</v>
      </c>
      <c r="E706" s="4" t="s">
        <v>10528</v>
      </c>
      <c r="F706" s="4" t="s">
        <v>4296</v>
      </c>
      <c r="G706" s="4" t="s">
        <v>11367</v>
      </c>
      <c r="H706" s="4" t="s">
        <v>35</v>
      </c>
      <c r="I706" s="4">
        <v>5.7</v>
      </c>
      <c r="J706" s="4"/>
      <c r="K706" s="4">
        <v>10</v>
      </c>
      <c r="L706" s="4">
        <v>10</v>
      </c>
      <c r="M706" s="4" t="s">
        <v>48</v>
      </c>
      <c r="N706" s="4">
        <v>43370</v>
      </c>
      <c r="O706" s="4" t="s">
        <v>10</v>
      </c>
      <c r="P706" s="4" t="s">
        <v>153</v>
      </c>
      <c r="Q706" s="4" t="s">
        <v>108</v>
      </c>
      <c r="R706" s="4" t="s">
        <v>34</v>
      </c>
      <c r="S706" s="4" t="s">
        <v>11352</v>
      </c>
      <c r="T706" s="4" t="s">
        <v>10531</v>
      </c>
      <c r="U706" s="4" t="s">
        <v>10530</v>
      </c>
      <c r="V706" s="25" t="s">
        <v>10529</v>
      </c>
      <c r="W706" s="26"/>
      <c r="X706" s="26"/>
      <c r="Y706" s="27"/>
      <c r="Z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</row>
    <row r="707" spans="2:50" hidden="1" x14ac:dyDescent="0.4">
      <c r="B707" s="4" t="s">
        <v>12045</v>
      </c>
      <c r="C707" s="4" t="s">
        <v>12046</v>
      </c>
      <c r="D707" s="15" t="s">
        <v>6006</v>
      </c>
      <c r="E707" s="4"/>
      <c r="F707" s="4" t="s">
        <v>3575</v>
      </c>
      <c r="G707" s="4"/>
      <c r="H707" s="4" t="s">
        <v>35</v>
      </c>
      <c r="I707" s="4">
        <v>5.8</v>
      </c>
      <c r="J707" s="4"/>
      <c r="K707" s="4">
        <v>10</v>
      </c>
      <c r="L707" s="4">
        <v>10</v>
      </c>
      <c r="M707" s="4" t="s">
        <v>61</v>
      </c>
      <c r="N707" s="4">
        <v>43629</v>
      </c>
      <c r="O707" s="4" t="s">
        <v>190</v>
      </c>
      <c r="P707" s="4" t="s">
        <v>190</v>
      </c>
      <c r="Q707" s="4" t="s">
        <v>292</v>
      </c>
      <c r="R707" s="4" t="s">
        <v>44</v>
      </c>
      <c r="S707" s="4"/>
      <c r="T707" s="4"/>
      <c r="U707" s="4"/>
      <c r="V707" s="25"/>
      <c r="W707" s="26"/>
      <c r="X707" s="26"/>
      <c r="Y707" s="27"/>
      <c r="Z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</row>
    <row r="708" spans="2:50" hidden="1" x14ac:dyDescent="0.4">
      <c r="B708" s="4" t="s">
        <v>12045</v>
      </c>
      <c r="C708" s="4" t="s">
        <v>12046</v>
      </c>
      <c r="D708" s="15" t="s">
        <v>4516</v>
      </c>
      <c r="E708" s="4" t="s">
        <v>11031</v>
      </c>
      <c r="F708" s="4" t="s">
        <v>4369</v>
      </c>
      <c r="G708" s="4" t="s">
        <v>11353</v>
      </c>
      <c r="H708" s="4" t="s">
        <v>35</v>
      </c>
      <c r="I708" s="4">
        <v>1.2</v>
      </c>
      <c r="J708" s="4"/>
      <c r="K708" s="4">
        <v>2.5</v>
      </c>
      <c r="L708" s="4">
        <v>10</v>
      </c>
      <c r="M708" s="4" t="s">
        <v>36</v>
      </c>
      <c r="N708" s="4">
        <v>43998</v>
      </c>
      <c r="O708" s="4" t="s">
        <v>5</v>
      </c>
      <c r="P708" s="4" t="s">
        <v>189</v>
      </c>
      <c r="Q708" s="4" t="s">
        <v>175</v>
      </c>
      <c r="R708" s="4" t="s">
        <v>54</v>
      </c>
      <c r="S708" s="4" t="s">
        <v>11352</v>
      </c>
      <c r="T708" s="4"/>
      <c r="U708" s="4" t="s">
        <v>11030</v>
      </c>
      <c r="V708" s="25" t="s">
        <v>11029</v>
      </c>
      <c r="W708" s="26"/>
      <c r="X708" s="26"/>
      <c r="Y708" s="27"/>
      <c r="Z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</row>
    <row r="709" spans="2:50" hidden="1" x14ac:dyDescent="0.4">
      <c r="B709" s="4" t="s">
        <v>12045</v>
      </c>
      <c r="C709" s="4" t="s">
        <v>12046</v>
      </c>
      <c r="D709" s="15" t="s">
        <v>4998</v>
      </c>
      <c r="E709" s="4" t="s">
        <v>9315</v>
      </c>
      <c r="F709" s="4" t="s">
        <v>4113</v>
      </c>
      <c r="G709" s="4" t="s">
        <v>11353</v>
      </c>
      <c r="H709" s="4" t="s">
        <v>141</v>
      </c>
      <c r="I709" s="4">
        <v>8.3000000000000007</v>
      </c>
      <c r="J709" s="4"/>
      <c r="K709" s="4">
        <v>5</v>
      </c>
      <c r="L709" s="4">
        <v>10</v>
      </c>
      <c r="M709" s="4" t="s">
        <v>61</v>
      </c>
      <c r="N709" s="4">
        <v>43405</v>
      </c>
      <c r="O709" s="4" t="s">
        <v>3</v>
      </c>
      <c r="P709" s="4" t="s">
        <v>27</v>
      </c>
      <c r="Q709" s="4" t="s">
        <v>81</v>
      </c>
      <c r="R709" s="4" t="s">
        <v>34</v>
      </c>
      <c r="S709" s="4" t="s">
        <v>11352</v>
      </c>
      <c r="T709" s="4" t="s">
        <v>9317</v>
      </c>
      <c r="U709" s="4" t="s">
        <v>9316</v>
      </c>
      <c r="V709" s="25" t="s">
        <v>8857</v>
      </c>
      <c r="W709" s="26"/>
      <c r="X709" s="26"/>
      <c r="Y709" s="27"/>
      <c r="Z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</row>
    <row r="710" spans="2:50" hidden="1" x14ac:dyDescent="0.4">
      <c r="B710" s="4" t="s">
        <v>12045</v>
      </c>
      <c r="C710" s="4" t="s">
        <v>12046</v>
      </c>
      <c r="D710" s="15" t="s">
        <v>4991</v>
      </c>
      <c r="E710" s="4" t="s">
        <v>9341</v>
      </c>
      <c r="F710" s="4" t="s">
        <v>4117</v>
      </c>
      <c r="G710" s="4" t="s">
        <v>11353</v>
      </c>
      <c r="H710" s="4" t="s">
        <v>35</v>
      </c>
      <c r="I710" s="4">
        <v>2.2000000000000002</v>
      </c>
      <c r="J710" s="4"/>
      <c r="K710" s="4">
        <v>5</v>
      </c>
      <c r="L710" s="4">
        <v>10</v>
      </c>
      <c r="M710" s="4" t="s">
        <v>51</v>
      </c>
      <c r="N710" s="4">
        <v>43739</v>
      </c>
      <c r="O710" s="4" t="s">
        <v>5</v>
      </c>
      <c r="P710" s="4" t="s">
        <v>153</v>
      </c>
      <c r="Q710" s="4" t="s">
        <v>66</v>
      </c>
      <c r="R710" s="4" t="s">
        <v>54</v>
      </c>
      <c r="S710" s="4" t="s">
        <v>11352</v>
      </c>
      <c r="T710" s="4" t="s">
        <v>9341</v>
      </c>
      <c r="U710" s="4" t="s">
        <v>9343</v>
      </c>
      <c r="V710" s="25" t="s">
        <v>9342</v>
      </c>
      <c r="W710" s="26"/>
      <c r="X710" s="26"/>
      <c r="Y710" s="27"/>
      <c r="Z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</row>
    <row r="711" spans="2:50" hidden="1" x14ac:dyDescent="0.4">
      <c r="B711" s="4" t="s">
        <v>12045</v>
      </c>
      <c r="C711" s="4" t="s">
        <v>12046</v>
      </c>
      <c r="D711" s="15" t="s">
        <v>5160</v>
      </c>
      <c r="E711" s="4" t="s">
        <v>8739</v>
      </c>
      <c r="F711" s="4" t="s">
        <v>4028</v>
      </c>
      <c r="G711" s="4" t="s">
        <v>11353</v>
      </c>
      <c r="H711" s="4" t="s">
        <v>49</v>
      </c>
      <c r="I711" s="4">
        <v>3.3</v>
      </c>
      <c r="J711" s="4"/>
      <c r="K711" s="4">
        <v>10</v>
      </c>
      <c r="L711" s="4">
        <v>10</v>
      </c>
      <c r="M711" s="4" t="s">
        <v>61</v>
      </c>
      <c r="N711" s="4">
        <v>44081</v>
      </c>
      <c r="O711" s="4" t="s">
        <v>5</v>
      </c>
      <c r="P711" s="4" t="s">
        <v>111</v>
      </c>
      <c r="Q711" s="4" t="s">
        <v>113</v>
      </c>
      <c r="R711" s="4" t="s">
        <v>34</v>
      </c>
      <c r="S711" s="4" t="s">
        <v>11352</v>
      </c>
      <c r="T711" s="4" t="s">
        <v>8742</v>
      </c>
      <c r="U711" s="4" t="s">
        <v>8741</v>
      </c>
      <c r="V711" s="25" t="s">
        <v>8740</v>
      </c>
      <c r="W711" s="26"/>
      <c r="X711" s="26"/>
      <c r="Y711" s="27"/>
      <c r="Z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</row>
    <row r="712" spans="2:50" hidden="1" x14ac:dyDescent="0.4">
      <c r="B712" s="4" t="s">
        <v>12045</v>
      </c>
      <c r="C712" s="4" t="s">
        <v>12046</v>
      </c>
      <c r="D712" s="15" t="s">
        <v>5750</v>
      </c>
      <c r="E712" s="4" t="s">
        <v>6665</v>
      </c>
      <c r="F712" s="4" t="s">
        <v>3720</v>
      </c>
      <c r="G712" s="4" t="s">
        <v>11353</v>
      </c>
      <c r="H712" s="4" t="s">
        <v>52</v>
      </c>
      <c r="I712" s="4">
        <v>3.2</v>
      </c>
      <c r="J712" s="4"/>
      <c r="K712" s="4">
        <v>5</v>
      </c>
      <c r="L712" s="4">
        <v>10</v>
      </c>
      <c r="M712" s="4" t="s">
        <v>36</v>
      </c>
      <c r="N712" s="4">
        <v>43612</v>
      </c>
      <c r="O712" s="4" t="s">
        <v>3</v>
      </c>
      <c r="P712" s="4" t="s">
        <v>144</v>
      </c>
      <c r="Q712" s="4" t="s">
        <v>89</v>
      </c>
      <c r="R712" s="4" t="s">
        <v>54</v>
      </c>
      <c r="S712" s="4" t="s">
        <v>11352</v>
      </c>
      <c r="T712" s="4" t="s">
        <v>6668</v>
      </c>
      <c r="U712" s="4" t="s">
        <v>6667</v>
      </c>
      <c r="V712" s="25" t="s">
        <v>6666</v>
      </c>
      <c r="W712" s="26"/>
      <c r="X712" s="26"/>
      <c r="Y712" s="27"/>
      <c r="Z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</row>
    <row r="713" spans="2:50" hidden="1" x14ac:dyDescent="0.4">
      <c r="B713" s="4" t="s">
        <v>12045</v>
      </c>
      <c r="C713" s="4" t="s">
        <v>12046</v>
      </c>
      <c r="D713" s="15" t="s">
        <v>6363</v>
      </c>
      <c r="E713" s="4"/>
      <c r="F713" s="4" t="s">
        <v>3374</v>
      </c>
      <c r="G713" s="4"/>
      <c r="H713" s="4" t="s">
        <v>35</v>
      </c>
      <c r="I713" s="4">
        <v>7.2</v>
      </c>
      <c r="J713" s="4"/>
      <c r="K713" s="4">
        <v>5</v>
      </c>
      <c r="L713" s="4">
        <v>10</v>
      </c>
      <c r="M713" s="4" t="s">
        <v>61</v>
      </c>
      <c r="N713" s="4">
        <v>41526</v>
      </c>
      <c r="O713" s="4" t="s">
        <v>3</v>
      </c>
      <c r="P713" s="4" t="s">
        <v>76</v>
      </c>
      <c r="Q713" s="4" t="s">
        <v>238</v>
      </c>
      <c r="R713" s="4" t="s">
        <v>132</v>
      </c>
      <c r="S713" s="4"/>
      <c r="T713" s="4"/>
      <c r="U713" s="4"/>
      <c r="V713" s="25"/>
      <c r="W713" s="26"/>
      <c r="X713" s="26"/>
      <c r="Y713" s="27"/>
      <c r="Z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</row>
    <row r="714" spans="2:50" hidden="1" x14ac:dyDescent="0.4">
      <c r="B714" s="4" t="s">
        <v>12045</v>
      </c>
      <c r="C714" s="4" t="s">
        <v>12046</v>
      </c>
      <c r="D714" s="15" t="s">
        <v>5087</v>
      </c>
      <c r="E714" s="4" t="s">
        <v>9006</v>
      </c>
      <c r="F714" s="4" t="s">
        <v>4065</v>
      </c>
      <c r="G714" s="4" t="s">
        <v>11360</v>
      </c>
      <c r="H714" s="4" t="s">
        <v>94</v>
      </c>
      <c r="I714" s="4">
        <v>5.3</v>
      </c>
      <c r="J714" s="4"/>
      <c r="K714" s="4">
        <v>10</v>
      </c>
      <c r="L714" s="4">
        <v>10</v>
      </c>
      <c r="M714" s="4" t="s">
        <v>48</v>
      </c>
      <c r="N714" s="4">
        <v>42221</v>
      </c>
      <c r="O714" s="4" t="s">
        <v>8</v>
      </c>
      <c r="P714" s="4" t="s">
        <v>153</v>
      </c>
      <c r="Q714" s="4" t="s">
        <v>248</v>
      </c>
      <c r="R714" s="4" t="s">
        <v>29</v>
      </c>
      <c r="S714" s="4" t="s">
        <v>11352</v>
      </c>
      <c r="T714" s="4"/>
      <c r="U714" s="4" t="s">
        <v>9008</v>
      </c>
      <c r="V714" s="25" t="s">
        <v>9007</v>
      </c>
      <c r="W714" s="26"/>
      <c r="X714" s="26"/>
      <c r="Y714" s="27"/>
      <c r="Z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</row>
    <row r="715" spans="2:50" hidden="1" x14ac:dyDescent="0.4">
      <c r="B715" s="4" t="s">
        <v>12045</v>
      </c>
      <c r="C715" s="4" t="s">
        <v>12047</v>
      </c>
      <c r="D715" s="15" t="s">
        <v>5074</v>
      </c>
      <c r="E715" s="4" t="s">
        <v>9050</v>
      </c>
      <c r="F715" s="4" t="s">
        <v>4070</v>
      </c>
      <c r="G715" s="4" t="s">
        <v>11353</v>
      </c>
      <c r="H715" s="4" t="s">
        <v>35</v>
      </c>
      <c r="I715" s="4">
        <v>22.2</v>
      </c>
      <c r="J715" s="4"/>
      <c r="K715" s="4">
        <v>10</v>
      </c>
      <c r="L715" s="4">
        <v>10</v>
      </c>
      <c r="M715" s="4" t="s">
        <v>61</v>
      </c>
      <c r="N715" s="4">
        <v>36571</v>
      </c>
      <c r="O715" s="4" t="s">
        <v>8</v>
      </c>
      <c r="P715" s="4" t="s">
        <v>42</v>
      </c>
      <c r="Q715" s="4" t="s">
        <v>67</v>
      </c>
      <c r="R715" s="4" t="s">
        <v>54</v>
      </c>
      <c r="S715" s="4" t="s">
        <v>11352</v>
      </c>
      <c r="T715" s="4" t="s">
        <v>9053</v>
      </c>
      <c r="U715" s="4" t="s">
        <v>9052</v>
      </c>
      <c r="V715" s="25" t="s">
        <v>9051</v>
      </c>
      <c r="W715" s="26"/>
      <c r="X715" s="26"/>
      <c r="Y715" s="27"/>
      <c r="Z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</row>
    <row r="716" spans="2:50" hidden="1" x14ac:dyDescent="0.4">
      <c r="B716" s="4" t="s">
        <v>12045</v>
      </c>
      <c r="C716" s="4" t="s">
        <v>12046</v>
      </c>
      <c r="D716" s="15" t="s">
        <v>4736</v>
      </c>
      <c r="E716" s="4" t="s">
        <v>10264</v>
      </c>
      <c r="F716" s="4" t="s">
        <v>4254</v>
      </c>
      <c r="G716" s="4" t="s">
        <v>11358</v>
      </c>
      <c r="H716" s="4" t="s">
        <v>249</v>
      </c>
      <c r="I716" s="4">
        <v>4.5</v>
      </c>
      <c r="J716" s="4"/>
      <c r="K716" s="4">
        <v>10</v>
      </c>
      <c r="L716" s="4">
        <v>10</v>
      </c>
      <c r="M716" s="4" t="s">
        <v>36</v>
      </c>
      <c r="N716" s="4">
        <v>42384</v>
      </c>
      <c r="O716" s="4" t="s">
        <v>3</v>
      </c>
      <c r="P716" s="4" t="s">
        <v>153</v>
      </c>
      <c r="Q716" s="4" t="s">
        <v>248</v>
      </c>
      <c r="R716" s="4" t="s">
        <v>46</v>
      </c>
      <c r="S716" s="4" t="s">
        <v>11352</v>
      </c>
      <c r="T716" s="4" t="s">
        <v>10263</v>
      </c>
      <c r="U716" s="4" t="s">
        <v>10262</v>
      </c>
      <c r="V716" s="25" t="s">
        <v>10261</v>
      </c>
      <c r="W716" s="26"/>
      <c r="X716" s="26"/>
      <c r="Y716" s="27"/>
      <c r="Z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</row>
    <row r="717" spans="2:50" hidden="1" x14ac:dyDescent="0.4">
      <c r="B717" s="4" t="s">
        <v>12035</v>
      </c>
      <c r="C717" s="4" t="s">
        <v>12046</v>
      </c>
      <c r="D717" s="15" t="s">
        <v>11</v>
      </c>
      <c r="E717" s="4" t="s">
        <v>7846</v>
      </c>
      <c r="F717" s="4" t="s">
        <v>3900</v>
      </c>
      <c r="G717" s="4" t="s">
        <v>11357</v>
      </c>
      <c r="H717" s="4" t="s">
        <v>59</v>
      </c>
      <c r="I717" s="4">
        <v>1.8</v>
      </c>
      <c r="J717" s="4" t="s">
        <v>12070</v>
      </c>
      <c r="K717" s="4">
        <v>5</v>
      </c>
      <c r="L717" s="4">
        <v>10</v>
      </c>
      <c r="M717" s="4" t="s">
        <v>36</v>
      </c>
      <c r="N717" s="4">
        <v>43681</v>
      </c>
      <c r="O717" s="4" t="s">
        <v>5</v>
      </c>
      <c r="P717" s="4" t="s">
        <v>42</v>
      </c>
      <c r="Q717" s="4" t="s">
        <v>57</v>
      </c>
      <c r="R717" s="4" t="s">
        <v>46</v>
      </c>
      <c r="S717" s="4" t="s">
        <v>11352</v>
      </c>
      <c r="T717" s="4" t="s">
        <v>7846</v>
      </c>
      <c r="U717" s="4" t="s">
        <v>7845</v>
      </c>
      <c r="V717" s="25" t="s">
        <v>7844</v>
      </c>
      <c r="W717" s="26"/>
      <c r="X717" s="26"/>
      <c r="Y717" s="27"/>
      <c r="Z717" s="4" t="s">
        <v>12214</v>
      </c>
      <c r="AB717" s="1" t="s">
        <v>12285</v>
      </c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</row>
    <row r="718" spans="2:50" hidden="1" x14ac:dyDescent="0.4">
      <c r="B718" s="4" t="s">
        <v>12045</v>
      </c>
      <c r="C718" s="4" t="s">
        <v>12046</v>
      </c>
      <c r="D718" s="15" t="s">
        <v>5881</v>
      </c>
      <c r="E718" s="4"/>
      <c r="F718" s="4" t="s">
        <v>3654</v>
      </c>
      <c r="G718" s="4"/>
      <c r="H718" s="4" t="s">
        <v>35</v>
      </c>
      <c r="I718" s="4">
        <v>1.1000000000000001</v>
      </c>
      <c r="J718" s="4"/>
      <c r="K718" s="4">
        <v>2</v>
      </c>
      <c r="L718" s="4">
        <v>10</v>
      </c>
      <c r="M718" s="4" t="s">
        <v>61</v>
      </c>
      <c r="N718" s="4">
        <v>44001</v>
      </c>
      <c r="O718" s="4" t="s">
        <v>8</v>
      </c>
      <c r="P718" s="4" t="s">
        <v>42</v>
      </c>
      <c r="Q718" s="4" t="s">
        <v>64</v>
      </c>
      <c r="R718" s="4" t="s">
        <v>46</v>
      </c>
      <c r="S718" s="4"/>
      <c r="T718" s="4"/>
      <c r="U718" s="4"/>
      <c r="V718" s="25"/>
      <c r="W718" s="26"/>
      <c r="X718" s="26"/>
      <c r="Y718" s="27"/>
      <c r="Z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</row>
    <row r="719" spans="2:50" hidden="1" x14ac:dyDescent="0.4">
      <c r="B719" s="4" t="s">
        <v>12045</v>
      </c>
      <c r="C719" s="4" t="s">
        <v>12046</v>
      </c>
      <c r="D719" s="15" t="s">
        <v>5060</v>
      </c>
      <c r="E719" s="4" t="s">
        <v>9096</v>
      </c>
      <c r="F719" s="4" t="s">
        <v>4077</v>
      </c>
      <c r="G719" s="4" t="s">
        <v>11353</v>
      </c>
      <c r="H719" s="4" t="s">
        <v>301</v>
      </c>
      <c r="I719" s="4">
        <v>6</v>
      </c>
      <c r="J719" s="4"/>
      <c r="K719" s="4">
        <v>10</v>
      </c>
      <c r="L719" s="4">
        <v>10</v>
      </c>
      <c r="M719" s="4" t="s">
        <v>48</v>
      </c>
      <c r="N719" s="4">
        <v>43299</v>
      </c>
      <c r="O719" s="4" t="s">
        <v>8</v>
      </c>
      <c r="P719" s="4" t="s">
        <v>122</v>
      </c>
      <c r="Q719" s="4" t="s">
        <v>89</v>
      </c>
      <c r="R719" s="4" t="s">
        <v>34</v>
      </c>
      <c r="S719" s="4" t="s">
        <v>11352</v>
      </c>
      <c r="T719" s="4" t="s">
        <v>9099</v>
      </c>
      <c r="U719" s="4" t="s">
        <v>9098</v>
      </c>
      <c r="V719" s="25" t="s">
        <v>9097</v>
      </c>
      <c r="W719" s="26"/>
      <c r="X719" s="26"/>
      <c r="Y719" s="27"/>
      <c r="Z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</row>
    <row r="720" spans="2:50" hidden="1" x14ac:dyDescent="0.4">
      <c r="B720" s="4" t="s">
        <v>12045</v>
      </c>
      <c r="C720" s="4" t="s">
        <v>12046</v>
      </c>
      <c r="D720" s="15" t="s">
        <v>5035</v>
      </c>
      <c r="E720" s="4" t="s">
        <v>9191</v>
      </c>
      <c r="F720" s="4" t="s">
        <v>4093</v>
      </c>
      <c r="G720" s="4" t="s">
        <v>11356</v>
      </c>
      <c r="H720" s="4" t="s">
        <v>35</v>
      </c>
      <c r="I720" s="4">
        <v>4.7</v>
      </c>
      <c r="J720" s="4"/>
      <c r="K720" s="4">
        <v>10</v>
      </c>
      <c r="L720" s="4">
        <v>10</v>
      </c>
      <c r="M720" s="4" t="s">
        <v>36</v>
      </c>
      <c r="N720" s="4">
        <v>42437</v>
      </c>
      <c r="O720" s="4" t="s">
        <v>3</v>
      </c>
      <c r="P720" s="4" t="s">
        <v>182</v>
      </c>
      <c r="Q720" s="4" t="s">
        <v>242</v>
      </c>
      <c r="R720" s="4" t="s">
        <v>34</v>
      </c>
      <c r="S720" s="4" t="s">
        <v>11351</v>
      </c>
      <c r="T720" s="4" t="s">
        <v>9194</v>
      </c>
      <c r="U720" s="4" t="s">
        <v>9193</v>
      </c>
      <c r="V720" s="25" t="s">
        <v>9192</v>
      </c>
      <c r="W720" s="26"/>
      <c r="X720" s="26"/>
      <c r="Y720" s="27"/>
      <c r="Z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</row>
    <row r="721" spans="2:50" hidden="1" x14ac:dyDescent="0.4">
      <c r="B721" s="4" t="s">
        <v>12045</v>
      </c>
      <c r="C721" s="4" t="s">
        <v>12046</v>
      </c>
      <c r="D721" s="15" t="s">
        <v>4507</v>
      </c>
      <c r="E721" s="4" t="s">
        <v>11060</v>
      </c>
      <c r="F721" s="4" t="s">
        <v>4375</v>
      </c>
      <c r="G721" s="4" t="s">
        <v>11356</v>
      </c>
      <c r="H721" s="4" t="s">
        <v>35</v>
      </c>
      <c r="I721" s="4">
        <v>5.3</v>
      </c>
      <c r="J721" s="4"/>
      <c r="K721" s="4">
        <v>7.8</v>
      </c>
      <c r="L721" s="4">
        <v>9.9</v>
      </c>
      <c r="M721" s="4" t="s">
        <v>48</v>
      </c>
      <c r="N721" s="4">
        <v>43719</v>
      </c>
      <c r="O721" s="4" t="s">
        <v>10</v>
      </c>
      <c r="P721" s="4" t="s">
        <v>42</v>
      </c>
      <c r="Q721" s="4" t="s">
        <v>63</v>
      </c>
      <c r="R721" s="4" t="s">
        <v>46</v>
      </c>
      <c r="S721" s="4" t="s">
        <v>11352</v>
      </c>
      <c r="T721" s="4" t="s">
        <v>11065</v>
      </c>
      <c r="U721" s="4" t="s">
        <v>11064</v>
      </c>
      <c r="V721" s="25" t="s">
        <v>11063</v>
      </c>
      <c r="W721" s="26"/>
      <c r="X721" s="26"/>
      <c r="Y721" s="27"/>
      <c r="Z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</row>
    <row r="722" spans="2:50" hidden="1" x14ac:dyDescent="0.4">
      <c r="B722" s="4" t="s">
        <v>12045</v>
      </c>
      <c r="C722" s="4" t="s">
        <v>12046</v>
      </c>
      <c r="D722" s="15" t="s">
        <v>4507</v>
      </c>
      <c r="E722" s="4" t="s">
        <v>11060</v>
      </c>
      <c r="F722" s="4" t="s">
        <v>4375</v>
      </c>
      <c r="G722" s="4" t="s">
        <v>11356</v>
      </c>
      <c r="H722" s="4" t="s">
        <v>35</v>
      </c>
      <c r="I722" s="4">
        <v>5.3</v>
      </c>
      <c r="J722" s="4"/>
      <c r="K722" s="4">
        <v>7.8</v>
      </c>
      <c r="L722" s="4">
        <v>9.9</v>
      </c>
      <c r="M722" s="4" t="s">
        <v>48</v>
      </c>
      <c r="N722" s="4">
        <v>43719</v>
      </c>
      <c r="O722" s="4" t="s">
        <v>10</v>
      </c>
      <c r="P722" s="4" t="s">
        <v>42</v>
      </c>
      <c r="Q722" s="4" t="s">
        <v>63</v>
      </c>
      <c r="R722" s="4" t="s">
        <v>46</v>
      </c>
      <c r="S722" s="4" t="s">
        <v>11352</v>
      </c>
      <c r="T722" s="4"/>
      <c r="U722" s="4" t="s">
        <v>11062</v>
      </c>
      <c r="V722" s="25" t="s">
        <v>11061</v>
      </c>
      <c r="W722" s="26"/>
      <c r="X722" s="26"/>
      <c r="Y722" s="27"/>
      <c r="Z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</row>
    <row r="723" spans="2:50" hidden="1" x14ac:dyDescent="0.4">
      <c r="B723" s="4" t="s">
        <v>12045</v>
      </c>
      <c r="C723" s="4" t="s">
        <v>12046</v>
      </c>
      <c r="D723" s="15" t="s">
        <v>4517</v>
      </c>
      <c r="E723" s="4" t="s">
        <v>11025</v>
      </c>
      <c r="F723" s="4" t="s">
        <v>4368</v>
      </c>
      <c r="G723" s="4" t="s">
        <v>11355</v>
      </c>
      <c r="H723" s="4" t="s">
        <v>35</v>
      </c>
      <c r="I723" s="4">
        <v>3.9</v>
      </c>
      <c r="J723" s="4"/>
      <c r="K723" s="4">
        <v>5</v>
      </c>
      <c r="L723" s="4">
        <v>9.3000000000000007</v>
      </c>
      <c r="M723" s="4" t="s">
        <v>61</v>
      </c>
      <c r="N723" s="4">
        <v>43809</v>
      </c>
      <c r="O723" s="4" t="s">
        <v>5</v>
      </c>
      <c r="P723" s="4" t="s">
        <v>155</v>
      </c>
      <c r="Q723" s="4" t="s">
        <v>72</v>
      </c>
      <c r="R723" s="4" t="s">
        <v>93</v>
      </c>
      <c r="S723" s="4" t="s">
        <v>11354</v>
      </c>
      <c r="T723" s="4" t="s">
        <v>11028</v>
      </c>
      <c r="U723" s="4" t="s">
        <v>11027</v>
      </c>
      <c r="V723" s="25" t="s">
        <v>11026</v>
      </c>
      <c r="W723" s="26"/>
      <c r="X723" s="26"/>
      <c r="Y723" s="27"/>
      <c r="Z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</row>
    <row r="724" spans="2:50" hidden="1" x14ac:dyDescent="0.4">
      <c r="B724" s="4" t="s">
        <v>12045</v>
      </c>
      <c r="C724" s="4" t="s">
        <v>12046</v>
      </c>
      <c r="D724" s="15" t="s">
        <v>5042</v>
      </c>
      <c r="E724" s="4" t="s">
        <v>9166</v>
      </c>
      <c r="F724" s="4" t="s">
        <v>4089</v>
      </c>
      <c r="G724" s="4" t="s">
        <v>11358</v>
      </c>
      <c r="H724" s="4" t="s">
        <v>52</v>
      </c>
      <c r="I724" s="4">
        <v>5</v>
      </c>
      <c r="J724" s="4"/>
      <c r="K724" s="4">
        <v>6</v>
      </c>
      <c r="L724" s="4">
        <v>9.3000000000000007</v>
      </c>
      <c r="M724" s="4" t="s">
        <v>51</v>
      </c>
      <c r="N724" s="4">
        <v>43636</v>
      </c>
      <c r="O724" s="4" t="s">
        <v>3</v>
      </c>
      <c r="P724" s="4" t="s">
        <v>144</v>
      </c>
      <c r="Q724" s="4" t="s">
        <v>137</v>
      </c>
      <c r="R724" s="4" t="s">
        <v>46</v>
      </c>
      <c r="S724" s="4" t="s">
        <v>11352</v>
      </c>
      <c r="T724" s="4" t="s">
        <v>9169</v>
      </c>
      <c r="U724" s="4" t="s">
        <v>9168</v>
      </c>
      <c r="V724" s="25" t="s">
        <v>9167</v>
      </c>
      <c r="W724" s="26"/>
      <c r="X724" s="26"/>
      <c r="Y724" s="27"/>
      <c r="Z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</row>
    <row r="725" spans="2:50" hidden="1" x14ac:dyDescent="0.4">
      <c r="B725" s="4" t="s">
        <v>12045</v>
      </c>
      <c r="C725" s="4" t="s">
        <v>12046</v>
      </c>
      <c r="D725" s="15" t="s">
        <v>4860</v>
      </c>
      <c r="E725" s="4" t="s">
        <v>9823</v>
      </c>
      <c r="F725" s="4" t="s">
        <v>4191</v>
      </c>
      <c r="G725" s="4" t="s">
        <v>11357</v>
      </c>
      <c r="H725" s="4" t="s">
        <v>35</v>
      </c>
      <c r="I725" s="4">
        <v>1.2</v>
      </c>
      <c r="J725" s="4"/>
      <c r="K725" s="4">
        <v>5</v>
      </c>
      <c r="L725" s="4">
        <v>9</v>
      </c>
      <c r="M725" s="4" t="s">
        <v>36</v>
      </c>
      <c r="N725" s="4">
        <v>44095</v>
      </c>
      <c r="O725" s="4" t="s">
        <v>5</v>
      </c>
      <c r="P725" s="4" t="s">
        <v>111</v>
      </c>
      <c r="Q725" s="4" t="s">
        <v>112</v>
      </c>
      <c r="R725" s="4" t="s">
        <v>46</v>
      </c>
      <c r="S725" s="4" t="s">
        <v>11352</v>
      </c>
      <c r="T725" s="4" t="s">
        <v>9823</v>
      </c>
      <c r="U725" s="4" t="s">
        <v>9825</v>
      </c>
      <c r="V725" s="25" t="s">
        <v>9824</v>
      </c>
      <c r="W725" s="26"/>
      <c r="X725" s="26"/>
      <c r="Y725" s="27"/>
      <c r="Z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</row>
    <row r="726" spans="2:50" hidden="1" x14ac:dyDescent="0.4">
      <c r="B726" s="4" t="s">
        <v>12045</v>
      </c>
      <c r="C726" s="4" t="s">
        <v>12047</v>
      </c>
      <c r="D726" s="15" t="s">
        <v>4913</v>
      </c>
      <c r="E726" s="4" t="s">
        <v>9640</v>
      </c>
      <c r="F726" s="4" t="s">
        <v>4160</v>
      </c>
      <c r="G726" s="4" t="s">
        <v>11353</v>
      </c>
      <c r="H726" s="4" t="s">
        <v>35</v>
      </c>
      <c r="I726" s="4">
        <v>23</v>
      </c>
      <c r="J726" s="4"/>
      <c r="K726" s="4">
        <v>9</v>
      </c>
      <c r="L726" s="4">
        <v>9</v>
      </c>
      <c r="M726" s="4" t="s">
        <v>61</v>
      </c>
      <c r="N726" s="4">
        <v>39283</v>
      </c>
      <c r="O726" s="4" t="s">
        <v>8</v>
      </c>
      <c r="P726" s="4" t="s">
        <v>42</v>
      </c>
      <c r="Q726" s="4" t="s">
        <v>72</v>
      </c>
      <c r="R726" s="4" t="s">
        <v>132</v>
      </c>
      <c r="S726" s="4" t="s">
        <v>11354</v>
      </c>
      <c r="T726" s="4" t="s">
        <v>9641</v>
      </c>
      <c r="U726" s="4" t="s">
        <v>7402</v>
      </c>
      <c r="V726" s="25" t="s">
        <v>7401</v>
      </c>
      <c r="W726" s="26"/>
      <c r="X726" s="26"/>
      <c r="Y726" s="27"/>
      <c r="Z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</row>
    <row r="727" spans="2:50" hidden="1" x14ac:dyDescent="0.4">
      <c r="B727" s="4" t="s">
        <v>12045</v>
      </c>
      <c r="C727" s="4" t="s">
        <v>12046</v>
      </c>
      <c r="D727" s="15" t="s">
        <v>5933</v>
      </c>
      <c r="E727" s="4"/>
      <c r="F727" s="4" t="s">
        <v>3621</v>
      </c>
      <c r="G727" s="4"/>
      <c r="H727" s="4" t="s">
        <v>35</v>
      </c>
      <c r="I727" s="4">
        <v>2.7</v>
      </c>
      <c r="J727" s="4"/>
      <c r="K727" s="4">
        <v>5</v>
      </c>
      <c r="L727" s="4">
        <v>9</v>
      </c>
      <c r="M727" s="4" t="s">
        <v>51</v>
      </c>
      <c r="N727" s="4">
        <v>43617</v>
      </c>
      <c r="O727" s="4" t="s">
        <v>5</v>
      </c>
      <c r="P727" s="4" t="s">
        <v>76</v>
      </c>
      <c r="Q727" s="4" t="s">
        <v>77</v>
      </c>
      <c r="R727" s="4" t="s">
        <v>44</v>
      </c>
      <c r="S727" s="4"/>
      <c r="T727" s="4"/>
      <c r="U727" s="4"/>
      <c r="V727" s="25"/>
      <c r="W727" s="26"/>
      <c r="X727" s="26"/>
      <c r="Y727" s="27"/>
      <c r="Z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</row>
    <row r="728" spans="2:50" hidden="1" x14ac:dyDescent="0.4">
      <c r="B728" s="4" t="s">
        <v>12045</v>
      </c>
      <c r="C728" s="4" t="s">
        <v>12046</v>
      </c>
      <c r="D728" s="15" t="s">
        <v>5503</v>
      </c>
      <c r="E728" s="4" t="s">
        <v>7532</v>
      </c>
      <c r="F728" s="4" t="s">
        <v>3847</v>
      </c>
      <c r="G728" s="4" t="s">
        <v>11355</v>
      </c>
      <c r="H728" s="4" t="s">
        <v>35</v>
      </c>
      <c r="I728" s="4">
        <v>3</v>
      </c>
      <c r="J728" s="4"/>
      <c r="K728" s="4">
        <v>5</v>
      </c>
      <c r="L728" s="4">
        <v>9</v>
      </c>
      <c r="M728" s="4" t="s">
        <v>51</v>
      </c>
      <c r="N728" s="4">
        <v>43132</v>
      </c>
      <c r="O728" s="4" t="s">
        <v>5</v>
      </c>
      <c r="P728" s="4" t="s">
        <v>165</v>
      </c>
      <c r="Q728" s="4" t="s">
        <v>57</v>
      </c>
      <c r="R728" s="4" t="s">
        <v>54</v>
      </c>
      <c r="S728" s="4" t="s">
        <v>11354</v>
      </c>
      <c r="T728" s="4"/>
      <c r="U728" s="4" t="s">
        <v>7534</v>
      </c>
      <c r="V728" s="25" t="s">
        <v>7533</v>
      </c>
      <c r="W728" s="26"/>
      <c r="X728" s="26"/>
      <c r="Y728" s="27"/>
      <c r="Z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</row>
    <row r="729" spans="2:50" hidden="1" x14ac:dyDescent="0.4">
      <c r="B729" s="4" t="s">
        <v>12045</v>
      </c>
      <c r="C729" s="4" t="s">
        <v>12046</v>
      </c>
      <c r="D729" s="15" t="s">
        <v>5596</v>
      </c>
      <c r="E729" s="4" t="s">
        <v>7208</v>
      </c>
      <c r="F729" s="4" t="s">
        <v>3805</v>
      </c>
      <c r="G729" s="4" t="s">
        <v>11353</v>
      </c>
      <c r="H729" s="4" t="s">
        <v>35</v>
      </c>
      <c r="I729" s="4">
        <v>0.6</v>
      </c>
      <c r="J729" s="4"/>
      <c r="K729" s="4">
        <v>3</v>
      </c>
      <c r="L729" s="4">
        <v>9</v>
      </c>
      <c r="M729" s="4" t="s">
        <v>61</v>
      </c>
      <c r="N729" s="4">
        <v>43990</v>
      </c>
      <c r="O729" s="4" t="s">
        <v>3</v>
      </c>
      <c r="P729" s="4" t="s">
        <v>95</v>
      </c>
      <c r="Q729" s="4" t="s">
        <v>56</v>
      </c>
      <c r="R729" s="4" t="s">
        <v>46</v>
      </c>
      <c r="S729" s="4" t="s">
        <v>11352</v>
      </c>
      <c r="T729" s="4" t="s">
        <v>7208</v>
      </c>
      <c r="U729" s="4" t="s">
        <v>7207</v>
      </c>
      <c r="V729" s="25" t="s">
        <v>7206</v>
      </c>
      <c r="W729" s="26"/>
      <c r="X729" s="26"/>
      <c r="Y729" s="27"/>
      <c r="Z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</row>
    <row r="730" spans="2:50" hidden="1" x14ac:dyDescent="0.4">
      <c r="B730" s="4" t="s">
        <v>12045</v>
      </c>
      <c r="C730" s="4" t="s">
        <v>12047</v>
      </c>
      <c r="D730" s="15" t="s">
        <v>6180</v>
      </c>
      <c r="E730" s="4"/>
      <c r="F730" s="4" t="s">
        <v>3481</v>
      </c>
      <c r="G730" s="4"/>
      <c r="H730" s="4" t="s">
        <v>35</v>
      </c>
      <c r="I730" s="4">
        <v>11.4</v>
      </c>
      <c r="J730" s="4"/>
      <c r="K730" s="4">
        <v>5</v>
      </c>
      <c r="L730" s="4">
        <v>9</v>
      </c>
      <c r="M730" s="4" t="s">
        <v>61</v>
      </c>
      <c r="N730" s="4">
        <v>41137</v>
      </c>
      <c r="O730" s="4" t="s">
        <v>8</v>
      </c>
      <c r="P730" s="4" t="s">
        <v>111</v>
      </c>
      <c r="Q730" s="4" t="s">
        <v>114</v>
      </c>
      <c r="R730" s="4" t="s">
        <v>46</v>
      </c>
      <c r="S730" s="4"/>
      <c r="T730" s="4"/>
      <c r="U730" s="4"/>
      <c r="V730" s="25"/>
      <c r="W730" s="26"/>
      <c r="X730" s="26"/>
      <c r="Y730" s="27"/>
      <c r="Z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</row>
    <row r="731" spans="2:50" x14ac:dyDescent="0.4">
      <c r="B731" s="4" t="s">
        <v>12045</v>
      </c>
      <c r="C731" s="4" t="s">
        <v>12047</v>
      </c>
      <c r="D731" s="15" t="s">
        <v>4947</v>
      </c>
      <c r="E731" s="4" t="s">
        <v>9504</v>
      </c>
      <c r="F731" s="4" t="s">
        <v>4138</v>
      </c>
      <c r="G731" s="4" t="s">
        <v>11358</v>
      </c>
      <c r="H731" s="4" t="s">
        <v>35</v>
      </c>
      <c r="I731" s="4">
        <v>20.5</v>
      </c>
      <c r="J731" s="4" t="s">
        <v>12061</v>
      </c>
      <c r="K731" s="4">
        <v>3</v>
      </c>
      <c r="L731" s="4">
        <v>9</v>
      </c>
      <c r="M731" s="4" t="s">
        <v>61</v>
      </c>
      <c r="N731" s="4">
        <v>36844</v>
      </c>
      <c r="O731" s="4" t="s">
        <v>3</v>
      </c>
      <c r="P731" s="4" t="s">
        <v>42</v>
      </c>
      <c r="Q731" s="4" t="s">
        <v>208</v>
      </c>
      <c r="R731" s="4" t="s">
        <v>54</v>
      </c>
      <c r="S731" s="4" t="s">
        <v>11352</v>
      </c>
      <c r="T731" s="4" t="s">
        <v>9507</v>
      </c>
      <c r="U731" s="4" t="s">
        <v>9506</v>
      </c>
      <c r="V731" s="25" t="s">
        <v>9505</v>
      </c>
      <c r="W731" s="26"/>
      <c r="X731" s="26"/>
      <c r="Y731" s="27"/>
      <c r="Z731" s="4" t="s">
        <v>12217</v>
      </c>
      <c r="AB731" s="1" t="s">
        <v>12285</v>
      </c>
      <c r="AC731" s="4" t="s">
        <v>11383</v>
      </c>
      <c r="AD731" s="4" t="s">
        <v>9505</v>
      </c>
      <c r="AE731" s="4" t="s">
        <v>11384</v>
      </c>
      <c r="AF731" s="4" t="s">
        <v>11385</v>
      </c>
      <c r="AG731" s="4" t="s">
        <v>11386</v>
      </c>
      <c r="AH731" s="4" t="s">
        <v>11387</v>
      </c>
      <c r="AI731" s="4" t="s">
        <v>11388</v>
      </c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</row>
    <row r="732" spans="2:50" hidden="1" x14ac:dyDescent="0.4">
      <c r="B732" s="4" t="s">
        <v>12045</v>
      </c>
      <c r="C732" s="4" t="s">
        <v>12046</v>
      </c>
      <c r="D732" s="15" t="s">
        <v>6132</v>
      </c>
      <c r="E732" s="4"/>
      <c r="F732" s="4" t="s">
        <v>3513</v>
      </c>
      <c r="G732" s="4"/>
      <c r="H732" s="4" t="s">
        <v>35</v>
      </c>
      <c r="I732" s="4">
        <v>6.2</v>
      </c>
      <c r="J732" s="4"/>
      <c r="K732" s="4">
        <v>4</v>
      </c>
      <c r="L732" s="4">
        <v>9</v>
      </c>
      <c r="M732" s="4" t="s">
        <v>48</v>
      </c>
      <c r="N732" s="4">
        <v>42481</v>
      </c>
      <c r="O732" s="4" t="s">
        <v>3</v>
      </c>
      <c r="P732" s="4" t="s">
        <v>111</v>
      </c>
      <c r="Q732" s="4" t="s">
        <v>124</v>
      </c>
      <c r="R732" s="4" t="s">
        <v>34</v>
      </c>
      <c r="S732" s="4"/>
      <c r="T732" s="4"/>
      <c r="U732" s="4"/>
      <c r="V732" s="25"/>
      <c r="W732" s="26"/>
      <c r="X732" s="26"/>
      <c r="Y732" s="27"/>
      <c r="Z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</row>
    <row r="733" spans="2:50" hidden="1" x14ac:dyDescent="0.4">
      <c r="B733" s="4" t="s">
        <v>12045</v>
      </c>
      <c r="C733" s="4" t="s">
        <v>12046</v>
      </c>
      <c r="D733" s="15" t="s">
        <v>5815</v>
      </c>
      <c r="E733" s="4" t="s">
        <v>6429</v>
      </c>
      <c r="F733" s="4" t="s">
        <v>3692</v>
      </c>
      <c r="G733" s="4" t="s">
        <v>11353</v>
      </c>
      <c r="H733" s="4" t="s">
        <v>49</v>
      </c>
      <c r="I733" s="4">
        <v>3.8</v>
      </c>
      <c r="J733" s="4"/>
      <c r="K733" s="4">
        <v>5</v>
      </c>
      <c r="L733" s="4">
        <v>9</v>
      </c>
      <c r="M733" s="4" t="s">
        <v>51</v>
      </c>
      <c r="N733" s="4">
        <v>42887</v>
      </c>
      <c r="O733" s="4" t="s">
        <v>5</v>
      </c>
      <c r="P733" s="4" t="s">
        <v>155</v>
      </c>
      <c r="Q733" s="4" t="s">
        <v>163</v>
      </c>
      <c r="R733" s="4" t="s">
        <v>54</v>
      </c>
      <c r="S733" s="4" t="s">
        <v>11352</v>
      </c>
      <c r="T733" s="4"/>
      <c r="U733" s="4" t="s">
        <v>6431</v>
      </c>
      <c r="V733" s="25" t="s">
        <v>6430</v>
      </c>
      <c r="W733" s="26"/>
      <c r="X733" s="26"/>
      <c r="Y733" s="27"/>
      <c r="Z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</row>
    <row r="734" spans="2:50" hidden="1" x14ac:dyDescent="0.4">
      <c r="B734" s="4" t="s">
        <v>12045</v>
      </c>
      <c r="C734" s="4" t="s">
        <v>12046</v>
      </c>
      <c r="D734" s="15" t="s">
        <v>5041</v>
      </c>
      <c r="E734" s="4" t="s">
        <v>9170</v>
      </c>
      <c r="F734" s="4" t="s">
        <v>4090</v>
      </c>
      <c r="G734" s="4" t="s">
        <v>11353</v>
      </c>
      <c r="H734" s="4" t="s">
        <v>60</v>
      </c>
      <c r="I734" s="4">
        <v>3.5</v>
      </c>
      <c r="J734" s="4"/>
      <c r="K734" s="4">
        <v>5</v>
      </c>
      <c r="L734" s="4">
        <v>9</v>
      </c>
      <c r="M734" s="4" t="s">
        <v>61</v>
      </c>
      <c r="N734" s="4">
        <v>43495</v>
      </c>
      <c r="O734" s="4" t="s">
        <v>3</v>
      </c>
      <c r="P734" s="4" t="s">
        <v>100</v>
      </c>
      <c r="Q734" s="4" t="s">
        <v>101</v>
      </c>
      <c r="R734" s="4" t="s">
        <v>46</v>
      </c>
      <c r="S734" s="4" t="s">
        <v>11352</v>
      </c>
      <c r="T734" s="4" t="s">
        <v>9170</v>
      </c>
      <c r="U734" s="4" t="s">
        <v>9172</v>
      </c>
      <c r="V734" s="25" t="s">
        <v>9171</v>
      </c>
      <c r="W734" s="26"/>
      <c r="X734" s="26"/>
      <c r="Y734" s="27"/>
      <c r="Z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</row>
    <row r="735" spans="2:50" hidden="1" x14ac:dyDescent="0.4">
      <c r="B735" s="4" t="s">
        <v>12045</v>
      </c>
      <c r="C735" s="4" t="s">
        <v>12046</v>
      </c>
      <c r="D735" s="15" t="s">
        <v>5404</v>
      </c>
      <c r="E735" s="4" t="s">
        <v>7889</v>
      </c>
      <c r="F735" s="4" t="s">
        <v>3910</v>
      </c>
      <c r="G735" s="4" t="s">
        <v>11355</v>
      </c>
      <c r="H735" s="4" t="s">
        <v>35</v>
      </c>
      <c r="I735" s="4">
        <v>5.4</v>
      </c>
      <c r="J735" s="4"/>
      <c r="K735" s="4">
        <v>5</v>
      </c>
      <c r="L735" s="4">
        <v>9</v>
      </c>
      <c r="M735" s="4" t="s">
        <v>61</v>
      </c>
      <c r="N735" s="4">
        <v>42657</v>
      </c>
      <c r="O735" s="4" t="s">
        <v>8</v>
      </c>
      <c r="P735" s="4" t="s">
        <v>155</v>
      </c>
      <c r="Q735" s="4" t="s">
        <v>163</v>
      </c>
      <c r="R735" s="4" t="s">
        <v>44</v>
      </c>
      <c r="S735" s="4" t="s">
        <v>11352</v>
      </c>
      <c r="T735" s="4"/>
      <c r="U735" s="4" t="s">
        <v>7891</v>
      </c>
      <c r="V735" s="25" t="s">
        <v>7890</v>
      </c>
      <c r="W735" s="26"/>
      <c r="X735" s="26"/>
      <c r="Y735" s="27"/>
      <c r="Z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</row>
    <row r="736" spans="2:50" hidden="1" x14ac:dyDescent="0.4">
      <c r="B736" s="4" t="s">
        <v>12045</v>
      </c>
      <c r="C736" s="4" t="s">
        <v>12046</v>
      </c>
      <c r="D736" s="15" t="s">
        <v>5197</v>
      </c>
      <c r="E736" s="4" t="s">
        <v>8592</v>
      </c>
      <c r="F736" s="4" t="s">
        <v>4011</v>
      </c>
      <c r="G736" s="4" t="s">
        <v>11353</v>
      </c>
      <c r="H736" s="4" t="s">
        <v>35</v>
      </c>
      <c r="I736" s="4">
        <v>2.7</v>
      </c>
      <c r="J736" s="4"/>
      <c r="K736" s="4">
        <v>5</v>
      </c>
      <c r="L736" s="4">
        <v>9</v>
      </c>
      <c r="M736" s="4" t="s">
        <v>51</v>
      </c>
      <c r="N736" s="4">
        <v>43647</v>
      </c>
      <c r="O736" s="4" t="s">
        <v>190</v>
      </c>
      <c r="P736" s="4" t="s">
        <v>190</v>
      </c>
      <c r="Q736" s="4" t="s">
        <v>57</v>
      </c>
      <c r="R736" s="4" t="s">
        <v>44</v>
      </c>
      <c r="S736" s="4" t="s">
        <v>11352</v>
      </c>
      <c r="T736" s="4" t="s">
        <v>8598</v>
      </c>
      <c r="U736" s="4" t="s">
        <v>8597</v>
      </c>
      <c r="V736" s="25" t="s">
        <v>8596</v>
      </c>
      <c r="W736" s="26"/>
      <c r="X736" s="26"/>
      <c r="Y736" s="27"/>
      <c r="Z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</row>
    <row r="737" spans="2:50" hidden="1" x14ac:dyDescent="0.4">
      <c r="B737" s="4" t="s">
        <v>12045</v>
      </c>
      <c r="C737" s="4" t="s">
        <v>12046</v>
      </c>
      <c r="D737" s="15" t="s">
        <v>5197</v>
      </c>
      <c r="E737" s="4" t="s">
        <v>8592</v>
      </c>
      <c r="F737" s="4" t="s">
        <v>4011</v>
      </c>
      <c r="G737" s="4" t="s">
        <v>11353</v>
      </c>
      <c r="H737" s="4" t="s">
        <v>35</v>
      </c>
      <c r="I737" s="4">
        <v>2.7</v>
      </c>
      <c r="J737" s="4"/>
      <c r="K737" s="4">
        <v>5</v>
      </c>
      <c r="L737" s="4">
        <v>9</v>
      </c>
      <c r="M737" s="4" t="s">
        <v>51</v>
      </c>
      <c r="N737" s="4">
        <v>43647</v>
      </c>
      <c r="O737" s="4" t="s">
        <v>190</v>
      </c>
      <c r="P737" s="4" t="s">
        <v>190</v>
      </c>
      <c r="Q737" s="4" t="s">
        <v>57</v>
      </c>
      <c r="R737" s="4" t="s">
        <v>44</v>
      </c>
      <c r="S737" s="4" t="s">
        <v>11352</v>
      </c>
      <c r="T737" s="4" t="s">
        <v>8595</v>
      </c>
      <c r="U737" s="4" t="s">
        <v>8594</v>
      </c>
      <c r="V737" s="25" t="s">
        <v>8593</v>
      </c>
      <c r="W737" s="26"/>
      <c r="X737" s="26"/>
      <c r="Y737" s="27"/>
      <c r="Z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</row>
    <row r="738" spans="2:50" hidden="1" x14ac:dyDescent="0.4">
      <c r="B738" s="4" t="s">
        <v>12045</v>
      </c>
      <c r="C738" s="4" t="s">
        <v>12046</v>
      </c>
      <c r="D738" s="15" t="s">
        <v>5121</v>
      </c>
      <c r="E738" s="4" t="s">
        <v>8898</v>
      </c>
      <c r="F738" s="4" t="s">
        <v>4052</v>
      </c>
      <c r="G738" s="4" t="s">
        <v>11353</v>
      </c>
      <c r="H738" s="4" t="s">
        <v>35</v>
      </c>
      <c r="I738" s="4">
        <v>2.9</v>
      </c>
      <c r="J738" s="4"/>
      <c r="K738" s="4">
        <v>6.2</v>
      </c>
      <c r="L738" s="4">
        <v>8.6</v>
      </c>
      <c r="M738" s="4" t="s">
        <v>36</v>
      </c>
      <c r="N738" s="4">
        <v>43833</v>
      </c>
      <c r="O738" s="4" t="s">
        <v>5</v>
      </c>
      <c r="P738" s="4" t="s">
        <v>115</v>
      </c>
      <c r="Q738" s="4" t="s">
        <v>116</v>
      </c>
      <c r="R738" s="4" t="s">
        <v>44</v>
      </c>
      <c r="S738" s="4" t="s">
        <v>11352</v>
      </c>
      <c r="T738" s="4" t="s">
        <v>8898</v>
      </c>
      <c r="U738" s="4" t="s">
        <v>8897</v>
      </c>
      <c r="V738" s="25" t="s">
        <v>8896</v>
      </c>
      <c r="W738" s="26"/>
      <c r="X738" s="26"/>
      <c r="Y738" s="27"/>
      <c r="Z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</row>
    <row r="739" spans="2:50" hidden="1" x14ac:dyDescent="0.4">
      <c r="B739" s="4" t="s">
        <v>12045</v>
      </c>
      <c r="C739" s="4" t="s">
        <v>12046</v>
      </c>
      <c r="D739" s="15" t="s">
        <v>5829</v>
      </c>
      <c r="E739" s="4"/>
      <c r="F739" s="4" t="s">
        <v>3687</v>
      </c>
      <c r="G739" s="4"/>
      <c r="H739" s="4" t="s">
        <v>35</v>
      </c>
      <c r="I739" s="4">
        <v>4</v>
      </c>
      <c r="J739" s="4"/>
      <c r="K739" s="4">
        <v>5</v>
      </c>
      <c r="L739" s="4">
        <v>8.5</v>
      </c>
      <c r="M739" s="4" t="s">
        <v>61</v>
      </c>
      <c r="N739" s="4">
        <v>43756</v>
      </c>
      <c r="O739" s="4" t="s">
        <v>8</v>
      </c>
      <c r="P739" s="4" t="s">
        <v>76</v>
      </c>
      <c r="Q739" s="4" t="s">
        <v>236</v>
      </c>
      <c r="R739" s="4" t="s">
        <v>54</v>
      </c>
      <c r="S739" s="4"/>
      <c r="T739" s="4"/>
      <c r="U739" s="4"/>
      <c r="V739" s="25"/>
      <c r="W739" s="26"/>
      <c r="X739" s="26"/>
      <c r="Y739" s="27"/>
      <c r="Z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</row>
    <row r="740" spans="2:50" hidden="1" x14ac:dyDescent="0.4">
      <c r="B740" s="4" t="s">
        <v>12045</v>
      </c>
      <c r="C740" s="4" t="s">
        <v>12046</v>
      </c>
      <c r="D740" s="15" t="s">
        <v>5603</v>
      </c>
      <c r="E740" s="4" t="s">
        <v>7182</v>
      </c>
      <c r="F740" s="4" t="s">
        <v>3802</v>
      </c>
      <c r="G740" s="4" t="s">
        <v>11355</v>
      </c>
      <c r="H740" s="4" t="s">
        <v>52</v>
      </c>
      <c r="I740" s="4">
        <v>3.3</v>
      </c>
      <c r="J740" s="4"/>
      <c r="K740" s="4">
        <v>5</v>
      </c>
      <c r="L740" s="4">
        <v>8.1</v>
      </c>
      <c r="M740" s="4" t="s">
        <v>36</v>
      </c>
      <c r="N740" s="4">
        <v>43515</v>
      </c>
      <c r="O740" s="4" t="s">
        <v>5</v>
      </c>
      <c r="P740" s="4" t="s">
        <v>144</v>
      </c>
      <c r="Q740" s="4" t="s">
        <v>148</v>
      </c>
      <c r="R740" s="4" t="s">
        <v>98</v>
      </c>
      <c r="S740" s="4" t="s">
        <v>11354</v>
      </c>
      <c r="T740" s="4" t="s">
        <v>7185</v>
      </c>
      <c r="U740" s="4" t="s">
        <v>7184</v>
      </c>
      <c r="V740" s="25" t="s">
        <v>7183</v>
      </c>
      <c r="W740" s="26"/>
      <c r="X740" s="26"/>
      <c r="Y740" s="27"/>
      <c r="Z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</row>
    <row r="741" spans="2:50" hidden="1" x14ac:dyDescent="0.4">
      <c r="B741" s="4" t="s">
        <v>12045</v>
      </c>
      <c r="C741" s="4" t="s">
        <v>12046</v>
      </c>
      <c r="D741" s="15" t="s">
        <v>4924</v>
      </c>
      <c r="E741" s="4" t="s">
        <v>9596</v>
      </c>
      <c r="F741" s="4" t="s">
        <v>4153</v>
      </c>
      <c r="G741" s="4" t="s">
        <v>11358</v>
      </c>
      <c r="H741" s="4" t="s">
        <v>35</v>
      </c>
      <c r="I741" s="4">
        <v>3.3</v>
      </c>
      <c r="J741" s="4"/>
      <c r="K741" s="4">
        <v>4</v>
      </c>
      <c r="L741" s="4">
        <v>8</v>
      </c>
      <c r="M741" s="4" t="s">
        <v>61</v>
      </c>
      <c r="N741" s="4">
        <v>43689</v>
      </c>
      <c r="O741" s="4" t="s">
        <v>8</v>
      </c>
      <c r="P741" s="4" t="s">
        <v>122</v>
      </c>
      <c r="Q741" s="4" t="s">
        <v>300</v>
      </c>
      <c r="R741" s="4" t="s">
        <v>34</v>
      </c>
      <c r="S741" s="4" t="s">
        <v>11352</v>
      </c>
      <c r="T741" s="4" t="s">
        <v>9599</v>
      </c>
      <c r="U741" s="4" t="s">
        <v>9598</v>
      </c>
      <c r="V741" s="25" t="s">
        <v>9597</v>
      </c>
      <c r="W741" s="26"/>
      <c r="X741" s="26"/>
      <c r="Y741" s="27"/>
      <c r="Z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</row>
    <row r="742" spans="2:50" hidden="1" x14ac:dyDescent="0.4">
      <c r="B742" s="4" t="s">
        <v>12045</v>
      </c>
      <c r="C742" s="4" t="s">
        <v>12046</v>
      </c>
      <c r="D742" s="15" t="s">
        <v>4920</v>
      </c>
      <c r="E742" s="4" t="s">
        <v>9614</v>
      </c>
      <c r="F742" s="4" t="s">
        <v>4156</v>
      </c>
      <c r="G742" s="4" t="s">
        <v>11358</v>
      </c>
      <c r="H742" s="4" t="s">
        <v>35</v>
      </c>
      <c r="I742" s="4">
        <v>5.5</v>
      </c>
      <c r="J742" s="4" t="s">
        <v>12060</v>
      </c>
      <c r="K742" s="4">
        <v>5</v>
      </c>
      <c r="L742" s="4">
        <v>8</v>
      </c>
      <c r="M742" s="4" t="s">
        <v>51</v>
      </c>
      <c r="N742" s="4">
        <v>44015</v>
      </c>
      <c r="O742" s="4" t="s">
        <v>3</v>
      </c>
      <c r="P742" s="4" t="s">
        <v>42</v>
      </c>
      <c r="Q742" s="4" t="s">
        <v>43</v>
      </c>
      <c r="R742" s="4" t="s">
        <v>54</v>
      </c>
      <c r="S742" s="4" t="s">
        <v>11352</v>
      </c>
      <c r="T742" s="4" t="s">
        <v>9614</v>
      </c>
      <c r="U742" s="4" t="s">
        <v>9616</v>
      </c>
      <c r="V742" s="25" t="s">
        <v>9615</v>
      </c>
      <c r="W742" s="26"/>
      <c r="X742" s="26"/>
      <c r="Y742" s="27"/>
      <c r="Z742" s="4" t="s">
        <v>12215</v>
      </c>
      <c r="AB742" s="1" t="s">
        <v>12285</v>
      </c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</row>
    <row r="743" spans="2:50" hidden="1" x14ac:dyDescent="0.4">
      <c r="B743" s="4" t="s">
        <v>12045</v>
      </c>
      <c r="C743" s="4" t="s">
        <v>12046</v>
      </c>
      <c r="D743" s="15" t="s">
        <v>5885</v>
      </c>
      <c r="E743" s="4"/>
      <c r="F743" s="4" t="s">
        <v>3652</v>
      </c>
      <c r="G743" s="4"/>
      <c r="H743" s="4" t="s">
        <v>35</v>
      </c>
      <c r="I743" s="4">
        <v>4.3</v>
      </c>
      <c r="J743" s="4"/>
      <c r="K743" s="4">
        <v>5</v>
      </c>
      <c r="L743" s="4">
        <v>8</v>
      </c>
      <c r="M743" s="4" t="s">
        <v>51</v>
      </c>
      <c r="N743" s="4">
        <v>43647</v>
      </c>
      <c r="O743" s="4" t="s">
        <v>5</v>
      </c>
      <c r="P743" s="4" t="s">
        <v>122</v>
      </c>
      <c r="Q743" s="4" t="s">
        <v>66</v>
      </c>
      <c r="R743" s="4" t="s">
        <v>93</v>
      </c>
      <c r="S743" s="4"/>
      <c r="T743" s="4"/>
      <c r="U743" s="4"/>
      <c r="V743" s="25"/>
      <c r="W743" s="26"/>
      <c r="X743" s="26"/>
      <c r="Y743" s="27"/>
      <c r="Z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</row>
    <row r="744" spans="2:50" hidden="1" x14ac:dyDescent="0.4">
      <c r="B744" s="4" t="s">
        <v>12045</v>
      </c>
      <c r="C744" s="4" t="s">
        <v>12046</v>
      </c>
      <c r="D744" s="15" t="s">
        <v>5924</v>
      </c>
      <c r="E744" s="4"/>
      <c r="F744" s="4" t="s">
        <v>3628</v>
      </c>
      <c r="G744" s="4"/>
      <c r="H744" s="4" t="s">
        <v>35</v>
      </c>
      <c r="I744" s="4">
        <v>4.8</v>
      </c>
      <c r="J744" s="4"/>
      <c r="K744" s="4">
        <v>5</v>
      </c>
      <c r="L744" s="4">
        <v>8</v>
      </c>
      <c r="M744" s="4" t="s">
        <v>36</v>
      </c>
      <c r="N744" s="4">
        <v>43789</v>
      </c>
      <c r="O744" s="4" t="s">
        <v>3</v>
      </c>
      <c r="P744" s="4" t="s">
        <v>76</v>
      </c>
      <c r="Q744" s="4" t="s">
        <v>237</v>
      </c>
      <c r="R744" s="4" t="s">
        <v>46</v>
      </c>
      <c r="S744" s="4"/>
      <c r="T744" s="4"/>
      <c r="U744" s="4"/>
      <c r="V744" s="25"/>
      <c r="W744" s="26"/>
      <c r="X744" s="26"/>
      <c r="Y744" s="27"/>
      <c r="Z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</row>
    <row r="745" spans="2:50" hidden="1" x14ac:dyDescent="0.4">
      <c r="B745" s="4" t="s">
        <v>12045</v>
      </c>
      <c r="C745" s="4" t="s">
        <v>12046</v>
      </c>
      <c r="D745" s="15" t="s">
        <v>5535</v>
      </c>
      <c r="E745" s="4" t="s">
        <v>7418</v>
      </c>
      <c r="F745" s="4" t="s">
        <v>3834</v>
      </c>
      <c r="G745" s="4" t="s">
        <v>11358</v>
      </c>
      <c r="H745" s="4" t="s">
        <v>35</v>
      </c>
      <c r="I745" s="4">
        <v>3.8</v>
      </c>
      <c r="J745" s="4"/>
      <c r="K745" s="4">
        <v>5</v>
      </c>
      <c r="L745" s="4">
        <v>8</v>
      </c>
      <c r="M745" s="4" t="s">
        <v>51</v>
      </c>
      <c r="N745" s="4">
        <v>43525</v>
      </c>
      <c r="O745" s="4" t="s">
        <v>5</v>
      </c>
      <c r="P745" s="4" t="s">
        <v>122</v>
      </c>
      <c r="Q745" s="4" t="s">
        <v>66</v>
      </c>
      <c r="R745" s="4" t="s">
        <v>46</v>
      </c>
      <c r="S745" s="4" t="s">
        <v>11352</v>
      </c>
      <c r="T745" s="4" t="s">
        <v>7421</v>
      </c>
      <c r="U745" s="4" t="s">
        <v>7420</v>
      </c>
      <c r="V745" s="25" t="s">
        <v>7419</v>
      </c>
      <c r="W745" s="26"/>
      <c r="X745" s="26"/>
      <c r="Y745" s="27"/>
      <c r="Z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</row>
    <row r="746" spans="2:50" hidden="1" x14ac:dyDescent="0.4">
      <c r="B746" s="4" t="s">
        <v>12045</v>
      </c>
      <c r="C746" s="4" t="s">
        <v>12046</v>
      </c>
      <c r="D746" s="15" t="s">
        <v>6270</v>
      </c>
      <c r="E746" s="4"/>
      <c r="F746" s="4" t="s">
        <v>3431</v>
      </c>
      <c r="G746" s="4"/>
      <c r="H746" s="4" t="s">
        <v>35</v>
      </c>
      <c r="I746" s="4">
        <v>5.5</v>
      </c>
      <c r="J746" s="4"/>
      <c r="K746" s="4">
        <v>3</v>
      </c>
      <c r="L746" s="4">
        <v>8</v>
      </c>
      <c r="M746" s="4" t="s">
        <v>36</v>
      </c>
      <c r="N746" s="4">
        <v>44071</v>
      </c>
      <c r="O746" s="4" t="s">
        <v>3</v>
      </c>
      <c r="P746" s="4" t="s">
        <v>182</v>
      </c>
      <c r="Q746" s="4" t="s">
        <v>33</v>
      </c>
      <c r="R746" s="4" t="s">
        <v>34</v>
      </c>
      <c r="S746" s="4"/>
      <c r="T746" s="4"/>
      <c r="U746" s="4"/>
      <c r="V746" s="25"/>
      <c r="W746" s="26"/>
      <c r="X746" s="26"/>
      <c r="Y746" s="27"/>
      <c r="Z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</row>
    <row r="747" spans="2:50" hidden="1" x14ac:dyDescent="0.4">
      <c r="B747" s="4" t="s">
        <v>12045</v>
      </c>
      <c r="C747" s="4" t="s">
        <v>12046</v>
      </c>
      <c r="D747" s="15" t="s">
        <v>4681</v>
      </c>
      <c r="E747" s="4" t="s">
        <v>10455</v>
      </c>
      <c r="F747" s="4" t="s">
        <v>4286</v>
      </c>
      <c r="G747" s="4" t="s">
        <v>11353</v>
      </c>
      <c r="H747" s="4" t="s">
        <v>35</v>
      </c>
      <c r="I747" s="4">
        <v>6.7</v>
      </c>
      <c r="J747" s="4"/>
      <c r="K747" s="4">
        <v>5</v>
      </c>
      <c r="L747" s="4">
        <v>8</v>
      </c>
      <c r="M747" s="4" t="s">
        <v>36</v>
      </c>
      <c r="N747" s="4">
        <v>42644</v>
      </c>
      <c r="O747" s="4" t="s">
        <v>8</v>
      </c>
      <c r="P747" s="4" t="s">
        <v>111</v>
      </c>
      <c r="Q747" s="4" t="s">
        <v>124</v>
      </c>
      <c r="R747" s="4" t="s">
        <v>34</v>
      </c>
      <c r="S747" s="4" t="s">
        <v>11352</v>
      </c>
      <c r="T747" s="4" t="s">
        <v>10458</v>
      </c>
      <c r="U747" s="4" t="s">
        <v>10457</v>
      </c>
      <c r="V747" s="25" t="s">
        <v>10456</v>
      </c>
      <c r="W747" s="26"/>
      <c r="X747" s="26"/>
      <c r="Y747" s="27"/>
      <c r="Z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</row>
    <row r="748" spans="2:50" hidden="1" x14ac:dyDescent="0.4">
      <c r="B748" s="4" t="s">
        <v>12045</v>
      </c>
      <c r="C748" s="4" t="s">
        <v>12046</v>
      </c>
      <c r="D748" s="15" t="s">
        <v>5304</v>
      </c>
      <c r="E748" s="4" t="s">
        <v>8228</v>
      </c>
      <c r="F748" s="4" t="s">
        <v>3961</v>
      </c>
      <c r="G748" s="4" t="s">
        <v>11358</v>
      </c>
      <c r="H748" s="4" t="s">
        <v>35</v>
      </c>
      <c r="I748" s="4">
        <v>2.2000000000000002</v>
      </c>
      <c r="J748" s="4"/>
      <c r="K748" s="4">
        <v>5</v>
      </c>
      <c r="L748" s="4">
        <v>8</v>
      </c>
      <c r="M748" s="4" t="s">
        <v>51</v>
      </c>
      <c r="N748" s="4">
        <v>43739</v>
      </c>
      <c r="O748" s="4" t="s">
        <v>3</v>
      </c>
      <c r="P748" s="4" t="s">
        <v>183</v>
      </c>
      <c r="Q748" s="4" t="s">
        <v>56</v>
      </c>
      <c r="R748" s="4" t="s">
        <v>34</v>
      </c>
      <c r="S748" s="4" t="s">
        <v>11352</v>
      </c>
      <c r="T748" s="4" t="s">
        <v>8231</v>
      </c>
      <c r="U748" s="4" t="s">
        <v>8230</v>
      </c>
      <c r="V748" s="25" t="s">
        <v>8229</v>
      </c>
      <c r="W748" s="26"/>
      <c r="X748" s="26"/>
      <c r="Y748" s="27"/>
      <c r="Z748" s="4" t="s">
        <v>12217</v>
      </c>
      <c r="AB748" s="1" t="s">
        <v>12285</v>
      </c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</row>
    <row r="749" spans="2:50" hidden="1" x14ac:dyDescent="0.4">
      <c r="B749" s="4" t="s">
        <v>12045</v>
      </c>
      <c r="C749" s="4" t="s">
        <v>12046</v>
      </c>
      <c r="D749" s="15" t="s">
        <v>4551</v>
      </c>
      <c r="E749" s="4" t="s">
        <v>10911</v>
      </c>
      <c r="F749" s="4" t="s">
        <v>4354</v>
      </c>
      <c r="G749" s="4" t="s">
        <v>11358</v>
      </c>
      <c r="H749" s="4" t="s">
        <v>35</v>
      </c>
      <c r="I749" s="4">
        <v>1.4</v>
      </c>
      <c r="J749" s="4"/>
      <c r="K749" s="4">
        <v>5</v>
      </c>
      <c r="L749" s="4">
        <v>8</v>
      </c>
      <c r="M749" s="4" t="s">
        <v>36</v>
      </c>
      <c r="N749" s="4">
        <v>43889</v>
      </c>
      <c r="O749" s="4" t="s">
        <v>5</v>
      </c>
      <c r="P749" s="4" t="s">
        <v>96</v>
      </c>
      <c r="Q749" s="4" t="s">
        <v>104</v>
      </c>
      <c r="R749" s="4" t="s">
        <v>54</v>
      </c>
      <c r="S749" s="4" t="s">
        <v>11352</v>
      </c>
      <c r="T749" s="4"/>
      <c r="U749" s="4" t="s">
        <v>10913</v>
      </c>
      <c r="V749" s="25" t="s">
        <v>10912</v>
      </c>
      <c r="W749" s="26"/>
      <c r="X749" s="26"/>
      <c r="Y749" s="27"/>
      <c r="Z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</row>
    <row r="750" spans="2:50" hidden="1" x14ac:dyDescent="0.4">
      <c r="B750" s="4" t="s">
        <v>12045</v>
      </c>
      <c r="C750" s="4" t="s">
        <v>12046</v>
      </c>
      <c r="D750" s="15" t="s">
        <v>4573</v>
      </c>
      <c r="E750" s="4" t="s">
        <v>10842</v>
      </c>
      <c r="F750" s="4" t="s">
        <v>4344</v>
      </c>
      <c r="G750" s="4" t="s">
        <v>11356</v>
      </c>
      <c r="H750" s="4" t="s">
        <v>35</v>
      </c>
      <c r="I750" s="4">
        <v>2.6</v>
      </c>
      <c r="J750" s="4"/>
      <c r="K750" s="4">
        <v>8</v>
      </c>
      <c r="L750" s="4">
        <v>8</v>
      </c>
      <c r="M750" s="4" t="s">
        <v>36</v>
      </c>
      <c r="N750" s="4">
        <v>43325</v>
      </c>
      <c r="O750" s="4" t="s">
        <v>190</v>
      </c>
      <c r="P750" s="4" t="s">
        <v>190</v>
      </c>
      <c r="Q750" s="4" t="s">
        <v>291</v>
      </c>
      <c r="R750" s="4" t="s">
        <v>46</v>
      </c>
      <c r="S750" s="4" t="s">
        <v>11352</v>
      </c>
      <c r="T750" s="4" t="s">
        <v>10842</v>
      </c>
      <c r="U750" s="4" t="s">
        <v>10844</v>
      </c>
      <c r="V750" s="25" t="s">
        <v>10843</v>
      </c>
      <c r="W750" s="26"/>
      <c r="X750" s="26"/>
      <c r="Y750" s="27"/>
      <c r="Z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</row>
    <row r="751" spans="2:50" hidden="1" x14ac:dyDescent="0.4">
      <c r="B751" s="4" t="s">
        <v>12045</v>
      </c>
      <c r="C751" s="4" t="s">
        <v>12046</v>
      </c>
      <c r="D751" s="15" t="s">
        <v>4970</v>
      </c>
      <c r="E751" s="4" t="s">
        <v>9416</v>
      </c>
      <c r="F751" s="4" t="s">
        <v>4128</v>
      </c>
      <c r="G751" s="4" t="s">
        <v>11353</v>
      </c>
      <c r="H751" s="4" t="s">
        <v>35</v>
      </c>
      <c r="I751" s="4">
        <v>2.7</v>
      </c>
      <c r="J751" s="4"/>
      <c r="K751" s="4">
        <v>2.7</v>
      </c>
      <c r="L751" s="4">
        <v>8</v>
      </c>
      <c r="M751" s="4" t="s">
        <v>61</v>
      </c>
      <c r="N751" s="4">
        <v>43790</v>
      </c>
      <c r="O751" s="4" t="s">
        <v>8</v>
      </c>
      <c r="P751" s="4" t="s">
        <v>42</v>
      </c>
      <c r="Q751" s="4" t="s">
        <v>234</v>
      </c>
      <c r="R751" s="4" t="s">
        <v>34</v>
      </c>
      <c r="S751" s="4" t="s">
        <v>11352</v>
      </c>
      <c r="T751" s="4" t="s">
        <v>9419</v>
      </c>
      <c r="U751" s="4" t="s">
        <v>9418</v>
      </c>
      <c r="V751" s="25" t="s">
        <v>9417</v>
      </c>
      <c r="W751" s="26"/>
      <c r="X751" s="26"/>
      <c r="Y751" s="27"/>
      <c r="Z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</row>
    <row r="752" spans="2:50" hidden="1" x14ac:dyDescent="0.4">
      <c r="B752" s="4" t="s">
        <v>12045</v>
      </c>
      <c r="C752" s="4" t="s">
        <v>12046</v>
      </c>
      <c r="D752" s="15" t="s">
        <v>6135</v>
      </c>
      <c r="E752" s="4"/>
      <c r="F752" s="4" t="s">
        <v>3512</v>
      </c>
      <c r="G752" s="4"/>
      <c r="H752" s="4" t="s">
        <v>35</v>
      </c>
      <c r="I752" s="4">
        <v>2</v>
      </c>
      <c r="J752" s="4"/>
      <c r="K752" s="4">
        <v>5</v>
      </c>
      <c r="L752" s="4">
        <v>8</v>
      </c>
      <c r="M752" s="4" t="s">
        <v>51</v>
      </c>
      <c r="N752" s="4">
        <v>43739</v>
      </c>
      <c r="O752" s="4" t="s">
        <v>190</v>
      </c>
      <c r="P752" s="4" t="s">
        <v>190</v>
      </c>
      <c r="Q752" s="4" t="s">
        <v>56</v>
      </c>
      <c r="R752" s="4" t="s">
        <v>46</v>
      </c>
      <c r="S752" s="4"/>
      <c r="T752" s="4"/>
      <c r="U752" s="4"/>
      <c r="V752" s="25"/>
      <c r="W752" s="26"/>
      <c r="X752" s="26"/>
      <c r="Y752" s="27"/>
      <c r="Z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</row>
    <row r="753" spans="2:50" hidden="1" x14ac:dyDescent="0.4">
      <c r="B753" s="4" t="s">
        <v>12045</v>
      </c>
      <c r="C753" s="4" t="s">
        <v>12046</v>
      </c>
      <c r="D753" s="15" t="s">
        <v>5166</v>
      </c>
      <c r="E753" s="4" t="s">
        <v>8708</v>
      </c>
      <c r="F753" s="4" t="s">
        <v>4025</v>
      </c>
      <c r="G753" s="4" t="s">
        <v>11356</v>
      </c>
      <c r="H753" s="4" t="s">
        <v>35</v>
      </c>
      <c r="I753" s="4">
        <v>5.2</v>
      </c>
      <c r="J753" s="4" t="s">
        <v>12064</v>
      </c>
      <c r="K753" s="4">
        <v>5</v>
      </c>
      <c r="L753" s="4">
        <v>8</v>
      </c>
      <c r="M753" s="4" t="s">
        <v>61</v>
      </c>
      <c r="N753" s="4">
        <v>44036</v>
      </c>
      <c r="O753" s="4" t="s">
        <v>5</v>
      </c>
      <c r="P753" s="4" t="s">
        <v>42</v>
      </c>
      <c r="Q753" s="4" t="s">
        <v>64</v>
      </c>
      <c r="R753" s="4" t="s">
        <v>46</v>
      </c>
      <c r="S753" s="4" t="s">
        <v>11352</v>
      </c>
      <c r="T753" s="4" t="s">
        <v>8708</v>
      </c>
      <c r="U753" s="4" t="s">
        <v>8713</v>
      </c>
      <c r="V753" s="25" t="s">
        <v>8712</v>
      </c>
      <c r="W753" s="26"/>
      <c r="X753" s="26"/>
      <c r="Y753" s="27"/>
      <c r="Z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</row>
    <row r="754" spans="2:50" hidden="1" x14ac:dyDescent="0.4">
      <c r="B754" s="4" t="s">
        <v>12045</v>
      </c>
      <c r="C754" s="4" t="s">
        <v>12046</v>
      </c>
      <c r="D754" s="15" t="s">
        <v>5166</v>
      </c>
      <c r="E754" s="4" t="s">
        <v>8708</v>
      </c>
      <c r="F754" s="4" t="s">
        <v>4025</v>
      </c>
      <c r="G754" s="4" t="s">
        <v>11356</v>
      </c>
      <c r="H754" s="4" t="s">
        <v>35</v>
      </c>
      <c r="I754" s="4">
        <v>5.2</v>
      </c>
      <c r="J754" s="4" t="s">
        <v>12064</v>
      </c>
      <c r="K754" s="4">
        <v>5</v>
      </c>
      <c r="L754" s="4">
        <v>8</v>
      </c>
      <c r="M754" s="4" t="s">
        <v>61</v>
      </c>
      <c r="N754" s="4">
        <v>44036</v>
      </c>
      <c r="O754" s="4" t="s">
        <v>5</v>
      </c>
      <c r="P754" s="4" t="s">
        <v>42</v>
      </c>
      <c r="Q754" s="4" t="s">
        <v>64</v>
      </c>
      <c r="R754" s="4" t="s">
        <v>46</v>
      </c>
      <c r="S754" s="4" t="s">
        <v>11352</v>
      </c>
      <c r="T754" s="4" t="s">
        <v>8711</v>
      </c>
      <c r="U754" s="4" t="s">
        <v>8710</v>
      </c>
      <c r="V754" s="25" t="s">
        <v>8709</v>
      </c>
      <c r="W754" s="26"/>
      <c r="X754" s="26"/>
      <c r="Y754" s="27"/>
      <c r="Z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</row>
    <row r="755" spans="2:50" hidden="1" x14ac:dyDescent="0.4">
      <c r="B755" s="4" t="s">
        <v>12045</v>
      </c>
      <c r="C755" s="4" t="s">
        <v>12046</v>
      </c>
      <c r="D755" s="15" t="s">
        <v>5311</v>
      </c>
      <c r="E755" s="4" t="s">
        <v>8198</v>
      </c>
      <c r="F755" s="4" t="s">
        <v>3956</v>
      </c>
      <c r="G755" s="4" t="s">
        <v>11353</v>
      </c>
      <c r="H755" s="4" t="s">
        <v>52</v>
      </c>
      <c r="I755" s="4">
        <v>7.7</v>
      </c>
      <c r="J755" s="4"/>
      <c r="K755" s="4">
        <v>5</v>
      </c>
      <c r="L755" s="4">
        <v>7.9</v>
      </c>
      <c r="M755" s="4" t="s">
        <v>51</v>
      </c>
      <c r="N755" s="4">
        <v>42227</v>
      </c>
      <c r="O755" s="4" t="s">
        <v>8</v>
      </c>
      <c r="P755" s="4" t="s">
        <v>122</v>
      </c>
      <c r="Q755" s="4" t="s">
        <v>134</v>
      </c>
      <c r="R755" s="4" t="s">
        <v>93</v>
      </c>
      <c r="S755" s="4" t="s">
        <v>11351</v>
      </c>
      <c r="T755" s="4" t="s">
        <v>8201</v>
      </c>
      <c r="U755" s="4" t="s">
        <v>8200</v>
      </c>
      <c r="V755" s="25" t="s">
        <v>8199</v>
      </c>
      <c r="W755" s="26"/>
      <c r="X755" s="26"/>
      <c r="Y755" s="27"/>
      <c r="Z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</row>
    <row r="756" spans="2:50" hidden="1" x14ac:dyDescent="0.4">
      <c r="B756" s="4" t="s">
        <v>12045</v>
      </c>
      <c r="C756" s="4" t="s">
        <v>12047</v>
      </c>
      <c r="D756" s="15" t="s">
        <v>5964</v>
      </c>
      <c r="E756" s="4"/>
      <c r="F756" s="4" t="s">
        <v>3604</v>
      </c>
      <c r="G756" s="4"/>
      <c r="H756" s="4" t="s">
        <v>35</v>
      </c>
      <c r="I756" s="4">
        <v>22</v>
      </c>
      <c r="J756" s="4"/>
      <c r="K756" s="4">
        <v>7.8</v>
      </c>
      <c r="L756" s="4">
        <v>7.8</v>
      </c>
      <c r="M756" s="4" t="s">
        <v>61</v>
      </c>
      <c r="N756" s="4">
        <v>37862</v>
      </c>
      <c r="O756" s="4" t="s">
        <v>10</v>
      </c>
      <c r="P756" s="4" t="s">
        <v>42</v>
      </c>
      <c r="Q756" s="4" t="s">
        <v>63</v>
      </c>
      <c r="R756" s="4" t="s">
        <v>46</v>
      </c>
      <c r="S756" s="4"/>
      <c r="T756" s="4"/>
      <c r="U756" s="4"/>
      <c r="V756" s="25"/>
      <c r="W756" s="26"/>
      <c r="X756" s="26"/>
      <c r="Y756" s="27"/>
      <c r="Z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</row>
    <row r="757" spans="2:50" hidden="1" x14ac:dyDescent="0.4">
      <c r="B757" s="4" t="s">
        <v>12045</v>
      </c>
      <c r="C757" s="4" t="s">
        <v>12046</v>
      </c>
      <c r="D757" s="15" t="s">
        <v>6066</v>
      </c>
      <c r="E757" s="4"/>
      <c r="F757" s="4" t="s">
        <v>3552</v>
      </c>
      <c r="G757" s="4"/>
      <c r="H757" s="4" t="s">
        <v>35</v>
      </c>
      <c r="I757" s="4">
        <v>2.9</v>
      </c>
      <c r="J757" s="4"/>
      <c r="K757" s="4">
        <v>5</v>
      </c>
      <c r="L757" s="4">
        <v>7.7</v>
      </c>
      <c r="M757" s="4" t="s">
        <v>51</v>
      </c>
      <c r="N757" s="4">
        <v>44055</v>
      </c>
      <c r="O757" s="4" t="s">
        <v>8</v>
      </c>
      <c r="P757" s="4" t="s">
        <v>155</v>
      </c>
      <c r="Q757" s="4" t="s">
        <v>156</v>
      </c>
      <c r="R757" s="4" t="s">
        <v>54</v>
      </c>
      <c r="S757" s="4"/>
      <c r="T757" s="4"/>
      <c r="U757" s="4"/>
      <c r="V757" s="25"/>
      <c r="W757" s="26"/>
      <c r="X757" s="26"/>
      <c r="Y757" s="27"/>
      <c r="Z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</row>
    <row r="758" spans="2:50" hidden="1" x14ac:dyDescent="0.4">
      <c r="B758" s="4" t="s">
        <v>12045</v>
      </c>
      <c r="C758" s="4" t="s">
        <v>12046</v>
      </c>
      <c r="D758" s="15" t="s">
        <v>5855</v>
      </c>
      <c r="E758" s="4"/>
      <c r="F758" s="4" t="s">
        <v>3675</v>
      </c>
      <c r="G758" s="4"/>
      <c r="H758" s="4" t="s">
        <v>35</v>
      </c>
      <c r="I758" s="4">
        <v>1</v>
      </c>
      <c r="J758" s="4"/>
      <c r="K758" s="4">
        <v>5</v>
      </c>
      <c r="L758" s="4">
        <v>7.5</v>
      </c>
      <c r="M758" s="4" t="s">
        <v>51</v>
      </c>
      <c r="N758" s="4">
        <v>44102</v>
      </c>
      <c r="O758" s="4" t="s">
        <v>5</v>
      </c>
      <c r="P758" s="4" t="s">
        <v>122</v>
      </c>
      <c r="Q758" s="4" t="s">
        <v>66</v>
      </c>
      <c r="R758" s="4" t="s">
        <v>54</v>
      </c>
      <c r="S758" s="4"/>
      <c r="T758" s="4"/>
      <c r="U758" s="4"/>
      <c r="V758" s="25"/>
      <c r="W758" s="26"/>
      <c r="X758" s="26"/>
      <c r="Y758" s="27"/>
      <c r="Z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</row>
    <row r="759" spans="2:50" hidden="1" x14ac:dyDescent="0.4">
      <c r="B759" s="4" t="s">
        <v>12045</v>
      </c>
      <c r="C759" s="4" t="s">
        <v>12046</v>
      </c>
      <c r="D759" s="15" t="s">
        <v>12</v>
      </c>
      <c r="E759" s="4" t="s">
        <v>6437</v>
      </c>
      <c r="F759" s="4" t="s">
        <v>3693</v>
      </c>
      <c r="G759" s="4" t="s">
        <v>11357</v>
      </c>
      <c r="H759" s="4" t="s">
        <v>47</v>
      </c>
      <c r="I759" s="4">
        <v>1.8</v>
      </c>
      <c r="J759" s="4"/>
      <c r="K759" s="4">
        <v>5</v>
      </c>
      <c r="L759" s="4">
        <v>7.4</v>
      </c>
      <c r="M759" s="4" t="s">
        <v>36</v>
      </c>
      <c r="N759" s="4">
        <v>44074</v>
      </c>
      <c r="O759" s="4" t="s">
        <v>8</v>
      </c>
      <c r="P759" s="4" t="s">
        <v>42</v>
      </c>
      <c r="Q759" s="4" t="s">
        <v>302</v>
      </c>
      <c r="R759" s="4" t="s">
        <v>46</v>
      </c>
      <c r="S759" s="4" t="s">
        <v>11352</v>
      </c>
      <c r="T759" s="4" t="s">
        <v>6437</v>
      </c>
      <c r="U759" s="4" t="s">
        <v>6436</v>
      </c>
      <c r="V759" s="25" t="s">
        <v>6435</v>
      </c>
      <c r="W759" s="26"/>
      <c r="X759" s="26"/>
      <c r="Y759" s="27"/>
      <c r="Z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</row>
    <row r="760" spans="2:50" hidden="1" x14ac:dyDescent="0.4">
      <c r="B760" s="4" t="s">
        <v>12045</v>
      </c>
      <c r="C760" s="4" t="s">
        <v>12046</v>
      </c>
      <c r="D760" s="15" t="s">
        <v>5463</v>
      </c>
      <c r="E760" s="4" t="s">
        <v>7673</v>
      </c>
      <c r="F760" s="4" t="s">
        <v>3874</v>
      </c>
      <c r="G760" s="4" t="s">
        <v>11353</v>
      </c>
      <c r="H760" s="4" t="s">
        <v>49</v>
      </c>
      <c r="I760" s="4">
        <v>4.2</v>
      </c>
      <c r="J760" s="4"/>
      <c r="K760" s="4">
        <v>5</v>
      </c>
      <c r="L760" s="4">
        <v>7.3</v>
      </c>
      <c r="M760" s="4" t="s">
        <v>51</v>
      </c>
      <c r="N760" s="4">
        <v>43374</v>
      </c>
      <c r="O760" s="4" t="s">
        <v>5</v>
      </c>
      <c r="P760" s="4" t="s">
        <v>42</v>
      </c>
      <c r="Q760" s="4" t="s">
        <v>43</v>
      </c>
      <c r="R760" s="4" t="s">
        <v>44</v>
      </c>
      <c r="S760" s="4" t="s">
        <v>11352</v>
      </c>
      <c r="T760" s="4" t="s">
        <v>15</v>
      </c>
      <c r="U760" s="4" t="s">
        <v>7675</v>
      </c>
      <c r="V760" s="25" t="s">
        <v>7674</v>
      </c>
      <c r="W760" s="26"/>
      <c r="X760" s="26"/>
      <c r="Y760" s="27"/>
      <c r="Z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</row>
    <row r="761" spans="2:50" hidden="1" x14ac:dyDescent="0.4">
      <c r="B761" s="4" t="s">
        <v>12045</v>
      </c>
      <c r="C761" s="4" t="s">
        <v>12046</v>
      </c>
      <c r="D761" s="15" t="s">
        <v>4806</v>
      </c>
      <c r="E761" s="4" t="s">
        <v>10008</v>
      </c>
      <c r="F761" s="4" t="s">
        <v>4214</v>
      </c>
      <c r="G761" s="4" t="s">
        <v>11356</v>
      </c>
      <c r="H761" s="4" t="s">
        <v>35</v>
      </c>
      <c r="I761" s="4">
        <v>3.9</v>
      </c>
      <c r="J761" s="4"/>
      <c r="K761" s="4">
        <v>6</v>
      </c>
      <c r="L761" s="4">
        <v>7.3</v>
      </c>
      <c r="M761" s="4" t="s">
        <v>51</v>
      </c>
      <c r="N761" s="4">
        <v>43647</v>
      </c>
      <c r="O761" s="4" t="s">
        <v>10</v>
      </c>
      <c r="P761" s="4" t="s">
        <v>153</v>
      </c>
      <c r="Q761" s="4" t="s">
        <v>157</v>
      </c>
      <c r="R761" s="4" t="s">
        <v>46</v>
      </c>
      <c r="S761" s="4" t="s">
        <v>11354</v>
      </c>
      <c r="T761" s="4" t="s">
        <v>10014</v>
      </c>
      <c r="U761" s="4" t="s">
        <v>10013</v>
      </c>
      <c r="V761" s="25" t="s">
        <v>10012</v>
      </c>
      <c r="W761" s="26"/>
      <c r="X761" s="26"/>
      <c r="Y761" s="27"/>
      <c r="Z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</row>
    <row r="762" spans="2:50" hidden="1" x14ac:dyDescent="0.4">
      <c r="B762" s="4" t="s">
        <v>12045</v>
      </c>
      <c r="C762" s="4" t="s">
        <v>12046</v>
      </c>
      <c r="D762" s="15" t="s">
        <v>4806</v>
      </c>
      <c r="E762" s="4" t="s">
        <v>10008</v>
      </c>
      <c r="F762" s="4" t="s">
        <v>4214</v>
      </c>
      <c r="G762" s="4" t="s">
        <v>11356</v>
      </c>
      <c r="H762" s="4" t="s">
        <v>35</v>
      </c>
      <c r="I762" s="4">
        <v>3.9</v>
      </c>
      <c r="J762" s="4"/>
      <c r="K762" s="4">
        <v>6</v>
      </c>
      <c r="L762" s="4">
        <v>7.3</v>
      </c>
      <c r="M762" s="4" t="s">
        <v>51</v>
      </c>
      <c r="N762" s="4">
        <v>43647</v>
      </c>
      <c r="O762" s="4" t="s">
        <v>10</v>
      </c>
      <c r="P762" s="4" t="s">
        <v>153</v>
      </c>
      <c r="Q762" s="4" t="s">
        <v>157</v>
      </c>
      <c r="R762" s="4" t="s">
        <v>46</v>
      </c>
      <c r="S762" s="4" t="s">
        <v>11354</v>
      </c>
      <c r="T762" s="4" t="s">
        <v>10011</v>
      </c>
      <c r="U762" s="4" t="s">
        <v>10010</v>
      </c>
      <c r="V762" s="25" t="s">
        <v>10009</v>
      </c>
      <c r="W762" s="26"/>
      <c r="X762" s="26"/>
      <c r="Y762" s="27"/>
      <c r="Z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</row>
    <row r="763" spans="2:50" x14ac:dyDescent="0.4">
      <c r="B763" s="4" t="s">
        <v>12045</v>
      </c>
      <c r="C763" s="4" t="s">
        <v>12046</v>
      </c>
      <c r="D763" s="15" t="s">
        <v>20</v>
      </c>
      <c r="E763" s="4" t="s">
        <v>9809</v>
      </c>
      <c r="F763" s="4" t="s">
        <v>4187</v>
      </c>
      <c r="G763" s="4" t="s">
        <v>11353</v>
      </c>
      <c r="H763" s="4" t="s">
        <v>49</v>
      </c>
      <c r="I763" s="4">
        <v>2</v>
      </c>
      <c r="J763" s="4" t="s">
        <v>12057</v>
      </c>
      <c r="K763" s="4">
        <v>7</v>
      </c>
      <c r="L763" s="4">
        <v>7</v>
      </c>
      <c r="M763" s="4" t="s">
        <v>36</v>
      </c>
      <c r="N763" s="4">
        <v>44020</v>
      </c>
      <c r="O763" s="4" t="s">
        <v>5</v>
      </c>
      <c r="P763" s="4" t="s">
        <v>42</v>
      </c>
      <c r="Q763" s="4" t="s">
        <v>53</v>
      </c>
      <c r="R763" s="4" t="s">
        <v>54</v>
      </c>
      <c r="S763" s="4" t="s">
        <v>11352</v>
      </c>
      <c r="T763" s="4" t="s">
        <v>9809</v>
      </c>
      <c r="U763" s="4" t="s">
        <v>9811</v>
      </c>
      <c r="V763" s="25" t="s">
        <v>9810</v>
      </c>
      <c r="W763" s="26"/>
      <c r="X763" s="26"/>
      <c r="Y763" s="27"/>
      <c r="Z763" s="4" t="s">
        <v>12219</v>
      </c>
      <c r="AB763" s="1" t="s">
        <v>12285</v>
      </c>
      <c r="AC763" s="4" t="s">
        <v>11403</v>
      </c>
      <c r="AD763" s="4"/>
      <c r="AE763" s="4" t="s">
        <v>11401</v>
      </c>
      <c r="AF763" s="4"/>
      <c r="AG763" s="4" t="s">
        <v>11397</v>
      </c>
      <c r="AH763" s="4"/>
      <c r="AI763" s="4" t="s">
        <v>11402</v>
      </c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</row>
    <row r="764" spans="2:50" hidden="1" x14ac:dyDescent="0.4">
      <c r="B764" s="4" t="s">
        <v>12045</v>
      </c>
      <c r="C764" s="4" t="s">
        <v>12046</v>
      </c>
      <c r="D764" s="15" t="s">
        <v>5538</v>
      </c>
      <c r="E764" s="4" t="s">
        <v>7406</v>
      </c>
      <c r="F764" s="4" t="s">
        <v>3832</v>
      </c>
      <c r="G764" s="4" t="s">
        <v>11356</v>
      </c>
      <c r="H764" s="4" t="s">
        <v>35</v>
      </c>
      <c r="I764" s="4">
        <v>4.0999999999999996</v>
      </c>
      <c r="J764" s="4"/>
      <c r="K764" s="4">
        <v>5</v>
      </c>
      <c r="L764" s="4">
        <v>7</v>
      </c>
      <c r="M764" s="4" t="s">
        <v>51</v>
      </c>
      <c r="N764" s="4">
        <v>43221</v>
      </c>
      <c r="O764" s="4" t="s">
        <v>10</v>
      </c>
      <c r="P764" s="4" t="s">
        <v>250</v>
      </c>
      <c r="Q764" s="4" t="s">
        <v>239</v>
      </c>
      <c r="R764" s="4" t="s">
        <v>46</v>
      </c>
      <c r="S764" s="4" t="s">
        <v>11352</v>
      </c>
      <c r="T764" s="4" t="s">
        <v>7409</v>
      </c>
      <c r="U764" s="4" t="s">
        <v>7408</v>
      </c>
      <c r="V764" s="25" t="s">
        <v>7407</v>
      </c>
      <c r="W764" s="26"/>
      <c r="X764" s="26"/>
      <c r="Y764" s="27"/>
      <c r="Z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</row>
    <row r="765" spans="2:50" hidden="1" x14ac:dyDescent="0.4">
      <c r="B765" s="4" t="s">
        <v>12045</v>
      </c>
      <c r="C765" s="4" t="s">
        <v>12046</v>
      </c>
      <c r="D765" s="15" t="s">
        <v>5967</v>
      </c>
      <c r="E765" s="4"/>
      <c r="F765" s="4" t="s">
        <v>3601</v>
      </c>
      <c r="G765" s="4"/>
      <c r="H765" s="4" t="s">
        <v>35</v>
      </c>
      <c r="I765" s="4">
        <v>2.2999999999999998</v>
      </c>
      <c r="J765" s="4"/>
      <c r="K765" s="4">
        <v>7</v>
      </c>
      <c r="L765" s="4">
        <v>7</v>
      </c>
      <c r="M765" s="4" t="s">
        <v>36</v>
      </c>
      <c r="N765" s="4">
        <v>43647</v>
      </c>
      <c r="O765" s="4" t="s">
        <v>10</v>
      </c>
      <c r="P765" s="4" t="s">
        <v>42</v>
      </c>
      <c r="Q765" s="4" t="s">
        <v>267</v>
      </c>
      <c r="R765" s="4" t="s">
        <v>46</v>
      </c>
      <c r="S765" s="4"/>
      <c r="T765" s="4"/>
      <c r="U765" s="4"/>
      <c r="V765" s="25"/>
      <c r="W765" s="26"/>
      <c r="X765" s="26"/>
      <c r="Y765" s="27"/>
      <c r="Z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</row>
    <row r="766" spans="2:50" hidden="1" x14ac:dyDescent="0.4">
      <c r="B766" s="4" t="s">
        <v>12045</v>
      </c>
      <c r="C766" s="4" t="s">
        <v>12046</v>
      </c>
      <c r="D766" s="15" t="s">
        <v>6026</v>
      </c>
      <c r="E766" s="4"/>
      <c r="F766" s="4" t="s">
        <v>3565</v>
      </c>
      <c r="G766" s="4"/>
      <c r="H766" s="4" t="s">
        <v>49</v>
      </c>
      <c r="I766" s="4">
        <v>5.5</v>
      </c>
      <c r="J766" s="4"/>
      <c r="K766" s="4">
        <v>5</v>
      </c>
      <c r="L766" s="4">
        <v>7</v>
      </c>
      <c r="M766" s="4" t="s">
        <v>51</v>
      </c>
      <c r="N766" s="4">
        <v>43132</v>
      </c>
      <c r="O766" s="4" t="s">
        <v>3</v>
      </c>
      <c r="P766" s="4" t="s">
        <v>183</v>
      </c>
      <c r="Q766" s="4" t="s">
        <v>138</v>
      </c>
      <c r="R766" s="4" t="s">
        <v>54</v>
      </c>
      <c r="S766" s="4"/>
      <c r="T766" s="4"/>
      <c r="U766" s="4"/>
      <c r="V766" s="25"/>
      <c r="W766" s="26"/>
      <c r="X766" s="26"/>
      <c r="Y766" s="27"/>
      <c r="Z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</row>
    <row r="767" spans="2:50" hidden="1" x14ac:dyDescent="0.4">
      <c r="B767" s="4" t="s">
        <v>12045</v>
      </c>
      <c r="C767" s="4" t="s">
        <v>12047</v>
      </c>
      <c r="D767" s="15" t="s">
        <v>5462</v>
      </c>
      <c r="E767" s="4" t="s">
        <v>7676</v>
      </c>
      <c r="F767" s="4" t="s">
        <v>3875</v>
      </c>
      <c r="G767" s="4" t="s">
        <v>11355</v>
      </c>
      <c r="H767" s="4" t="s">
        <v>299</v>
      </c>
      <c r="I767" s="4">
        <v>6.2</v>
      </c>
      <c r="J767" s="4"/>
      <c r="K767" s="4">
        <v>2</v>
      </c>
      <c r="L767" s="4">
        <v>7</v>
      </c>
      <c r="M767" s="4" t="s">
        <v>36</v>
      </c>
      <c r="N767" s="4">
        <v>42766</v>
      </c>
      <c r="O767" s="4" t="s">
        <v>5</v>
      </c>
      <c r="P767" s="4" t="s">
        <v>122</v>
      </c>
      <c r="Q767" s="4" t="s">
        <v>214</v>
      </c>
      <c r="R767" s="4" t="s">
        <v>93</v>
      </c>
      <c r="S767" s="4" t="s">
        <v>11354</v>
      </c>
      <c r="T767" s="4" t="s">
        <v>7679</v>
      </c>
      <c r="U767" s="4" t="s">
        <v>7678</v>
      </c>
      <c r="V767" s="25" t="s">
        <v>7677</v>
      </c>
      <c r="W767" s="26"/>
      <c r="X767" s="26"/>
      <c r="Y767" s="27"/>
      <c r="Z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</row>
    <row r="768" spans="2:50" hidden="1" x14ac:dyDescent="0.4">
      <c r="B768" s="4" t="s">
        <v>12045</v>
      </c>
      <c r="C768" s="4" t="s">
        <v>12046</v>
      </c>
      <c r="D768" s="15" t="s">
        <v>4993</v>
      </c>
      <c r="E768" s="4" t="s">
        <v>9336</v>
      </c>
      <c r="F768" s="4" t="s">
        <v>4115</v>
      </c>
      <c r="G768" s="4" t="s">
        <v>11353</v>
      </c>
      <c r="H768" s="4" t="s">
        <v>35</v>
      </c>
      <c r="I768" s="4">
        <v>2.9</v>
      </c>
      <c r="J768" s="4"/>
      <c r="K768" s="4">
        <v>7</v>
      </c>
      <c r="L768" s="4">
        <v>7</v>
      </c>
      <c r="M768" s="4" t="s">
        <v>36</v>
      </c>
      <c r="N768" s="4">
        <v>43236</v>
      </c>
      <c r="O768" s="4" t="s">
        <v>8</v>
      </c>
      <c r="P768" s="4" t="s">
        <v>192</v>
      </c>
      <c r="Q768" s="4" t="s">
        <v>258</v>
      </c>
      <c r="R768" s="4" t="s">
        <v>54</v>
      </c>
      <c r="S768" s="4" t="s">
        <v>11352</v>
      </c>
      <c r="T768" s="4" t="s">
        <v>9335</v>
      </c>
      <c r="U768" s="4" t="s">
        <v>9334</v>
      </c>
      <c r="V768" s="25" t="s">
        <v>9333</v>
      </c>
      <c r="W768" s="26"/>
      <c r="X768" s="26"/>
      <c r="Y768" s="27"/>
      <c r="Z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</row>
    <row r="769" spans="2:50" x14ac:dyDescent="0.4">
      <c r="B769" s="4" t="s">
        <v>12045</v>
      </c>
      <c r="C769" s="4" t="s">
        <v>12046</v>
      </c>
      <c r="D769" s="15" t="s">
        <v>6381</v>
      </c>
      <c r="E769" s="4"/>
      <c r="F769" s="4" t="s">
        <v>3363</v>
      </c>
      <c r="G769" s="4"/>
      <c r="H769" s="4" t="s">
        <v>35</v>
      </c>
      <c r="I769" s="4">
        <v>3.7</v>
      </c>
      <c r="J769" s="4"/>
      <c r="K769" s="4">
        <v>5</v>
      </c>
      <c r="L769" s="4">
        <v>7</v>
      </c>
      <c r="M769" s="4" t="s">
        <v>36</v>
      </c>
      <c r="N769" s="4">
        <v>43444</v>
      </c>
      <c r="O769" s="4" t="s">
        <v>5</v>
      </c>
      <c r="P769" s="4" t="s">
        <v>42</v>
      </c>
      <c r="Q769" s="4" t="s">
        <v>43</v>
      </c>
      <c r="R769" s="4" t="s">
        <v>44</v>
      </c>
      <c r="S769" s="4"/>
      <c r="T769" s="4"/>
      <c r="U769" s="4"/>
      <c r="V769" s="25"/>
      <c r="W769" s="26"/>
      <c r="X769" s="26"/>
      <c r="Y769" s="27"/>
      <c r="Z769" s="4"/>
      <c r="AB769" s="1" t="s">
        <v>12285</v>
      </c>
      <c r="AC769" s="4" t="s">
        <v>11405</v>
      </c>
      <c r="AD769" s="4"/>
      <c r="AE769" s="4" t="s">
        <v>11398</v>
      </c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</row>
    <row r="770" spans="2:50" hidden="1" x14ac:dyDescent="0.4">
      <c r="B770" s="4" t="s">
        <v>12045</v>
      </c>
      <c r="C770" s="4" t="s">
        <v>12046</v>
      </c>
      <c r="D770" s="15" t="s">
        <v>6416</v>
      </c>
      <c r="E770" s="4"/>
      <c r="F770" s="4" t="s">
        <v>3347</v>
      </c>
      <c r="G770" s="4"/>
      <c r="H770" s="4" t="s">
        <v>35</v>
      </c>
      <c r="I770" s="4">
        <v>4.8</v>
      </c>
      <c r="J770" s="4"/>
      <c r="K770" s="4">
        <v>5</v>
      </c>
      <c r="L770" s="4">
        <v>7</v>
      </c>
      <c r="M770" s="4" t="s">
        <v>61</v>
      </c>
      <c r="N770" s="4">
        <v>43430</v>
      </c>
      <c r="O770" s="4" t="s">
        <v>3</v>
      </c>
      <c r="P770" s="4" t="s">
        <v>182</v>
      </c>
      <c r="Q770" s="4" t="s">
        <v>146</v>
      </c>
      <c r="R770" s="4" t="s">
        <v>46</v>
      </c>
      <c r="S770" s="4"/>
      <c r="T770" s="4"/>
      <c r="U770" s="4"/>
      <c r="V770" s="25"/>
      <c r="W770" s="26"/>
      <c r="X770" s="26"/>
      <c r="Y770" s="27"/>
      <c r="Z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</row>
    <row r="771" spans="2:50" hidden="1" x14ac:dyDescent="0.4">
      <c r="B771" s="4" t="s">
        <v>12045</v>
      </c>
      <c r="C771" s="4" t="s">
        <v>12046</v>
      </c>
      <c r="D771" s="15" t="s">
        <v>5390</v>
      </c>
      <c r="E771" s="4" t="s">
        <v>7942</v>
      </c>
      <c r="F771" s="4" t="s">
        <v>3920</v>
      </c>
      <c r="G771" s="4" t="s">
        <v>11355</v>
      </c>
      <c r="H771" s="4" t="s">
        <v>139</v>
      </c>
      <c r="I771" s="4">
        <v>3.2</v>
      </c>
      <c r="J771" s="4"/>
      <c r="K771" s="4">
        <v>5</v>
      </c>
      <c r="L771" s="4">
        <v>7</v>
      </c>
      <c r="M771" s="4" t="s">
        <v>36</v>
      </c>
      <c r="N771" s="4">
        <v>43763</v>
      </c>
      <c r="O771" s="4" t="s">
        <v>5</v>
      </c>
      <c r="P771" s="4" t="s">
        <v>153</v>
      </c>
      <c r="Q771" s="4" t="s">
        <v>66</v>
      </c>
      <c r="R771" s="4" t="s">
        <v>93</v>
      </c>
      <c r="S771" s="4" t="s">
        <v>11354</v>
      </c>
      <c r="T771" s="4" t="s">
        <v>7941</v>
      </c>
      <c r="U771" s="4" t="s">
        <v>7940</v>
      </c>
      <c r="V771" s="25" t="s">
        <v>7939</v>
      </c>
      <c r="W771" s="26"/>
      <c r="X771" s="26"/>
      <c r="Y771" s="27"/>
      <c r="Z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</row>
    <row r="772" spans="2:50" hidden="1" x14ac:dyDescent="0.4">
      <c r="B772" s="4" t="s">
        <v>12045</v>
      </c>
      <c r="C772" s="4" t="s">
        <v>12046</v>
      </c>
      <c r="D772" s="15" t="s">
        <v>5416</v>
      </c>
      <c r="E772" s="4" t="s">
        <v>7847</v>
      </c>
      <c r="F772" s="4" t="s">
        <v>3901</v>
      </c>
      <c r="G772" s="4" t="s">
        <v>11353</v>
      </c>
      <c r="H772" s="4" t="s">
        <v>35</v>
      </c>
      <c r="I772" s="4">
        <v>6.7</v>
      </c>
      <c r="J772" s="4"/>
      <c r="K772" s="4">
        <v>5</v>
      </c>
      <c r="L772" s="4">
        <v>7</v>
      </c>
      <c r="M772" s="4" t="s">
        <v>51</v>
      </c>
      <c r="N772" s="4">
        <v>41753</v>
      </c>
      <c r="O772" s="4" t="s">
        <v>8</v>
      </c>
      <c r="P772" s="4" t="s">
        <v>42</v>
      </c>
      <c r="Q772" s="4" t="s">
        <v>67</v>
      </c>
      <c r="R772" s="4" t="s">
        <v>46</v>
      </c>
      <c r="S772" s="4" t="s">
        <v>11352</v>
      </c>
      <c r="T772" s="4" t="s">
        <v>7847</v>
      </c>
      <c r="U772" s="4" t="s">
        <v>7849</v>
      </c>
      <c r="V772" s="25" t="s">
        <v>7848</v>
      </c>
      <c r="W772" s="26"/>
      <c r="X772" s="26"/>
      <c r="Y772" s="27"/>
      <c r="Z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</row>
    <row r="773" spans="2:50" hidden="1" x14ac:dyDescent="0.4">
      <c r="B773" s="4" t="s">
        <v>12045</v>
      </c>
      <c r="C773" s="4" t="s">
        <v>12046</v>
      </c>
      <c r="D773" s="15" t="s">
        <v>5524</v>
      </c>
      <c r="E773" s="4" t="s">
        <v>7457</v>
      </c>
      <c r="F773" s="4" t="s">
        <v>3836</v>
      </c>
      <c r="G773" s="4" t="s">
        <v>11353</v>
      </c>
      <c r="H773" s="4" t="s">
        <v>35</v>
      </c>
      <c r="I773" s="4">
        <v>2.5</v>
      </c>
      <c r="J773" s="4"/>
      <c r="K773" s="4">
        <v>5</v>
      </c>
      <c r="L773" s="4">
        <v>6.5</v>
      </c>
      <c r="M773" s="4" t="s">
        <v>51</v>
      </c>
      <c r="N773" s="4">
        <v>43718</v>
      </c>
      <c r="O773" s="4" t="s">
        <v>10</v>
      </c>
      <c r="P773" s="4" t="s">
        <v>122</v>
      </c>
      <c r="Q773" s="4" t="s">
        <v>33</v>
      </c>
      <c r="R773" s="4" t="s">
        <v>34</v>
      </c>
      <c r="S773" s="4" t="s">
        <v>11352</v>
      </c>
      <c r="T773" s="4" t="s">
        <v>7460</v>
      </c>
      <c r="U773" s="4" t="s">
        <v>7459</v>
      </c>
      <c r="V773" s="25" t="s">
        <v>7458</v>
      </c>
      <c r="W773" s="26"/>
      <c r="X773" s="26"/>
      <c r="Y773" s="27"/>
      <c r="Z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</row>
    <row r="774" spans="2:50" hidden="1" x14ac:dyDescent="0.4">
      <c r="B774" s="4" t="s">
        <v>12045</v>
      </c>
      <c r="C774" s="4" t="s">
        <v>12046</v>
      </c>
      <c r="D774" s="15" t="s">
        <v>4469</v>
      </c>
      <c r="E774" s="4" t="s">
        <v>11198</v>
      </c>
      <c r="F774" s="4" t="s">
        <v>4404</v>
      </c>
      <c r="G774" s="4" t="s">
        <v>11357</v>
      </c>
      <c r="H774" s="4" t="s">
        <v>35</v>
      </c>
      <c r="I774" s="4">
        <v>2.9</v>
      </c>
      <c r="J774" s="4"/>
      <c r="K774" s="4">
        <v>6</v>
      </c>
      <c r="L774" s="4">
        <v>6.5</v>
      </c>
      <c r="M774" s="4" t="s">
        <v>36</v>
      </c>
      <c r="N774" s="4">
        <v>43322</v>
      </c>
      <c r="O774" s="4" t="s">
        <v>8</v>
      </c>
      <c r="P774" s="4" t="s">
        <v>42</v>
      </c>
      <c r="Q774" s="4" t="s">
        <v>302</v>
      </c>
      <c r="R774" s="4" t="s">
        <v>46</v>
      </c>
      <c r="S774" s="4" t="s">
        <v>11352</v>
      </c>
      <c r="T774" s="4" t="s">
        <v>11198</v>
      </c>
      <c r="U774" s="4" t="s">
        <v>11200</v>
      </c>
      <c r="V774" s="25" t="s">
        <v>11199</v>
      </c>
      <c r="W774" s="26"/>
      <c r="X774" s="26"/>
      <c r="Y774" s="27"/>
      <c r="Z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</row>
    <row r="775" spans="2:50" x14ac:dyDescent="0.4">
      <c r="B775" s="4" t="s">
        <v>12045</v>
      </c>
      <c r="C775" s="4" t="s">
        <v>12046</v>
      </c>
      <c r="D775" s="15" t="s">
        <v>5250</v>
      </c>
      <c r="E775" s="4" t="s">
        <v>8407</v>
      </c>
      <c r="F775" s="4" t="s">
        <v>3985</v>
      </c>
      <c r="G775" s="4" t="s">
        <v>11353</v>
      </c>
      <c r="H775" s="4" t="s">
        <v>35</v>
      </c>
      <c r="I775" s="4">
        <v>2.6</v>
      </c>
      <c r="J775" s="4" t="s">
        <v>12068</v>
      </c>
      <c r="K775" s="4">
        <v>5</v>
      </c>
      <c r="L775" s="4">
        <v>6.5</v>
      </c>
      <c r="M775" s="4" t="s">
        <v>36</v>
      </c>
      <c r="N775" s="4">
        <v>43612</v>
      </c>
      <c r="O775" s="4" t="s">
        <v>5</v>
      </c>
      <c r="P775" s="4" t="s">
        <v>42</v>
      </c>
      <c r="Q775" s="4" t="s">
        <v>56</v>
      </c>
      <c r="R775" s="4" t="s">
        <v>46</v>
      </c>
      <c r="S775" s="4" t="s">
        <v>11352</v>
      </c>
      <c r="T775" s="4" t="s">
        <v>8406</v>
      </c>
      <c r="U775" s="4" t="s">
        <v>8405</v>
      </c>
      <c r="V775" s="25" t="s">
        <v>8404</v>
      </c>
      <c r="W775" s="26"/>
      <c r="X775" s="26"/>
      <c r="Y775" s="27"/>
      <c r="Z775" s="4"/>
      <c r="AB775" s="1" t="s">
        <v>12285</v>
      </c>
      <c r="AC775" s="4" t="s">
        <v>12169</v>
      </c>
      <c r="AD775" s="4"/>
      <c r="AE775" s="4" t="s">
        <v>12170</v>
      </c>
      <c r="AF775" s="4"/>
      <c r="AG775" s="4" t="s">
        <v>12171</v>
      </c>
      <c r="AH775" s="4"/>
      <c r="AI775" s="4" t="s">
        <v>12172</v>
      </c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</row>
    <row r="776" spans="2:50" hidden="1" x14ac:dyDescent="0.4">
      <c r="B776" s="4" t="s">
        <v>12045</v>
      </c>
      <c r="C776" s="4" t="s">
        <v>12046</v>
      </c>
      <c r="D776" s="15" t="s">
        <v>5243</v>
      </c>
      <c r="E776" s="4" t="s">
        <v>8431</v>
      </c>
      <c r="F776" s="4" t="s">
        <v>3988</v>
      </c>
      <c r="G776" s="4" t="s">
        <v>11353</v>
      </c>
      <c r="H776" s="4" t="s">
        <v>35</v>
      </c>
      <c r="I776" s="4">
        <v>5.6</v>
      </c>
      <c r="J776" s="4"/>
      <c r="K776" s="4">
        <v>4.4000000000000004</v>
      </c>
      <c r="L776" s="4">
        <v>6.4</v>
      </c>
      <c r="M776" s="4" t="s">
        <v>61</v>
      </c>
      <c r="N776" s="4">
        <v>43808</v>
      </c>
      <c r="O776" s="4" t="s">
        <v>3</v>
      </c>
      <c r="P776" s="4" t="s">
        <v>42</v>
      </c>
      <c r="Q776" s="4" t="s">
        <v>56</v>
      </c>
      <c r="R776" s="4" t="s">
        <v>46</v>
      </c>
      <c r="S776" s="4" t="s">
        <v>11352</v>
      </c>
      <c r="T776" s="4" t="s">
        <v>8434</v>
      </c>
      <c r="U776" s="4" t="s">
        <v>8433</v>
      </c>
      <c r="V776" s="25" t="s">
        <v>8432</v>
      </c>
      <c r="W776" s="26"/>
      <c r="X776" s="26"/>
      <c r="Y776" s="27"/>
      <c r="Z776" s="4" t="s">
        <v>12217</v>
      </c>
      <c r="AB776" s="1" t="s">
        <v>12285</v>
      </c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</row>
    <row r="777" spans="2:50" hidden="1" x14ac:dyDescent="0.4">
      <c r="B777" s="4" t="s">
        <v>12045</v>
      </c>
      <c r="C777" s="4" t="s">
        <v>12046</v>
      </c>
      <c r="D777" s="15" t="s">
        <v>5675</v>
      </c>
      <c r="E777" s="4" t="s">
        <v>6935</v>
      </c>
      <c r="F777" s="4" t="s">
        <v>3764</v>
      </c>
      <c r="G777" s="4" t="s">
        <v>11358</v>
      </c>
      <c r="H777" s="4" t="s">
        <v>79</v>
      </c>
      <c r="I777" s="4">
        <v>1.6</v>
      </c>
      <c r="J777" s="4"/>
      <c r="K777" s="4">
        <v>5</v>
      </c>
      <c r="L777" s="4">
        <v>6</v>
      </c>
      <c r="M777" s="4" t="s">
        <v>36</v>
      </c>
      <c r="N777" s="4">
        <v>43790</v>
      </c>
      <c r="O777" s="4" t="s">
        <v>3</v>
      </c>
      <c r="P777" s="4" t="s">
        <v>167</v>
      </c>
      <c r="Q777" s="4" t="s">
        <v>169</v>
      </c>
      <c r="R777" s="4" t="s">
        <v>46</v>
      </c>
      <c r="S777" s="4" t="s">
        <v>11352</v>
      </c>
      <c r="T777" s="4" t="s">
        <v>6935</v>
      </c>
      <c r="U777" s="4" t="s">
        <v>6937</v>
      </c>
      <c r="V777" s="25" t="s">
        <v>6936</v>
      </c>
      <c r="W777" s="26"/>
      <c r="X777" s="26"/>
      <c r="Y777" s="27"/>
      <c r="Z777" s="4" t="s">
        <v>12217</v>
      </c>
      <c r="AB777" s="1" t="s">
        <v>12285</v>
      </c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</row>
    <row r="778" spans="2:50" hidden="1" x14ac:dyDescent="0.4">
      <c r="B778" s="4" t="s">
        <v>12045</v>
      </c>
      <c r="C778" s="4" t="s">
        <v>12046</v>
      </c>
      <c r="D778" s="15" t="s">
        <v>4903</v>
      </c>
      <c r="E778" s="4" t="s">
        <v>9673</v>
      </c>
      <c r="F778" s="4" t="s">
        <v>4163</v>
      </c>
      <c r="G778" s="4" t="s">
        <v>11353</v>
      </c>
      <c r="H778" s="4" t="s">
        <v>35</v>
      </c>
      <c r="I778" s="4">
        <v>7.5</v>
      </c>
      <c r="J778" s="4"/>
      <c r="K778" s="4">
        <v>5</v>
      </c>
      <c r="L778" s="4">
        <v>6</v>
      </c>
      <c r="M778" s="4" t="s">
        <v>36</v>
      </c>
      <c r="N778" s="4">
        <v>42579</v>
      </c>
      <c r="O778" s="4" t="s">
        <v>5</v>
      </c>
      <c r="P778" s="4" t="s">
        <v>143</v>
      </c>
      <c r="Q778" s="4" t="s">
        <v>151</v>
      </c>
      <c r="R778" s="4" t="s">
        <v>29</v>
      </c>
      <c r="S778" s="4" t="s">
        <v>11352</v>
      </c>
      <c r="T778" s="4" t="s">
        <v>9676</v>
      </c>
      <c r="U778" s="4" t="s">
        <v>9675</v>
      </c>
      <c r="V778" s="25" t="s">
        <v>9674</v>
      </c>
      <c r="W778" s="26"/>
      <c r="X778" s="26"/>
      <c r="Y778" s="27"/>
      <c r="Z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</row>
    <row r="779" spans="2:50" hidden="1" x14ac:dyDescent="0.4">
      <c r="B779" s="4" t="s">
        <v>12045</v>
      </c>
      <c r="C779" s="4" t="s">
        <v>12046</v>
      </c>
      <c r="D779" s="15" t="s">
        <v>4935</v>
      </c>
      <c r="E779" s="4" t="s">
        <v>9552</v>
      </c>
      <c r="F779" s="4" t="s">
        <v>4146</v>
      </c>
      <c r="G779" s="4" t="s">
        <v>11353</v>
      </c>
      <c r="H779" s="4" t="s">
        <v>35</v>
      </c>
      <c r="I779" s="4">
        <v>2.4</v>
      </c>
      <c r="J779" s="4"/>
      <c r="K779" s="4">
        <v>3</v>
      </c>
      <c r="L779" s="4">
        <v>6</v>
      </c>
      <c r="M779" s="4" t="s">
        <v>61</v>
      </c>
      <c r="N779" s="4">
        <v>44083</v>
      </c>
      <c r="O779" s="4" t="s">
        <v>8</v>
      </c>
      <c r="P779" s="4" t="s">
        <v>42</v>
      </c>
      <c r="Q779" s="4" t="s">
        <v>234</v>
      </c>
      <c r="R779" s="4" t="s">
        <v>46</v>
      </c>
      <c r="S779" s="4" t="s">
        <v>11352</v>
      </c>
      <c r="T779" s="4" t="s">
        <v>9555</v>
      </c>
      <c r="U779" s="4" t="s">
        <v>9554</v>
      </c>
      <c r="V779" s="25" t="s">
        <v>9553</v>
      </c>
      <c r="W779" s="26"/>
      <c r="X779" s="26"/>
      <c r="Y779" s="27"/>
      <c r="Z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</row>
    <row r="780" spans="2:50" hidden="1" x14ac:dyDescent="0.4">
      <c r="B780" s="4" t="s">
        <v>12045</v>
      </c>
      <c r="C780" s="4" t="s">
        <v>12046</v>
      </c>
      <c r="D780" s="15" t="s">
        <v>5290</v>
      </c>
      <c r="E780" s="4" t="s">
        <v>8276</v>
      </c>
      <c r="F780" s="4" t="s">
        <v>3968</v>
      </c>
      <c r="G780" s="4" t="s">
        <v>11353</v>
      </c>
      <c r="H780" s="4" t="s">
        <v>295</v>
      </c>
      <c r="I780" s="4">
        <v>2.7</v>
      </c>
      <c r="J780" s="4"/>
      <c r="K780" s="4">
        <v>5</v>
      </c>
      <c r="L780" s="4">
        <v>6</v>
      </c>
      <c r="M780" s="4" t="s">
        <v>51</v>
      </c>
      <c r="N780" s="4">
        <v>43739</v>
      </c>
      <c r="O780" s="4" t="s">
        <v>190</v>
      </c>
      <c r="P780" s="4" t="s">
        <v>190</v>
      </c>
      <c r="Q780" s="4" t="s">
        <v>292</v>
      </c>
      <c r="R780" s="4" t="s">
        <v>54</v>
      </c>
      <c r="S780" s="4" t="s">
        <v>11352</v>
      </c>
      <c r="T780" s="4" t="s">
        <v>8279</v>
      </c>
      <c r="U780" s="4" t="s">
        <v>8278</v>
      </c>
      <c r="V780" s="25" t="s">
        <v>8277</v>
      </c>
      <c r="W780" s="26"/>
      <c r="X780" s="26"/>
      <c r="Y780" s="27"/>
      <c r="Z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</row>
    <row r="781" spans="2:50" hidden="1" x14ac:dyDescent="0.4">
      <c r="B781" s="4" t="s">
        <v>12045</v>
      </c>
      <c r="C781" s="4" t="s">
        <v>12046</v>
      </c>
      <c r="D781" s="15" t="s">
        <v>5982</v>
      </c>
      <c r="E781" s="4"/>
      <c r="F781" s="4" t="s">
        <v>3590</v>
      </c>
      <c r="G781" s="4"/>
      <c r="H781" s="4" t="s">
        <v>35</v>
      </c>
      <c r="I781" s="4">
        <v>8.1999999999999993</v>
      </c>
      <c r="J781" s="4"/>
      <c r="K781" s="4">
        <v>5</v>
      </c>
      <c r="L781" s="4">
        <v>6</v>
      </c>
      <c r="M781" s="4" t="s">
        <v>51</v>
      </c>
      <c r="N781" s="4">
        <v>41572</v>
      </c>
      <c r="O781" s="4" t="s">
        <v>8</v>
      </c>
      <c r="P781" s="4" t="s">
        <v>27</v>
      </c>
      <c r="Q781" s="4" t="s">
        <v>81</v>
      </c>
      <c r="R781" s="4" t="s">
        <v>54</v>
      </c>
      <c r="S781" s="4"/>
      <c r="T781" s="4"/>
      <c r="U781" s="4"/>
      <c r="V781" s="25"/>
      <c r="W781" s="26"/>
      <c r="X781" s="26"/>
      <c r="Y781" s="27"/>
      <c r="Z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</row>
    <row r="782" spans="2:50" hidden="1" x14ac:dyDescent="0.4">
      <c r="B782" s="4" t="s">
        <v>12045</v>
      </c>
      <c r="C782" s="4" t="s">
        <v>12046</v>
      </c>
      <c r="D782" s="15" t="s">
        <v>4506</v>
      </c>
      <c r="E782" s="4" t="s">
        <v>11066</v>
      </c>
      <c r="F782" s="4" t="s">
        <v>4376</v>
      </c>
      <c r="G782" s="4" t="s">
        <v>11353</v>
      </c>
      <c r="H782" s="4" t="s">
        <v>35</v>
      </c>
      <c r="I782" s="4">
        <v>1.7</v>
      </c>
      <c r="J782" s="4"/>
      <c r="K782" s="4">
        <v>5</v>
      </c>
      <c r="L782" s="4">
        <v>6</v>
      </c>
      <c r="M782" s="4" t="s">
        <v>51</v>
      </c>
      <c r="N782" s="4">
        <v>43891</v>
      </c>
      <c r="O782" s="4" t="s">
        <v>5</v>
      </c>
      <c r="P782" s="4" t="s">
        <v>190</v>
      </c>
      <c r="Q782" s="4" t="s">
        <v>137</v>
      </c>
      <c r="R782" s="4" t="s">
        <v>44</v>
      </c>
      <c r="S782" s="4" t="s">
        <v>11352</v>
      </c>
      <c r="T782" s="4" t="s">
        <v>11066</v>
      </c>
      <c r="U782" s="4" t="s">
        <v>11071</v>
      </c>
      <c r="V782" s="25" t="s">
        <v>11070</v>
      </c>
      <c r="W782" s="26"/>
      <c r="X782" s="26"/>
      <c r="Y782" s="27"/>
      <c r="Z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</row>
    <row r="783" spans="2:50" hidden="1" x14ac:dyDescent="0.4">
      <c r="B783" s="4" t="s">
        <v>12045</v>
      </c>
      <c r="C783" s="4" t="s">
        <v>12046</v>
      </c>
      <c r="D783" s="15" t="s">
        <v>4506</v>
      </c>
      <c r="E783" s="4" t="s">
        <v>11066</v>
      </c>
      <c r="F783" s="4" t="s">
        <v>4376</v>
      </c>
      <c r="G783" s="4" t="s">
        <v>11353</v>
      </c>
      <c r="H783" s="4" t="s">
        <v>35</v>
      </c>
      <c r="I783" s="4">
        <v>1.7</v>
      </c>
      <c r="J783" s="4"/>
      <c r="K783" s="4">
        <v>5</v>
      </c>
      <c r="L783" s="4">
        <v>6</v>
      </c>
      <c r="M783" s="4" t="s">
        <v>51</v>
      </c>
      <c r="N783" s="4">
        <v>43891</v>
      </c>
      <c r="O783" s="4" t="s">
        <v>5</v>
      </c>
      <c r="P783" s="4" t="s">
        <v>190</v>
      </c>
      <c r="Q783" s="4" t="s">
        <v>137</v>
      </c>
      <c r="R783" s="4" t="s">
        <v>44</v>
      </c>
      <c r="S783" s="4" t="s">
        <v>11352</v>
      </c>
      <c r="T783" s="4" t="s">
        <v>11069</v>
      </c>
      <c r="U783" s="4" t="s">
        <v>11068</v>
      </c>
      <c r="V783" s="25" t="s">
        <v>11067</v>
      </c>
      <c r="W783" s="26"/>
      <c r="X783" s="26"/>
      <c r="Y783" s="27"/>
      <c r="Z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</row>
    <row r="784" spans="2:50" hidden="1" x14ac:dyDescent="0.4">
      <c r="B784" s="4" t="s">
        <v>12045</v>
      </c>
      <c r="C784" s="4" t="s">
        <v>12046</v>
      </c>
      <c r="D784" s="15" t="s">
        <v>4471</v>
      </c>
      <c r="E784" s="4" t="s">
        <v>11191</v>
      </c>
      <c r="F784" s="4" t="s">
        <v>4402</v>
      </c>
      <c r="G784" s="4" t="s">
        <v>11357</v>
      </c>
      <c r="H784" s="4" t="s">
        <v>35</v>
      </c>
      <c r="I784" s="4">
        <v>5.2</v>
      </c>
      <c r="J784" s="4" t="s">
        <v>12079</v>
      </c>
      <c r="K784" s="4">
        <v>5</v>
      </c>
      <c r="L784" s="4">
        <v>6</v>
      </c>
      <c r="M784" s="4" t="s">
        <v>48</v>
      </c>
      <c r="N784" s="4">
        <v>43556</v>
      </c>
      <c r="O784" s="4" t="s">
        <v>5</v>
      </c>
      <c r="P784" s="4" t="s">
        <v>76</v>
      </c>
      <c r="Q784" s="4" t="s">
        <v>77</v>
      </c>
      <c r="R784" s="4" t="s">
        <v>46</v>
      </c>
      <c r="S784" s="4" t="s">
        <v>11352</v>
      </c>
      <c r="T784" s="4" t="s">
        <v>11194</v>
      </c>
      <c r="U784" s="4" t="s">
        <v>11193</v>
      </c>
      <c r="V784" s="25" t="s">
        <v>11192</v>
      </c>
      <c r="W784" s="26"/>
      <c r="X784" s="26"/>
      <c r="Y784" s="27"/>
      <c r="Z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</row>
    <row r="785" spans="2:50" hidden="1" x14ac:dyDescent="0.4">
      <c r="B785" s="4" t="s">
        <v>12045</v>
      </c>
      <c r="C785" s="4" t="s">
        <v>12046</v>
      </c>
      <c r="D785" s="15" t="s">
        <v>4519</v>
      </c>
      <c r="E785" s="4" t="s">
        <v>11021</v>
      </c>
      <c r="F785" s="4" t="s">
        <v>4367</v>
      </c>
      <c r="G785" s="4" t="s">
        <v>11357</v>
      </c>
      <c r="H785" s="4" t="s">
        <v>35</v>
      </c>
      <c r="I785" s="4">
        <v>2.2000000000000002</v>
      </c>
      <c r="J785" s="4"/>
      <c r="K785" s="4">
        <v>5</v>
      </c>
      <c r="L785" s="4">
        <v>6</v>
      </c>
      <c r="M785" s="4" t="s">
        <v>36</v>
      </c>
      <c r="N785" s="4">
        <v>43680</v>
      </c>
      <c r="O785" s="4" t="s">
        <v>5</v>
      </c>
      <c r="P785" s="4" t="s">
        <v>144</v>
      </c>
      <c r="Q785" s="4" t="s">
        <v>147</v>
      </c>
      <c r="R785" s="4" t="s">
        <v>54</v>
      </c>
      <c r="S785" s="4" t="s">
        <v>11352</v>
      </c>
      <c r="T785" s="4"/>
      <c r="U785" s="4" t="s">
        <v>11020</v>
      </c>
      <c r="V785" s="25" t="s">
        <v>11019</v>
      </c>
      <c r="W785" s="26"/>
      <c r="X785" s="26"/>
      <c r="Y785" s="27"/>
      <c r="Z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</row>
    <row r="786" spans="2:50" hidden="1" x14ac:dyDescent="0.4">
      <c r="B786" s="4" t="s">
        <v>12045</v>
      </c>
      <c r="C786" s="4" t="s">
        <v>12046</v>
      </c>
      <c r="D786" s="15" t="s">
        <v>4495</v>
      </c>
      <c r="E786" s="4" t="s">
        <v>11105</v>
      </c>
      <c r="F786" s="4" t="s">
        <v>4383</v>
      </c>
      <c r="G786" s="4" t="s">
        <v>11353</v>
      </c>
      <c r="H786" s="4" t="s">
        <v>35</v>
      </c>
      <c r="I786" s="4">
        <v>2.1</v>
      </c>
      <c r="J786" s="4"/>
      <c r="K786" s="4">
        <v>6</v>
      </c>
      <c r="L786" s="4">
        <v>6</v>
      </c>
      <c r="M786" s="4" t="s">
        <v>48</v>
      </c>
      <c r="N786" s="4">
        <v>43937</v>
      </c>
      <c r="O786" s="4" t="s">
        <v>5</v>
      </c>
      <c r="P786" s="4" t="s">
        <v>122</v>
      </c>
      <c r="Q786" s="4" t="s">
        <v>66</v>
      </c>
      <c r="R786" s="4" t="s">
        <v>54</v>
      </c>
      <c r="S786" s="4" t="s">
        <v>11352</v>
      </c>
      <c r="T786" s="4"/>
      <c r="U786" s="4" t="s">
        <v>11107</v>
      </c>
      <c r="V786" s="25" t="s">
        <v>11106</v>
      </c>
      <c r="W786" s="26"/>
      <c r="X786" s="26"/>
      <c r="Y786" s="27"/>
      <c r="Z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</row>
    <row r="787" spans="2:50" hidden="1" x14ac:dyDescent="0.4">
      <c r="B787" s="4" t="s">
        <v>12045</v>
      </c>
      <c r="C787" s="4" t="s">
        <v>12046</v>
      </c>
      <c r="D787" s="15" t="s">
        <v>6383</v>
      </c>
      <c r="E787" s="4"/>
      <c r="F787" s="4" t="s">
        <v>3362</v>
      </c>
      <c r="G787" s="4"/>
      <c r="H787" s="4" t="s">
        <v>80</v>
      </c>
      <c r="I787" s="4">
        <v>3.1</v>
      </c>
      <c r="J787" s="4"/>
      <c r="K787" s="4">
        <v>5</v>
      </c>
      <c r="L787" s="4">
        <v>6</v>
      </c>
      <c r="M787" s="4" t="s">
        <v>36</v>
      </c>
      <c r="N787" s="4">
        <v>43777</v>
      </c>
      <c r="O787" s="4" t="s">
        <v>8</v>
      </c>
      <c r="P787" s="4" t="s">
        <v>42</v>
      </c>
      <c r="Q787" s="4" t="s">
        <v>72</v>
      </c>
      <c r="R787" s="4" t="s">
        <v>93</v>
      </c>
      <c r="S787" s="4"/>
      <c r="T787" s="4"/>
      <c r="U787" s="4"/>
      <c r="V787" s="25"/>
      <c r="W787" s="26"/>
      <c r="X787" s="26"/>
      <c r="Y787" s="27"/>
      <c r="Z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</row>
    <row r="788" spans="2:50" hidden="1" x14ac:dyDescent="0.4">
      <c r="B788" s="4" t="s">
        <v>12045</v>
      </c>
      <c r="C788" s="4" t="s">
        <v>12046</v>
      </c>
      <c r="D788" s="15" t="s">
        <v>6371</v>
      </c>
      <c r="E788" s="4"/>
      <c r="F788" s="4" t="s">
        <v>3370</v>
      </c>
      <c r="G788" s="4"/>
      <c r="H788" s="4" t="s">
        <v>35</v>
      </c>
      <c r="I788" s="4">
        <v>0.5</v>
      </c>
      <c r="J788" s="4"/>
      <c r="K788" s="4">
        <v>4</v>
      </c>
      <c r="L788" s="4">
        <v>6</v>
      </c>
      <c r="M788" s="4" t="s">
        <v>36</v>
      </c>
      <c r="N788" s="4">
        <v>44074</v>
      </c>
      <c r="O788" s="4" t="s">
        <v>5</v>
      </c>
      <c r="P788" s="4" t="s">
        <v>180</v>
      </c>
      <c r="Q788" s="4" t="s">
        <v>63</v>
      </c>
      <c r="R788" s="4" t="s">
        <v>34</v>
      </c>
      <c r="S788" s="4"/>
      <c r="T788" s="4"/>
      <c r="U788" s="4"/>
      <c r="V788" s="25"/>
      <c r="W788" s="26"/>
      <c r="X788" s="26"/>
      <c r="Y788" s="27"/>
      <c r="Z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</row>
    <row r="789" spans="2:50" hidden="1" x14ac:dyDescent="0.4">
      <c r="B789" s="4" t="s">
        <v>12045</v>
      </c>
      <c r="C789" s="4" t="s">
        <v>12046</v>
      </c>
      <c r="D789" s="15" t="s">
        <v>6238</v>
      </c>
      <c r="E789" s="4"/>
      <c r="F789" s="4" t="s">
        <v>3450</v>
      </c>
      <c r="G789" s="4"/>
      <c r="H789" s="4" t="s">
        <v>139</v>
      </c>
      <c r="I789" s="4">
        <v>3</v>
      </c>
      <c r="J789" s="4"/>
      <c r="K789" s="4">
        <v>5</v>
      </c>
      <c r="L789" s="4">
        <v>6</v>
      </c>
      <c r="M789" s="4" t="s">
        <v>51</v>
      </c>
      <c r="N789" s="4">
        <v>43647</v>
      </c>
      <c r="O789" s="4" t="s">
        <v>5</v>
      </c>
      <c r="P789" s="4" t="s">
        <v>122</v>
      </c>
      <c r="Q789" s="4" t="s">
        <v>135</v>
      </c>
      <c r="R789" s="4" t="s">
        <v>93</v>
      </c>
      <c r="S789" s="4"/>
      <c r="T789" s="4"/>
      <c r="U789" s="4"/>
      <c r="V789" s="25"/>
      <c r="W789" s="26"/>
      <c r="X789" s="26"/>
      <c r="Y789" s="27"/>
      <c r="Z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</row>
    <row r="790" spans="2:50" hidden="1" x14ac:dyDescent="0.4">
      <c r="B790" s="4" t="s">
        <v>12045</v>
      </c>
      <c r="C790" s="4" t="s">
        <v>12047</v>
      </c>
      <c r="D790" s="15" t="s">
        <v>4958</v>
      </c>
      <c r="E790" s="4" t="s">
        <v>9460</v>
      </c>
      <c r="F790" s="4" t="s">
        <v>4133</v>
      </c>
      <c r="G790" s="4" t="s">
        <v>11353</v>
      </c>
      <c r="H790" s="4" t="s">
        <v>139</v>
      </c>
      <c r="I790" s="4">
        <v>4.0999999999999996</v>
      </c>
      <c r="J790" s="4"/>
      <c r="K790" s="4">
        <v>5</v>
      </c>
      <c r="L790" s="4">
        <v>6</v>
      </c>
      <c r="M790" s="4" t="s">
        <v>51</v>
      </c>
      <c r="N790" s="4">
        <v>42979</v>
      </c>
      <c r="O790" s="4" t="s">
        <v>5</v>
      </c>
      <c r="P790" s="4" t="s">
        <v>155</v>
      </c>
      <c r="Q790" s="4" t="s">
        <v>138</v>
      </c>
      <c r="R790" s="4" t="s">
        <v>54</v>
      </c>
      <c r="S790" s="4" t="s">
        <v>11352</v>
      </c>
      <c r="T790" s="4"/>
      <c r="U790" s="4" t="s">
        <v>9462</v>
      </c>
      <c r="V790" s="25" t="s">
        <v>9461</v>
      </c>
      <c r="W790" s="26"/>
      <c r="X790" s="26"/>
      <c r="Y790" s="27"/>
      <c r="Z790" s="4" t="s">
        <v>12209</v>
      </c>
      <c r="AB790" s="1" t="s">
        <v>12285</v>
      </c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</row>
    <row r="791" spans="2:50" hidden="1" x14ac:dyDescent="0.4">
      <c r="B791" s="4" t="s">
        <v>12045</v>
      </c>
      <c r="C791" s="4" t="s">
        <v>12046</v>
      </c>
      <c r="D791" s="15" t="s">
        <v>5877</v>
      </c>
      <c r="E791" s="4"/>
      <c r="F791" s="4" t="s">
        <v>3656</v>
      </c>
      <c r="G791" s="4"/>
      <c r="H791" s="4" t="s">
        <v>35</v>
      </c>
      <c r="I791" s="4">
        <v>2.9</v>
      </c>
      <c r="J791" s="4"/>
      <c r="K791" s="4">
        <v>5</v>
      </c>
      <c r="L791" s="4">
        <v>6</v>
      </c>
      <c r="M791" s="4" t="s">
        <v>36</v>
      </c>
      <c r="N791" s="4">
        <v>43372</v>
      </c>
      <c r="O791" s="4" t="s">
        <v>8</v>
      </c>
      <c r="P791" s="4" t="s">
        <v>155</v>
      </c>
      <c r="Q791" s="4" t="s">
        <v>138</v>
      </c>
      <c r="R791" s="4" t="s">
        <v>44</v>
      </c>
      <c r="S791" s="4"/>
      <c r="T791" s="4"/>
      <c r="U791" s="4"/>
      <c r="V791" s="25"/>
      <c r="W791" s="26"/>
      <c r="X791" s="26"/>
      <c r="Y791" s="27"/>
      <c r="Z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</row>
    <row r="792" spans="2:50" x14ac:dyDescent="0.4">
      <c r="B792" s="4" t="s">
        <v>12045</v>
      </c>
      <c r="C792" s="4" t="s">
        <v>12046</v>
      </c>
      <c r="D792" s="15" t="s">
        <v>5884</v>
      </c>
      <c r="E792" s="4"/>
      <c r="F792" s="4" t="s">
        <v>3653</v>
      </c>
      <c r="G792" s="4"/>
      <c r="H792" s="4" t="s">
        <v>35</v>
      </c>
      <c r="I792" s="4">
        <v>6.5</v>
      </c>
      <c r="J792" s="4"/>
      <c r="K792" s="4">
        <v>5</v>
      </c>
      <c r="L792" s="4">
        <v>6</v>
      </c>
      <c r="M792" s="4" t="s">
        <v>36</v>
      </c>
      <c r="N792" s="4">
        <v>42644</v>
      </c>
      <c r="O792" s="4" t="s">
        <v>26</v>
      </c>
      <c r="P792" s="4" t="s">
        <v>32</v>
      </c>
      <c r="Q792" s="4" t="s">
        <v>33</v>
      </c>
      <c r="R792" s="4" t="s">
        <v>34</v>
      </c>
      <c r="S792" s="4"/>
      <c r="T792" s="4"/>
      <c r="U792" s="4"/>
      <c r="V792" s="25"/>
      <c r="W792" s="26"/>
      <c r="X792" s="26"/>
      <c r="Y792" s="27"/>
      <c r="Z792" s="4"/>
      <c r="AB792" s="1" t="s">
        <v>12285</v>
      </c>
      <c r="AC792" s="4" t="s">
        <v>11389</v>
      </c>
      <c r="AD792" s="4" t="s">
        <v>11390</v>
      </c>
      <c r="AE792" s="4" t="s">
        <v>11391</v>
      </c>
      <c r="AF792" s="4" t="s">
        <v>11392</v>
      </c>
      <c r="AG792" s="4" t="s">
        <v>11393</v>
      </c>
      <c r="AH792" s="4" t="s">
        <v>11394</v>
      </c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</row>
    <row r="793" spans="2:50" hidden="1" x14ac:dyDescent="0.4">
      <c r="B793" s="4" t="s">
        <v>12045</v>
      </c>
      <c r="C793" s="4" t="s">
        <v>12046</v>
      </c>
      <c r="D793" s="15" t="s">
        <v>5869</v>
      </c>
      <c r="E793" s="4"/>
      <c r="F793" s="4" t="s">
        <v>3663</v>
      </c>
      <c r="G793" s="4"/>
      <c r="H793" s="4" t="s">
        <v>49</v>
      </c>
      <c r="I793" s="4">
        <v>4.2</v>
      </c>
      <c r="J793" s="4"/>
      <c r="K793" s="4">
        <v>5</v>
      </c>
      <c r="L793" s="4">
        <v>6</v>
      </c>
      <c r="M793" s="4" t="s">
        <v>36</v>
      </c>
      <c r="N793" s="4">
        <v>43269</v>
      </c>
      <c r="O793" s="4" t="s">
        <v>5</v>
      </c>
      <c r="P793" s="4" t="s">
        <v>165</v>
      </c>
      <c r="Q793" s="4" t="s">
        <v>57</v>
      </c>
      <c r="R793" s="4" t="s">
        <v>93</v>
      </c>
      <c r="S793" s="4"/>
      <c r="T793" s="4"/>
      <c r="U793" s="4"/>
      <c r="V793" s="25"/>
      <c r="W793" s="26"/>
      <c r="X793" s="26"/>
      <c r="Y793" s="27"/>
      <c r="Z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</row>
    <row r="794" spans="2:50" hidden="1" x14ac:dyDescent="0.4">
      <c r="B794" s="4" t="s">
        <v>12045</v>
      </c>
      <c r="C794" s="4" t="s">
        <v>12046</v>
      </c>
      <c r="D794" s="15" t="s">
        <v>5050</v>
      </c>
      <c r="E794" s="4" t="s">
        <v>9139</v>
      </c>
      <c r="F794" s="4" t="s">
        <v>4083</v>
      </c>
      <c r="G794" s="4" t="s">
        <v>11353</v>
      </c>
      <c r="H794" s="4" t="s">
        <v>30</v>
      </c>
      <c r="I794" s="4">
        <v>5.7</v>
      </c>
      <c r="J794" s="4"/>
      <c r="K794" s="4">
        <v>3</v>
      </c>
      <c r="L794" s="4">
        <v>6</v>
      </c>
      <c r="M794" s="4" t="s">
        <v>31</v>
      </c>
      <c r="N794" s="4">
        <v>43067</v>
      </c>
      <c r="O794" s="4" t="s">
        <v>26</v>
      </c>
      <c r="P794" s="4" t="s">
        <v>27</v>
      </c>
      <c r="Q794" s="4" t="s">
        <v>28</v>
      </c>
      <c r="R794" s="4" t="s">
        <v>29</v>
      </c>
      <c r="S794" s="4" t="s">
        <v>11352</v>
      </c>
      <c r="T794" s="4" t="s">
        <v>9138</v>
      </c>
      <c r="U794" s="4" t="s">
        <v>9137</v>
      </c>
      <c r="V794" s="25" t="s">
        <v>9136</v>
      </c>
      <c r="W794" s="26"/>
      <c r="X794" s="26"/>
      <c r="Y794" s="27"/>
      <c r="Z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</row>
    <row r="795" spans="2:50" hidden="1" x14ac:dyDescent="0.4">
      <c r="B795" s="4" t="s">
        <v>12045</v>
      </c>
      <c r="C795" s="4" t="s">
        <v>12046</v>
      </c>
      <c r="D795" s="15" t="s">
        <v>6264</v>
      </c>
      <c r="E795" s="4" t="s">
        <v>12246</v>
      </c>
      <c r="F795" s="4" t="s">
        <v>3434</v>
      </c>
      <c r="G795" s="4"/>
      <c r="H795" s="4" t="s">
        <v>35</v>
      </c>
      <c r="I795" s="4">
        <v>7.2</v>
      </c>
      <c r="J795" s="4" t="s">
        <v>12051</v>
      </c>
      <c r="K795" s="4">
        <v>5</v>
      </c>
      <c r="L795" s="4">
        <v>5.7</v>
      </c>
      <c r="M795" s="4" t="s">
        <v>61</v>
      </c>
      <c r="N795" s="4">
        <v>43374</v>
      </c>
      <c r="O795" s="4" t="s">
        <v>3</v>
      </c>
      <c r="P795" s="4" t="s">
        <v>42</v>
      </c>
      <c r="Q795" s="4" t="s">
        <v>56</v>
      </c>
      <c r="R795" s="4" t="s">
        <v>44</v>
      </c>
      <c r="S795" s="4"/>
      <c r="T795" s="4"/>
      <c r="U795" s="4"/>
      <c r="V795" s="25"/>
      <c r="W795" s="26"/>
      <c r="X795" s="26"/>
      <c r="Y795" s="27"/>
      <c r="Z795" s="4" t="s">
        <v>12217</v>
      </c>
      <c r="AB795" s="1" t="s">
        <v>12285</v>
      </c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</row>
    <row r="796" spans="2:50" hidden="1" x14ac:dyDescent="0.4">
      <c r="B796" s="4" t="s">
        <v>12045</v>
      </c>
      <c r="C796" s="4" t="s">
        <v>12046</v>
      </c>
      <c r="D796" s="15" t="s">
        <v>4785</v>
      </c>
      <c r="E796" s="4" t="s">
        <v>10097</v>
      </c>
      <c r="F796" s="4" t="s">
        <v>4229</v>
      </c>
      <c r="G796" s="4" t="s">
        <v>11353</v>
      </c>
      <c r="H796" s="4" t="s">
        <v>35</v>
      </c>
      <c r="I796" s="4">
        <v>3.3</v>
      </c>
      <c r="J796" s="4"/>
      <c r="K796" s="4">
        <v>5</v>
      </c>
      <c r="L796" s="4">
        <v>5.5</v>
      </c>
      <c r="M796" s="4" t="s">
        <v>51</v>
      </c>
      <c r="N796" s="4">
        <v>43795</v>
      </c>
      <c r="O796" s="4" t="s">
        <v>8</v>
      </c>
      <c r="P796" s="4" t="s">
        <v>96</v>
      </c>
      <c r="Q796" s="4" t="s">
        <v>89</v>
      </c>
      <c r="R796" s="4" t="s">
        <v>34</v>
      </c>
      <c r="S796" s="4" t="s">
        <v>11352</v>
      </c>
      <c r="T796" s="4" t="s">
        <v>10100</v>
      </c>
      <c r="U796" s="4" t="s">
        <v>10099</v>
      </c>
      <c r="V796" s="25" t="s">
        <v>10098</v>
      </c>
      <c r="W796" s="26"/>
      <c r="X796" s="26"/>
      <c r="Y796" s="27"/>
      <c r="Z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</row>
    <row r="797" spans="2:50" hidden="1" x14ac:dyDescent="0.4">
      <c r="B797" s="4" t="s">
        <v>12045</v>
      </c>
      <c r="C797" s="4" t="s">
        <v>12046</v>
      </c>
      <c r="D797" s="15" t="s">
        <v>5695</v>
      </c>
      <c r="E797" s="4" t="s">
        <v>6862</v>
      </c>
      <c r="F797" s="4" t="s">
        <v>3749</v>
      </c>
      <c r="G797" s="4" t="s">
        <v>11358</v>
      </c>
      <c r="H797" s="4" t="s">
        <v>206</v>
      </c>
      <c r="I797" s="4">
        <v>7.9</v>
      </c>
      <c r="J797" s="4" t="s">
        <v>12075</v>
      </c>
      <c r="K797" s="4">
        <v>5</v>
      </c>
      <c r="L797" s="4">
        <v>5.3</v>
      </c>
      <c r="M797" s="4" t="s">
        <v>61</v>
      </c>
      <c r="N797" s="4">
        <v>41836</v>
      </c>
      <c r="O797" s="4" t="s">
        <v>3</v>
      </c>
      <c r="P797" s="4" t="s">
        <v>76</v>
      </c>
      <c r="Q797" s="4" t="s">
        <v>78</v>
      </c>
      <c r="R797" s="4" t="s">
        <v>44</v>
      </c>
      <c r="S797" s="4" t="s">
        <v>11352</v>
      </c>
      <c r="T797" s="4" t="s">
        <v>6865</v>
      </c>
      <c r="U797" s="4" t="s">
        <v>6864</v>
      </c>
      <c r="V797" s="25" t="s">
        <v>6863</v>
      </c>
      <c r="W797" s="26"/>
      <c r="X797" s="26"/>
      <c r="Y797" s="27"/>
      <c r="Z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</row>
    <row r="798" spans="2:50" hidden="1" x14ac:dyDescent="0.4">
      <c r="B798" s="4" t="s">
        <v>12045</v>
      </c>
      <c r="C798" s="4" t="s">
        <v>12046</v>
      </c>
      <c r="D798" s="15" t="s">
        <v>4786</v>
      </c>
      <c r="E798" s="4" t="s">
        <v>10090</v>
      </c>
      <c r="F798" s="4" t="s">
        <v>4228</v>
      </c>
      <c r="G798" s="4" t="s">
        <v>11357</v>
      </c>
      <c r="H798" s="4" t="s">
        <v>35</v>
      </c>
      <c r="I798" s="4">
        <v>5.4</v>
      </c>
      <c r="J798" s="4"/>
      <c r="K798" s="4">
        <v>5</v>
      </c>
      <c r="L798" s="4">
        <v>5.2</v>
      </c>
      <c r="M798" s="4" t="s">
        <v>51</v>
      </c>
      <c r="N798" s="4">
        <v>43040</v>
      </c>
      <c r="O798" s="4" t="s">
        <v>8</v>
      </c>
      <c r="P798" s="4" t="s">
        <v>42</v>
      </c>
      <c r="Q798" s="4" t="s">
        <v>302</v>
      </c>
      <c r="R798" s="4" t="s">
        <v>34</v>
      </c>
      <c r="S798" s="4" t="s">
        <v>11352</v>
      </c>
      <c r="T798" s="4" t="s">
        <v>10096</v>
      </c>
      <c r="U798" s="4" t="s">
        <v>10095</v>
      </c>
      <c r="V798" s="25" t="s">
        <v>10094</v>
      </c>
      <c r="W798" s="26"/>
      <c r="X798" s="26"/>
      <c r="Y798" s="27"/>
      <c r="Z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</row>
    <row r="799" spans="2:50" hidden="1" x14ac:dyDescent="0.4">
      <c r="B799" s="4" t="s">
        <v>12045</v>
      </c>
      <c r="C799" s="4" t="s">
        <v>12046</v>
      </c>
      <c r="D799" s="15" t="s">
        <v>4786</v>
      </c>
      <c r="E799" s="4" t="s">
        <v>10090</v>
      </c>
      <c r="F799" s="4" t="s">
        <v>4228</v>
      </c>
      <c r="G799" s="4" t="s">
        <v>11357</v>
      </c>
      <c r="H799" s="4" t="s">
        <v>35</v>
      </c>
      <c r="I799" s="4">
        <v>5.4</v>
      </c>
      <c r="J799" s="4"/>
      <c r="K799" s="4">
        <v>5</v>
      </c>
      <c r="L799" s="4">
        <v>5.2</v>
      </c>
      <c r="M799" s="4" t="s">
        <v>51</v>
      </c>
      <c r="N799" s="4">
        <v>43040</v>
      </c>
      <c r="O799" s="4" t="s">
        <v>8</v>
      </c>
      <c r="P799" s="4" t="s">
        <v>42</v>
      </c>
      <c r="Q799" s="4" t="s">
        <v>302</v>
      </c>
      <c r="R799" s="4" t="s">
        <v>34</v>
      </c>
      <c r="S799" s="4" t="s">
        <v>11352</v>
      </c>
      <c r="T799" s="4" t="s">
        <v>10093</v>
      </c>
      <c r="U799" s="4" t="s">
        <v>10092</v>
      </c>
      <c r="V799" s="25" t="s">
        <v>10091</v>
      </c>
      <c r="W799" s="26"/>
      <c r="X799" s="26"/>
      <c r="Y799" s="27"/>
      <c r="Z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</row>
    <row r="800" spans="2:50" hidden="1" x14ac:dyDescent="0.4">
      <c r="B800" s="4" t="s">
        <v>12045</v>
      </c>
      <c r="C800" s="4" t="s">
        <v>12046</v>
      </c>
      <c r="D800" s="15" t="s">
        <v>5149</v>
      </c>
      <c r="E800" s="4" t="s">
        <v>8788</v>
      </c>
      <c r="F800" s="4" t="s">
        <v>4036</v>
      </c>
      <c r="G800" s="4" t="s">
        <v>11353</v>
      </c>
      <c r="H800" s="4" t="s">
        <v>35</v>
      </c>
      <c r="I800" s="4">
        <v>9.4</v>
      </c>
      <c r="J800" s="4"/>
      <c r="K800" s="4">
        <v>5</v>
      </c>
      <c r="L800" s="4">
        <v>5</v>
      </c>
      <c r="M800" s="4" t="s">
        <v>61</v>
      </c>
      <c r="N800" s="4">
        <v>41086</v>
      </c>
      <c r="O800" s="4" t="s">
        <v>8</v>
      </c>
      <c r="P800" s="4" t="s">
        <v>27</v>
      </c>
      <c r="Q800" s="4" t="s">
        <v>208</v>
      </c>
      <c r="R800" s="4" t="s">
        <v>29</v>
      </c>
      <c r="S800" s="4" t="s">
        <v>11352</v>
      </c>
      <c r="T800" s="4" t="s">
        <v>8791</v>
      </c>
      <c r="U800" s="4" t="s">
        <v>8790</v>
      </c>
      <c r="V800" s="25" t="s">
        <v>8789</v>
      </c>
      <c r="W800" s="26"/>
      <c r="X800" s="26"/>
      <c r="Y800" s="27"/>
      <c r="Z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</row>
    <row r="801" spans="2:50" hidden="1" x14ac:dyDescent="0.4">
      <c r="B801" s="4" t="s">
        <v>12045</v>
      </c>
      <c r="C801" s="4" t="s">
        <v>12046</v>
      </c>
      <c r="D801" s="15" t="s">
        <v>5674</v>
      </c>
      <c r="E801" s="4" t="s">
        <v>6938</v>
      </c>
      <c r="F801" s="4" t="s">
        <v>3765</v>
      </c>
      <c r="G801" s="4" t="s">
        <v>11353</v>
      </c>
      <c r="H801" s="4" t="s">
        <v>35</v>
      </c>
      <c r="I801" s="4">
        <v>2.1</v>
      </c>
      <c r="J801" s="4"/>
      <c r="K801" s="4">
        <v>5</v>
      </c>
      <c r="L801" s="4">
        <v>5</v>
      </c>
      <c r="M801" s="4" t="s">
        <v>61</v>
      </c>
      <c r="N801" s="4">
        <v>43489</v>
      </c>
      <c r="O801" s="4" t="s">
        <v>190</v>
      </c>
      <c r="P801" s="4" t="s">
        <v>109</v>
      </c>
      <c r="Q801" s="4" t="s">
        <v>72</v>
      </c>
      <c r="R801" s="4" t="s">
        <v>44</v>
      </c>
      <c r="S801" s="4" t="s">
        <v>11352</v>
      </c>
      <c r="T801" s="4" t="s">
        <v>6938</v>
      </c>
      <c r="U801" s="4" t="s">
        <v>6940</v>
      </c>
      <c r="V801" s="25" t="s">
        <v>6939</v>
      </c>
      <c r="W801" s="26"/>
      <c r="X801" s="26"/>
      <c r="Y801" s="27"/>
      <c r="Z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</row>
    <row r="802" spans="2:50" hidden="1" x14ac:dyDescent="0.4">
      <c r="B802" s="4" t="s">
        <v>12045</v>
      </c>
      <c r="C802" s="4" t="s">
        <v>12046</v>
      </c>
      <c r="D802" s="15" t="s">
        <v>5661</v>
      </c>
      <c r="E802" s="4" t="s">
        <v>6984</v>
      </c>
      <c r="F802" s="4" t="s">
        <v>3771</v>
      </c>
      <c r="G802" s="4" t="s">
        <v>11353</v>
      </c>
      <c r="H802" s="4" t="s">
        <v>35</v>
      </c>
      <c r="I802" s="4">
        <v>5.7</v>
      </c>
      <c r="J802" s="4"/>
      <c r="K802" s="4">
        <v>2.5</v>
      </c>
      <c r="L802" s="4">
        <v>5</v>
      </c>
      <c r="M802" s="4" t="s">
        <v>36</v>
      </c>
      <c r="N802" s="4">
        <v>44090</v>
      </c>
      <c r="O802" s="4" t="s">
        <v>8</v>
      </c>
      <c r="P802" s="4" t="s">
        <v>42</v>
      </c>
      <c r="Q802" s="4" t="s">
        <v>72</v>
      </c>
      <c r="R802" s="4" t="s">
        <v>54</v>
      </c>
      <c r="S802" s="4" t="s">
        <v>11352</v>
      </c>
      <c r="T802" s="4" t="s">
        <v>6983</v>
      </c>
      <c r="U802" s="4" t="s">
        <v>6982</v>
      </c>
      <c r="V802" s="25" t="s">
        <v>6981</v>
      </c>
      <c r="W802" s="26"/>
      <c r="X802" s="26"/>
      <c r="Y802" s="27"/>
      <c r="Z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</row>
    <row r="803" spans="2:50" hidden="1" x14ac:dyDescent="0.4">
      <c r="B803" s="4" t="s">
        <v>12045</v>
      </c>
      <c r="C803" s="4" t="s">
        <v>12046</v>
      </c>
      <c r="D803" s="15" t="s">
        <v>5647</v>
      </c>
      <c r="E803" s="4" t="s">
        <v>7031</v>
      </c>
      <c r="F803" s="4" t="s">
        <v>3779</v>
      </c>
      <c r="G803" s="4" t="s">
        <v>11358</v>
      </c>
      <c r="H803" s="4" t="s">
        <v>49</v>
      </c>
      <c r="I803" s="4">
        <v>1.2</v>
      </c>
      <c r="J803" s="4"/>
      <c r="K803" s="4">
        <v>5</v>
      </c>
      <c r="L803" s="4">
        <v>5</v>
      </c>
      <c r="M803" s="4" t="s">
        <v>36</v>
      </c>
      <c r="N803" s="4">
        <v>43763</v>
      </c>
      <c r="O803" s="4" t="s">
        <v>5</v>
      </c>
      <c r="P803" s="4" t="s">
        <v>122</v>
      </c>
      <c r="Q803" s="4" t="s">
        <v>56</v>
      </c>
      <c r="R803" s="4" t="s">
        <v>54</v>
      </c>
      <c r="S803" s="4" t="s">
        <v>11352</v>
      </c>
      <c r="T803" s="4"/>
      <c r="U803" s="4" t="s">
        <v>7033</v>
      </c>
      <c r="V803" s="25" t="s">
        <v>7032</v>
      </c>
      <c r="W803" s="26"/>
      <c r="X803" s="26"/>
      <c r="Y803" s="27"/>
      <c r="Z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</row>
    <row r="804" spans="2:50" hidden="1" x14ac:dyDescent="0.4">
      <c r="B804" s="4" t="s">
        <v>12045</v>
      </c>
      <c r="C804" s="4" t="s">
        <v>12046</v>
      </c>
      <c r="D804" s="15" t="s">
        <v>5676</v>
      </c>
      <c r="E804" s="4" t="s">
        <v>6929</v>
      </c>
      <c r="F804" s="4" t="s">
        <v>3763</v>
      </c>
      <c r="G804" s="4" t="s">
        <v>11353</v>
      </c>
      <c r="H804" s="4" t="s">
        <v>35</v>
      </c>
      <c r="I804" s="4">
        <v>2.1</v>
      </c>
      <c r="J804" s="4"/>
      <c r="K804" s="4">
        <v>2.5</v>
      </c>
      <c r="L804" s="4">
        <v>5</v>
      </c>
      <c r="M804" s="4" t="s">
        <v>36</v>
      </c>
      <c r="N804" s="4">
        <v>43584</v>
      </c>
      <c r="O804" s="4" t="s">
        <v>190</v>
      </c>
      <c r="P804" s="4" t="s">
        <v>109</v>
      </c>
      <c r="Q804" s="4" t="s">
        <v>276</v>
      </c>
      <c r="R804" s="4" t="s">
        <v>273</v>
      </c>
      <c r="S804" s="4" t="s">
        <v>11352</v>
      </c>
      <c r="T804" s="4" t="s">
        <v>6934</v>
      </c>
      <c r="U804" s="4" t="s">
        <v>6933</v>
      </c>
      <c r="V804" s="25" t="s">
        <v>6932</v>
      </c>
      <c r="W804" s="26"/>
      <c r="X804" s="26"/>
      <c r="Y804" s="27"/>
      <c r="Z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</row>
    <row r="805" spans="2:50" hidden="1" x14ac:dyDescent="0.4">
      <c r="B805" s="4" t="s">
        <v>12045</v>
      </c>
      <c r="C805" s="4" t="s">
        <v>12046</v>
      </c>
      <c r="D805" s="15" t="s">
        <v>5676</v>
      </c>
      <c r="E805" s="4" t="s">
        <v>6929</v>
      </c>
      <c r="F805" s="4" t="s">
        <v>3763</v>
      </c>
      <c r="G805" s="4" t="s">
        <v>11353</v>
      </c>
      <c r="H805" s="4" t="s">
        <v>35</v>
      </c>
      <c r="I805" s="4">
        <v>2.1</v>
      </c>
      <c r="J805" s="4"/>
      <c r="K805" s="4">
        <v>2.5</v>
      </c>
      <c r="L805" s="4">
        <v>5</v>
      </c>
      <c r="M805" s="4" t="s">
        <v>36</v>
      </c>
      <c r="N805" s="4">
        <v>43584</v>
      </c>
      <c r="O805" s="4" t="s">
        <v>190</v>
      </c>
      <c r="P805" s="4" t="s">
        <v>109</v>
      </c>
      <c r="Q805" s="4" t="s">
        <v>276</v>
      </c>
      <c r="R805" s="4" t="s">
        <v>273</v>
      </c>
      <c r="S805" s="4" t="s">
        <v>11352</v>
      </c>
      <c r="T805" s="4"/>
      <c r="U805" s="4" t="s">
        <v>6931</v>
      </c>
      <c r="V805" s="25" t="s">
        <v>6930</v>
      </c>
      <c r="W805" s="26"/>
      <c r="X805" s="26"/>
      <c r="Y805" s="27"/>
      <c r="Z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</row>
    <row r="806" spans="2:50" hidden="1" x14ac:dyDescent="0.4">
      <c r="B806" s="4" t="s">
        <v>12045</v>
      </c>
      <c r="C806" s="4" t="s">
        <v>12046</v>
      </c>
      <c r="D806" s="15" t="s">
        <v>5653</v>
      </c>
      <c r="E806" s="4" t="s">
        <v>7014</v>
      </c>
      <c r="F806" s="4" t="s">
        <v>3777</v>
      </c>
      <c r="G806" s="4" t="s">
        <v>11353</v>
      </c>
      <c r="H806" s="4" t="s">
        <v>35</v>
      </c>
      <c r="I806" s="4">
        <v>6.4</v>
      </c>
      <c r="J806" s="4"/>
      <c r="K806" s="4">
        <v>5</v>
      </c>
      <c r="L806" s="4">
        <v>5</v>
      </c>
      <c r="M806" s="4" t="s">
        <v>51</v>
      </c>
      <c r="N806" s="4">
        <v>42278</v>
      </c>
      <c r="O806" s="4" t="s">
        <v>5</v>
      </c>
      <c r="P806" s="4" t="s">
        <v>122</v>
      </c>
      <c r="Q806" s="4" t="s">
        <v>66</v>
      </c>
      <c r="R806" s="4" t="s">
        <v>132</v>
      </c>
      <c r="S806" s="4" t="s">
        <v>11354</v>
      </c>
      <c r="T806" s="4"/>
      <c r="U806" s="4" t="s">
        <v>7016</v>
      </c>
      <c r="V806" s="25" t="s">
        <v>7015</v>
      </c>
      <c r="W806" s="26"/>
      <c r="X806" s="26"/>
      <c r="Y806" s="27"/>
      <c r="Z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</row>
    <row r="807" spans="2:50" hidden="1" x14ac:dyDescent="0.4">
      <c r="B807" s="4" t="s">
        <v>12045</v>
      </c>
      <c r="C807" s="4" t="s">
        <v>12046</v>
      </c>
      <c r="D807" s="15" t="s">
        <v>6162</v>
      </c>
      <c r="E807" s="4"/>
      <c r="F807" s="4" t="s">
        <v>3492</v>
      </c>
      <c r="G807" s="4"/>
      <c r="H807" s="4" t="s">
        <v>35</v>
      </c>
      <c r="I807" s="4">
        <v>2.4</v>
      </c>
      <c r="J807" s="4"/>
      <c r="K807" s="4">
        <v>5</v>
      </c>
      <c r="L807" s="4">
        <v>5</v>
      </c>
      <c r="M807" s="4" t="s">
        <v>36</v>
      </c>
      <c r="N807" s="4">
        <v>43353</v>
      </c>
      <c r="O807" s="4" t="s">
        <v>5</v>
      </c>
      <c r="P807" s="4" t="s">
        <v>144</v>
      </c>
      <c r="Q807" s="4" t="s">
        <v>33</v>
      </c>
      <c r="R807" s="4" t="s">
        <v>29</v>
      </c>
      <c r="S807" s="4"/>
      <c r="T807" s="4"/>
      <c r="U807" s="4"/>
      <c r="V807" s="25"/>
      <c r="W807" s="26"/>
      <c r="X807" s="26"/>
      <c r="Y807" s="27"/>
      <c r="Z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</row>
    <row r="808" spans="2:50" hidden="1" x14ac:dyDescent="0.4">
      <c r="B808" s="4" t="s">
        <v>12045</v>
      </c>
      <c r="C808" s="4" t="s">
        <v>12046</v>
      </c>
      <c r="D808" s="15" t="s">
        <v>4861</v>
      </c>
      <c r="E808" s="4" t="s">
        <v>9820</v>
      </c>
      <c r="F808" s="4" t="s">
        <v>4190</v>
      </c>
      <c r="G808" s="4" t="s">
        <v>11358</v>
      </c>
      <c r="H808" s="4" t="s">
        <v>52</v>
      </c>
      <c r="I808" s="4">
        <v>2.2000000000000002</v>
      </c>
      <c r="J808" s="4"/>
      <c r="K808" s="4">
        <v>5</v>
      </c>
      <c r="L808" s="4">
        <v>5</v>
      </c>
      <c r="M808" s="4" t="s">
        <v>51</v>
      </c>
      <c r="N808" s="4">
        <v>43709</v>
      </c>
      <c r="O808" s="4" t="s">
        <v>3</v>
      </c>
      <c r="P808" s="4" t="s">
        <v>111</v>
      </c>
      <c r="Q808" s="4" t="s">
        <v>218</v>
      </c>
      <c r="R808" s="4" t="s">
        <v>132</v>
      </c>
      <c r="S808" s="4" t="s">
        <v>11352</v>
      </c>
      <c r="T808" s="4"/>
      <c r="U808" s="4" t="s">
        <v>9822</v>
      </c>
      <c r="V808" s="25" t="s">
        <v>9821</v>
      </c>
      <c r="W808" s="26"/>
      <c r="X808" s="26"/>
      <c r="Y808" s="27"/>
      <c r="Z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</row>
    <row r="809" spans="2:50" hidden="1" x14ac:dyDescent="0.4">
      <c r="B809" s="4" t="s">
        <v>12045</v>
      </c>
      <c r="C809" s="4" t="s">
        <v>12046</v>
      </c>
      <c r="D809" s="15" t="s">
        <v>4874</v>
      </c>
      <c r="E809" s="4" t="s">
        <v>9772</v>
      </c>
      <c r="F809" s="4" t="s">
        <v>4180</v>
      </c>
      <c r="G809" s="4" t="s">
        <v>11355</v>
      </c>
      <c r="H809" s="4" t="s">
        <v>35</v>
      </c>
      <c r="I809" s="4">
        <v>3.5</v>
      </c>
      <c r="J809" s="4"/>
      <c r="K809" s="4">
        <v>5</v>
      </c>
      <c r="L809" s="4">
        <v>5</v>
      </c>
      <c r="M809" s="4" t="s">
        <v>51</v>
      </c>
      <c r="N809" s="4">
        <v>43709</v>
      </c>
      <c r="O809" s="4" t="s">
        <v>5</v>
      </c>
      <c r="P809" s="4" t="s">
        <v>42</v>
      </c>
      <c r="Q809" s="4" t="s">
        <v>57</v>
      </c>
      <c r="R809" s="4" t="s">
        <v>58</v>
      </c>
      <c r="S809" s="4" t="s">
        <v>11352</v>
      </c>
      <c r="T809" s="4"/>
      <c r="U809" s="4" t="s">
        <v>9774</v>
      </c>
      <c r="V809" s="25" t="s">
        <v>9773</v>
      </c>
      <c r="W809" s="26"/>
      <c r="X809" s="26"/>
      <c r="Y809" s="27"/>
      <c r="Z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</row>
    <row r="810" spans="2:50" hidden="1" x14ac:dyDescent="0.4">
      <c r="B810" s="4" t="s">
        <v>12045</v>
      </c>
      <c r="C810" s="4" t="s">
        <v>12046</v>
      </c>
      <c r="D810" s="15" t="s">
        <v>4878</v>
      </c>
      <c r="E810" s="4"/>
      <c r="F810" s="4" t="s">
        <v>4177</v>
      </c>
      <c r="G810" s="4" t="s">
        <v>11358</v>
      </c>
      <c r="H810" s="4" t="s">
        <v>141</v>
      </c>
      <c r="I810" s="4">
        <v>3.2</v>
      </c>
      <c r="J810" s="4"/>
      <c r="K810" s="4">
        <v>5</v>
      </c>
      <c r="L810" s="4">
        <v>5</v>
      </c>
      <c r="M810" s="4" t="s">
        <v>36</v>
      </c>
      <c r="N810" s="4">
        <v>43251</v>
      </c>
      <c r="O810" s="4" t="s">
        <v>5</v>
      </c>
      <c r="P810" s="4" t="s">
        <v>122</v>
      </c>
      <c r="Q810" s="4" t="s">
        <v>137</v>
      </c>
      <c r="R810" s="4" t="s">
        <v>44</v>
      </c>
      <c r="S810" s="4" t="s">
        <v>11354</v>
      </c>
      <c r="T810" s="4"/>
      <c r="U810" s="4" t="s">
        <v>9760</v>
      </c>
      <c r="V810" s="25" t="s">
        <v>9759</v>
      </c>
      <c r="W810" s="26"/>
      <c r="X810" s="26"/>
      <c r="Y810" s="27"/>
      <c r="Z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</row>
    <row r="811" spans="2:50" hidden="1" x14ac:dyDescent="0.4">
      <c r="B811" s="4" t="s">
        <v>12045</v>
      </c>
      <c r="C811" s="4" t="s">
        <v>12046</v>
      </c>
      <c r="D811" s="15" t="s">
        <v>4881</v>
      </c>
      <c r="E811" s="4" t="s">
        <v>9747</v>
      </c>
      <c r="F811" s="4" t="s">
        <v>4173</v>
      </c>
      <c r="G811" s="4" t="s">
        <v>11353</v>
      </c>
      <c r="H811" s="4" t="s">
        <v>35</v>
      </c>
      <c r="I811" s="4">
        <v>3.2</v>
      </c>
      <c r="J811" s="4"/>
      <c r="K811" s="4">
        <v>5</v>
      </c>
      <c r="L811" s="4">
        <v>5</v>
      </c>
      <c r="M811" s="4" t="s">
        <v>51</v>
      </c>
      <c r="N811" s="4">
        <v>43282</v>
      </c>
      <c r="O811" s="4" t="s">
        <v>5</v>
      </c>
      <c r="P811" s="4" t="s">
        <v>27</v>
      </c>
      <c r="Q811" s="4" t="s">
        <v>28</v>
      </c>
      <c r="R811" s="4" t="s">
        <v>34</v>
      </c>
      <c r="S811" s="4" t="s">
        <v>11352</v>
      </c>
      <c r="T811" s="4" t="s">
        <v>9747</v>
      </c>
      <c r="U811" s="4" t="s">
        <v>9749</v>
      </c>
      <c r="V811" s="25" t="s">
        <v>9748</v>
      </c>
      <c r="W811" s="26"/>
      <c r="X811" s="26"/>
      <c r="Y811" s="27"/>
      <c r="Z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</row>
    <row r="812" spans="2:50" hidden="1" x14ac:dyDescent="0.4">
      <c r="B812" s="4" t="s">
        <v>12045</v>
      </c>
      <c r="C812" s="4" t="s">
        <v>12046</v>
      </c>
      <c r="D812" s="15" t="s">
        <v>5474</v>
      </c>
      <c r="E812" s="4" t="s">
        <v>7637</v>
      </c>
      <c r="F812" s="4" t="s">
        <v>3866</v>
      </c>
      <c r="G812" s="4" t="s">
        <v>11353</v>
      </c>
      <c r="H812" s="4" t="s">
        <v>35</v>
      </c>
      <c r="I812" s="4">
        <v>2.8</v>
      </c>
      <c r="J812" s="4"/>
      <c r="K812" s="4">
        <v>5</v>
      </c>
      <c r="L812" s="4">
        <v>5</v>
      </c>
      <c r="M812" s="4" t="s">
        <v>36</v>
      </c>
      <c r="N812" s="4">
        <v>43102</v>
      </c>
      <c r="O812" s="4" t="s">
        <v>5</v>
      </c>
      <c r="P812" s="4" t="s">
        <v>144</v>
      </c>
      <c r="Q812" s="4" t="s">
        <v>147</v>
      </c>
      <c r="R812" s="4" t="s">
        <v>54</v>
      </c>
      <c r="S812" s="4" t="s">
        <v>11352</v>
      </c>
      <c r="T812" s="4" t="s">
        <v>7637</v>
      </c>
      <c r="U812" s="4" t="s">
        <v>7639</v>
      </c>
      <c r="V812" s="25" t="s">
        <v>7638</v>
      </c>
      <c r="W812" s="26"/>
      <c r="X812" s="26"/>
      <c r="Y812" s="27"/>
      <c r="Z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</row>
    <row r="813" spans="2:50" hidden="1" x14ac:dyDescent="0.4">
      <c r="B813" s="4" t="s">
        <v>12045</v>
      </c>
      <c r="C813" s="4" t="s">
        <v>12046</v>
      </c>
      <c r="D813" s="15" t="s">
        <v>5923</v>
      </c>
      <c r="E813" s="4"/>
      <c r="F813" s="4" t="s">
        <v>3629</v>
      </c>
      <c r="G813" s="4"/>
      <c r="H813" s="4" t="s">
        <v>35</v>
      </c>
      <c r="I813" s="4">
        <v>2.6</v>
      </c>
      <c r="J813" s="4"/>
      <c r="K813" s="4">
        <v>5</v>
      </c>
      <c r="L813" s="4">
        <v>5</v>
      </c>
      <c r="M813" s="4" t="s">
        <v>51</v>
      </c>
      <c r="N813" s="4">
        <v>43497</v>
      </c>
      <c r="O813" s="4" t="s">
        <v>5</v>
      </c>
      <c r="P813" s="4" t="s">
        <v>115</v>
      </c>
      <c r="Q813" s="4" t="s">
        <v>119</v>
      </c>
      <c r="R813" s="4" t="s">
        <v>29</v>
      </c>
      <c r="S813" s="4"/>
      <c r="T813" s="4"/>
      <c r="U813" s="4"/>
      <c r="V813" s="25"/>
      <c r="W813" s="26"/>
      <c r="X813" s="26"/>
      <c r="Y813" s="27"/>
      <c r="Z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</row>
    <row r="814" spans="2:50" hidden="1" x14ac:dyDescent="0.4">
      <c r="B814" s="4" t="s">
        <v>12045</v>
      </c>
      <c r="C814" s="4" t="s">
        <v>12046</v>
      </c>
      <c r="D814" s="15" t="s">
        <v>5904</v>
      </c>
      <c r="E814" s="4"/>
      <c r="F814" s="4" t="s">
        <v>3639</v>
      </c>
      <c r="G814" s="4"/>
      <c r="H814" s="4" t="s">
        <v>257</v>
      </c>
      <c r="I814" s="4">
        <v>1.9</v>
      </c>
      <c r="J814" s="4"/>
      <c r="K814" s="4">
        <v>5</v>
      </c>
      <c r="L814" s="4">
        <v>5</v>
      </c>
      <c r="M814" s="4" t="s">
        <v>51</v>
      </c>
      <c r="N814" s="4">
        <v>44067</v>
      </c>
      <c r="O814" s="4" t="s">
        <v>3</v>
      </c>
      <c r="P814" s="4" t="s">
        <v>167</v>
      </c>
      <c r="Q814" s="4" t="s">
        <v>168</v>
      </c>
      <c r="R814" s="4" t="s">
        <v>54</v>
      </c>
      <c r="S814" s="4"/>
      <c r="T814" s="4"/>
      <c r="U814" s="4"/>
      <c r="V814" s="25"/>
      <c r="W814" s="26"/>
      <c r="X814" s="26"/>
      <c r="Y814" s="27"/>
      <c r="Z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</row>
    <row r="815" spans="2:50" hidden="1" x14ac:dyDescent="0.4">
      <c r="B815" s="4" t="s">
        <v>12045</v>
      </c>
      <c r="C815" s="4" t="s">
        <v>12046</v>
      </c>
      <c r="D815" s="15" t="s">
        <v>5618</v>
      </c>
      <c r="E815" s="4" t="s">
        <v>7132</v>
      </c>
      <c r="F815" s="4" t="s">
        <v>3796</v>
      </c>
      <c r="G815" s="4" t="s">
        <v>11353</v>
      </c>
      <c r="H815" s="4" t="s">
        <v>79</v>
      </c>
      <c r="I815" s="4">
        <v>1.7</v>
      </c>
      <c r="J815" s="4"/>
      <c r="K815" s="4">
        <v>5</v>
      </c>
      <c r="L815" s="4">
        <v>5</v>
      </c>
      <c r="M815" s="4" t="s">
        <v>36</v>
      </c>
      <c r="N815" s="4">
        <v>44057</v>
      </c>
      <c r="O815" s="4" t="s">
        <v>3</v>
      </c>
      <c r="P815" s="4" t="s">
        <v>111</v>
      </c>
      <c r="Q815" s="4" t="s">
        <v>222</v>
      </c>
      <c r="R815" s="4" t="s">
        <v>29</v>
      </c>
      <c r="S815" s="4" t="s">
        <v>11352</v>
      </c>
      <c r="T815" s="4" t="s">
        <v>7135</v>
      </c>
      <c r="U815" s="4" t="s">
        <v>7134</v>
      </c>
      <c r="V815" s="25" t="s">
        <v>7133</v>
      </c>
      <c r="W815" s="26"/>
      <c r="X815" s="26"/>
      <c r="Y815" s="27"/>
      <c r="Z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</row>
    <row r="816" spans="2:50" hidden="1" x14ac:dyDescent="0.4">
      <c r="B816" s="4" t="s">
        <v>12045</v>
      </c>
      <c r="C816" s="4" t="s">
        <v>12046</v>
      </c>
      <c r="D816" s="15" t="s">
        <v>5620</v>
      </c>
      <c r="E816" s="4" t="s">
        <v>7126</v>
      </c>
      <c r="F816" s="4" t="s">
        <v>3794</v>
      </c>
      <c r="G816" s="4" t="s">
        <v>11356</v>
      </c>
      <c r="H816" s="4" t="s">
        <v>35</v>
      </c>
      <c r="I816" s="4">
        <v>1</v>
      </c>
      <c r="J816" s="4"/>
      <c r="K816" s="4">
        <v>5</v>
      </c>
      <c r="L816" s="4">
        <v>5</v>
      </c>
      <c r="M816" s="4" t="s">
        <v>51</v>
      </c>
      <c r="N816" s="4">
        <v>43862</v>
      </c>
      <c r="O816" s="4" t="s">
        <v>3</v>
      </c>
      <c r="P816" s="4" t="s">
        <v>42</v>
      </c>
      <c r="Q816" s="4" t="s">
        <v>207</v>
      </c>
      <c r="R816" s="4" t="s">
        <v>46</v>
      </c>
      <c r="S816" s="4" t="s">
        <v>11352</v>
      </c>
      <c r="T816" s="4" t="s">
        <v>7126</v>
      </c>
      <c r="U816" s="4" t="s">
        <v>7128</v>
      </c>
      <c r="V816" s="25" t="s">
        <v>7127</v>
      </c>
      <c r="W816" s="26"/>
      <c r="X816" s="26"/>
      <c r="Y816" s="27"/>
      <c r="Z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</row>
    <row r="817" spans="2:50" hidden="1" x14ac:dyDescent="0.4">
      <c r="B817" s="4" t="s">
        <v>12045</v>
      </c>
      <c r="C817" s="4" t="s">
        <v>12046</v>
      </c>
      <c r="D817" s="15" t="s">
        <v>5557</v>
      </c>
      <c r="E817" s="4" t="s">
        <v>7341</v>
      </c>
      <c r="F817" s="4" t="s">
        <v>3823</v>
      </c>
      <c r="G817" s="4" t="s">
        <v>11353</v>
      </c>
      <c r="H817" s="4" t="s">
        <v>35</v>
      </c>
      <c r="I817" s="4">
        <v>1.7</v>
      </c>
      <c r="J817" s="4"/>
      <c r="K817" s="4">
        <v>5</v>
      </c>
      <c r="L817" s="4">
        <v>5</v>
      </c>
      <c r="M817" s="4" t="s">
        <v>36</v>
      </c>
      <c r="N817" s="4">
        <v>43617</v>
      </c>
      <c r="O817" s="4" t="s">
        <v>5</v>
      </c>
      <c r="P817" s="4" t="s">
        <v>27</v>
      </c>
      <c r="Q817" s="4" t="s">
        <v>85</v>
      </c>
      <c r="R817" s="4" t="s">
        <v>34</v>
      </c>
      <c r="S817" s="4" t="s">
        <v>11352</v>
      </c>
      <c r="T817" s="4" t="s">
        <v>7341</v>
      </c>
      <c r="U817" s="4" t="s">
        <v>7343</v>
      </c>
      <c r="V817" s="25" t="s">
        <v>7342</v>
      </c>
      <c r="W817" s="26"/>
      <c r="X817" s="26"/>
      <c r="Y817" s="27"/>
      <c r="Z817" s="4" t="s">
        <v>12223</v>
      </c>
      <c r="AB817" s="1" t="s">
        <v>12285</v>
      </c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</row>
    <row r="818" spans="2:50" hidden="1" x14ac:dyDescent="0.4">
      <c r="B818" s="4" t="s">
        <v>12045</v>
      </c>
      <c r="C818" s="4" t="s">
        <v>12046</v>
      </c>
      <c r="D818" s="15" t="s">
        <v>5608</v>
      </c>
      <c r="E818" s="4" t="s">
        <v>7170</v>
      </c>
      <c r="F818" s="4" t="s">
        <v>3800</v>
      </c>
      <c r="G818" s="4" t="s">
        <v>11356</v>
      </c>
      <c r="H818" s="4" t="s">
        <v>35</v>
      </c>
      <c r="I818" s="4">
        <v>4</v>
      </c>
      <c r="J818" s="4"/>
      <c r="K818" s="4">
        <v>5</v>
      </c>
      <c r="L818" s="4">
        <v>5</v>
      </c>
      <c r="M818" s="4" t="s">
        <v>51</v>
      </c>
      <c r="N818" s="4">
        <v>43586</v>
      </c>
      <c r="O818" s="4" t="s">
        <v>10</v>
      </c>
      <c r="P818" s="4" t="s">
        <v>153</v>
      </c>
      <c r="Q818" s="4" t="s">
        <v>272</v>
      </c>
      <c r="R818" s="4" t="s">
        <v>46</v>
      </c>
      <c r="S818" s="4" t="s">
        <v>11351</v>
      </c>
      <c r="T818" s="4" t="s">
        <v>7170</v>
      </c>
      <c r="U818" s="4" t="s">
        <v>7172</v>
      </c>
      <c r="V818" s="25" t="s">
        <v>7171</v>
      </c>
      <c r="W818" s="26"/>
      <c r="X818" s="26"/>
      <c r="Y818" s="27"/>
      <c r="Z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</row>
    <row r="819" spans="2:50" hidden="1" x14ac:dyDescent="0.4">
      <c r="B819" s="4" t="s">
        <v>12045</v>
      </c>
      <c r="C819" s="4" t="s">
        <v>12046</v>
      </c>
      <c r="D819" s="15" t="s">
        <v>5592</v>
      </c>
      <c r="E819" s="4" t="s">
        <v>7221</v>
      </c>
      <c r="F819" s="4" t="s">
        <v>3807</v>
      </c>
      <c r="G819" s="4" t="s">
        <v>11353</v>
      </c>
      <c r="H819" s="4" t="s">
        <v>52</v>
      </c>
      <c r="I819" s="4">
        <v>2.2999999999999998</v>
      </c>
      <c r="J819" s="4"/>
      <c r="K819" s="4">
        <v>5</v>
      </c>
      <c r="L819" s="4">
        <v>5</v>
      </c>
      <c r="M819" s="4" t="s">
        <v>36</v>
      </c>
      <c r="N819" s="4">
        <v>43571</v>
      </c>
      <c r="O819" s="4" t="s">
        <v>5</v>
      </c>
      <c r="P819" s="4" t="s">
        <v>122</v>
      </c>
      <c r="Q819" s="4" t="s">
        <v>66</v>
      </c>
      <c r="R819" s="4" t="s">
        <v>54</v>
      </c>
      <c r="S819" s="4" t="s">
        <v>11352</v>
      </c>
      <c r="T819" s="4"/>
      <c r="U819" s="4" t="s">
        <v>6510</v>
      </c>
      <c r="V819" s="25" t="s">
        <v>6509</v>
      </c>
      <c r="W819" s="26"/>
      <c r="X819" s="26"/>
      <c r="Y819" s="27"/>
      <c r="Z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</row>
    <row r="820" spans="2:50" hidden="1" x14ac:dyDescent="0.4">
      <c r="B820" s="4" t="s">
        <v>12045</v>
      </c>
      <c r="C820" s="4" t="s">
        <v>12046</v>
      </c>
      <c r="D820" s="15" t="s">
        <v>5574</v>
      </c>
      <c r="E820" s="4" t="s">
        <v>7284</v>
      </c>
      <c r="F820" s="4" t="s">
        <v>3818</v>
      </c>
      <c r="G820" s="4" t="s">
        <v>11355</v>
      </c>
      <c r="H820" s="4" t="s">
        <v>35</v>
      </c>
      <c r="I820" s="4">
        <v>1.5</v>
      </c>
      <c r="J820" s="4"/>
      <c r="K820" s="4">
        <v>5</v>
      </c>
      <c r="L820" s="4">
        <v>5</v>
      </c>
      <c r="M820" s="4" t="s">
        <v>51</v>
      </c>
      <c r="N820" s="4">
        <v>43617</v>
      </c>
      <c r="O820" s="4" t="s">
        <v>5</v>
      </c>
      <c r="P820" s="4" t="s">
        <v>165</v>
      </c>
      <c r="Q820" s="4" t="s">
        <v>175</v>
      </c>
      <c r="R820" s="4" t="s">
        <v>58</v>
      </c>
      <c r="S820" s="4" t="s">
        <v>11354</v>
      </c>
      <c r="T820" s="4" t="s">
        <v>7287</v>
      </c>
      <c r="U820" s="4" t="s">
        <v>7286</v>
      </c>
      <c r="V820" s="25" t="s">
        <v>7285</v>
      </c>
      <c r="W820" s="26"/>
      <c r="X820" s="26"/>
      <c r="Y820" s="27"/>
      <c r="Z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</row>
    <row r="821" spans="2:50" hidden="1" x14ac:dyDescent="0.4">
      <c r="B821" s="4" t="s">
        <v>12045</v>
      </c>
      <c r="C821" s="4" t="s">
        <v>12046</v>
      </c>
      <c r="D821" s="15" t="s">
        <v>4692</v>
      </c>
      <c r="E821" s="4"/>
      <c r="F821" s="4" t="s">
        <v>4279</v>
      </c>
      <c r="G821" s="4" t="s">
        <v>11353</v>
      </c>
      <c r="H821" s="4" t="s">
        <v>35</v>
      </c>
      <c r="I821" s="4">
        <v>4.4000000000000004</v>
      </c>
      <c r="J821" s="4"/>
      <c r="K821" s="4">
        <v>5</v>
      </c>
      <c r="L821" s="4">
        <v>5</v>
      </c>
      <c r="M821" s="4" t="s">
        <v>36</v>
      </c>
      <c r="N821" s="4">
        <v>42726</v>
      </c>
      <c r="O821" s="4" t="s">
        <v>5</v>
      </c>
      <c r="P821" s="4" t="s">
        <v>153</v>
      </c>
      <c r="Q821" s="4" t="s">
        <v>66</v>
      </c>
      <c r="R821" s="4" t="s">
        <v>34</v>
      </c>
      <c r="S821" s="4" t="s">
        <v>11352</v>
      </c>
      <c r="T821" s="4" t="s">
        <v>10422</v>
      </c>
      <c r="U821" s="4" t="s">
        <v>10421</v>
      </c>
      <c r="V821" s="25" t="s">
        <v>10420</v>
      </c>
      <c r="W821" s="26"/>
      <c r="X821" s="26"/>
      <c r="Y821" s="27"/>
      <c r="Z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</row>
    <row r="822" spans="2:50" hidden="1" x14ac:dyDescent="0.4">
      <c r="B822" s="4" t="s">
        <v>12045</v>
      </c>
      <c r="C822" s="4" t="s">
        <v>12046</v>
      </c>
      <c r="D822" s="15" t="s">
        <v>6276</v>
      </c>
      <c r="E822" s="4"/>
      <c r="F822" s="4" t="s">
        <v>3426</v>
      </c>
      <c r="G822" s="4"/>
      <c r="H822" s="4" t="s">
        <v>80</v>
      </c>
      <c r="I822" s="4">
        <v>2.7</v>
      </c>
      <c r="J822" s="4"/>
      <c r="K822" s="4">
        <v>5</v>
      </c>
      <c r="L822" s="4">
        <v>5</v>
      </c>
      <c r="M822" s="4" t="s">
        <v>48</v>
      </c>
      <c r="N822" s="4">
        <v>43881</v>
      </c>
      <c r="O822" s="4" t="s">
        <v>8</v>
      </c>
      <c r="P822" s="4" t="s">
        <v>42</v>
      </c>
      <c r="Q822" s="4" t="s">
        <v>234</v>
      </c>
      <c r="R822" s="4" t="s">
        <v>46</v>
      </c>
      <c r="S822" s="4"/>
      <c r="T822" s="4"/>
      <c r="U822" s="4"/>
      <c r="V822" s="25"/>
      <c r="W822" s="26"/>
      <c r="X822" s="26"/>
      <c r="Y822" s="27"/>
      <c r="Z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</row>
    <row r="823" spans="2:50" hidden="1" x14ac:dyDescent="0.4">
      <c r="B823" s="4" t="s">
        <v>12045</v>
      </c>
      <c r="C823" s="4" t="s">
        <v>12046</v>
      </c>
      <c r="D823" s="15" t="s">
        <v>4655</v>
      </c>
      <c r="E823" s="4" t="s">
        <v>10551</v>
      </c>
      <c r="F823" s="4" t="s">
        <v>4301</v>
      </c>
      <c r="G823" s="4" t="s">
        <v>11353</v>
      </c>
      <c r="H823" s="4" t="s">
        <v>49</v>
      </c>
      <c r="I823" s="4">
        <v>2.4</v>
      </c>
      <c r="J823" s="4"/>
      <c r="K823" s="4">
        <v>5</v>
      </c>
      <c r="L823" s="4">
        <v>5</v>
      </c>
      <c r="M823" s="4" t="s">
        <v>36</v>
      </c>
      <c r="N823" s="4">
        <v>43556</v>
      </c>
      <c r="O823" s="4" t="s">
        <v>190</v>
      </c>
      <c r="P823" s="4" t="s">
        <v>192</v>
      </c>
      <c r="Q823" s="4" t="s">
        <v>72</v>
      </c>
      <c r="R823" s="4" t="s">
        <v>44</v>
      </c>
      <c r="S823" s="4" t="s">
        <v>11352</v>
      </c>
      <c r="T823" s="4"/>
      <c r="U823" s="4" t="s">
        <v>10553</v>
      </c>
      <c r="V823" s="25" t="s">
        <v>10552</v>
      </c>
      <c r="W823" s="26"/>
      <c r="X823" s="26"/>
      <c r="Y823" s="27"/>
      <c r="Z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</row>
    <row r="824" spans="2:50" hidden="1" x14ac:dyDescent="0.4">
      <c r="B824" s="4" t="s">
        <v>12045</v>
      </c>
      <c r="C824" s="4" t="s">
        <v>12046</v>
      </c>
      <c r="D824" s="15" t="s">
        <v>4660</v>
      </c>
      <c r="E824" s="4" t="s">
        <v>10532</v>
      </c>
      <c r="F824" s="4" t="s">
        <v>4297</v>
      </c>
      <c r="G824" s="4" t="s">
        <v>11353</v>
      </c>
      <c r="H824" s="4" t="s">
        <v>35</v>
      </c>
      <c r="I824" s="4">
        <v>1.2</v>
      </c>
      <c r="J824" s="4"/>
      <c r="K824" s="4">
        <v>5</v>
      </c>
      <c r="L824" s="4">
        <v>5</v>
      </c>
      <c r="M824" s="4" t="s">
        <v>36</v>
      </c>
      <c r="N824" s="4">
        <v>43955</v>
      </c>
      <c r="O824" s="4" t="s">
        <v>8</v>
      </c>
      <c r="P824" s="4" t="s">
        <v>189</v>
      </c>
      <c r="Q824" s="4" t="s">
        <v>175</v>
      </c>
      <c r="R824" s="4" t="s">
        <v>54</v>
      </c>
      <c r="S824" s="4" t="s">
        <v>11352</v>
      </c>
      <c r="T824" s="4"/>
      <c r="U824" s="4" t="s">
        <v>10534</v>
      </c>
      <c r="V824" s="25" t="s">
        <v>10533</v>
      </c>
      <c r="W824" s="26"/>
      <c r="X824" s="26"/>
      <c r="Y824" s="27"/>
      <c r="Z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</row>
    <row r="825" spans="2:50" hidden="1" x14ac:dyDescent="0.4">
      <c r="B825" s="4" t="s">
        <v>12045</v>
      </c>
      <c r="C825" s="4" t="s">
        <v>12046</v>
      </c>
      <c r="D825" s="15" t="s">
        <v>6275</v>
      </c>
      <c r="E825" s="4"/>
      <c r="F825" s="4" t="s">
        <v>3427</v>
      </c>
      <c r="G825" s="4"/>
      <c r="H825" s="4" t="s">
        <v>62</v>
      </c>
      <c r="I825" s="4">
        <v>3.3</v>
      </c>
      <c r="J825" s="4"/>
      <c r="K825" s="4">
        <v>5</v>
      </c>
      <c r="L825" s="4">
        <v>5</v>
      </c>
      <c r="M825" s="4" t="s">
        <v>31</v>
      </c>
      <c r="N825" s="4">
        <v>43844</v>
      </c>
      <c r="O825" s="4" t="s">
        <v>5</v>
      </c>
      <c r="P825" s="4" t="s">
        <v>42</v>
      </c>
      <c r="Q825" s="4" t="s">
        <v>66</v>
      </c>
      <c r="R825" s="4" t="s">
        <v>44</v>
      </c>
      <c r="S825" s="4"/>
      <c r="T825" s="4"/>
      <c r="U825" s="4"/>
      <c r="V825" s="25"/>
      <c r="W825" s="26"/>
      <c r="X825" s="26"/>
      <c r="Y825" s="27"/>
      <c r="Z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</row>
    <row r="826" spans="2:50" hidden="1" x14ac:dyDescent="0.4">
      <c r="B826" s="4" t="s">
        <v>12045</v>
      </c>
      <c r="C826" s="4" t="s">
        <v>12046</v>
      </c>
      <c r="D826" s="15" t="s">
        <v>4614</v>
      </c>
      <c r="E826" s="4" t="s">
        <v>10686</v>
      </c>
      <c r="F826" s="4" t="s">
        <v>4322</v>
      </c>
      <c r="G826" s="4" t="s">
        <v>11353</v>
      </c>
      <c r="H826" s="4" t="s">
        <v>35</v>
      </c>
      <c r="I826" s="4">
        <v>3.4</v>
      </c>
      <c r="J826" s="4"/>
      <c r="K826" s="4">
        <v>5</v>
      </c>
      <c r="L826" s="4">
        <v>5</v>
      </c>
      <c r="M826" s="4" t="s">
        <v>36</v>
      </c>
      <c r="N826" s="4">
        <v>43784</v>
      </c>
      <c r="O826" s="4" t="s">
        <v>3</v>
      </c>
      <c r="P826" s="4" t="s">
        <v>143</v>
      </c>
      <c r="Q826" s="4" t="s">
        <v>242</v>
      </c>
      <c r="R826" s="4" t="s">
        <v>34</v>
      </c>
      <c r="S826" s="4" t="s">
        <v>11352</v>
      </c>
      <c r="T826" s="4" t="s">
        <v>10689</v>
      </c>
      <c r="U826" s="4" t="s">
        <v>10688</v>
      </c>
      <c r="V826" s="25" t="s">
        <v>10687</v>
      </c>
      <c r="W826" s="26"/>
      <c r="X826" s="26"/>
      <c r="Y826" s="27"/>
      <c r="Z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</row>
    <row r="827" spans="2:50" hidden="1" x14ac:dyDescent="0.4">
      <c r="B827" s="4" t="s">
        <v>12045</v>
      </c>
      <c r="C827" s="4" t="s">
        <v>12046</v>
      </c>
      <c r="D827" s="15" t="s">
        <v>5966</v>
      </c>
      <c r="E827" s="4"/>
      <c r="F827" s="4" t="s">
        <v>3602</v>
      </c>
      <c r="G827" s="4"/>
      <c r="H827" s="4" t="s">
        <v>35</v>
      </c>
      <c r="I827" s="4">
        <v>1.8</v>
      </c>
      <c r="J827" s="4"/>
      <c r="K827" s="4">
        <v>5</v>
      </c>
      <c r="L827" s="4">
        <v>5</v>
      </c>
      <c r="M827" s="4" t="s">
        <v>36</v>
      </c>
      <c r="N827" s="4">
        <v>43617</v>
      </c>
      <c r="O827" s="4" t="s">
        <v>3</v>
      </c>
      <c r="P827" s="4" t="s">
        <v>153</v>
      </c>
      <c r="Q827" s="4" t="s">
        <v>56</v>
      </c>
      <c r="R827" s="4" t="s">
        <v>46</v>
      </c>
      <c r="S827" s="4"/>
      <c r="T827" s="4"/>
      <c r="U827" s="4"/>
      <c r="V827" s="25"/>
      <c r="W827" s="26"/>
      <c r="X827" s="26"/>
      <c r="Y827" s="27"/>
      <c r="Z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</row>
    <row r="828" spans="2:50" hidden="1" x14ac:dyDescent="0.4">
      <c r="B828" s="4" t="s">
        <v>12045</v>
      </c>
      <c r="C828" s="4" t="s">
        <v>12046</v>
      </c>
      <c r="D828" s="15" t="s">
        <v>5983</v>
      </c>
      <c r="E828" s="4"/>
      <c r="F828" s="4" t="s">
        <v>3589</v>
      </c>
      <c r="G828" s="4"/>
      <c r="H828" s="4" t="s">
        <v>35</v>
      </c>
      <c r="I828" s="4">
        <v>4.9000000000000004</v>
      </c>
      <c r="J828" s="4"/>
      <c r="K828" s="4">
        <v>5</v>
      </c>
      <c r="L828" s="4">
        <v>5</v>
      </c>
      <c r="M828" s="4" t="s">
        <v>51</v>
      </c>
      <c r="N828" s="4">
        <v>42644</v>
      </c>
      <c r="O828" s="4" t="s">
        <v>5</v>
      </c>
      <c r="P828" s="4" t="s">
        <v>109</v>
      </c>
      <c r="Q828" s="4" t="s">
        <v>57</v>
      </c>
      <c r="R828" s="4" t="s">
        <v>44</v>
      </c>
      <c r="S828" s="4"/>
      <c r="T828" s="4"/>
      <c r="U828" s="4"/>
      <c r="V828" s="25"/>
      <c r="W828" s="26"/>
      <c r="X828" s="26"/>
      <c r="Y828" s="27"/>
      <c r="Z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</row>
    <row r="829" spans="2:50" hidden="1" x14ac:dyDescent="0.4">
      <c r="B829" s="4" t="s">
        <v>12045</v>
      </c>
      <c r="C829" s="4" t="s">
        <v>12046</v>
      </c>
      <c r="D829" s="15" t="s">
        <v>6059</v>
      </c>
      <c r="E829" s="4"/>
      <c r="F829" s="4" t="s">
        <v>3557</v>
      </c>
      <c r="G829" s="4"/>
      <c r="H829" s="4" t="s">
        <v>35</v>
      </c>
      <c r="I829" s="4">
        <v>2.9</v>
      </c>
      <c r="J829" s="4"/>
      <c r="K829" s="4">
        <v>5</v>
      </c>
      <c r="L829" s="4">
        <v>5</v>
      </c>
      <c r="M829" s="4" t="s">
        <v>61</v>
      </c>
      <c r="N829" s="4">
        <v>43479</v>
      </c>
      <c r="O829" s="4" t="s">
        <v>5</v>
      </c>
      <c r="P829" s="4" t="s">
        <v>122</v>
      </c>
      <c r="Q829" s="4" t="s">
        <v>140</v>
      </c>
      <c r="R829" s="4" t="s">
        <v>29</v>
      </c>
      <c r="S829" s="4"/>
      <c r="T829" s="4"/>
      <c r="U829" s="4"/>
      <c r="V829" s="25"/>
      <c r="W829" s="26"/>
      <c r="X829" s="26"/>
      <c r="Y829" s="27"/>
      <c r="Z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</row>
    <row r="830" spans="2:50" hidden="1" x14ac:dyDescent="0.4">
      <c r="B830" s="4" t="s">
        <v>12045</v>
      </c>
      <c r="C830" s="4" t="s">
        <v>12046</v>
      </c>
      <c r="D830" s="15" t="s">
        <v>6082</v>
      </c>
      <c r="E830" s="4"/>
      <c r="F830" s="4" t="s">
        <v>3540</v>
      </c>
      <c r="G830" s="4"/>
      <c r="H830" s="4" t="s">
        <v>142</v>
      </c>
      <c r="I830" s="4">
        <v>5.6</v>
      </c>
      <c r="J830" s="4"/>
      <c r="K830" s="4">
        <v>5</v>
      </c>
      <c r="L830" s="4">
        <v>5</v>
      </c>
      <c r="M830" s="4" t="s">
        <v>61</v>
      </c>
      <c r="N830" s="4">
        <v>43497</v>
      </c>
      <c r="O830" s="4" t="s">
        <v>10</v>
      </c>
      <c r="P830" s="4" t="s">
        <v>88</v>
      </c>
      <c r="Q830" s="4" t="s">
        <v>199</v>
      </c>
      <c r="R830" s="4" t="s">
        <v>34</v>
      </c>
      <c r="S830" s="4"/>
      <c r="T830" s="4"/>
      <c r="U830" s="4"/>
      <c r="V830" s="25"/>
      <c r="W830" s="26"/>
      <c r="X830" s="26"/>
      <c r="Y830" s="27"/>
      <c r="Z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</row>
    <row r="831" spans="2:50" hidden="1" x14ac:dyDescent="0.4">
      <c r="B831" s="4" t="s">
        <v>12045</v>
      </c>
      <c r="C831" s="4" t="s">
        <v>12046</v>
      </c>
      <c r="D831" s="15" t="s">
        <v>4442</v>
      </c>
      <c r="E831" s="4" t="s">
        <v>11279</v>
      </c>
      <c r="F831" s="4" t="s">
        <v>4418</v>
      </c>
      <c r="G831" s="4" t="s">
        <v>11358</v>
      </c>
      <c r="H831" s="4" t="s">
        <v>49</v>
      </c>
      <c r="I831" s="4">
        <v>3.8</v>
      </c>
      <c r="J831" s="4" t="s">
        <v>12077</v>
      </c>
      <c r="K831" s="4">
        <v>5</v>
      </c>
      <c r="L831" s="4">
        <v>5</v>
      </c>
      <c r="M831" s="4" t="s">
        <v>61</v>
      </c>
      <c r="N831" s="4">
        <v>43525</v>
      </c>
      <c r="O831" s="4" t="s">
        <v>5</v>
      </c>
      <c r="P831" s="4" t="s">
        <v>165</v>
      </c>
      <c r="Q831" s="4" t="s">
        <v>56</v>
      </c>
      <c r="R831" s="4" t="s">
        <v>54</v>
      </c>
      <c r="S831" s="4" t="s">
        <v>11352</v>
      </c>
      <c r="T831" s="4" t="s">
        <v>11282</v>
      </c>
      <c r="U831" s="4" t="s">
        <v>11281</v>
      </c>
      <c r="V831" s="25" t="s">
        <v>11280</v>
      </c>
      <c r="W831" s="26"/>
      <c r="X831" s="26"/>
      <c r="Y831" s="27"/>
      <c r="Z831" s="4" t="s">
        <v>12217</v>
      </c>
      <c r="AB831" s="1" t="s">
        <v>12285</v>
      </c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</row>
    <row r="832" spans="2:50" hidden="1" x14ac:dyDescent="0.4">
      <c r="B832" s="4" t="s">
        <v>12045</v>
      </c>
      <c r="C832" s="4" t="s">
        <v>12046</v>
      </c>
      <c r="D832" s="15" t="s">
        <v>5965</v>
      </c>
      <c r="E832" s="4"/>
      <c r="F832" s="4" t="s">
        <v>3603</v>
      </c>
      <c r="G832" s="4"/>
      <c r="H832" s="4" t="s">
        <v>139</v>
      </c>
      <c r="I832" s="4">
        <v>4.9000000000000004</v>
      </c>
      <c r="J832" s="4"/>
      <c r="K832" s="4">
        <v>5</v>
      </c>
      <c r="L832" s="4">
        <v>5</v>
      </c>
      <c r="M832" s="4" t="s">
        <v>36</v>
      </c>
      <c r="N832" s="4">
        <v>43617</v>
      </c>
      <c r="O832" s="4" t="s">
        <v>5</v>
      </c>
      <c r="P832" s="4" t="s">
        <v>174</v>
      </c>
      <c r="Q832" s="4" t="s">
        <v>57</v>
      </c>
      <c r="R832" s="4" t="s">
        <v>54</v>
      </c>
      <c r="S832" s="4"/>
      <c r="T832" s="4"/>
      <c r="U832" s="4"/>
      <c r="V832" s="25"/>
      <c r="W832" s="26"/>
      <c r="X832" s="26"/>
      <c r="Y832" s="27"/>
      <c r="Z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</row>
    <row r="833" spans="2:50" hidden="1" x14ac:dyDescent="0.4">
      <c r="B833" s="4" t="s">
        <v>12045</v>
      </c>
      <c r="C833" s="4" t="s">
        <v>12046</v>
      </c>
      <c r="D833" s="15" t="s">
        <v>4522</v>
      </c>
      <c r="E833" s="4" t="s">
        <v>11008</v>
      </c>
      <c r="F833" s="4" t="s">
        <v>4365</v>
      </c>
      <c r="G833" s="4" t="s">
        <v>11353</v>
      </c>
      <c r="H833" s="4" t="s">
        <v>35</v>
      </c>
      <c r="I833" s="4">
        <v>5.3</v>
      </c>
      <c r="J833" s="4"/>
      <c r="K833" s="4">
        <v>5</v>
      </c>
      <c r="L833" s="4">
        <v>5</v>
      </c>
      <c r="M833" s="4" t="s">
        <v>51</v>
      </c>
      <c r="N833" s="4">
        <v>43461</v>
      </c>
      <c r="O833" s="4" t="s">
        <v>5</v>
      </c>
      <c r="P833" s="4" t="s">
        <v>42</v>
      </c>
      <c r="Q833" s="4" t="s">
        <v>73</v>
      </c>
      <c r="R833" s="4" t="s">
        <v>46</v>
      </c>
      <c r="S833" s="4" t="s">
        <v>11352</v>
      </c>
      <c r="T833" s="4" t="s">
        <v>11008</v>
      </c>
      <c r="U833" s="4" t="s">
        <v>11010</v>
      </c>
      <c r="V833" s="25" t="s">
        <v>11009</v>
      </c>
      <c r="W833" s="26"/>
      <c r="X833" s="26"/>
      <c r="Y833" s="27"/>
      <c r="Z833" s="4" t="s">
        <v>12295</v>
      </c>
      <c r="AB833" s="1" t="s">
        <v>12285</v>
      </c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</row>
    <row r="834" spans="2:50" hidden="1" x14ac:dyDescent="0.4">
      <c r="B834" s="4" t="s">
        <v>12045</v>
      </c>
      <c r="C834" s="4" t="s">
        <v>12046</v>
      </c>
      <c r="D834" s="15" t="s">
        <v>5253</v>
      </c>
      <c r="E834" s="4" t="s">
        <v>8394</v>
      </c>
      <c r="F834" s="4" t="s">
        <v>3982</v>
      </c>
      <c r="G834" s="4" t="s">
        <v>11358</v>
      </c>
      <c r="H834" s="4" t="s">
        <v>35</v>
      </c>
      <c r="I834" s="4">
        <v>2.6</v>
      </c>
      <c r="J834" s="4" t="s">
        <v>12069</v>
      </c>
      <c r="K834" s="4">
        <v>5</v>
      </c>
      <c r="L834" s="4">
        <v>5</v>
      </c>
      <c r="M834" s="4" t="s">
        <v>36</v>
      </c>
      <c r="N834" s="4">
        <v>43539</v>
      </c>
      <c r="O834" s="4" t="s">
        <v>3</v>
      </c>
      <c r="P834" s="4" t="s">
        <v>165</v>
      </c>
      <c r="Q834" s="4" t="s">
        <v>138</v>
      </c>
      <c r="R834" s="4" t="s">
        <v>54</v>
      </c>
      <c r="S834" s="4" t="s">
        <v>11352</v>
      </c>
      <c r="T834" s="4"/>
      <c r="U834" s="4" t="s">
        <v>8396</v>
      </c>
      <c r="V834" s="25" t="s">
        <v>8395</v>
      </c>
      <c r="W834" s="26"/>
      <c r="X834" s="26"/>
      <c r="Y834" s="27"/>
      <c r="Z834" s="4" t="s">
        <v>12219</v>
      </c>
      <c r="AB834" s="1" t="s">
        <v>12285</v>
      </c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</row>
    <row r="835" spans="2:50" hidden="1" x14ac:dyDescent="0.4">
      <c r="B835" s="4" t="s">
        <v>12045</v>
      </c>
      <c r="C835" s="4" t="s">
        <v>12046</v>
      </c>
      <c r="D835" s="15" t="s">
        <v>5307</v>
      </c>
      <c r="E835" s="4" t="s">
        <v>8217</v>
      </c>
      <c r="F835" s="4" t="s">
        <v>3958</v>
      </c>
      <c r="G835" s="4" t="s">
        <v>11353</v>
      </c>
      <c r="H835" s="4" t="s">
        <v>35</v>
      </c>
      <c r="I835" s="4">
        <v>3</v>
      </c>
      <c r="J835" s="4"/>
      <c r="K835" s="4">
        <v>5</v>
      </c>
      <c r="L835" s="4">
        <v>5</v>
      </c>
      <c r="M835" s="4" t="s">
        <v>36</v>
      </c>
      <c r="N835" s="4">
        <v>44055</v>
      </c>
      <c r="O835" s="4" t="s">
        <v>5</v>
      </c>
      <c r="P835" s="4" t="s">
        <v>154</v>
      </c>
      <c r="Q835" s="4" t="s">
        <v>57</v>
      </c>
      <c r="R835" s="4" t="s">
        <v>44</v>
      </c>
      <c r="S835" s="4" t="s">
        <v>11352</v>
      </c>
      <c r="T835" s="4" t="s">
        <v>8220</v>
      </c>
      <c r="U835" s="4" t="s">
        <v>8219</v>
      </c>
      <c r="V835" s="25" t="s">
        <v>8218</v>
      </c>
      <c r="W835" s="26"/>
      <c r="X835" s="26"/>
      <c r="Y835" s="27"/>
      <c r="Z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</row>
    <row r="836" spans="2:50" hidden="1" x14ac:dyDescent="0.4">
      <c r="B836" s="4" t="s">
        <v>12045</v>
      </c>
      <c r="C836" s="4" t="s">
        <v>12046</v>
      </c>
      <c r="D836" s="15" t="s">
        <v>4537</v>
      </c>
      <c r="E836" s="4"/>
      <c r="F836" s="4" t="s">
        <v>4359</v>
      </c>
      <c r="G836" s="4" t="s">
        <v>11353</v>
      </c>
      <c r="H836" s="4" t="s">
        <v>35</v>
      </c>
      <c r="I836" s="4">
        <v>4</v>
      </c>
      <c r="J836" s="4"/>
      <c r="K836" s="4">
        <v>5</v>
      </c>
      <c r="L836" s="4">
        <v>5</v>
      </c>
      <c r="M836" s="4" t="s">
        <v>51</v>
      </c>
      <c r="N836" s="4">
        <v>42767</v>
      </c>
      <c r="O836" s="4" t="s">
        <v>8</v>
      </c>
      <c r="P836" s="4" t="s">
        <v>42</v>
      </c>
      <c r="Q836" s="4" t="s">
        <v>72</v>
      </c>
      <c r="R836" s="4" t="s">
        <v>46</v>
      </c>
      <c r="S836" s="4" t="s">
        <v>11352</v>
      </c>
      <c r="T836" s="4" t="s">
        <v>10960</v>
      </c>
      <c r="U836" s="4" t="s">
        <v>10959</v>
      </c>
      <c r="V836" s="25" t="s">
        <v>10958</v>
      </c>
      <c r="W836" s="26"/>
      <c r="X836" s="26"/>
      <c r="Y836" s="27"/>
      <c r="Z836" s="4" t="s">
        <v>12232</v>
      </c>
      <c r="AB836" s="1" t="s">
        <v>12285</v>
      </c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</row>
    <row r="837" spans="2:50" x14ac:dyDescent="0.4">
      <c r="B837" s="4" t="s">
        <v>12045</v>
      </c>
      <c r="C837" s="4" t="s">
        <v>12046</v>
      </c>
      <c r="D837" s="15" t="s">
        <v>4466</v>
      </c>
      <c r="E837" s="4" t="s">
        <v>11206</v>
      </c>
      <c r="F837" s="4" t="s">
        <v>4407</v>
      </c>
      <c r="G837" s="4" t="s">
        <v>11353</v>
      </c>
      <c r="H837" s="4" t="s">
        <v>35</v>
      </c>
      <c r="I837" s="4">
        <v>4.7</v>
      </c>
      <c r="J837" s="4"/>
      <c r="K837" s="4">
        <v>5</v>
      </c>
      <c r="L837" s="4">
        <v>5</v>
      </c>
      <c r="M837" s="4" t="s">
        <v>61</v>
      </c>
      <c r="N837" s="4">
        <v>43832</v>
      </c>
      <c r="O837" s="4" t="s">
        <v>5</v>
      </c>
      <c r="P837" s="4" t="s">
        <v>153</v>
      </c>
      <c r="Q837" s="4" t="s">
        <v>67</v>
      </c>
      <c r="R837" s="4" t="s">
        <v>46</v>
      </c>
      <c r="S837" s="4" t="s">
        <v>11352</v>
      </c>
      <c r="T837" s="4" t="s">
        <v>11209</v>
      </c>
      <c r="U837" s="4" t="s">
        <v>11208</v>
      </c>
      <c r="V837" s="25" t="s">
        <v>11207</v>
      </c>
      <c r="W837" s="26"/>
      <c r="X837" s="26"/>
      <c r="Y837" s="27"/>
      <c r="Z837" s="4" t="s">
        <v>12234</v>
      </c>
      <c r="AB837" s="1" t="s">
        <v>12285</v>
      </c>
      <c r="AC837" s="4" t="s">
        <v>12241</v>
      </c>
      <c r="AD837" s="4" t="s">
        <v>12228</v>
      </c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</row>
    <row r="838" spans="2:50" hidden="1" x14ac:dyDescent="0.4">
      <c r="B838" s="4" t="s">
        <v>12045</v>
      </c>
      <c r="C838" s="4" t="s">
        <v>12046</v>
      </c>
      <c r="D838" s="15" t="s">
        <v>4572</v>
      </c>
      <c r="E838" s="4" t="s">
        <v>10845</v>
      </c>
      <c r="F838" s="4" t="s">
        <v>4345</v>
      </c>
      <c r="G838" s="4" t="s">
        <v>11353</v>
      </c>
      <c r="H838" s="4" t="s">
        <v>35</v>
      </c>
      <c r="I838" s="4">
        <v>2.9</v>
      </c>
      <c r="J838" s="4"/>
      <c r="K838" s="4">
        <v>5</v>
      </c>
      <c r="L838" s="4">
        <v>5</v>
      </c>
      <c r="M838" s="4" t="s">
        <v>51</v>
      </c>
      <c r="N838" s="4">
        <v>43617</v>
      </c>
      <c r="O838" s="4" t="s">
        <v>8</v>
      </c>
      <c r="P838" s="4" t="s">
        <v>115</v>
      </c>
      <c r="Q838" s="4" t="s">
        <v>117</v>
      </c>
      <c r="R838" s="4" t="s">
        <v>29</v>
      </c>
      <c r="S838" s="4" t="s">
        <v>11352</v>
      </c>
      <c r="T838" s="4" t="s">
        <v>10848</v>
      </c>
      <c r="U838" s="4" t="s">
        <v>10847</v>
      </c>
      <c r="V838" s="25" t="s">
        <v>10846</v>
      </c>
      <c r="W838" s="26"/>
      <c r="X838" s="26"/>
      <c r="Y838" s="27"/>
      <c r="Z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</row>
    <row r="839" spans="2:50" hidden="1" x14ac:dyDescent="0.4">
      <c r="B839" s="4" t="s">
        <v>12045</v>
      </c>
      <c r="C839" s="4" t="s">
        <v>12046</v>
      </c>
      <c r="D839" s="15" t="s">
        <v>6250</v>
      </c>
      <c r="E839" s="4"/>
      <c r="F839" s="4" t="s">
        <v>3443</v>
      </c>
      <c r="G839" s="4"/>
      <c r="H839" s="4" t="s">
        <v>35</v>
      </c>
      <c r="I839" s="4">
        <v>0.7</v>
      </c>
      <c r="J839" s="4"/>
      <c r="K839" s="4">
        <v>5</v>
      </c>
      <c r="L839" s="4">
        <v>5</v>
      </c>
      <c r="M839" s="4" t="s">
        <v>61</v>
      </c>
      <c r="N839" s="4">
        <v>43909</v>
      </c>
      <c r="O839" s="4" t="s">
        <v>3</v>
      </c>
      <c r="P839" s="4" t="s">
        <v>143</v>
      </c>
      <c r="Q839" s="4" t="s">
        <v>243</v>
      </c>
      <c r="R839" s="4" t="s">
        <v>34</v>
      </c>
      <c r="S839" s="4"/>
      <c r="T839" s="4"/>
      <c r="U839" s="4"/>
      <c r="V839" s="25"/>
      <c r="W839" s="26"/>
      <c r="X839" s="26"/>
      <c r="Y839" s="27"/>
      <c r="Z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</row>
    <row r="840" spans="2:50" hidden="1" x14ac:dyDescent="0.4">
      <c r="B840" s="4" t="s">
        <v>12045</v>
      </c>
      <c r="C840" s="4" t="s">
        <v>12046</v>
      </c>
      <c r="D840" s="15" t="s">
        <v>6262</v>
      </c>
      <c r="E840" s="4"/>
      <c r="F840" s="4" t="s">
        <v>3435</v>
      </c>
      <c r="G840" s="4"/>
      <c r="H840" s="4" t="s">
        <v>35</v>
      </c>
      <c r="I840" s="4">
        <v>2.5</v>
      </c>
      <c r="J840" s="4"/>
      <c r="K840" s="4">
        <v>5</v>
      </c>
      <c r="L840" s="4">
        <v>5</v>
      </c>
      <c r="M840" s="4" t="s">
        <v>51</v>
      </c>
      <c r="N840" s="4">
        <v>43405</v>
      </c>
      <c r="O840" s="4" t="s">
        <v>10</v>
      </c>
      <c r="P840" s="4" t="s">
        <v>189</v>
      </c>
      <c r="Q840" s="4" t="s">
        <v>213</v>
      </c>
      <c r="R840" s="4" t="s">
        <v>46</v>
      </c>
      <c r="S840" s="4"/>
      <c r="T840" s="4"/>
      <c r="U840" s="4"/>
      <c r="V840" s="25"/>
      <c r="W840" s="26"/>
      <c r="X840" s="26"/>
      <c r="Y840" s="27"/>
      <c r="Z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</row>
    <row r="841" spans="2:50" hidden="1" x14ac:dyDescent="0.4">
      <c r="B841" s="4" t="s">
        <v>12045</v>
      </c>
      <c r="C841" s="4" t="s">
        <v>12046</v>
      </c>
      <c r="D841" s="15" t="s">
        <v>4498</v>
      </c>
      <c r="E841" s="4" t="s">
        <v>11095</v>
      </c>
      <c r="F841" s="4" t="s">
        <v>4381</v>
      </c>
      <c r="G841" s="4" t="s">
        <v>11358</v>
      </c>
      <c r="H841" s="4" t="s">
        <v>35</v>
      </c>
      <c r="I841" s="4">
        <v>2</v>
      </c>
      <c r="J841" s="4"/>
      <c r="K841" s="4">
        <v>5</v>
      </c>
      <c r="L841" s="4">
        <v>5</v>
      </c>
      <c r="M841" s="4" t="s">
        <v>51</v>
      </c>
      <c r="N841" s="4">
        <v>43739</v>
      </c>
      <c r="O841" s="4" t="s">
        <v>5</v>
      </c>
      <c r="P841" s="4" t="s">
        <v>76</v>
      </c>
      <c r="Q841" s="4" t="s">
        <v>77</v>
      </c>
      <c r="R841" s="4" t="s">
        <v>46</v>
      </c>
      <c r="S841" s="4" t="s">
        <v>11352</v>
      </c>
      <c r="T841" s="4" t="s">
        <v>11095</v>
      </c>
      <c r="U841" s="4" t="s">
        <v>11097</v>
      </c>
      <c r="V841" s="25" t="s">
        <v>11096</v>
      </c>
      <c r="W841" s="26"/>
      <c r="X841" s="26"/>
      <c r="Y841" s="27"/>
      <c r="Z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</row>
    <row r="842" spans="2:50" hidden="1" x14ac:dyDescent="0.4">
      <c r="B842" s="4" t="s">
        <v>12045</v>
      </c>
      <c r="C842" s="4" t="s">
        <v>12046</v>
      </c>
      <c r="D842" s="15" t="s">
        <v>4484</v>
      </c>
      <c r="E842" s="4" t="s">
        <v>11150</v>
      </c>
      <c r="F842" s="4" t="s">
        <v>4393</v>
      </c>
      <c r="G842" s="4" t="s">
        <v>11353</v>
      </c>
      <c r="H842" s="4" t="s">
        <v>35</v>
      </c>
      <c r="I842" s="4">
        <v>4</v>
      </c>
      <c r="J842" s="4"/>
      <c r="K842" s="4">
        <v>5</v>
      </c>
      <c r="L842" s="4">
        <v>5</v>
      </c>
      <c r="M842" s="4" t="s">
        <v>36</v>
      </c>
      <c r="N842" s="4">
        <v>43805</v>
      </c>
      <c r="O842" s="4" t="s">
        <v>3</v>
      </c>
      <c r="P842" s="4" t="s">
        <v>143</v>
      </c>
      <c r="Q842" s="4" t="s">
        <v>64</v>
      </c>
      <c r="R842" s="4" t="s">
        <v>46</v>
      </c>
      <c r="S842" s="4" t="s">
        <v>11352</v>
      </c>
      <c r="T842" s="4" t="s">
        <v>11150</v>
      </c>
      <c r="U842" s="4" t="s">
        <v>11152</v>
      </c>
      <c r="V842" s="25" t="s">
        <v>11151</v>
      </c>
      <c r="W842" s="26"/>
      <c r="X842" s="26"/>
      <c r="Y842" s="27"/>
      <c r="Z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</row>
    <row r="843" spans="2:50" hidden="1" x14ac:dyDescent="0.4">
      <c r="B843" s="4" t="s">
        <v>12045</v>
      </c>
      <c r="C843" s="4" t="s">
        <v>12046</v>
      </c>
      <c r="D843" s="15" t="s">
        <v>5193</v>
      </c>
      <c r="E843" s="4" t="s">
        <v>8608</v>
      </c>
      <c r="F843" s="4" t="s">
        <v>4015</v>
      </c>
      <c r="G843" s="4" t="s">
        <v>11356</v>
      </c>
      <c r="H843" s="4" t="s">
        <v>60</v>
      </c>
      <c r="I843" s="4">
        <v>2.5</v>
      </c>
      <c r="J843" s="4"/>
      <c r="K843" s="4">
        <v>5</v>
      </c>
      <c r="L843" s="4">
        <v>5</v>
      </c>
      <c r="M843" s="4" t="s">
        <v>36</v>
      </c>
      <c r="N843" s="4">
        <v>43271</v>
      </c>
      <c r="O843" s="4" t="s">
        <v>8</v>
      </c>
      <c r="P843" s="4" t="s">
        <v>167</v>
      </c>
      <c r="Q843" s="4" t="s">
        <v>169</v>
      </c>
      <c r="R843" s="4" t="s">
        <v>46</v>
      </c>
      <c r="S843" s="4" t="s">
        <v>11352</v>
      </c>
      <c r="T843" s="4" t="s">
        <v>8611</v>
      </c>
      <c r="U843" s="4" t="s">
        <v>8610</v>
      </c>
      <c r="V843" s="25" t="s">
        <v>8609</v>
      </c>
      <c r="W843" s="26"/>
      <c r="X843" s="26"/>
      <c r="Y843" s="27"/>
      <c r="Z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</row>
    <row r="844" spans="2:50" hidden="1" x14ac:dyDescent="0.4">
      <c r="B844" s="4" t="s">
        <v>12045</v>
      </c>
      <c r="C844" s="4" t="s">
        <v>12046</v>
      </c>
      <c r="D844" s="15" t="s">
        <v>6384</v>
      </c>
      <c r="E844" s="4"/>
      <c r="F844" s="4" t="s">
        <v>3361</v>
      </c>
      <c r="G844" s="4"/>
      <c r="H844" s="4" t="s">
        <v>35</v>
      </c>
      <c r="I844" s="4">
        <v>6.1</v>
      </c>
      <c r="J844" s="4"/>
      <c r="K844" s="4">
        <v>5</v>
      </c>
      <c r="L844" s="4">
        <v>5</v>
      </c>
      <c r="M844" s="4" t="s">
        <v>51</v>
      </c>
      <c r="N844" s="4">
        <v>43160</v>
      </c>
      <c r="O844" s="4" t="s">
        <v>10</v>
      </c>
      <c r="P844" s="4" t="s">
        <v>32</v>
      </c>
      <c r="Q844" s="4" t="s">
        <v>33</v>
      </c>
      <c r="R844" s="4" t="s">
        <v>29</v>
      </c>
      <c r="S844" s="4"/>
      <c r="T844" s="4"/>
      <c r="U844" s="4"/>
      <c r="V844" s="25"/>
      <c r="W844" s="26"/>
      <c r="X844" s="26"/>
      <c r="Y844" s="27"/>
      <c r="Z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</row>
    <row r="845" spans="2:50" hidden="1" x14ac:dyDescent="0.4">
      <c r="B845" s="4" t="s">
        <v>12045</v>
      </c>
      <c r="C845" s="4" t="s">
        <v>12046</v>
      </c>
      <c r="D845" s="15" t="s">
        <v>5740</v>
      </c>
      <c r="E845" s="4" t="s">
        <v>6700</v>
      </c>
      <c r="F845" s="4" t="s">
        <v>3727</v>
      </c>
      <c r="G845" s="4" t="s">
        <v>11353</v>
      </c>
      <c r="H845" s="4" t="s">
        <v>35</v>
      </c>
      <c r="I845" s="4">
        <v>2.2000000000000002</v>
      </c>
      <c r="J845" s="4"/>
      <c r="K845" s="4">
        <v>5</v>
      </c>
      <c r="L845" s="4">
        <v>5</v>
      </c>
      <c r="M845" s="4" t="s">
        <v>51</v>
      </c>
      <c r="N845" s="4">
        <v>43505</v>
      </c>
      <c r="O845" s="4" t="s">
        <v>5</v>
      </c>
      <c r="P845" s="4" t="s">
        <v>182</v>
      </c>
      <c r="Q845" s="4" t="s">
        <v>56</v>
      </c>
      <c r="R845" s="4" t="s">
        <v>46</v>
      </c>
      <c r="S845" s="4" t="s">
        <v>11352</v>
      </c>
      <c r="T845" s="4" t="s">
        <v>6703</v>
      </c>
      <c r="U845" s="4" t="s">
        <v>6702</v>
      </c>
      <c r="V845" s="25" t="s">
        <v>6701</v>
      </c>
      <c r="W845" s="26"/>
      <c r="X845" s="26"/>
      <c r="Y845" s="27"/>
      <c r="Z845" s="4" t="s">
        <v>12221</v>
      </c>
      <c r="AB845" s="1" t="s">
        <v>12285</v>
      </c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</row>
    <row r="846" spans="2:50" hidden="1" x14ac:dyDescent="0.4">
      <c r="B846" s="4" t="s">
        <v>12045</v>
      </c>
      <c r="C846" s="4" t="s">
        <v>12046</v>
      </c>
      <c r="D846" s="15" t="s">
        <v>6343</v>
      </c>
      <c r="E846" s="4"/>
      <c r="F846" s="4" t="s">
        <v>3385</v>
      </c>
      <c r="G846" s="4"/>
      <c r="H846" s="4" t="s">
        <v>35</v>
      </c>
      <c r="I846" s="4">
        <v>2.8</v>
      </c>
      <c r="J846" s="4"/>
      <c r="K846" s="4">
        <v>5</v>
      </c>
      <c r="L846" s="4">
        <v>5</v>
      </c>
      <c r="M846" s="4" t="s">
        <v>51</v>
      </c>
      <c r="N846" s="4">
        <v>43405</v>
      </c>
      <c r="O846" s="4" t="s">
        <v>3</v>
      </c>
      <c r="P846" s="4" t="s">
        <v>144</v>
      </c>
      <c r="Q846" s="4" t="s">
        <v>226</v>
      </c>
      <c r="R846" s="4" t="s">
        <v>98</v>
      </c>
      <c r="S846" s="4"/>
      <c r="T846" s="4"/>
      <c r="U846" s="4"/>
      <c r="V846" s="25"/>
      <c r="W846" s="26"/>
      <c r="X846" s="26"/>
      <c r="Y846" s="27"/>
      <c r="Z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</row>
    <row r="847" spans="2:50" hidden="1" x14ac:dyDescent="0.4">
      <c r="B847" s="4" t="s">
        <v>12045</v>
      </c>
      <c r="C847" s="4" t="s">
        <v>12046</v>
      </c>
      <c r="D847" s="15" t="s">
        <v>6329</v>
      </c>
      <c r="E847" s="4"/>
      <c r="F847" s="4" t="s">
        <v>3397</v>
      </c>
      <c r="G847" s="4"/>
      <c r="H847" s="4" t="s">
        <v>35</v>
      </c>
      <c r="I847" s="4">
        <v>4.7</v>
      </c>
      <c r="J847" s="4"/>
      <c r="K847" s="4">
        <v>3</v>
      </c>
      <c r="L847" s="4">
        <v>5</v>
      </c>
      <c r="M847" s="4" t="s">
        <v>36</v>
      </c>
      <c r="N847" s="4">
        <v>43524</v>
      </c>
      <c r="O847" s="4" t="s">
        <v>3</v>
      </c>
      <c r="P847" s="4" t="s">
        <v>143</v>
      </c>
      <c r="Q847" s="4" t="s">
        <v>149</v>
      </c>
      <c r="R847" s="4" t="s">
        <v>29</v>
      </c>
      <c r="S847" s="4"/>
      <c r="T847" s="4"/>
      <c r="U847" s="4"/>
      <c r="V847" s="25"/>
      <c r="W847" s="26"/>
      <c r="X847" s="26"/>
      <c r="Y847" s="27"/>
      <c r="Z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</row>
    <row r="848" spans="2:50" hidden="1" x14ac:dyDescent="0.4">
      <c r="B848" s="4" t="s">
        <v>12045</v>
      </c>
      <c r="C848" s="4" t="s">
        <v>12046</v>
      </c>
      <c r="D848" s="15" t="s">
        <v>6332</v>
      </c>
      <c r="E848" s="4"/>
      <c r="F848" s="4" t="s">
        <v>3395</v>
      </c>
      <c r="G848" s="4"/>
      <c r="H848" s="4" t="s">
        <v>35</v>
      </c>
      <c r="I848" s="4">
        <v>1.4</v>
      </c>
      <c r="J848" s="4"/>
      <c r="K848" s="4">
        <v>5</v>
      </c>
      <c r="L848" s="4">
        <v>5</v>
      </c>
      <c r="M848" s="4" t="s">
        <v>51</v>
      </c>
      <c r="N848" s="4">
        <v>43709</v>
      </c>
      <c r="O848" s="4" t="s">
        <v>5</v>
      </c>
      <c r="P848" s="4" t="s">
        <v>122</v>
      </c>
      <c r="Q848" s="4" t="s">
        <v>138</v>
      </c>
      <c r="R848" s="4" t="s">
        <v>93</v>
      </c>
      <c r="S848" s="4"/>
      <c r="T848" s="4"/>
      <c r="U848" s="4"/>
      <c r="V848" s="25"/>
      <c r="W848" s="26"/>
      <c r="X848" s="26"/>
      <c r="Y848" s="27"/>
      <c r="Z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</row>
    <row r="849" spans="2:50" hidden="1" x14ac:dyDescent="0.4">
      <c r="B849" s="4" t="s">
        <v>12045</v>
      </c>
      <c r="C849" s="4" t="s">
        <v>12046</v>
      </c>
      <c r="D849" s="15" t="s">
        <v>6326</v>
      </c>
      <c r="E849" s="4"/>
      <c r="F849" s="4" t="s">
        <v>3400</v>
      </c>
      <c r="G849" s="4"/>
      <c r="H849" s="4" t="s">
        <v>35</v>
      </c>
      <c r="I849" s="4">
        <v>2.2000000000000002</v>
      </c>
      <c r="J849" s="4"/>
      <c r="K849" s="4">
        <v>5</v>
      </c>
      <c r="L849" s="4">
        <v>5</v>
      </c>
      <c r="M849" s="4" t="s">
        <v>51</v>
      </c>
      <c r="N849" s="4">
        <v>43709</v>
      </c>
      <c r="O849" s="4" t="s">
        <v>5</v>
      </c>
      <c r="P849" s="4" t="s">
        <v>144</v>
      </c>
      <c r="Q849" s="4" t="s">
        <v>147</v>
      </c>
      <c r="R849" s="4" t="s">
        <v>29</v>
      </c>
      <c r="S849" s="4"/>
      <c r="T849" s="4"/>
      <c r="U849" s="4"/>
      <c r="V849" s="25"/>
      <c r="W849" s="26"/>
      <c r="X849" s="26"/>
      <c r="Y849" s="27"/>
      <c r="Z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</row>
    <row r="850" spans="2:50" hidden="1" x14ac:dyDescent="0.4">
      <c r="B850" s="4" t="s">
        <v>12045</v>
      </c>
      <c r="C850" s="4" t="s">
        <v>12046</v>
      </c>
      <c r="D850" s="15" t="s">
        <v>5251</v>
      </c>
      <c r="E850" s="4" t="s">
        <v>8400</v>
      </c>
      <c r="F850" s="4" t="s">
        <v>3984</v>
      </c>
      <c r="G850" s="4" t="s">
        <v>11353</v>
      </c>
      <c r="H850" s="4" t="s">
        <v>35</v>
      </c>
      <c r="I850" s="4">
        <v>0.9</v>
      </c>
      <c r="J850" s="4"/>
      <c r="K850" s="4">
        <v>5</v>
      </c>
      <c r="L850" s="4">
        <v>5</v>
      </c>
      <c r="M850" s="4" t="s">
        <v>36</v>
      </c>
      <c r="N850" s="4">
        <v>43922</v>
      </c>
      <c r="O850" s="4" t="s">
        <v>5</v>
      </c>
      <c r="P850" s="4" t="s">
        <v>122</v>
      </c>
      <c r="Q850" s="4" t="s">
        <v>125</v>
      </c>
      <c r="R850" s="4" t="s">
        <v>54</v>
      </c>
      <c r="S850" s="4" t="s">
        <v>11352</v>
      </c>
      <c r="T850" s="4" t="s">
        <v>8403</v>
      </c>
      <c r="U850" s="4" t="s">
        <v>8402</v>
      </c>
      <c r="V850" s="25" t="s">
        <v>8401</v>
      </c>
      <c r="W850" s="26"/>
      <c r="X850" s="26"/>
      <c r="Y850" s="27"/>
      <c r="Z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</row>
    <row r="851" spans="2:50" hidden="1" x14ac:dyDescent="0.4">
      <c r="B851" s="4" t="s">
        <v>12045</v>
      </c>
      <c r="C851" s="4" t="s">
        <v>12046</v>
      </c>
      <c r="D851" s="15" t="s">
        <v>4943</v>
      </c>
      <c r="E851" s="4" t="s">
        <v>9517</v>
      </c>
      <c r="F851" s="4" t="s">
        <v>4141</v>
      </c>
      <c r="G851" s="4" t="s">
        <v>11353</v>
      </c>
      <c r="H851" s="4" t="s">
        <v>94</v>
      </c>
      <c r="I851" s="4">
        <v>4.9000000000000004</v>
      </c>
      <c r="J851" s="4"/>
      <c r="K851" s="4">
        <v>5</v>
      </c>
      <c r="L851" s="4">
        <v>5</v>
      </c>
      <c r="M851" s="4" t="s">
        <v>61</v>
      </c>
      <c r="N851" s="4">
        <v>42921</v>
      </c>
      <c r="O851" s="4" t="s">
        <v>5</v>
      </c>
      <c r="P851" s="4" t="s">
        <v>153</v>
      </c>
      <c r="Q851" s="4" t="s">
        <v>162</v>
      </c>
      <c r="R851" s="4" t="s">
        <v>34</v>
      </c>
      <c r="S851" s="4" t="s">
        <v>11352</v>
      </c>
      <c r="T851" s="4" t="s">
        <v>9520</v>
      </c>
      <c r="U851" s="4" t="s">
        <v>9519</v>
      </c>
      <c r="V851" s="25" t="s">
        <v>9518</v>
      </c>
      <c r="W851" s="26"/>
      <c r="X851" s="26"/>
      <c r="Y851" s="27"/>
      <c r="Z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</row>
    <row r="852" spans="2:50" hidden="1" x14ac:dyDescent="0.4">
      <c r="B852" s="4" t="s">
        <v>12045</v>
      </c>
      <c r="C852" s="4" t="s">
        <v>12046</v>
      </c>
      <c r="D852" s="15" t="s">
        <v>5295</v>
      </c>
      <c r="E852" s="4" t="s">
        <v>8260</v>
      </c>
      <c r="F852" s="4" t="s">
        <v>3964</v>
      </c>
      <c r="G852" s="4" t="s">
        <v>11358</v>
      </c>
      <c r="H852" s="4" t="s">
        <v>35</v>
      </c>
      <c r="I852" s="4">
        <v>4.9000000000000004</v>
      </c>
      <c r="J852" s="4"/>
      <c r="K852" s="4">
        <v>5</v>
      </c>
      <c r="L852" s="4">
        <v>5</v>
      </c>
      <c r="M852" s="4" t="s">
        <v>61</v>
      </c>
      <c r="N852" s="4">
        <v>43452</v>
      </c>
      <c r="O852" s="4" t="s">
        <v>3</v>
      </c>
      <c r="P852" s="4" t="s">
        <v>143</v>
      </c>
      <c r="Q852" s="4" t="s">
        <v>146</v>
      </c>
      <c r="R852" s="4" t="s">
        <v>46</v>
      </c>
      <c r="S852" s="4" t="s">
        <v>11352</v>
      </c>
      <c r="T852" s="4" t="s">
        <v>8260</v>
      </c>
      <c r="U852" s="4" t="s">
        <v>8262</v>
      </c>
      <c r="V852" s="25" t="s">
        <v>8261</v>
      </c>
      <c r="W852" s="26"/>
      <c r="X852" s="26"/>
      <c r="Y852" s="27"/>
      <c r="Z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</row>
    <row r="853" spans="2:50" hidden="1" x14ac:dyDescent="0.4">
      <c r="B853" s="4" t="s">
        <v>12045</v>
      </c>
      <c r="C853" s="4" t="s">
        <v>12046</v>
      </c>
      <c r="D853" s="15" t="s">
        <v>5340</v>
      </c>
      <c r="E853" s="4" t="s">
        <v>8110</v>
      </c>
      <c r="F853" s="4" t="s">
        <v>3943</v>
      </c>
      <c r="G853" s="4" t="s">
        <v>11357</v>
      </c>
      <c r="H853" s="4" t="s">
        <v>35</v>
      </c>
      <c r="I853" s="4">
        <v>3.4</v>
      </c>
      <c r="J853" s="4"/>
      <c r="K853" s="4">
        <v>5</v>
      </c>
      <c r="L853" s="4">
        <v>5</v>
      </c>
      <c r="M853" s="4" t="s">
        <v>36</v>
      </c>
      <c r="N853" s="4">
        <v>43103</v>
      </c>
      <c r="O853" s="4" t="s">
        <v>5</v>
      </c>
      <c r="P853" s="4" t="s">
        <v>88</v>
      </c>
      <c r="Q853" s="4" t="s">
        <v>56</v>
      </c>
      <c r="R853" s="4" t="s">
        <v>54</v>
      </c>
      <c r="S853" s="4" t="s">
        <v>11352</v>
      </c>
      <c r="T853" s="4" t="s">
        <v>8110</v>
      </c>
      <c r="U853" s="4" t="s">
        <v>8112</v>
      </c>
      <c r="V853" s="25" t="s">
        <v>8111</v>
      </c>
      <c r="W853" s="26"/>
      <c r="X853" s="26"/>
      <c r="Y853" s="27"/>
      <c r="Z853" s="4" t="s">
        <v>12223</v>
      </c>
      <c r="AB853" s="1" t="s">
        <v>12285</v>
      </c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</row>
    <row r="854" spans="2:50" hidden="1" x14ac:dyDescent="0.4">
      <c r="B854" s="4" t="s">
        <v>12045</v>
      </c>
      <c r="C854" s="4" t="s">
        <v>12046</v>
      </c>
      <c r="D854" s="15" t="s">
        <v>5102</v>
      </c>
      <c r="E854" s="4" t="s">
        <v>8954</v>
      </c>
      <c r="F854" s="4" t="s">
        <v>4059</v>
      </c>
      <c r="G854" s="4" t="s">
        <v>11355</v>
      </c>
      <c r="H854" s="4" t="s">
        <v>35</v>
      </c>
      <c r="I854" s="4">
        <v>3</v>
      </c>
      <c r="J854" s="4"/>
      <c r="K854" s="4">
        <v>5</v>
      </c>
      <c r="L854" s="4">
        <v>5</v>
      </c>
      <c r="M854" s="4" t="s">
        <v>36</v>
      </c>
      <c r="N854" s="4">
        <v>43215</v>
      </c>
      <c r="O854" s="4" t="s">
        <v>3</v>
      </c>
      <c r="P854" s="4" t="s">
        <v>122</v>
      </c>
      <c r="Q854" s="4" t="s">
        <v>135</v>
      </c>
      <c r="R854" s="4" t="s">
        <v>98</v>
      </c>
      <c r="S854" s="4" t="s">
        <v>11354</v>
      </c>
      <c r="T854" s="4"/>
      <c r="U854" s="4" t="s">
        <v>8956</v>
      </c>
      <c r="V854" s="25" t="s">
        <v>8955</v>
      </c>
      <c r="W854" s="26"/>
      <c r="X854" s="26"/>
      <c r="Y854" s="27"/>
      <c r="Z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</row>
    <row r="855" spans="2:50" hidden="1" x14ac:dyDescent="0.4">
      <c r="B855" s="4" t="s">
        <v>12045</v>
      </c>
      <c r="C855" s="4" t="s">
        <v>12046</v>
      </c>
      <c r="D855" s="15" t="s">
        <v>5090</v>
      </c>
      <c r="E855" s="4" t="s">
        <v>8995</v>
      </c>
      <c r="F855" s="4" t="s">
        <v>4064</v>
      </c>
      <c r="G855" s="4" t="s">
        <v>11358</v>
      </c>
      <c r="H855" s="4" t="s">
        <v>35</v>
      </c>
      <c r="I855" s="4">
        <v>2</v>
      </c>
      <c r="J855" s="4"/>
      <c r="K855" s="4">
        <v>5</v>
      </c>
      <c r="L855" s="4">
        <v>5</v>
      </c>
      <c r="M855" s="4" t="s">
        <v>51</v>
      </c>
      <c r="N855" s="4">
        <v>43924</v>
      </c>
      <c r="O855" s="4" t="s">
        <v>5</v>
      </c>
      <c r="P855" s="4" t="s">
        <v>122</v>
      </c>
      <c r="Q855" s="4" t="s">
        <v>137</v>
      </c>
      <c r="R855" s="4" t="s">
        <v>54</v>
      </c>
      <c r="S855" s="4" t="s">
        <v>11352</v>
      </c>
      <c r="T855" s="4"/>
      <c r="U855" s="4" t="s">
        <v>8997</v>
      </c>
      <c r="V855" s="25" t="s">
        <v>8996</v>
      </c>
      <c r="W855" s="26"/>
      <c r="X855" s="26"/>
      <c r="Y855" s="27"/>
      <c r="Z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</row>
    <row r="856" spans="2:50" hidden="1" x14ac:dyDescent="0.4">
      <c r="B856" s="4" t="s">
        <v>12045</v>
      </c>
      <c r="C856" s="4" t="s">
        <v>12046</v>
      </c>
      <c r="D856" s="15" t="s">
        <v>4741</v>
      </c>
      <c r="E856" s="4" t="s">
        <v>10239</v>
      </c>
      <c r="F856" s="4" t="s">
        <v>4251</v>
      </c>
      <c r="G856" s="4" t="s">
        <v>11353</v>
      </c>
      <c r="H856" s="4" t="s">
        <v>35</v>
      </c>
      <c r="I856" s="4">
        <v>3.9</v>
      </c>
      <c r="J856" s="4" t="s">
        <v>12056</v>
      </c>
      <c r="K856" s="4">
        <v>5</v>
      </c>
      <c r="L856" s="4">
        <v>5</v>
      </c>
      <c r="M856" s="4" t="s">
        <v>51</v>
      </c>
      <c r="N856" s="4">
        <v>43252</v>
      </c>
      <c r="O856" s="4" t="s">
        <v>3</v>
      </c>
      <c r="P856" s="4" t="s">
        <v>42</v>
      </c>
      <c r="Q856" s="4" t="s">
        <v>72</v>
      </c>
      <c r="R856" s="4" t="s">
        <v>54</v>
      </c>
      <c r="S856" s="4" t="s">
        <v>11352</v>
      </c>
      <c r="T856" s="4" t="s">
        <v>10245</v>
      </c>
      <c r="U856" s="4" t="s">
        <v>10244</v>
      </c>
      <c r="V856" s="25" t="s">
        <v>10243</v>
      </c>
      <c r="W856" s="26"/>
      <c r="X856" s="26"/>
      <c r="Y856" s="27"/>
      <c r="Z856" s="4" t="s">
        <v>12205</v>
      </c>
      <c r="AA856" s="1" t="s">
        <v>12232</v>
      </c>
      <c r="AB856" s="1" t="s">
        <v>12285</v>
      </c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</row>
    <row r="857" spans="2:50" hidden="1" x14ac:dyDescent="0.4">
      <c r="B857" s="4" t="s">
        <v>12045</v>
      </c>
      <c r="C857" s="4" t="s">
        <v>12046</v>
      </c>
      <c r="D857" s="15" t="s">
        <v>4741</v>
      </c>
      <c r="E857" s="4" t="s">
        <v>10239</v>
      </c>
      <c r="F857" s="4" t="s">
        <v>4251</v>
      </c>
      <c r="G857" s="4" t="s">
        <v>11353</v>
      </c>
      <c r="H857" s="4" t="s">
        <v>35</v>
      </c>
      <c r="I857" s="4">
        <v>3.9</v>
      </c>
      <c r="J857" s="4" t="s">
        <v>12056</v>
      </c>
      <c r="K857" s="4">
        <v>5</v>
      </c>
      <c r="L857" s="4">
        <v>5</v>
      </c>
      <c r="M857" s="4" t="s">
        <v>51</v>
      </c>
      <c r="N857" s="4">
        <v>43252</v>
      </c>
      <c r="O857" s="4" t="s">
        <v>3</v>
      </c>
      <c r="P857" s="4" t="s">
        <v>42</v>
      </c>
      <c r="Q857" s="4" t="s">
        <v>72</v>
      </c>
      <c r="R857" s="4" t="s">
        <v>54</v>
      </c>
      <c r="S857" s="4" t="s">
        <v>11352</v>
      </c>
      <c r="T857" s="4" t="s">
        <v>10242</v>
      </c>
      <c r="U857" s="4" t="s">
        <v>10241</v>
      </c>
      <c r="V857" s="25" t="s">
        <v>10240</v>
      </c>
      <c r="W857" s="26"/>
      <c r="X857" s="26"/>
      <c r="Y857" s="27"/>
      <c r="Z857" s="4" t="s">
        <v>12232</v>
      </c>
      <c r="AB857" s="1" t="s">
        <v>12285</v>
      </c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</row>
    <row r="858" spans="2:50" hidden="1" x14ac:dyDescent="0.4">
      <c r="B858" s="4" t="s">
        <v>12045</v>
      </c>
      <c r="C858" s="4" t="s">
        <v>12046</v>
      </c>
      <c r="D858" s="15" t="s">
        <v>4740</v>
      </c>
      <c r="E858" s="4" t="s">
        <v>10246</v>
      </c>
      <c r="F858" s="4" t="s">
        <v>4252</v>
      </c>
      <c r="G858" s="4" t="s">
        <v>11353</v>
      </c>
      <c r="H858" s="4" t="s">
        <v>52</v>
      </c>
      <c r="I858" s="4">
        <v>4.5</v>
      </c>
      <c r="J858" s="4"/>
      <c r="K858" s="4">
        <v>5</v>
      </c>
      <c r="L858" s="4">
        <v>5</v>
      </c>
      <c r="M858" s="4" t="s">
        <v>36</v>
      </c>
      <c r="N858" s="4">
        <v>42579</v>
      </c>
      <c r="O858" s="4" t="s">
        <v>8</v>
      </c>
      <c r="P858" s="4" t="s">
        <v>155</v>
      </c>
      <c r="Q858" s="4" t="s">
        <v>973</v>
      </c>
      <c r="R858" s="4" t="s">
        <v>54</v>
      </c>
      <c r="S858" s="4" t="s">
        <v>11352</v>
      </c>
      <c r="T858" s="4" t="s">
        <v>10249</v>
      </c>
      <c r="U858" s="4" t="s">
        <v>10248</v>
      </c>
      <c r="V858" s="25" t="s">
        <v>10247</v>
      </c>
      <c r="W858" s="26"/>
      <c r="X858" s="26"/>
      <c r="Y858" s="27"/>
      <c r="Z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</row>
    <row r="859" spans="2:50" hidden="1" x14ac:dyDescent="0.4">
      <c r="B859" s="4" t="s">
        <v>12045</v>
      </c>
      <c r="C859" s="4" t="s">
        <v>12046</v>
      </c>
      <c r="D859" s="15" t="s">
        <v>5393</v>
      </c>
      <c r="E859" s="4" t="s">
        <v>7926</v>
      </c>
      <c r="F859" s="4" t="s">
        <v>3918</v>
      </c>
      <c r="G859" s="4" t="s">
        <v>11353</v>
      </c>
      <c r="H859" s="4" t="s">
        <v>35</v>
      </c>
      <c r="I859" s="4">
        <v>3.2</v>
      </c>
      <c r="J859" s="4"/>
      <c r="K859" s="4">
        <v>5</v>
      </c>
      <c r="L859" s="4">
        <v>5</v>
      </c>
      <c r="M859" s="4" t="s">
        <v>48</v>
      </c>
      <c r="N859" s="4">
        <v>43601</v>
      </c>
      <c r="O859" s="4" t="s">
        <v>8</v>
      </c>
      <c r="P859" s="4" t="s">
        <v>42</v>
      </c>
      <c r="Q859" s="4" t="s">
        <v>64</v>
      </c>
      <c r="R859" s="4" t="s">
        <v>46</v>
      </c>
      <c r="S859" s="4" t="s">
        <v>11352</v>
      </c>
      <c r="T859" s="4" t="s">
        <v>7931</v>
      </c>
      <c r="U859" s="4" t="s">
        <v>7930</v>
      </c>
      <c r="V859" s="25" t="s">
        <v>7929</v>
      </c>
      <c r="W859" s="26"/>
      <c r="X859" s="26"/>
      <c r="Y859" s="27"/>
      <c r="Z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</row>
    <row r="860" spans="2:50" hidden="1" x14ac:dyDescent="0.4">
      <c r="B860" s="4" t="s">
        <v>12045</v>
      </c>
      <c r="C860" s="4" t="s">
        <v>12046</v>
      </c>
      <c r="D860" s="15" t="s">
        <v>5393</v>
      </c>
      <c r="E860" s="4" t="s">
        <v>7926</v>
      </c>
      <c r="F860" s="4" t="s">
        <v>3918</v>
      </c>
      <c r="G860" s="4" t="s">
        <v>11353</v>
      </c>
      <c r="H860" s="4" t="s">
        <v>35</v>
      </c>
      <c r="I860" s="4">
        <v>3.2</v>
      </c>
      <c r="J860" s="4"/>
      <c r="K860" s="4">
        <v>5</v>
      </c>
      <c r="L860" s="4">
        <v>5</v>
      </c>
      <c r="M860" s="4" t="s">
        <v>48</v>
      </c>
      <c r="N860" s="4">
        <v>43601</v>
      </c>
      <c r="O860" s="4" t="s">
        <v>8</v>
      </c>
      <c r="P860" s="4" t="s">
        <v>42</v>
      </c>
      <c r="Q860" s="4" t="s">
        <v>64</v>
      </c>
      <c r="R860" s="4" t="s">
        <v>46</v>
      </c>
      <c r="S860" s="4" t="s">
        <v>11352</v>
      </c>
      <c r="T860" s="4" t="s">
        <v>7926</v>
      </c>
      <c r="U860" s="4" t="s">
        <v>7928</v>
      </c>
      <c r="V860" s="25" t="s">
        <v>7927</v>
      </c>
      <c r="W860" s="26"/>
      <c r="X860" s="26"/>
      <c r="Y860" s="27"/>
      <c r="Z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</row>
    <row r="861" spans="2:50" hidden="1" x14ac:dyDescent="0.4">
      <c r="B861" s="4" t="s">
        <v>12045</v>
      </c>
      <c r="C861" s="4" t="s">
        <v>12046</v>
      </c>
      <c r="D861" s="15" t="s">
        <v>4789</v>
      </c>
      <c r="E861" s="4" t="s">
        <v>10081</v>
      </c>
      <c r="F861" s="4" t="s">
        <v>4227</v>
      </c>
      <c r="G861" s="4" t="s">
        <v>11353</v>
      </c>
      <c r="H861" s="4" t="s">
        <v>35</v>
      </c>
      <c r="I861" s="4">
        <v>1.4</v>
      </c>
      <c r="J861" s="4"/>
      <c r="K861" s="4">
        <v>5</v>
      </c>
      <c r="L861" s="4">
        <v>5</v>
      </c>
      <c r="M861" s="4" t="s">
        <v>51</v>
      </c>
      <c r="N861" s="4">
        <v>44109</v>
      </c>
      <c r="O861" s="4" t="s">
        <v>8</v>
      </c>
      <c r="P861" s="4" t="s">
        <v>192</v>
      </c>
      <c r="Q861" s="4" t="s">
        <v>208</v>
      </c>
      <c r="R861" s="4" t="s">
        <v>46</v>
      </c>
      <c r="S861" s="4" t="s">
        <v>11352</v>
      </c>
      <c r="T861" s="4" t="s">
        <v>10081</v>
      </c>
      <c r="U861" s="4" t="s">
        <v>10080</v>
      </c>
      <c r="V861" s="25" t="s">
        <v>10079</v>
      </c>
      <c r="W861" s="26"/>
      <c r="X861" s="26"/>
      <c r="Y861" s="27"/>
      <c r="Z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</row>
    <row r="862" spans="2:50" hidden="1" x14ac:dyDescent="0.4">
      <c r="B862" s="4" t="s">
        <v>12045</v>
      </c>
      <c r="C862" s="4" t="s">
        <v>12046</v>
      </c>
      <c r="D862" s="15" t="s">
        <v>5880</v>
      </c>
      <c r="E862" s="4"/>
      <c r="F862" s="4" t="s">
        <v>3655</v>
      </c>
      <c r="G862" s="4"/>
      <c r="H862" s="4" t="s">
        <v>52</v>
      </c>
      <c r="I862" s="4">
        <v>6.6</v>
      </c>
      <c r="J862" s="4"/>
      <c r="K862" s="4">
        <v>5</v>
      </c>
      <c r="L862" s="4">
        <v>5</v>
      </c>
      <c r="M862" s="4" t="s">
        <v>51</v>
      </c>
      <c r="N862" s="4">
        <v>42278</v>
      </c>
      <c r="O862" s="4" t="s">
        <v>8</v>
      </c>
      <c r="P862" s="4" t="s">
        <v>155</v>
      </c>
      <c r="Q862" s="4" t="s">
        <v>138</v>
      </c>
      <c r="R862" s="4" t="s">
        <v>44</v>
      </c>
      <c r="S862" s="4"/>
      <c r="T862" s="4"/>
      <c r="U862" s="4"/>
      <c r="V862" s="25"/>
      <c r="W862" s="26"/>
      <c r="X862" s="26"/>
      <c r="Y862" s="27"/>
      <c r="Z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</row>
    <row r="863" spans="2:50" hidden="1" x14ac:dyDescent="0.4">
      <c r="B863" s="4" t="s">
        <v>12045</v>
      </c>
      <c r="C863" s="4" t="s">
        <v>12046</v>
      </c>
      <c r="D863" s="15" t="s">
        <v>4760</v>
      </c>
      <c r="E863" s="4" t="s">
        <v>10173</v>
      </c>
      <c r="F863" s="4" t="s">
        <v>4243</v>
      </c>
      <c r="G863" s="4" t="s">
        <v>11353</v>
      </c>
      <c r="H863" s="4" t="s">
        <v>60</v>
      </c>
      <c r="I863" s="4">
        <v>3.1</v>
      </c>
      <c r="J863" s="4"/>
      <c r="K863" s="4">
        <v>5</v>
      </c>
      <c r="L863" s="4">
        <v>5</v>
      </c>
      <c r="M863" s="4" t="s">
        <v>36</v>
      </c>
      <c r="N863" s="4">
        <v>43390</v>
      </c>
      <c r="O863" s="4" t="s">
        <v>8</v>
      </c>
      <c r="P863" s="4" t="s">
        <v>155</v>
      </c>
      <c r="Q863" s="4" t="s">
        <v>163</v>
      </c>
      <c r="R863" s="4" t="s">
        <v>54</v>
      </c>
      <c r="S863" s="4" t="s">
        <v>11352</v>
      </c>
      <c r="T863" s="4" t="s">
        <v>10173</v>
      </c>
      <c r="U863" s="4" t="s">
        <v>10175</v>
      </c>
      <c r="V863" s="25" t="s">
        <v>10174</v>
      </c>
      <c r="W863" s="26"/>
      <c r="X863" s="26"/>
      <c r="Y863" s="27"/>
      <c r="Z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</row>
    <row r="864" spans="2:50" hidden="1" x14ac:dyDescent="0.4">
      <c r="B864" s="4" t="s">
        <v>12045</v>
      </c>
      <c r="C864" s="4" t="s">
        <v>12046</v>
      </c>
      <c r="D864" s="15" t="s">
        <v>6213</v>
      </c>
      <c r="E864" s="4"/>
      <c r="F864" s="4" t="s">
        <v>3465</v>
      </c>
      <c r="G864" s="4"/>
      <c r="H864" s="4" t="s">
        <v>94</v>
      </c>
      <c r="I864" s="4">
        <v>2.7</v>
      </c>
      <c r="J864" s="4"/>
      <c r="K864" s="4">
        <v>5</v>
      </c>
      <c r="L864" s="4">
        <v>5</v>
      </c>
      <c r="M864" s="4" t="s">
        <v>36</v>
      </c>
      <c r="N864" s="4">
        <v>43171</v>
      </c>
      <c r="O864" s="4" t="s">
        <v>5</v>
      </c>
      <c r="P864" s="4" t="s">
        <v>192</v>
      </c>
      <c r="Q864" s="4" t="s">
        <v>57</v>
      </c>
      <c r="R864" s="4" t="s">
        <v>54</v>
      </c>
      <c r="S864" s="4"/>
      <c r="T864" s="4"/>
      <c r="U864" s="4"/>
      <c r="V864" s="25"/>
      <c r="W864" s="26"/>
      <c r="X864" s="26"/>
      <c r="Y864" s="27"/>
      <c r="Z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</row>
    <row r="865" spans="2:50" hidden="1" x14ac:dyDescent="0.4">
      <c r="B865" s="4" t="s">
        <v>12045</v>
      </c>
      <c r="C865" s="4" t="s">
        <v>12046</v>
      </c>
      <c r="D865" s="15" t="s">
        <v>5810</v>
      </c>
      <c r="E865" s="4" t="s">
        <v>6449</v>
      </c>
      <c r="F865" s="4" t="s">
        <v>3695</v>
      </c>
      <c r="G865" s="4" t="s">
        <v>11353</v>
      </c>
      <c r="H865" s="4" t="s">
        <v>35</v>
      </c>
      <c r="I865" s="4">
        <v>1.6</v>
      </c>
      <c r="J865" s="4" t="s">
        <v>12075</v>
      </c>
      <c r="K865" s="4">
        <v>5</v>
      </c>
      <c r="L865" s="4">
        <v>5</v>
      </c>
      <c r="M865" s="4" t="s">
        <v>51</v>
      </c>
      <c r="N865" s="4">
        <v>43617</v>
      </c>
      <c r="O865" s="4" t="s">
        <v>5</v>
      </c>
      <c r="P865" s="4" t="s">
        <v>76</v>
      </c>
      <c r="Q865" s="4" t="s">
        <v>77</v>
      </c>
      <c r="R865" s="4" t="s">
        <v>46</v>
      </c>
      <c r="S865" s="4" t="s">
        <v>11352</v>
      </c>
      <c r="T865" s="4" t="s">
        <v>6449</v>
      </c>
      <c r="U865" s="4" t="s">
        <v>6451</v>
      </c>
      <c r="V865" s="25" t="s">
        <v>6450</v>
      </c>
      <c r="W865" s="26"/>
      <c r="X865" s="26"/>
      <c r="Y865" s="27"/>
      <c r="Z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</row>
    <row r="866" spans="2:50" hidden="1" x14ac:dyDescent="0.4">
      <c r="B866" s="4" t="s">
        <v>12045</v>
      </c>
      <c r="C866" s="4" t="s">
        <v>12046</v>
      </c>
      <c r="D866" s="15" t="s">
        <v>5017</v>
      </c>
      <c r="E866" s="4" t="s">
        <v>9256</v>
      </c>
      <c r="F866" s="4" t="s">
        <v>4104</v>
      </c>
      <c r="G866" s="4" t="s">
        <v>11353</v>
      </c>
      <c r="H866" s="4" t="s">
        <v>35</v>
      </c>
      <c r="I866" s="4">
        <v>6.2</v>
      </c>
      <c r="J866" s="4"/>
      <c r="K866" s="4">
        <v>5</v>
      </c>
      <c r="L866" s="4">
        <v>5</v>
      </c>
      <c r="M866" s="4" t="s">
        <v>51</v>
      </c>
      <c r="N866" s="4">
        <v>42124</v>
      </c>
      <c r="O866" s="4" t="s">
        <v>8</v>
      </c>
      <c r="P866" s="4" t="s">
        <v>42</v>
      </c>
      <c r="Q866" s="4" t="s">
        <v>57</v>
      </c>
      <c r="R866" s="4" t="s">
        <v>44</v>
      </c>
      <c r="S866" s="4" t="s">
        <v>11352</v>
      </c>
      <c r="T866" s="4" t="s">
        <v>9259</v>
      </c>
      <c r="U866" s="4" t="s">
        <v>9258</v>
      </c>
      <c r="V866" s="25" t="s">
        <v>9257</v>
      </c>
      <c r="W866" s="26"/>
      <c r="X866" s="26"/>
      <c r="Y866" s="27"/>
      <c r="Z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</row>
    <row r="867" spans="2:50" hidden="1" x14ac:dyDescent="0.4">
      <c r="B867" s="4" t="s">
        <v>12045</v>
      </c>
      <c r="C867" s="4" t="s">
        <v>12046</v>
      </c>
      <c r="D867" s="15" t="s">
        <v>5792</v>
      </c>
      <c r="E867" s="4" t="s">
        <v>6508</v>
      </c>
      <c r="F867" s="4" t="s">
        <v>3700</v>
      </c>
      <c r="G867" s="4" t="s">
        <v>11353</v>
      </c>
      <c r="H867" s="4" t="s">
        <v>35</v>
      </c>
      <c r="I867" s="4">
        <v>1.1000000000000001</v>
      </c>
      <c r="J867" s="4"/>
      <c r="K867" s="4">
        <v>5</v>
      </c>
      <c r="L867" s="4">
        <v>5</v>
      </c>
      <c r="M867" s="4" t="s">
        <v>51</v>
      </c>
      <c r="N867" s="4">
        <v>43739</v>
      </c>
      <c r="O867" s="4" t="s">
        <v>5</v>
      </c>
      <c r="P867" s="4" t="s">
        <v>122</v>
      </c>
      <c r="Q867" s="4" t="s">
        <v>66</v>
      </c>
      <c r="R867" s="4" t="s">
        <v>54</v>
      </c>
      <c r="S867" s="4" t="s">
        <v>11352</v>
      </c>
      <c r="T867" s="4"/>
      <c r="U867" s="4" t="s">
        <v>6510</v>
      </c>
      <c r="V867" s="25" t="s">
        <v>6509</v>
      </c>
      <c r="W867" s="26"/>
      <c r="X867" s="26"/>
      <c r="Y867" s="27"/>
      <c r="Z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</row>
    <row r="868" spans="2:50" hidden="1" x14ac:dyDescent="0.4">
      <c r="B868" s="4" t="s">
        <v>12045</v>
      </c>
      <c r="C868" s="4" t="s">
        <v>12046</v>
      </c>
      <c r="D868" s="15" t="s">
        <v>5055</v>
      </c>
      <c r="E868" s="4" t="s">
        <v>9118</v>
      </c>
      <c r="F868" s="4" t="s">
        <v>4080</v>
      </c>
      <c r="G868" s="4" t="s">
        <v>11357</v>
      </c>
      <c r="H868" s="4" t="s">
        <v>52</v>
      </c>
      <c r="I868" s="4">
        <v>6</v>
      </c>
      <c r="J868" s="4"/>
      <c r="K868" s="4">
        <v>5</v>
      </c>
      <c r="L868" s="4">
        <v>5</v>
      </c>
      <c r="M868" s="4" t="s">
        <v>51</v>
      </c>
      <c r="N868" s="4">
        <v>42227</v>
      </c>
      <c r="O868" s="4" t="s">
        <v>8</v>
      </c>
      <c r="P868" s="4" t="s">
        <v>42</v>
      </c>
      <c r="Q868" s="4" t="s">
        <v>302</v>
      </c>
      <c r="R868" s="4" t="s">
        <v>34</v>
      </c>
      <c r="S868" s="4" t="s">
        <v>11352</v>
      </c>
      <c r="T868" s="4" t="s">
        <v>9121</v>
      </c>
      <c r="U868" s="4" t="s">
        <v>9120</v>
      </c>
      <c r="V868" s="25" t="s">
        <v>9119</v>
      </c>
      <c r="W868" s="26"/>
      <c r="X868" s="26"/>
      <c r="Y868" s="27"/>
      <c r="Z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</row>
    <row r="869" spans="2:50" hidden="1" x14ac:dyDescent="0.4">
      <c r="B869" s="4" t="s">
        <v>12045</v>
      </c>
      <c r="C869" s="4" t="s">
        <v>12046</v>
      </c>
      <c r="D869" s="15" t="s">
        <v>4445</v>
      </c>
      <c r="E869" s="4" t="s">
        <v>11269</v>
      </c>
      <c r="F869" s="4" t="s">
        <v>4415</v>
      </c>
      <c r="G869" s="4" t="s">
        <v>11358</v>
      </c>
      <c r="H869" s="4" t="s">
        <v>52</v>
      </c>
      <c r="I869" s="4">
        <v>4.9000000000000004</v>
      </c>
      <c r="J869" s="4" t="s">
        <v>12076</v>
      </c>
      <c r="K869" s="4">
        <v>5</v>
      </c>
      <c r="L869" s="4">
        <v>5</v>
      </c>
      <c r="M869" s="4" t="s">
        <v>61</v>
      </c>
      <c r="N869" s="4">
        <v>42440</v>
      </c>
      <c r="O869" s="4" t="s">
        <v>3</v>
      </c>
      <c r="P869" s="4" t="s">
        <v>76</v>
      </c>
      <c r="Q869" s="4" t="s">
        <v>78</v>
      </c>
      <c r="R869" s="4" t="s">
        <v>46</v>
      </c>
      <c r="S869" s="4" t="s">
        <v>11352</v>
      </c>
      <c r="T869" s="4" t="s">
        <v>11272</v>
      </c>
      <c r="U869" s="4" t="s">
        <v>11271</v>
      </c>
      <c r="V869" s="25" t="s">
        <v>11270</v>
      </c>
      <c r="W869" s="26"/>
      <c r="X869" s="26"/>
      <c r="Y869" s="27"/>
      <c r="Z869" s="4" t="s">
        <v>12205</v>
      </c>
      <c r="AB869" s="1" t="s">
        <v>12285</v>
      </c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</row>
    <row r="870" spans="2:50" hidden="1" x14ac:dyDescent="0.4">
      <c r="B870" s="4" t="s">
        <v>12045</v>
      </c>
      <c r="C870" s="4" t="s">
        <v>12046</v>
      </c>
      <c r="D870" s="15" t="s">
        <v>5844</v>
      </c>
      <c r="E870" s="4"/>
      <c r="F870" s="4" t="s">
        <v>3679</v>
      </c>
      <c r="G870" s="4"/>
      <c r="H870" s="4" t="s">
        <v>35</v>
      </c>
      <c r="I870" s="4">
        <v>2.7</v>
      </c>
      <c r="J870" s="4"/>
      <c r="K870" s="4">
        <v>5</v>
      </c>
      <c r="L870" s="4">
        <v>5</v>
      </c>
      <c r="M870" s="4" t="s">
        <v>51</v>
      </c>
      <c r="N870" s="4">
        <v>43647</v>
      </c>
      <c r="O870" s="4" t="s">
        <v>5</v>
      </c>
      <c r="P870" s="4" t="s">
        <v>153</v>
      </c>
      <c r="Q870" s="4" t="s">
        <v>158</v>
      </c>
      <c r="R870" s="4" t="s">
        <v>46</v>
      </c>
      <c r="S870" s="4"/>
      <c r="T870" s="4"/>
      <c r="U870" s="4"/>
      <c r="V870" s="25"/>
      <c r="W870" s="26"/>
      <c r="X870" s="26"/>
      <c r="Y870" s="27"/>
      <c r="Z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</row>
    <row r="871" spans="2:50" hidden="1" x14ac:dyDescent="0.4">
      <c r="B871" s="4" t="s">
        <v>12045</v>
      </c>
      <c r="C871" s="4" t="s">
        <v>12046</v>
      </c>
      <c r="D871" s="15" t="s">
        <v>5053</v>
      </c>
      <c r="E871" s="4" t="s">
        <v>9128</v>
      </c>
      <c r="F871" s="4" t="s">
        <v>4081</v>
      </c>
      <c r="G871" s="4" t="s">
        <v>11353</v>
      </c>
      <c r="H871" s="4" t="s">
        <v>35</v>
      </c>
      <c r="I871" s="4">
        <v>1.5</v>
      </c>
      <c r="J871" s="4"/>
      <c r="K871" s="4">
        <v>5</v>
      </c>
      <c r="L871" s="4">
        <v>5</v>
      </c>
      <c r="M871" s="4" t="s">
        <v>36</v>
      </c>
      <c r="N871" s="4">
        <v>43757</v>
      </c>
      <c r="O871" s="4" t="s">
        <v>8</v>
      </c>
      <c r="P871" s="4" t="s">
        <v>42</v>
      </c>
      <c r="Q871" s="4" t="s">
        <v>233</v>
      </c>
      <c r="R871" s="4" t="s">
        <v>29</v>
      </c>
      <c r="S871" s="4" t="s">
        <v>11352</v>
      </c>
      <c r="T871" s="4" t="s">
        <v>9128</v>
      </c>
      <c r="U871" s="4" t="s">
        <v>9127</v>
      </c>
      <c r="V871" s="25" t="s">
        <v>9126</v>
      </c>
      <c r="W871" s="26"/>
      <c r="X871" s="26"/>
      <c r="Y871" s="27"/>
      <c r="Z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</row>
    <row r="872" spans="2:50" hidden="1" x14ac:dyDescent="0.4">
      <c r="B872" s="4" t="s">
        <v>12045</v>
      </c>
      <c r="C872" s="4" t="s">
        <v>12046</v>
      </c>
      <c r="D872" s="15" t="s">
        <v>5022</v>
      </c>
      <c r="E872" s="4" t="s">
        <v>9240</v>
      </c>
      <c r="F872" s="4" t="s">
        <v>4102</v>
      </c>
      <c r="G872" s="4" t="s">
        <v>11353</v>
      </c>
      <c r="H872" s="4" t="s">
        <v>79</v>
      </c>
      <c r="I872" s="4">
        <v>1.6</v>
      </c>
      <c r="J872" s="4" t="s">
        <v>12051</v>
      </c>
      <c r="K872" s="4">
        <v>5</v>
      </c>
      <c r="L872" s="4">
        <v>5</v>
      </c>
      <c r="M872" s="4" t="s">
        <v>51</v>
      </c>
      <c r="N872" s="4">
        <v>43952</v>
      </c>
      <c r="O872" s="4" t="s">
        <v>5</v>
      </c>
      <c r="P872" s="4" t="s">
        <v>76</v>
      </c>
      <c r="Q872" s="4" t="s">
        <v>78</v>
      </c>
      <c r="R872" s="4" t="s">
        <v>46</v>
      </c>
      <c r="S872" s="4" t="s">
        <v>11352</v>
      </c>
      <c r="T872" s="4" t="s">
        <v>9240</v>
      </c>
      <c r="U872" s="4" t="s">
        <v>9242</v>
      </c>
      <c r="V872" s="25" t="s">
        <v>9241</v>
      </c>
      <c r="W872" s="26"/>
      <c r="X872" s="26"/>
      <c r="Y872" s="27"/>
      <c r="Z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</row>
    <row r="873" spans="2:50" hidden="1" x14ac:dyDescent="0.4">
      <c r="B873" s="4" t="s">
        <v>12045</v>
      </c>
      <c r="C873" s="4" t="s">
        <v>12046</v>
      </c>
      <c r="D873" s="15" t="s">
        <v>5230</v>
      </c>
      <c r="E873" s="4" t="s">
        <v>8477</v>
      </c>
      <c r="F873" s="4" t="s">
        <v>3996</v>
      </c>
      <c r="G873" s="4" t="s">
        <v>11356</v>
      </c>
      <c r="H873" s="4" t="s">
        <v>68</v>
      </c>
      <c r="I873" s="4">
        <v>1.9</v>
      </c>
      <c r="J873" s="4"/>
      <c r="K873" s="4">
        <v>5</v>
      </c>
      <c r="L873" s="4">
        <v>5</v>
      </c>
      <c r="M873" s="4" t="s">
        <v>51</v>
      </c>
      <c r="N873" s="4">
        <v>43739</v>
      </c>
      <c r="O873" s="4" t="s">
        <v>5</v>
      </c>
      <c r="P873" s="4" t="s">
        <v>42</v>
      </c>
      <c r="Q873" s="4" t="s">
        <v>63</v>
      </c>
      <c r="R873" s="4" t="s">
        <v>46</v>
      </c>
      <c r="S873" s="4" t="s">
        <v>11352</v>
      </c>
      <c r="T873" s="4" t="s">
        <v>8477</v>
      </c>
      <c r="U873" s="4" t="s">
        <v>8479</v>
      </c>
      <c r="V873" s="25" t="s">
        <v>8478</v>
      </c>
      <c r="W873" s="26"/>
      <c r="X873" s="26"/>
      <c r="Y873" s="27"/>
      <c r="Z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</row>
    <row r="874" spans="2:50" hidden="1" x14ac:dyDescent="0.4">
      <c r="B874" s="4" t="s">
        <v>12045</v>
      </c>
      <c r="C874" s="4" t="s">
        <v>12046</v>
      </c>
      <c r="D874" s="15" t="s">
        <v>5376</v>
      </c>
      <c r="E874" s="4" t="s">
        <v>7987</v>
      </c>
      <c r="F874" s="4" t="s">
        <v>3927</v>
      </c>
      <c r="G874" s="4" t="s">
        <v>11356</v>
      </c>
      <c r="H874" s="4" t="s">
        <v>35</v>
      </c>
      <c r="I874" s="4">
        <v>5.4</v>
      </c>
      <c r="J874" s="4"/>
      <c r="K874" s="4">
        <v>5</v>
      </c>
      <c r="L874" s="4">
        <v>5</v>
      </c>
      <c r="M874" s="4" t="s">
        <v>61</v>
      </c>
      <c r="N874" s="4">
        <v>43405</v>
      </c>
      <c r="O874" s="4" t="s">
        <v>3</v>
      </c>
      <c r="P874" s="4" t="s">
        <v>27</v>
      </c>
      <c r="Q874" s="4" t="s">
        <v>73</v>
      </c>
      <c r="R874" s="4" t="s">
        <v>29</v>
      </c>
      <c r="S874" s="4" t="s">
        <v>11351</v>
      </c>
      <c r="T874" s="4" t="s">
        <v>7990</v>
      </c>
      <c r="U874" s="4" t="s">
        <v>7989</v>
      </c>
      <c r="V874" s="25" t="s">
        <v>7988</v>
      </c>
      <c r="W874" s="26"/>
      <c r="X874" s="26"/>
      <c r="Y874" s="27"/>
      <c r="Z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</row>
    <row r="875" spans="2:50" hidden="1" x14ac:dyDescent="0.4">
      <c r="B875" s="4" t="s">
        <v>12045</v>
      </c>
      <c r="C875" s="4" t="s">
        <v>12046</v>
      </c>
      <c r="D875" s="15" t="s">
        <v>5224</v>
      </c>
      <c r="E875" s="4" t="s">
        <v>8497</v>
      </c>
      <c r="F875" s="4" t="s">
        <v>3999</v>
      </c>
      <c r="G875" s="4" t="s">
        <v>11355</v>
      </c>
      <c r="H875" s="4" t="s">
        <v>35</v>
      </c>
      <c r="I875" s="4">
        <v>2.5</v>
      </c>
      <c r="J875" s="4"/>
      <c r="K875" s="4">
        <v>5</v>
      </c>
      <c r="L875" s="4">
        <v>5</v>
      </c>
      <c r="M875" s="4" t="s">
        <v>51</v>
      </c>
      <c r="N875" s="4">
        <v>43282</v>
      </c>
      <c r="O875" s="4" t="s">
        <v>5</v>
      </c>
      <c r="P875" s="4" t="s">
        <v>153</v>
      </c>
      <c r="Q875" s="4" t="s">
        <v>158</v>
      </c>
      <c r="R875" s="4" t="s">
        <v>54</v>
      </c>
      <c r="S875" s="4" t="s">
        <v>11352</v>
      </c>
      <c r="T875" s="4" t="s">
        <v>8497</v>
      </c>
      <c r="U875" s="4" t="s">
        <v>8499</v>
      </c>
      <c r="V875" s="25" t="s">
        <v>8498</v>
      </c>
      <c r="W875" s="26"/>
      <c r="X875" s="26"/>
      <c r="Y875" s="27"/>
      <c r="Z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</row>
    <row r="876" spans="2:50" hidden="1" x14ac:dyDescent="0.4">
      <c r="B876" s="4" t="s">
        <v>12045</v>
      </c>
      <c r="C876" s="4" t="s">
        <v>12046</v>
      </c>
      <c r="D876" s="15" t="s">
        <v>6359</v>
      </c>
      <c r="E876" s="4"/>
      <c r="F876" s="4" t="s">
        <v>3377</v>
      </c>
      <c r="G876" s="4"/>
      <c r="H876" s="4" t="s">
        <v>35</v>
      </c>
      <c r="I876" s="4">
        <v>5.8</v>
      </c>
      <c r="J876" s="4"/>
      <c r="K876" s="4">
        <v>3</v>
      </c>
      <c r="L876" s="4">
        <v>4.5</v>
      </c>
      <c r="M876" s="4" t="s">
        <v>61</v>
      </c>
      <c r="N876" s="4">
        <v>42354</v>
      </c>
      <c r="O876" s="4" t="s">
        <v>3</v>
      </c>
      <c r="P876" s="4" t="s">
        <v>76</v>
      </c>
      <c r="Q876" s="4" t="s">
        <v>78</v>
      </c>
      <c r="R876" s="4" t="s">
        <v>44</v>
      </c>
      <c r="S876" s="4"/>
      <c r="T876" s="4"/>
      <c r="U876" s="4"/>
      <c r="V876" s="25"/>
      <c r="W876" s="26"/>
      <c r="X876" s="26"/>
      <c r="Y876" s="27"/>
      <c r="Z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</row>
    <row r="877" spans="2:50" hidden="1" x14ac:dyDescent="0.4">
      <c r="B877" s="4" t="s">
        <v>12045</v>
      </c>
      <c r="C877" s="4" t="s">
        <v>12046</v>
      </c>
      <c r="D877" s="15" t="s">
        <v>4882</v>
      </c>
      <c r="E877" s="4"/>
      <c r="F877" s="4" t="s">
        <v>4172</v>
      </c>
      <c r="G877" s="4" t="s">
        <v>11353</v>
      </c>
      <c r="H877" s="4" t="s">
        <v>35</v>
      </c>
      <c r="I877" s="4">
        <v>3.3</v>
      </c>
      <c r="J877" s="4"/>
      <c r="K877" s="4">
        <v>1.5</v>
      </c>
      <c r="L877" s="4">
        <v>4.4000000000000004</v>
      </c>
      <c r="M877" s="4" t="s">
        <v>36</v>
      </c>
      <c r="N877" s="4">
        <v>42964</v>
      </c>
      <c r="O877" s="4" t="s">
        <v>5</v>
      </c>
      <c r="P877" s="4" t="s">
        <v>103</v>
      </c>
      <c r="Q877" s="4" t="s">
        <v>105</v>
      </c>
      <c r="R877" s="4" t="s">
        <v>46</v>
      </c>
      <c r="S877" s="4" t="s">
        <v>11352</v>
      </c>
      <c r="T877" s="4"/>
      <c r="U877" s="4" t="s">
        <v>9746</v>
      </c>
      <c r="V877" s="25" t="s">
        <v>9745</v>
      </c>
      <c r="W877" s="26"/>
      <c r="X877" s="26"/>
      <c r="Y877" s="27"/>
      <c r="Z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</row>
    <row r="878" spans="2:50" hidden="1" x14ac:dyDescent="0.4">
      <c r="B878" s="4" t="s">
        <v>12045</v>
      </c>
      <c r="C878" s="4" t="s">
        <v>12046</v>
      </c>
      <c r="D878" s="15" t="s">
        <v>6013</v>
      </c>
      <c r="E878" s="4"/>
      <c r="F878" s="4" t="s">
        <v>3572</v>
      </c>
      <c r="G878" s="4"/>
      <c r="H878" s="4" t="s">
        <v>35</v>
      </c>
      <c r="I878" s="4">
        <v>8.9</v>
      </c>
      <c r="J878" s="4"/>
      <c r="K878" s="4">
        <v>4.2</v>
      </c>
      <c r="L878" s="4">
        <v>4.2</v>
      </c>
      <c r="M878" s="4" t="s">
        <v>61</v>
      </c>
      <c r="N878" s="4">
        <v>42217</v>
      </c>
      <c r="O878" s="4" t="s">
        <v>8</v>
      </c>
      <c r="P878" s="4" t="s">
        <v>143</v>
      </c>
      <c r="Q878" s="4" t="s">
        <v>287</v>
      </c>
      <c r="R878" s="4" t="s">
        <v>44</v>
      </c>
      <c r="S878" s="4"/>
      <c r="T878" s="4"/>
      <c r="U878" s="4"/>
      <c r="V878" s="25"/>
      <c r="W878" s="26"/>
      <c r="X878" s="26"/>
      <c r="Y878" s="27"/>
      <c r="Z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</row>
    <row r="879" spans="2:50" hidden="1" x14ac:dyDescent="0.4">
      <c r="B879" s="4" t="s">
        <v>12045</v>
      </c>
      <c r="C879" s="4" t="s">
        <v>12046</v>
      </c>
      <c r="D879" s="15" t="s">
        <v>6128</v>
      </c>
      <c r="E879" s="4"/>
      <c r="F879" s="4" t="s">
        <v>3515</v>
      </c>
      <c r="G879" s="4"/>
      <c r="H879" s="4" t="s">
        <v>35</v>
      </c>
      <c r="I879" s="4">
        <v>3.6</v>
      </c>
      <c r="J879" s="4"/>
      <c r="K879" s="4">
        <v>4</v>
      </c>
      <c r="L879" s="4">
        <v>4.2</v>
      </c>
      <c r="M879" s="4" t="s">
        <v>61</v>
      </c>
      <c r="N879" s="4">
        <v>43497</v>
      </c>
      <c r="O879" s="4" t="s">
        <v>3</v>
      </c>
      <c r="P879" s="4" t="s">
        <v>95</v>
      </c>
      <c r="Q879" s="4" t="s">
        <v>78</v>
      </c>
      <c r="R879" s="4" t="s">
        <v>44</v>
      </c>
      <c r="S879" s="4"/>
      <c r="T879" s="4"/>
      <c r="U879" s="4"/>
      <c r="V879" s="25"/>
      <c r="W879" s="26"/>
      <c r="X879" s="26"/>
      <c r="Y879" s="27"/>
      <c r="Z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</row>
    <row r="880" spans="2:50" hidden="1" x14ac:dyDescent="0.4">
      <c r="B880" s="4" t="s">
        <v>12045</v>
      </c>
      <c r="C880" s="4" t="s">
        <v>12046</v>
      </c>
      <c r="D880" s="15" t="s">
        <v>5687</v>
      </c>
      <c r="E880" s="4" t="s">
        <v>6888</v>
      </c>
      <c r="F880" s="4" t="s">
        <v>3753</v>
      </c>
      <c r="G880" s="4" t="s">
        <v>11359</v>
      </c>
      <c r="H880" s="4" t="s">
        <v>35</v>
      </c>
      <c r="I880" s="4">
        <v>3.4</v>
      </c>
      <c r="J880" s="4"/>
      <c r="K880" s="4">
        <v>4</v>
      </c>
      <c r="L880" s="4">
        <v>4</v>
      </c>
      <c r="M880" s="4" t="s">
        <v>36</v>
      </c>
      <c r="N880" s="4">
        <v>43259</v>
      </c>
      <c r="O880" s="4" t="s">
        <v>5</v>
      </c>
      <c r="P880" s="4" t="s">
        <v>185</v>
      </c>
      <c r="Q880" s="4" t="s">
        <v>33</v>
      </c>
      <c r="R880" s="4" t="s">
        <v>46</v>
      </c>
      <c r="S880" s="4" t="s">
        <v>11352</v>
      </c>
      <c r="T880" s="4" t="s">
        <v>6891</v>
      </c>
      <c r="U880" s="4" t="s">
        <v>6890</v>
      </c>
      <c r="V880" s="25" t="s">
        <v>6889</v>
      </c>
      <c r="W880" s="26"/>
      <c r="X880" s="26"/>
      <c r="Y880" s="27"/>
      <c r="Z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</row>
    <row r="881" spans="2:50" hidden="1" x14ac:dyDescent="0.4">
      <c r="B881" s="4" t="s">
        <v>12045</v>
      </c>
      <c r="C881" s="4" t="s">
        <v>12046</v>
      </c>
      <c r="D881" s="15" t="s">
        <v>4915</v>
      </c>
      <c r="E881" s="4" t="s">
        <v>9633</v>
      </c>
      <c r="F881" s="4" t="s">
        <v>4158</v>
      </c>
      <c r="G881" s="4" t="s">
        <v>11358</v>
      </c>
      <c r="H881" s="4" t="s">
        <v>35</v>
      </c>
      <c r="I881" s="4">
        <v>5</v>
      </c>
      <c r="J881" s="4"/>
      <c r="K881" s="4">
        <v>4</v>
      </c>
      <c r="L881" s="4">
        <v>4</v>
      </c>
      <c r="M881" s="4" t="s">
        <v>61</v>
      </c>
      <c r="N881" s="4">
        <v>42850</v>
      </c>
      <c r="O881" s="4" t="s">
        <v>3</v>
      </c>
      <c r="P881" s="4" t="s">
        <v>143</v>
      </c>
      <c r="Q881" s="4" t="s">
        <v>146</v>
      </c>
      <c r="R881" s="4" t="s">
        <v>46</v>
      </c>
      <c r="S881" s="4" t="s">
        <v>11352</v>
      </c>
      <c r="T881" s="4" t="s">
        <v>9635</v>
      </c>
      <c r="U881" s="4" t="s">
        <v>9634</v>
      </c>
      <c r="V881" s="25" t="s">
        <v>6986</v>
      </c>
      <c r="W881" s="26"/>
      <c r="X881" s="26"/>
      <c r="Y881" s="27"/>
      <c r="Z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</row>
    <row r="882" spans="2:50" hidden="1" x14ac:dyDescent="0.4">
      <c r="B882" s="4" t="s">
        <v>12045</v>
      </c>
      <c r="C882" s="4" t="s">
        <v>12046</v>
      </c>
      <c r="D882" s="15" t="s">
        <v>5928</v>
      </c>
      <c r="E882" s="4"/>
      <c r="F882" s="4" t="s">
        <v>3624</v>
      </c>
      <c r="G882" s="4"/>
      <c r="H882" s="4" t="s">
        <v>35</v>
      </c>
      <c r="I882" s="4">
        <v>5.5</v>
      </c>
      <c r="J882" s="4"/>
      <c r="K882" s="4">
        <v>4</v>
      </c>
      <c r="L882" s="4">
        <v>4</v>
      </c>
      <c r="M882" s="4" t="s">
        <v>61</v>
      </c>
      <c r="N882" s="4">
        <v>43132</v>
      </c>
      <c r="O882" s="4" t="s">
        <v>3</v>
      </c>
      <c r="P882" s="4" t="s">
        <v>182</v>
      </c>
      <c r="Q882" s="4" t="s">
        <v>254</v>
      </c>
      <c r="R882" s="4" t="s">
        <v>46</v>
      </c>
      <c r="S882" s="4"/>
      <c r="T882" s="4"/>
      <c r="U882" s="4"/>
      <c r="V882" s="25"/>
      <c r="W882" s="26"/>
      <c r="X882" s="26"/>
      <c r="Y882" s="27"/>
      <c r="Z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</row>
    <row r="883" spans="2:50" hidden="1" x14ac:dyDescent="0.4">
      <c r="B883" s="4" t="s">
        <v>12045</v>
      </c>
      <c r="C883" s="4" t="s">
        <v>12046</v>
      </c>
      <c r="D883" s="15" t="s">
        <v>5944</v>
      </c>
      <c r="E883" s="4"/>
      <c r="F883" s="4" t="s">
        <v>3614</v>
      </c>
      <c r="G883" s="4"/>
      <c r="H883" s="4" t="s">
        <v>35</v>
      </c>
      <c r="I883" s="4">
        <v>2.4</v>
      </c>
      <c r="J883" s="4"/>
      <c r="K883" s="4">
        <v>2</v>
      </c>
      <c r="L883" s="4">
        <v>4</v>
      </c>
      <c r="M883" s="4" t="s">
        <v>36</v>
      </c>
      <c r="N883" s="4">
        <v>44014</v>
      </c>
      <c r="O883" s="4" t="s">
        <v>5</v>
      </c>
      <c r="P883" s="4" t="s">
        <v>189</v>
      </c>
      <c r="Q883" s="4" t="s">
        <v>138</v>
      </c>
      <c r="R883" s="4" t="s">
        <v>54</v>
      </c>
      <c r="S883" s="4"/>
      <c r="T883" s="4"/>
      <c r="U883" s="4"/>
      <c r="V883" s="25"/>
      <c r="W883" s="26"/>
      <c r="X883" s="26"/>
      <c r="Y883" s="27"/>
      <c r="Z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</row>
    <row r="884" spans="2:50" hidden="1" x14ac:dyDescent="0.4">
      <c r="B884" s="4" t="s">
        <v>12045</v>
      </c>
      <c r="C884" s="4" t="s">
        <v>12046</v>
      </c>
      <c r="D884" s="15" t="s">
        <v>4480</v>
      </c>
      <c r="E884" s="4" t="s">
        <v>11163</v>
      </c>
      <c r="F884" s="4" t="s">
        <v>4395</v>
      </c>
      <c r="G884" s="4" t="s">
        <v>11353</v>
      </c>
      <c r="H884" s="4" t="s">
        <v>35</v>
      </c>
      <c r="I884" s="4">
        <v>3</v>
      </c>
      <c r="J884" s="4"/>
      <c r="K884" s="4">
        <v>2</v>
      </c>
      <c r="L884" s="4">
        <v>4</v>
      </c>
      <c r="M884" s="4" t="s">
        <v>36</v>
      </c>
      <c r="N884" s="4">
        <v>43530</v>
      </c>
      <c r="O884" s="4" t="s">
        <v>8</v>
      </c>
      <c r="P884" s="4" t="s">
        <v>109</v>
      </c>
      <c r="Q884" s="4" t="s">
        <v>72</v>
      </c>
      <c r="R884" s="4" t="s">
        <v>44</v>
      </c>
      <c r="S884" s="4" t="s">
        <v>11352</v>
      </c>
      <c r="T884" s="4" t="s">
        <v>11163</v>
      </c>
      <c r="U884" s="4" t="s">
        <v>11165</v>
      </c>
      <c r="V884" s="25" t="s">
        <v>11164</v>
      </c>
      <c r="W884" s="26"/>
      <c r="X884" s="26"/>
      <c r="Y884" s="27"/>
      <c r="Z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</row>
    <row r="885" spans="2:50" hidden="1" x14ac:dyDescent="0.4">
      <c r="B885" s="4" t="s">
        <v>12045</v>
      </c>
      <c r="C885" s="4" t="s">
        <v>12046</v>
      </c>
      <c r="D885" s="15" t="s">
        <v>6348</v>
      </c>
      <c r="E885" s="4"/>
      <c r="F885" s="4" t="s">
        <v>3382</v>
      </c>
      <c r="G885" s="4"/>
      <c r="H885" s="4" t="s">
        <v>35</v>
      </c>
      <c r="I885" s="4">
        <v>5.0999999999999996</v>
      </c>
      <c r="J885" s="4"/>
      <c r="K885" s="4">
        <v>3.5</v>
      </c>
      <c r="L885" s="4">
        <v>3.5</v>
      </c>
      <c r="M885" s="4" t="s">
        <v>61</v>
      </c>
      <c r="N885" s="4">
        <v>43524</v>
      </c>
      <c r="O885" s="4" t="s">
        <v>8</v>
      </c>
      <c r="P885" s="4" t="s">
        <v>155</v>
      </c>
      <c r="Q885" s="4" t="s">
        <v>163</v>
      </c>
      <c r="R885" s="4" t="s">
        <v>54</v>
      </c>
      <c r="S885" s="4"/>
      <c r="T885" s="4"/>
      <c r="U885" s="4"/>
      <c r="V885" s="25"/>
      <c r="W885" s="26"/>
      <c r="X885" s="26"/>
      <c r="Y885" s="27"/>
      <c r="Z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</row>
    <row r="886" spans="2:50" hidden="1" x14ac:dyDescent="0.4">
      <c r="B886" s="4" t="s">
        <v>12045</v>
      </c>
      <c r="C886" s="4" t="s">
        <v>12046</v>
      </c>
      <c r="D886" s="15" t="s">
        <v>5871</v>
      </c>
      <c r="E886" s="4"/>
      <c r="F886" s="4" t="s">
        <v>3661</v>
      </c>
      <c r="G886" s="4"/>
      <c r="H886" s="4" t="s">
        <v>139</v>
      </c>
      <c r="I886" s="4">
        <v>5.2</v>
      </c>
      <c r="J886" s="4"/>
      <c r="K886" s="4">
        <v>3.5</v>
      </c>
      <c r="L886" s="4">
        <v>3.5</v>
      </c>
      <c r="M886" s="4" t="s">
        <v>36</v>
      </c>
      <c r="N886" s="4">
        <v>42235</v>
      </c>
      <c r="O886" s="4" t="s">
        <v>5</v>
      </c>
      <c r="P886" s="4" t="s">
        <v>189</v>
      </c>
      <c r="Q886" s="4" t="s">
        <v>194</v>
      </c>
      <c r="R886" s="4" t="s">
        <v>54</v>
      </c>
      <c r="S886" s="4"/>
      <c r="T886" s="4"/>
      <c r="U886" s="4"/>
      <c r="V886" s="25"/>
      <c r="W886" s="26"/>
      <c r="X886" s="26"/>
      <c r="Y886" s="27"/>
      <c r="Z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</row>
    <row r="887" spans="2:50" hidden="1" x14ac:dyDescent="0.4">
      <c r="B887" s="4" t="s">
        <v>12045</v>
      </c>
      <c r="C887" s="4" t="s">
        <v>12046</v>
      </c>
      <c r="D887" s="15" t="s">
        <v>5211</v>
      </c>
      <c r="E887" s="4" t="s">
        <v>8543</v>
      </c>
      <c r="F887" s="4" t="s">
        <v>4006</v>
      </c>
      <c r="G887" s="4" t="s">
        <v>11353</v>
      </c>
      <c r="H887" s="4" t="s">
        <v>35</v>
      </c>
      <c r="I887" s="4">
        <v>3.4</v>
      </c>
      <c r="J887" s="4" t="s">
        <v>12066</v>
      </c>
      <c r="K887" s="4">
        <v>1.8</v>
      </c>
      <c r="L887" s="4">
        <v>3.5</v>
      </c>
      <c r="M887" s="4" t="s">
        <v>36</v>
      </c>
      <c r="N887" s="4">
        <v>43825</v>
      </c>
      <c r="O887" s="4" t="s">
        <v>3</v>
      </c>
      <c r="P887" s="4" t="s">
        <v>42</v>
      </c>
      <c r="Q887" s="4" t="s">
        <v>233</v>
      </c>
      <c r="R887" s="4" t="s">
        <v>34</v>
      </c>
      <c r="S887" s="4" t="s">
        <v>11352</v>
      </c>
      <c r="T887" s="4" t="s">
        <v>8546</v>
      </c>
      <c r="U887" s="4" t="s">
        <v>8545</v>
      </c>
      <c r="V887" s="25" t="s">
        <v>8544</v>
      </c>
      <c r="W887" s="26"/>
      <c r="X887" s="26"/>
      <c r="Y887" s="27"/>
      <c r="Z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</row>
    <row r="888" spans="2:50" hidden="1" x14ac:dyDescent="0.4">
      <c r="B888" s="4" t="s">
        <v>12045</v>
      </c>
      <c r="C888" s="4" t="s">
        <v>12046</v>
      </c>
      <c r="D888" s="15" t="s">
        <v>6221</v>
      </c>
      <c r="E888" s="4"/>
      <c r="F888" s="4" t="s">
        <v>3461</v>
      </c>
      <c r="G888" s="4"/>
      <c r="H888" s="4" t="s">
        <v>35</v>
      </c>
      <c r="I888" s="4">
        <v>4</v>
      </c>
      <c r="J888" s="4"/>
      <c r="K888" s="4">
        <v>3</v>
      </c>
      <c r="L888" s="4">
        <v>3.3</v>
      </c>
      <c r="M888" s="4" t="s">
        <v>36</v>
      </c>
      <c r="N888" s="4">
        <v>43098</v>
      </c>
      <c r="O888" s="4" t="s">
        <v>3</v>
      </c>
      <c r="P888" s="4" t="s">
        <v>32</v>
      </c>
      <c r="Q888" s="4" t="s">
        <v>33</v>
      </c>
      <c r="R888" s="4" t="s">
        <v>34</v>
      </c>
      <c r="S888" s="4"/>
      <c r="T888" s="4"/>
      <c r="U888" s="4"/>
      <c r="V888" s="25"/>
      <c r="W888" s="26"/>
      <c r="X888" s="26"/>
      <c r="Y888" s="27"/>
      <c r="Z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</row>
    <row r="889" spans="2:50" hidden="1" x14ac:dyDescent="0.4">
      <c r="B889" s="4" t="s">
        <v>12045</v>
      </c>
      <c r="C889" s="4" t="s">
        <v>12046</v>
      </c>
      <c r="D889" s="15" t="s">
        <v>6179</v>
      </c>
      <c r="E889" s="4"/>
      <c r="F889" s="4" t="s">
        <v>3482</v>
      </c>
      <c r="G889" s="4"/>
      <c r="H889" s="4" t="s">
        <v>35</v>
      </c>
      <c r="I889" s="4">
        <v>2.2999999999999998</v>
      </c>
      <c r="J889" s="4"/>
      <c r="K889" s="4">
        <v>1.5</v>
      </c>
      <c r="L889" s="4">
        <v>3.2</v>
      </c>
      <c r="M889" s="4" t="s">
        <v>36</v>
      </c>
      <c r="N889" s="4">
        <v>43759</v>
      </c>
      <c r="O889" s="4" t="s">
        <v>3</v>
      </c>
      <c r="P889" s="4" t="s">
        <v>144</v>
      </c>
      <c r="Q889" s="4" t="s">
        <v>225</v>
      </c>
      <c r="R889" s="4" t="s">
        <v>34</v>
      </c>
      <c r="S889" s="4"/>
      <c r="T889" s="4"/>
      <c r="U889" s="4"/>
      <c r="V889" s="25"/>
      <c r="W889" s="26"/>
      <c r="X889" s="26"/>
      <c r="Y889" s="27"/>
      <c r="Z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</row>
    <row r="890" spans="2:50" hidden="1" x14ac:dyDescent="0.4">
      <c r="B890" s="24" t="s">
        <v>12045</v>
      </c>
      <c r="C890" s="24" t="s">
        <v>12046</v>
      </c>
      <c r="D890" s="24" t="s">
        <v>4468</v>
      </c>
      <c r="E890" s="24" t="s">
        <v>11204</v>
      </c>
      <c r="F890" s="24" t="s">
        <v>4405</v>
      </c>
      <c r="G890" s="24" t="s">
        <v>11356</v>
      </c>
      <c r="H890" s="24" t="s">
        <v>49</v>
      </c>
      <c r="I890" s="24">
        <v>1</v>
      </c>
      <c r="J890" s="24" t="s">
        <v>12078</v>
      </c>
      <c r="K890" s="24">
        <v>3.2</v>
      </c>
      <c r="L890" s="24">
        <v>3.2</v>
      </c>
      <c r="M890" s="24" t="s">
        <v>36</v>
      </c>
      <c r="N890" s="24">
        <v>43862</v>
      </c>
      <c r="O890" s="24" t="s">
        <v>5</v>
      </c>
      <c r="P890" s="24" t="s">
        <v>76</v>
      </c>
      <c r="Q890" s="24" t="s">
        <v>77</v>
      </c>
      <c r="R890" s="24" t="s">
        <v>46</v>
      </c>
      <c r="S890" s="24" t="s">
        <v>11351</v>
      </c>
      <c r="T890" s="24" t="s">
        <v>11203</v>
      </c>
      <c r="U890" s="24" t="s">
        <v>11202</v>
      </c>
      <c r="V890" s="31" t="s">
        <v>11201</v>
      </c>
      <c r="W890" s="32"/>
      <c r="X890" s="32"/>
      <c r="Y890" s="33"/>
      <c r="Z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</row>
    <row r="891" spans="2:50" hidden="1" x14ac:dyDescent="0.4">
      <c r="B891" s="4" t="s">
        <v>12045</v>
      </c>
      <c r="C891" s="4" t="s">
        <v>12046</v>
      </c>
      <c r="D891" s="15" t="s">
        <v>4813</v>
      </c>
      <c r="E891" s="4"/>
      <c r="F891" s="4" t="s">
        <v>4210</v>
      </c>
      <c r="G891" s="4" t="s">
        <v>11353</v>
      </c>
      <c r="H891" s="4" t="s">
        <v>35</v>
      </c>
      <c r="I891" s="4">
        <v>9.1999999999999993</v>
      </c>
      <c r="J891" s="4"/>
      <c r="K891" s="4">
        <v>2</v>
      </c>
      <c r="L891" s="4">
        <v>3.2</v>
      </c>
      <c r="M891" s="4" t="s">
        <v>36</v>
      </c>
      <c r="N891" s="4">
        <v>42748</v>
      </c>
      <c r="O891" s="4" t="s">
        <v>8</v>
      </c>
      <c r="P891" s="4" t="s">
        <v>42</v>
      </c>
      <c r="Q891" s="4" t="s">
        <v>266</v>
      </c>
      <c r="R891" s="4" t="s">
        <v>34</v>
      </c>
      <c r="S891" s="4" t="s">
        <v>11352</v>
      </c>
      <c r="T891" s="4" t="s">
        <v>9986</v>
      </c>
      <c r="U891" s="4" t="s">
        <v>9985</v>
      </c>
      <c r="V891" s="25" t="s">
        <v>9984</v>
      </c>
      <c r="W891" s="26"/>
      <c r="X891" s="26"/>
      <c r="Y891" s="27"/>
      <c r="Z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</row>
    <row r="892" spans="2:50" hidden="1" x14ac:dyDescent="0.4">
      <c r="B892" s="4" t="s">
        <v>12045</v>
      </c>
      <c r="C892" s="4" t="s">
        <v>12046</v>
      </c>
      <c r="D892" s="15" t="s">
        <v>5801</v>
      </c>
      <c r="E892" s="4" t="s">
        <v>6478</v>
      </c>
      <c r="F892" s="4" t="s">
        <v>3698</v>
      </c>
      <c r="G892" s="4" t="s">
        <v>11353</v>
      </c>
      <c r="H892" s="4" t="s">
        <v>35</v>
      </c>
      <c r="I892" s="4">
        <v>6.1</v>
      </c>
      <c r="J892" s="4"/>
      <c r="K892" s="4">
        <v>1</v>
      </c>
      <c r="L892" s="4">
        <v>3.2</v>
      </c>
      <c r="M892" s="4" t="s">
        <v>36</v>
      </c>
      <c r="N892" s="4">
        <v>43210</v>
      </c>
      <c r="O892" s="4" t="s">
        <v>3</v>
      </c>
      <c r="P892" s="4" t="s">
        <v>153</v>
      </c>
      <c r="Q892" s="4" t="s">
        <v>246</v>
      </c>
      <c r="R892" s="4" t="s">
        <v>46</v>
      </c>
      <c r="S892" s="4" t="s">
        <v>11352</v>
      </c>
      <c r="T892" s="4" t="s">
        <v>6481</v>
      </c>
      <c r="U892" s="4" t="s">
        <v>6480</v>
      </c>
      <c r="V892" s="25" t="s">
        <v>6479</v>
      </c>
      <c r="W892" s="26"/>
      <c r="X892" s="26"/>
      <c r="Y892" s="27"/>
      <c r="Z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</row>
    <row r="893" spans="2:50" hidden="1" x14ac:dyDescent="0.4">
      <c r="B893" s="4" t="s">
        <v>12045</v>
      </c>
      <c r="C893" s="4" t="s">
        <v>12046</v>
      </c>
      <c r="D893" s="15" t="s">
        <v>4592</v>
      </c>
      <c r="E893" s="4" t="s">
        <v>10771</v>
      </c>
      <c r="F893" s="4" t="s">
        <v>4339</v>
      </c>
      <c r="G893" s="4" t="s">
        <v>11356</v>
      </c>
      <c r="H893" s="4" t="s">
        <v>35</v>
      </c>
      <c r="I893" s="4">
        <v>4.4000000000000004</v>
      </c>
      <c r="J893" s="4"/>
      <c r="K893" s="4">
        <v>2.1</v>
      </c>
      <c r="L893" s="4">
        <v>3.1</v>
      </c>
      <c r="M893" s="4" t="s">
        <v>36</v>
      </c>
      <c r="N893" s="4">
        <v>42248</v>
      </c>
      <c r="O893" s="4" t="s">
        <v>10</v>
      </c>
      <c r="P893" s="4" t="s">
        <v>182</v>
      </c>
      <c r="Q893" s="4" t="s">
        <v>251</v>
      </c>
      <c r="R893" s="4" t="s">
        <v>29</v>
      </c>
      <c r="S893" s="4" t="s">
        <v>11351</v>
      </c>
      <c r="T893" s="4" t="s">
        <v>10774</v>
      </c>
      <c r="U893" s="4" t="s">
        <v>10773</v>
      </c>
      <c r="V893" s="25" t="s">
        <v>10772</v>
      </c>
      <c r="W893" s="26"/>
      <c r="X893" s="26"/>
      <c r="Y893" s="27"/>
      <c r="Z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</row>
    <row r="894" spans="2:50" hidden="1" x14ac:dyDescent="0.4">
      <c r="B894" s="4" t="s">
        <v>12045</v>
      </c>
      <c r="C894" s="4" t="s">
        <v>12046</v>
      </c>
      <c r="D894" s="15" t="s">
        <v>4433</v>
      </c>
      <c r="E894" s="4" t="s">
        <v>11310</v>
      </c>
      <c r="F894" s="4" t="s">
        <v>4422</v>
      </c>
      <c r="G894" s="4" t="s">
        <v>11356</v>
      </c>
      <c r="H894" s="4" t="s">
        <v>35</v>
      </c>
      <c r="I894" s="4">
        <v>3.7</v>
      </c>
      <c r="J894" s="4"/>
      <c r="K894" s="4">
        <v>3</v>
      </c>
      <c r="L894" s="4">
        <v>3</v>
      </c>
      <c r="M894" s="4" t="s">
        <v>36</v>
      </c>
      <c r="N894" s="4">
        <v>43586</v>
      </c>
      <c r="O894" s="4" t="s">
        <v>10</v>
      </c>
      <c r="P894" s="4" t="s">
        <v>91</v>
      </c>
      <c r="Q894" s="4" t="s">
        <v>196</v>
      </c>
      <c r="R894" s="4" t="s">
        <v>46</v>
      </c>
      <c r="S894" s="4" t="s">
        <v>11352</v>
      </c>
      <c r="T894" s="4" t="s">
        <v>11310</v>
      </c>
      <c r="U894" s="4" t="s">
        <v>11312</v>
      </c>
      <c r="V894" s="25" t="s">
        <v>11311</v>
      </c>
      <c r="W894" s="26"/>
      <c r="X894" s="26"/>
      <c r="Y894" s="27"/>
      <c r="Z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</row>
    <row r="895" spans="2:50" hidden="1" x14ac:dyDescent="0.4">
      <c r="B895" s="4" t="s">
        <v>12045</v>
      </c>
      <c r="C895" s="4" t="s">
        <v>12046</v>
      </c>
      <c r="D895" s="15" t="s">
        <v>5077</v>
      </c>
      <c r="E895" s="4" t="s">
        <v>9040</v>
      </c>
      <c r="F895" s="4" t="s">
        <v>4069</v>
      </c>
      <c r="G895" s="4" t="s">
        <v>11356</v>
      </c>
      <c r="H895" s="4" t="s">
        <v>35</v>
      </c>
      <c r="I895" s="4">
        <v>1.1000000000000001</v>
      </c>
      <c r="J895" s="4"/>
      <c r="K895" s="4">
        <v>3</v>
      </c>
      <c r="L895" s="4">
        <v>3</v>
      </c>
      <c r="M895" s="4" t="s">
        <v>36</v>
      </c>
      <c r="N895" s="4">
        <v>43738</v>
      </c>
      <c r="O895" s="4" t="s">
        <v>3</v>
      </c>
      <c r="P895" s="4" t="s">
        <v>111</v>
      </c>
      <c r="Q895" s="4" t="s">
        <v>217</v>
      </c>
      <c r="R895" s="4" t="s">
        <v>46</v>
      </c>
      <c r="S895" s="4" t="s">
        <v>11351</v>
      </c>
      <c r="T895" s="4" t="s">
        <v>9040</v>
      </c>
      <c r="U895" s="4" t="s">
        <v>9042</v>
      </c>
      <c r="V895" s="25" t="s">
        <v>9041</v>
      </c>
      <c r="W895" s="26"/>
      <c r="X895" s="26"/>
      <c r="Y895" s="27"/>
      <c r="Z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</row>
    <row r="896" spans="2:50" hidden="1" x14ac:dyDescent="0.4">
      <c r="B896" s="4" t="s">
        <v>12045</v>
      </c>
      <c r="C896" s="4" t="s">
        <v>12046</v>
      </c>
      <c r="D896" s="15" t="s">
        <v>5373</v>
      </c>
      <c r="E896" s="4" t="s">
        <v>7999</v>
      </c>
      <c r="F896" s="4" t="s">
        <v>3929</v>
      </c>
      <c r="G896" s="4" t="s">
        <v>11356</v>
      </c>
      <c r="H896" s="4" t="s">
        <v>35</v>
      </c>
      <c r="I896" s="4">
        <v>1.6</v>
      </c>
      <c r="J896" s="4"/>
      <c r="K896" s="4">
        <v>3</v>
      </c>
      <c r="L896" s="4">
        <v>3</v>
      </c>
      <c r="M896" s="4" t="s">
        <v>36</v>
      </c>
      <c r="N896" s="4">
        <v>44059</v>
      </c>
      <c r="O896" s="4" t="s">
        <v>190</v>
      </c>
      <c r="P896" s="4" t="s">
        <v>103</v>
      </c>
      <c r="Q896" s="4" t="s">
        <v>110</v>
      </c>
      <c r="R896" s="4" t="s">
        <v>46</v>
      </c>
      <c r="S896" s="4" t="s">
        <v>11352</v>
      </c>
      <c r="T896" s="4" t="s">
        <v>8002</v>
      </c>
      <c r="U896" s="4" t="s">
        <v>8001</v>
      </c>
      <c r="V896" s="25" t="s">
        <v>8000</v>
      </c>
      <c r="W896" s="26"/>
      <c r="X896" s="26"/>
      <c r="Y896" s="27"/>
      <c r="Z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</row>
    <row r="897" spans="2:50" hidden="1" x14ac:dyDescent="0.4">
      <c r="B897" s="4" t="s">
        <v>12045</v>
      </c>
      <c r="C897" s="4" t="s">
        <v>12046</v>
      </c>
      <c r="D897" s="15" t="s">
        <v>5889</v>
      </c>
      <c r="E897" s="4"/>
      <c r="F897" s="4" t="s">
        <v>3650</v>
      </c>
      <c r="G897" s="4"/>
      <c r="H897" s="4" t="s">
        <v>35</v>
      </c>
      <c r="I897" s="4">
        <v>3</v>
      </c>
      <c r="J897" s="4"/>
      <c r="K897" s="4">
        <v>3</v>
      </c>
      <c r="L897" s="4">
        <v>3</v>
      </c>
      <c r="M897" s="4" t="s">
        <v>36</v>
      </c>
      <c r="N897" s="4">
        <v>43628</v>
      </c>
      <c r="O897" s="4" t="s">
        <v>3</v>
      </c>
      <c r="P897" s="4" t="s">
        <v>103</v>
      </c>
      <c r="Q897" s="4" t="s">
        <v>105</v>
      </c>
      <c r="R897" s="4" t="s">
        <v>34</v>
      </c>
      <c r="S897" s="4"/>
      <c r="T897" s="4"/>
      <c r="U897" s="4"/>
      <c r="V897" s="25"/>
      <c r="W897" s="26"/>
      <c r="X897" s="26"/>
      <c r="Y897" s="27"/>
      <c r="Z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</row>
    <row r="898" spans="2:50" hidden="1" x14ac:dyDescent="0.4">
      <c r="B898" s="4" t="s">
        <v>12045</v>
      </c>
      <c r="C898" s="4" t="s">
        <v>12047</v>
      </c>
      <c r="D898" s="15" t="s">
        <v>5990</v>
      </c>
      <c r="E898" s="4"/>
      <c r="F898" s="4" t="s">
        <v>3585</v>
      </c>
      <c r="G898" s="4"/>
      <c r="H898" s="4" t="s">
        <v>35</v>
      </c>
      <c r="I898" s="4">
        <v>9.8000000000000007</v>
      </c>
      <c r="J898" s="4"/>
      <c r="K898" s="4">
        <v>3</v>
      </c>
      <c r="L898" s="4">
        <v>3</v>
      </c>
      <c r="M898" s="4" t="s">
        <v>36</v>
      </c>
      <c r="N898" s="4">
        <v>43575</v>
      </c>
      <c r="O898" s="4" t="s">
        <v>5</v>
      </c>
      <c r="P898" s="4" t="s">
        <v>111</v>
      </c>
      <c r="Q898" s="4" t="s">
        <v>114</v>
      </c>
      <c r="R898" s="4" t="s">
        <v>46</v>
      </c>
      <c r="S898" s="4"/>
      <c r="T898" s="4"/>
      <c r="U898" s="4"/>
      <c r="V898" s="25"/>
      <c r="W898" s="26"/>
      <c r="X898" s="26"/>
      <c r="Y898" s="27"/>
      <c r="Z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</row>
    <row r="899" spans="2:50" hidden="1" x14ac:dyDescent="0.4">
      <c r="B899" s="4" t="s">
        <v>12045</v>
      </c>
      <c r="C899" s="4" t="s">
        <v>12046</v>
      </c>
      <c r="D899" s="15" t="s">
        <v>25</v>
      </c>
      <c r="E899" s="4"/>
      <c r="F899" s="4" t="s">
        <v>3556</v>
      </c>
      <c r="G899" s="4"/>
      <c r="H899" s="4" t="s">
        <v>52</v>
      </c>
      <c r="I899" s="4">
        <v>2</v>
      </c>
      <c r="J899" s="4"/>
      <c r="K899" s="4">
        <v>3</v>
      </c>
      <c r="L899" s="4">
        <v>3</v>
      </c>
      <c r="M899" s="4" t="s">
        <v>36</v>
      </c>
      <c r="N899" s="4">
        <v>43623</v>
      </c>
      <c r="O899" s="4" t="s">
        <v>5</v>
      </c>
      <c r="P899" s="4" t="s">
        <v>42</v>
      </c>
      <c r="Q899" s="4" t="s">
        <v>57</v>
      </c>
      <c r="R899" s="4" t="s">
        <v>54</v>
      </c>
      <c r="S899" s="4"/>
      <c r="T899" s="4"/>
      <c r="U899" s="4"/>
      <c r="V899" s="25"/>
      <c r="W899" s="26"/>
      <c r="X899" s="26"/>
      <c r="Y899" s="27"/>
      <c r="Z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</row>
    <row r="900" spans="2:50" hidden="1" x14ac:dyDescent="0.4">
      <c r="B900" s="4" t="s">
        <v>12045</v>
      </c>
      <c r="C900" s="4" t="s">
        <v>12046</v>
      </c>
      <c r="D900" s="15" t="s">
        <v>4556</v>
      </c>
      <c r="E900" s="4" t="s">
        <v>10898</v>
      </c>
      <c r="F900" s="4" t="s">
        <v>4352</v>
      </c>
      <c r="G900" s="4" t="s">
        <v>11357</v>
      </c>
      <c r="H900" s="4" t="s">
        <v>35</v>
      </c>
      <c r="I900" s="4">
        <v>1.5</v>
      </c>
      <c r="J900" s="4"/>
      <c r="K900" s="4">
        <v>3</v>
      </c>
      <c r="L900" s="4">
        <v>3</v>
      </c>
      <c r="M900" s="4" t="s">
        <v>36</v>
      </c>
      <c r="N900" s="4">
        <v>44000</v>
      </c>
      <c r="O900" s="4" t="s">
        <v>8</v>
      </c>
      <c r="P900" s="4" t="s">
        <v>155</v>
      </c>
      <c r="Q900" s="4" t="s">
        <v>163</v>
      </c>
      <c r="R900" s="4" t="s">
        <v>54</v>
      </c>
      <c r="S900" s="4" t="s">
        <v>11354</v>
      </c>
      <c r="T900" s="4" t="s">
        <v>10898</v>
      </c>
      <c r="U900" s="4" t="s">
        <v>10900</v>
      </c>
      <c r="V900" s="25" t="s">
        <v>10899</v>
      </c>
      <c r="W900" s="26"/>
      <c r="X900" s="26"/>
      <c r="Y900" s="27"/>
      <c r="Z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</row>
    <row r="901" spans="2:50" hidden="1" x14ac:dyDescent="0.4">
      <c r="B901" s="4" t="s">
        <v>12045</v>
      </c>
      <c r="C901" s="4" t="s">
        <v>12046</v>
      </c>
      <c r="D901" s="15" t="s">
        <v>4515</v>
      </c>
      <c r="E901" s="4" t="s">
        <v>11032</v>
      </c>
      <c r="F901" s="4" t="s">
        <v>4370</v>
      </c>
      <c r="G901" s="4" t="s">
        <v>11356</v>
      </c>
      <c r="H901" s="4" t="s">
        <v>139</v>
      </c>
      <c r="I901" s="4">
        <v>2.9</v>
      </c>
      <c r="J901" s="4"/>
      <c r="K901" s="4">
        <v>3</v>
      </c>
      <c r="L901" s="4">
        <v>3</v>
      </c>
      <c r="M901" s="4" t="s">
        <v>36</v>
      </c>
      <c r="N901" s="4">
        <v>44015</v>
      </c>
      <c r="O901" s="4" t="s">
        <v>3</v>
      </c>
      <c r="P901" s="4" t="s">
        <v>143</v>
      </c>
      <c r="Q901" s="4" t="s">
        <v>151</v>
      </c>
      <c r="R901" s="4" t="s">
        <v>46</v>
      </c>
      <c r="S901" s="4" t="s">
        <v>11352</v>
      </c>
      <c r="T901" s="4" t="s">
        <v>11035</v>
      </c>
      <c r="U901" s="4" t="s">
        <v>11034</v>
      </c>
      <c r="V901" s="25" t="s">
        <v>11033</v>
      </c>
      <c r="W901" s="26"/>
      <c r="X901" s="26"/>
      <c r="Y901" s="27"/>
      <c r="Z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</row>
    <row r="902" spans="2:50" hidden="1" x14ac:dyDescent="0.4">
      <c r="B902" s="4" t="s">
        <v>12045</v>
      </c>
      <c r="C902" s="4" t="s">
        <v>12046</v>
      </c>
      <c r="D902" s="15" t="s">
        <v>4512</v>
      </c>
      <c r="E902" s="4" t="s">
        <v>11044</v>
      </c>
      <c r="F902" s="4" t="s">
        <v>4372</v>
      </c>
      <c r="G902" s="4" t="s">
        <v>11353</v>
      </c>
      <c r="H902" s="4" t="s">
        <v>94</v>
      </c>
      <c r="I902" s="4">
        <v>4.0999999999999996</v>
      </c>
      <c r="J902" s="4"/>
      <c r="K902" s="4">
        <v>3</v>
      </c>
      <c r="L902" s="4">
        <v>3</v>
      </c>
      <c r="M902" s="4" t="s">
        <v>36</v>
      </c>
      <c r="N902" s="4">
        <v>43542</v>
      </c>
      <c r="O902" s="4" t="s">
        <v>3</v>
      </c>
      <c r="P902" s="4" t="s">
        <v>111</v>
      </c>
      <c r="Q902" s="4" t="s">
        <v>112</v>
      </c>
      <c r="R902" s="4" t="s">
        <v>44</v>
      </c>
      <c r="S902" s="4" t="s">
        <v>11352</v>
      </c>
      <c r="T902" s="4" t="s">
        <v>11044</v>
      </c>
      <c r="U902" s="4" t="s">
        <v>11046</v>
      </c>
      <c r="V902" s="25" t="s">
        <v>11045</v>
      </c>
      <c r="W902" s="26"/>
      <c r="X902" s="26"/>
      <c r="Y902" s="27"/>
      <c r="Z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</row>
    <row r="903" spans="2:50" hidden="1" x14ac:dyDescent="0.4">
      <c r="B903" s="4" t="s">
        <v>12045</v>
      </c>
      <c r="C903" s="4" t="s">
        <v>12046</v>
      </c>
      <c r="D903" s="15" t="s">
        <v>6327</v>
      </c>
      <c r="E903" s="4"/>
      <c r="F903" s="4" t="s">
        <v>3399</v>
      </c>
      <c r="G903" s="4"/>
      <c r="H903" s="4" t="s">
        <v>80</v>
      </c>
      <c r="I903" s="4">
        <v>2.6</v>
      </c>
      <c r="J903" s="4"/>
      <c r="K903" s="4">
        <v>1.3</v>
      </c>
      <c r="L903" s="4">
        <v>3</v>
      </c>
      <c r="M903" s="4" t="s">
        <v>36</v>
      </c>
      <c r="N903" s="4">
        <v>43466</v>
      </c>
      <c r="O903" s="4" t="s">
        <v>5</v>
      </c>
      <c r="P903" s="4" t="s">
        <v>122</v>
      </c>
      <c r="Q903" s="4" t="s">
        <v>134</v>
      </c>
      <c r="R903" s="4" t="s">
        <v>44</v>
      </c>
      <c r="S903" s="4"/>
      <c r="T903" s="4"/>
      <c r="U903" s="4"/>
      <c r="V903" s="25"/>
      <c r="W903" s="26"/>
      <c r="X903" s="26"/>
      <c r="Y903" s="27"/>
      <c r="Z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</row>
    <row r="904" spans="2:50" hidden="1" x14ac:dyDescent="0.4">
      <c r="B904" s="4" t="s">
        <v>12045</v>
      </c>
      <c r="C904" s="4" t="s">
        <v>12046</v>
      </c>
      <c r="D904" s="15" t="s">
        <v>5083</v>
      </c>
      <c r="E904" s="4" t="s">
        <v>9020</v>
      </c>
      <c r="F904" s="4" t="s">
        <v>4067</v>
      </c>
      <c r="G904" s="4" t="s">
        <v>11355</v>
      </c>
      <c r="H904" s="4" t="s">
        <v>94</v>
      </c>
      <c r="I904" s="4">
        <v>3</v>
      </c>
      <c r="J904" s="4"/>
      <c r="K904" s="4">
        <v>1.5</v>
      </c>
      <c r="L904" s="4">
        <v>3</v>
      </c>
      <c r="M904" s="4" t="s">
        <v>36</v>
      </c>
      <c r="N904" s="4">
        <v>43822</v>
      </c>
      <c r="O904" s="4" t="s">
        <v>8</v>
      </c>
      <c r="P904" s="4" t="s">
        <v>155</v>
      </c>
      <c r="Q904" s="4" t="s">
        <v>163</v>
      </c>
      <c r="R904" s="4" t="s">
        <v>93</v>
      </c>
      <c r="S904" s="4" t="s">
        <v>11354</v>
      </c>
      <c r="T904" s="4" t="s">
        <v>9020</v>
      </c>
      <c r="U904" s="4" t="s">
        <v>9022</v>
      </c>
      <c r="V904" s="25" t="s">
        <v>9021</v>
      </c>
      <c r="W904" s="26"/>
      <c r="X904" s="26"/>
      <c r="Y904" s="27"/>
      <c r="Z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</row>
    <row r="905" spans="2:50" hidden="1" x14ac:dyDescent="0.4">
      <c r="B905" s="4" t="s">
        <v>12045</v>
      </c>
      <c r="C905" s="4" t="s">
        <v>12046</v>
      </c>
      <c r="D905" s="15" t="s">
        <v>4798</v>
      </c>
      <c r="E905" s="4" t="s">
        <v>10042</v>
      </c>
      <c r="F905" s="4" t="s">
        <v>4218</v>
      </c>
      <c r="G905" s="4" t="s">
        <v>11359</v>
      </c>
      <c r="H905" s="4" t="s">
        <v>35</v>
      </c>
      <c r="I905" s="4">
        <v>1</v>
      </c>
      <c r="J905" s="4"/>
      <c r="K905" s="4">
        <v>3</v>
      </c>
      <c r="L905" s="4">
        <v>3</v>
      </c>
      <c r="M905" s="4" t="s">
        <v>36</v>
      </c>
      <c r="N905" s="4">
        <v>43864</v>
      </c>
      <c r="O905" s="4" t="s">
        <v>3</v>
      </c>
      <c r="P905" s="4" t="s">
        <v>95</v>
      </c>
      <c r="Q905" s="4" t="s">
        <v>189</v>
      </c>
      <c r="R905" s="4" t="s">
        <v>34</v>
      </c>
      <c r="S905" s="4" t="s">
        <v>11352</v>
      </c>
      <c r="T905" s="4" t="s">
        <v>10045</v>
      </c>
      <c r="U905" s="4" t="s">
        <v>10044</v>
      </c>
      <c r="V905" s="25" t="s">
        <v>10043</v>
      </c>
      <c r="W905" s="26"/>
      <c r="X905" s="26"/>
      <c r="Y905" s="27"/>
      <c r="Z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</row>
    <row r="906" spans="2:50" hidden="1" x14ac:dyDescent="0.4">
      <c r="B906" s="4" t="s">
        <v>12045</v>
      </c>
      <c r="C906" s="4" t="s">
        <v>12046</v>
      </c>
      <c r="D906" s="15" t="s">
        <v>6191</v>
      </c>
      <c r="E906" s="4"/>
      <c r="F906" s="4" t="s">
        <v>3475</v>
      </c>
      <c r="G906" s="4"/>
      <c r="H906" s="4" t="s">
        <v>139</v>
      </c>
      <c r="I906" s="4">
        <v>2.8</v>
      </c>
      <c r="J906" s="4"/>
      <c r="K906" s="4">
        <v>3</v>
      </c>
      <c r="L906" s="4">
        <v>3</v>
      </c>
      <c r="M906" s="4" t="s">
        <v>36</v>
      </c>
      <c r="N906" s="4">
        <v>44037</v>
      </c>
      <c r="O906" s="4" t="s">
        <v>8</v>
      </c>
      <c r="P906" s="4" t="s">
        <v>174</v>
      </c>
      <c r="Q906" s="4" t="s">
        <v>138</v>
      </c>
      <c r="R906" s="4" t="s">
        <v>54</v>
      </c>
      <c r="S906" s="4"/>
      <c r="T906" s="4"/>
      <c r="U906" s="4"/>
      <c r="V906" s="25"/>
      <c r="W906" s="26"/>
      <c r="X906" s="26"/>
      <c r="Y906" s="27"/>
      <c r="Z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</row>
    <row r="907" spans="2:50" hidden="1" x14ac:dyDescent="0.4">
      <c r="B907" s="4" t="s">
        <v>12045</v>
      </c>
      <c r="C907" s="4" t="s">
        <v>12046</v>
      </c>
      <c r="D907" s="15" t="s">
        <v>5901</v>
      </c>
      <c r="E907" s="4"/>
      <c r="F907" s="4" t="s">
        <v>3640</v>
      </c>
      <c r="G907" s="4"/>
      <c r="H907" s="4" t="s">
        <v>35</v>
      </c>
      <c r="I907" s="4">
        <v>3.1</v>
      </c>
      <c r="J907" s="4"/>
      <c r="K907" s="4">
        <v>1.8</v>
      </c>
      <c r="L907" s="4">
        <v>2.8</v>
      </c>
      <c r="M907" s="4" t="s">
        <v>36</v>
      </c>
      <c r="N907" s="4">
        <v>44062</v>
      </c>
      <c r="O907" s="4" t="s">
        <v>3</v>
      </c>
      <c r="P907" s="4" t="s">
        <v>95</v>
      </c>
      <c r="Q907" s="4" t="s">
        <v>83</v>
      </c>
      <c r="R907" s="4" t="s">
        <v>29</v>
      </c>
      <c r="S907" s="4"/>
      <c r="T907" s="4"/>
      <c r="U907" s="4"/>
      <c r="V907" s="25"/>
      <c r="W907" s="26"/>
      <c r="X907" s="26"/>
      <c r="Y907" s="27"/>
      <c r="Z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</row>
    <row r="908" spans="2:50" hidden="1" x14ac:dyDescent="0.4">
      <c r="B908" s="4" t="s">
        <v>12045</v>
      </c>
      <c r="C908" s="4" t="s">
        <v>12046</v>
      </c>
      <c r="D908" s="15" t="s">
        <v>5791</v>
      </c>
      <c r="E908" s="4" t="s">
        <v>6511</v>
      </c>
      <c r="F908" s="4" t="s">
        <v>3701</v>
      </c>
      <c r="G908" s="4" t="s">
        <v>11353</v>
      </c>
      <c r="H908" s="4" t="s">
        <v>35</v>
      </c>
      <c r="I908" s="4">
        <v>4</v>
      </c>
      <c r="J908" s="4"/>
      <c r="K908" s="4">
        <v>2.5</v>
      </c>
      <c r="L908" s="4">
        <v>2.7</v>
      </c>
      <c r="M908" s="4" t="s">
        <v>36</v>
      </c>
      <c r="N908" s="4">
        <v>43272</v>
      </c>
      <c r="O908" s="4" t="s">
        <v>3</v>
      </c>
      <c r="P908" s="4" t="s">
        <v>91</v>
      </c>
      <c r="Q908" s="4" t="s">
        <v>33</v>
      </c>
      <c r="R908" s="4" t="s">
        <v>34</v>
      </c>
      <c r="S908" s="4" t="s">
        <v>11352</v>
      </c>
      <c r="T908" s="4" t="s">
        <v>6514</v>
      </c>
      <c r="U908" s="4" t="s">
        <v>6513</v>
      </c>
      <c r="V908" s="25" t="s">
        <v>6512</v>
      </c>
      <c r="W908" s="26"/>
      <c r="X908" s="26"/>
      <c r="Y908" s="27"/>
      <c r="Z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</row>
    <row r="909" spans="2:50" hidden="1" x14ac:dyDescent="0.4">
      <c r="B909" s="4" t="s">
        <v>12045</v>
      </c>
      <c r="C909" s="4" t="s">
        <v>12046</v>
      </c>
      <c r="D909" s="15" t="s">
        <v>5639</v>
      </c>
      <c r="E909" s="4" t="s">
        <v>7059</v>
      </c>
      <c r="F909" s="4" t="s">
        <v>3784</v>
      </c>
      <c r="G909" s="4" t="s">
        <v>11360</v>
      </c>
      <c r="H909" s="4" t="s">
        <v>52</v>
      </c>
      <c r="I909" s="4">
        <v>2.2000000000000002</v>
      </c>
      <c r="J909" s="4"/>
      <c r="K909" s="4">
        <v>2</v>
      </c>
      <c r="L909" s="4">
        <v>2.5</v>
      </c>
      <c r="M909" s="4" t="s">
        <v>61</v>
      </c>
      <c r="N909" s="4">
        <v>43432</v>
      </c>
      <c r="O909" s="4" t="s">
        <v>5</v>
      </c>
      <c r="P909" s="4" t="s">
        <v>153</v>
      </c>
      <c r="Q909" s="4" t="s">
        <v>160</v>
      </c>
      <c r="R909" s="4" t="s">
        <v>161</v>
      </c>
      <c r="S909" s="4" t="s">
        <v>11352</v>
      </c>
      <c r="T909" s="4" t="s">
        <v>7062</v>
      </c>
      <c r="U909" s="4" t="s">
        <v>7061</v>
      </c>
      <c r="V909" s="25" t="s">
        <v>7060</v>
      </c>
      <c r="W909" s="26"/>
      <c r="X909" s="26"/>
      <c r="Y909" s="27"/>
      <c r="Z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</row>
    <row r="910" spans="2:50" hidden="1" x14ac:dyDescent="0.4">
      <c r="B910" s="4" t="s">
        <v>12045</v>
      </c>
      <c r="C910" s="4" t="s">
        <v>12047</v>
      </c>
      <c r="D910" s="15" t="s">
        <v>5728</v>
      </c>
      <c r="E910" s="4" t="s">
        <v>6749</v>
      </c>
      <c r="F910" s="4" t="s">
        <v>3735</v>
      </c>
      <c r="G910" s="4" t="s">
        <v>11353</v>
      </c>
      <c r="H910" s="4" t="s">
        <v>35</v>
      </c>
      <c r="I910" s="4">
        <v>9.1999999999999993</v>
      </c>
      <c r="J910" s="4" t="s">
        <v>12056</v>
      </c>
      <c r="K910" s="4">
        <v>2.5</v>
      </c>
      <c r="L910" s="4">
        <v>2.5</v>
      </c>
      <c r="M910" s="4" t="s">
        <v>36</v>
      </c>
      <c r="N910" s="4">
        <v>40739</v>
      </c>
      <c r="O910" s="4" t="s">
        <v>3</v>
      </c>
      <c r="P910" s="4" t="s">
        <v>42</v>
      </c>
      <c r="Q910" s="4" t="s">
        <v>233</v>
      </c>
      <c r="R910" s="4" t="s">
        <v>46</v>
      </c>
      <c r="S910" s="4" t="s">
        <v>11352</v>
      </c>
      <c r="T910" s="4" t="s">
        <v>6748</v>
      </c>
      <c r="U910" s="4" t="s">
        <v>6747</v>
      </c>
      <c r="V910" s="25" t="s">
        <v>6746</v>
      </c>
      <c r="W910" s="26"/>
      <c r="X910" s="26"/>
      <c r="Y910" s="27"/>
      <c r="Z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</row>
    <row r="911" spans="2:50" hidden="1" x14ac:dyDescent="0.4">
      <c r="B911" s="4" t="s">
        <v>12045</v>
      </c>
      <c r="C911" s="4" t="s">
        <v>12046</v>
      </c>
      <c r="D911" s="15" t="s">
        <v>5876</v>
      </c>
      <c r="E911" s="4"/>
      <c r="F911" s="4" t="s">
        <v>3657</v>
      </c>
      <c r="G911" s="4"/>
      <c r="H911" s="4" t="s">
        <v>80</v>
      </c>
      <c r="I911" s="4">
        <v>3.3</v>
      </c>
      <c r="J911" s="4"/>
      <c r="K911" s="4">
        <v>2.5</v>
      </c>
      <c r="L911" s="4">
        <v>2.5</v>
      </c>
      <c r="M911" s="4" t="s">
        <v>61</v>
      </c>
      <c r="N911" s="4">
        <v>43764</v>
      </c>
      <c r="O911" s="4" t="s">
        <v>5</v>
      </c>
      <c r="P911" s="4" t="s">
        <v>122</v>
      </c>
      <c r="Q911" s="4" t="s">
        <v>125</v>
      </c>
      <c r="R911" s="4" t="s">
        <v>29</v>
      </c>
      <c r="S911" s="4"/>
      <c r="T911" s="4"/>
      <c r="U911" s="4"/>
      <c r="V911" s="25"/>
      <c r="W911" s="26"/>
      <c r="X911" s="26"/>
      <c r="Y911" s="27"/>
      <c r="Z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</row>
    <row r="912" spans="2:50" hidden="1" x14ac:dyDescent="0.4">
      <c r="B912" s="4" t="s">
        <v>12045</v>
      </c>
      <c r="C912" s="4" t="s">
        <v>12046</v>
      </c>
      <c r="D912" s="15" t="s">
        <v>6188</v>
      </c>
      <c r="E912" s="4"/>
      <c r="F912" s="4" t="s">
        <v>3477</v>
      </c>
      <c r="G912" s="4"/>
      <c r="H912" s="4" t="s">
        <v>52</v>
      </c>
      <c r="I912" s="4">
        <v>7.7</v>
      </c>
      <c r="J912" s="4"/>
      <c r="K912" s="4">
        <v>2.4</v>
      </c>
      <c r="L912" s="4">
        <v>2.4</v>
      </c>
      <c r="M912" s="4" t="s">
        <v>36</v>
      </c>
      <c r="N912" s="4">
        <v>42380</v>
      </c>
      <c r="O912" s="4" t="s">
        <v>8</v>
      </c>
      <c r="P912" s="4" t="s">
        <v>27</v>
      </c>
      <c r="Q912" s="4" t="s">
        <v>89</v>
      </c>
      <c r="R912" s="4" t="s">
        <v>34</v>
      </c>
      <c r="S912" s="4"/>
      <c r="T912" s="4"/>
      <c r="U912" s="4"/>
      <c r="V912" s="25"/>
      <c r="W912" s="26"/>
      <c r="X912" s="26"/>
      <c r="Y912" s="27"/>
      <c r="Z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</row>
    <row r="913" spans="2:50" hidden="1" x14ac:dyDescent="0.4">
      <c r="B913" s="4" t="s">
        <v>12045</v>
      </c>
      <c r="C913" s="4" t="s">
        <v>12046</v>
      </c>
      <c r="D913" s="15" t="s">
        <v>5947</v>
      </c>
      <c r="E913" s="4"/>
      <c r="F913" s="4" t="s">
        <v>3612</v>
      </c>
      <c r="G913" s="4"/>
      <c r="H913" s="4" t="s">
        <v>35</v>
      </c>
      <c r="I913" s="4">
        <v>5.2</v>
      </c>
      <c r="J913" s="4"/>
      <c r="K913" s="4">
        <v>1.1000000000000001</v>
      </c>
      <c r="L913" s="4">
        <v>2.2999999999999998</v>
      </c>
      <c r="M913" s="4" t="s">
        <v>36</v>
      </c>
      <c r="N913" s="4">
        <v>43283</v>
      </c>
      <c r="O913" s="4" t="s">
        <v>3</v>
      </c>
      <c r="P913" s="4" t="s">
        <v>153</v>
      </c>
      <c r="Q913" s="4" t="s">
        <v>245</v>
      </c>
      <c r="R913" s="4" t="s">
        <v>34</v>
      </c>
      <c r="S913" s="4"/>
      <c r="T913" s="4"/>
      <c r="U913" s="4"/>
      <c r="V913" s="25"/>
      <c r="W913" s="26"/>
      <c r="X913" s="26"/>
      <c r="Y913" s="27"/>
      <c r="Z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</row>
    <row r="914" spans="2:50" hidden="1" x14ac:dyDescent="0.4">
      <c r="B914" s="4" t="s">
        <v>12045</v>
      </c>
      <c r="C914" s="4" t="s">
        <v>12046</v>
      </c>
      <c r="D914" s="15" t="s">
        <v>4753</v>
      </c>
      <c r="E914" s="4" t="s">
        <v>10198</v>
      </c>
      <c r="F914" s="4" t="s">
        <v>4248</v>
      </c>
      <c r="G914" s="4" t="s">
        <v>11353</v>
      </c>
      <c r="H914" s="4" t="s">
        <v>133</v>
      </c>
      <c r="I914" s="4">
        <v>5.8</v>
      </c>
      <c r="J914" s="4"/>
      <c r="K914" s="4">
        <v>2.2999999999999998</v>
      </c>
      <c r="L914" s="4">
        <v>2.2999999999999998</v>
      </c>
      <c r="M914" s="4" t="s">
        <v>36</v>
      </c>
      <c r="N914" s="4">
        <v>43347</v>
      </c>
      <c r="O914" s="4" t="s">
        <v>3</v>
      </c>
      <c r="P914" s="4" t="s">
        <v>96</v>
      </c>
      <c r="Q914" s="4" t="s">
        <v>104</v>
      </c>
      <c r="R914" s="4" t="s">
        <v>29</v>
      </c>
      <c r="S914" s="4" t="s">
        <v>11352</v>
      </c>
      <c r="T914" s="4" t="s">
        <v>10201</v>
      </c>
      <c r="U914" s="4" t="s">
        <v>10200</v>
      </c>
      <c r="V914" s="25" t="s">
        <v>10199</v>
      </c>
      <c r="W914" s="26"/>
      <c r="X914" s="26"/>
      <c r="Y914" s="27"/>
      <c r="Z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</row>
    <row r="915" spans="2:50" hidden="1" x14ac:dyDescent="0.4">
      <c r="B915" s="4" t="s">
        <v>12045</v>
      </c>
      <c r="C915" s="4" t="s">
        <v>12046</v>
      </c>
      <c r="D915" s="15" t="s">
        <v>6176</v>
      </c>
      <c r="E915" s="4"/>
      <c r="F915" s="4" t="s">
        <v>3483</v>
      </c>
      <c r="G915" s="4"/>
      <c r="H915" s="4" t="s">
        <v>35</v>
      </c>
      <c r="I915" s="4">
        <v>4.3</v>
      </c>
      <c r="J915" s="4"/>
      <c r="K915" s="4">
        <v>2</v>
      </c>
      <c r="L915" s="4">
        <v>2.2000000000000002</v>
      </c>
      <c r="M915" s="4" t="s">
        <v>36</v>
      </c>
      <c r="N915" s="4">
        <v>43798</v>
      </c>
      <c r="O915" s="4" t="s">
        <v>10</v>
      </c>
      <c r="P915" s="4" t="s">
        <v>42</v>
      </c>
      <c r="Q915" s="4" t="s">
        <v>64</v>
      </c>
      <c r="R915" s="4" t="s">
        <v>46</v>
      </c>
      <c r="S915" s="4"/>
      <c r="T915" s="4"/>
      <c r="U915" s="4"/>
      <c r="V915" s="25"/>
      <c r="W915" s="26"/>
      <c r="X915" s="26"/>
      <c r="Y915" s="27"/>
      <c r="Z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</row>
    <row r="916" spans="2:50" hidden="1" x14ac:dyDescent="0.4">
      <c r="B916" s="4" t="s">
        <v>12045</v>
      </c>
      <c r="C916" s="4" t="s">
        <v>12046</v>
      </c>
      <c r="D916" s="15" t="s">
        <v>6249</v>
      </c>
      <c r="E916" s="4"/>
      <c r="F916" s="4" t="s">
        <v>3444</v>
      </c>
      <c r="G916" s="4"/>
      <c r="H916" s="4" t="s">
        <v>94</v>
      </c>
      <c r="I916" s="4">
        <v>1.9</v>
      </c>
      <c r="J916" s="4"/>
      <c r="K916" s="4">
        <v>2</v>
      </c>
      <c r="L916" s="4">
        <v>2.2000000000000002</v>
      </c>
      <c r="M916" s="4" t="s">
        <v>36</v>
      </c>
      <c r="N916" s="4">
        <v>44103</v>
      </c>
      <c r="O916" s="4" t="s">
        <v>5</v>
      </c>
      <c r="P916" s="4" t="s">
        <v>91</v>
      </c>
      <c r="Q916" s="4" t="s">
        <v>92</v>
      </c>
      <c r="R916" s="4" t="s">
        <v>93</v>
      </c>
      <c r="S916" s="4"/>
      <c r="T916" s="4"/>
      <c r="U916" s="4"/>
      <c r="V916" s="25"/>
      <c r="W916" s="26"/>
      <c r="X916" s="26"/>
      <c r="Y916" s="27"/>
      <c r="Z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</row>
    <row r="917" spans="2:50" hidden="1" x14ac:dyDescent="0.4">
      <c r="B917" s="4" t="s">
        <v>12045</v>
      </c>
      <c r="C917" s="4" t="s">
        <v>12046</v>
      </c>
      <c r="D917" s="15" t="s">
        <v>6141</v>
      </c>
      <c r="E917" s="4"/>
      <c r="F917" s="4" t="s">
        <v>3507</v>
      </c>
      <c r="G917" s="4"/>
      <c r="H917" s="4" t="s">
        <v>49</v>
      </c>
      <c r="I917" s="4">
        <v>3</v>
      </c>
      <c r="J917" s="4"/>
      <c r="K917" s="4">
        <v>2.2000000000000002</v>
      </c>
      <c r="L917" s="4">
        <v>2.2000000000000002</v>
      </c>
      <c r="M917" s="4" t="s">
        <v>61</v>
      </c>
      <c r="N917" s="4">
        <v>43466</v>
      </c>
      <c r="O917" s="4" t="s">
        <v>5</v>
      </c>
      <c r="P917" s="4" t="s">
        <v>143</v>
      </c>
      <c r="Q917" s="4" t="s">
        <v>64</v>
      </c>
      <c r="R917" s="4" t="s">
        <v>46</v>
      </c>
      <c r="S917" s="4"/>
      <c r="T917" s="4"/>
      <c r="U917" s="4"/>
      <c r="V917" s="25"/>
      <c r="W917" s="26"/>
      <c r="X917" s="26"/>
      <c r="Y917" s="27"/>
      <c r="Z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</row>
    <row r="918" spans="2:50" hidden="1" x14ac:dyDescent="0.4">
      <c r="B918" s="4" t="s">
        <v>12045</v>
      </c>
      <c r="C918" s="4" t="s">
        <v>12046</v>
      </c>
      <c r="D918" s="15" t="s">
        <v>5513</v>
      </c>
      <c r="E918" s="4" t="s">
        <v>7500</v>
      </c>
      <c r="F918" s="4" t="s">
        <v>3841</v>
      </c>
      <c r="G918" s="4" t="s">
        <v>11355</v>
      </c>
      <c r="H918" s="4" t="s">
        <v>176</v>
      </c>
      <c r="I918" s="4">
        <v>1.8</v>
      </c>
      <c r="J918" s="4" t="s">
        <v>12083</v>
      </c>
      <c r="K918" s="4">
        <v>2</v>
      </c>
      <c r="L918" s="4">
        <v>2</v>
      </c>
      <c r="M918" s="4" t="s">
        <v>36</v>
      </c>
      <c r="N918" s="4">
        <v>43594</v>
      </c>
      <c r="O918" s="4" t="s">
        <v>5</v>
      </c>
      <c r="P918" s="4" t="s">
        <v>165</v>
      </c>
      <c r="Q918" s="4" t="s">
        <v>53</v>
      </c>
      <c r="R918" s="4" t="s">
        <v>153</v>
      </c>
      <c r="S918" s="4" t="s">
        <v>11354</v>
      </c>
      <c r="T918" s="4"/>
      <c r="U918" s="4" t="s">
        <v>7502</v>
      </c>
      <c r="V918" s="25" t="s">
        <v>7501</v>
      </c>
      <c r="W918" s="26"/>
      <c r="X918" s="26"/>
      <c r="Y918" s="27"/>
      <c r="Z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</row>
    <row r="919" spans="2:50" hidden="1" x14ac:dyDescent="0.4">
      <c r="B919" s="4" t="s">
        <v>12045</v>
      </c>
      <c r="C919" s="4" t="s">
        <v>12046</v>
      </c>
      <c r="D919" s="15" t="s">
        <v>5394</v>
      </c>
      <c r="E919" s="4" t="s">
        <v>7923</v>
      </c>
      <c r="F919" s="4" t="s">
        <v>3917</v>
      </c>
      <c r="G919" s="4" t="s">
        <v>11353</v>
      </c>
      <c r="H919" s="4" t="s">
        <v>35</v>
      </c>
      <c r="I919" s="4">
        <v>5.9</v>
      </c>
      <c r="J919" s="4"/>
      <c r="K919" s="4">
        <v>1</v>
      </c>
      <c r="L919" s="4">
        <v>2</v>
      </c>
      <c r="M919" s="4" t="s">
        <v>36</v>
      </c>
      <c r="N919" s="4">
        <v>42461</v>
      </c>
      <c r="O919" s="4" t="s">
        <v>5</v>
      </c>
      <c r="P919" s="4" t="s">
        <v>27</v>
      </c>
      <c r="Q919" s="4" t="s">
        <v>89</v>
      </c>
      <c r="R919" s="4" t="s">
        <v>46</v>
      </c>
      <c r="S919" s="4" t="s">
        <v>11352</v>
      </c>
      <c r="T919" s="4" t="s">
        <v>7923</v>
      </c>
      <c r="U919" s="4" t="s">
        <v>7925</v>
      </c>
      <c r="V919" s="25" t="s">
        <v>7924</v>
      </c>
      <c r="W919" s="26"/>
      <c r="X919" s="26"/>
      <c r="Y919" s="27"/>
      <c r="Z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</row>
    <row r="920" spans="2:50" hidden="1" x14ac:dyDescent="0.4">
      <c r="B920" s="4" t="s">
        <v>12045</v>
      </c>
      <c r="C920" s="4" t="s">
        <v>12046</v>
      </c>
      <c r="D920" s="15" t="s">
        <v>4776</v>
      </c>
      <c r="E920" s="4" t="s">
        <v>10124</v>
      </c>
      <c r="F920" s="4" t="s">
        <v>4236</v>
      </c>
      <c r="G920" s="4" t="s">
        <v>11353</v>
      </c>
      <c r="H920" s="4" t="s">
        <v>35</v>
      </c>
      <c r="I920" s="4">
        <v>3.4</v>
      </c>
      <c r="J920" s="4"/>
      <c r="K920" s="4">
        <v>1.5</v>
      </c>
      <c r="L920" s="4">
        <v>2</v>
      </c>
      <c r="M920" s="4" t="s">
        <v>36</v>
      </c>
      <c r="N920" s="4">
        <v>43811</v>
      </c>
      <c r="O920" s="4" t="s">
        <v>8</v>
      </c>
      <c r="P920" s="4" t="s">
        <v>111</v>
      </c>
      <c r="Q920" s="4" t="s">
        <v>24</v>
      </c>
      <c r="R920" s="4" t="s">
        <v>46</v>
      </c>
      <c r="S920" s="4" t="s">
        <v>11352</v>
      </c>
      <c r="T920" s="4" t="s">
        <v>10124</v>
      </c>
      <c r="U920" s="4" t="s">
        <v>10128</v>
      </c>
      <c r="V920" s="25" t="s">
        <v>10127</v>
      </c>
      <c r="W920" s="26"/>
      <c r="X920" s="26"/>
      <c r="Y920" s="27"/>
      <c r="Z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</row>
    <row r="921" spans="2:50" hidden="1" x14ac:dyDescent="0.4">
      <c r="B921" s="4" t="s">
        <v>12045</v>
      </c>
      <c r="C921" s="4" t="s">
        <v>12046</v>
      </c>
      <c r="D921" s="15" t="s">
        <v>4776</v>
      </c>
      <c r="E921" s="4" t="s">
        <v>10124</v>
      </c>
      <c r="F921" s="4" t="s">
        <v>4236</v>
      </c>
      <c r="G921" s="4" t="s">
        <v>11353</v>
      </c>
      <c r="H921" s="4" t="s">
        <v>35</v>
      </c>
      <c r="I921" s="4">
        <v>3.4</v>
      </c>
      <c r="J921" s="4"/>
      <c r="K921" s="4">
        <v>1.5</v>
      </c>
      <c r="L921" s="4">
        <v>2</v>
      </c>
      <c r="M921" s="4" t="s">
        <v>36</v>
      </c>
      <c r="N921" s="4">
        <v>43811</v>
      </c>
      <c r="O921" s="4" t="s">
        <v>8</v>
      </c>
      <c r="P921" s="4" t="s">
        <v>111</v>
      </c>
      <c r="Q921" s="4" t="s">
        <v>24</v>
      </c>
      <c r="R921" s="4" t="s">
        <v>46</v>
      </c>
      <c r="S921" s="4" t="s">
        <v>11352</v>
      </c>
      <c r="T921" s="4"/>
      <c r="U921" s="4" t="s">
        <v>10126</v>
      </c>
      <c r="V921" s="25" t="s">
        <v>10125</v>
      </c>
      <c r="W921" s="26"/>
      <c r="X921" s="26"/>
      <c r="Y921" s="27"/>
      <c r="Z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</row>
    <row r="922" spans="2:50" hidden="1" x14ac:dyDescent="0.4">
      <c r="B922" s="4" t="s">
        <v>12045</v>
      </c>
      <c r="C922" s="4" t="s">
        <v>12046</v>
      </c>
      <c r="D922" s="15" t="s">
        <v>6189</v>
      </c>
      <c r="E922" s="4"/>
      <c r="F922" s="4" t="s">
        <v>3476</v>
      </c>
      <c r="G922" s="4"/>
      <c r="H922" s="4" t="s">
        <v>94</v>
      </c>
      <c r="I922" s="4">
        <v>1.7</v>
      </c>
      <c r="J922" s="4"/>
      <c r="K922" s="4">
        <v>1.5</v>
      </c>
      <c r="L922" s="4">
        <v>2</v>
      </c>
      <c r="M922" s="4" t="s">
        <v>36</v>
      </c>
      <c r="N922" s="4">
        <v>43900</v>
      </c>
      <c r="O922" s="4" t="s">
        <v>10</v>
      </c>
      <c r="P922" s="4" t="s">
        <v>111</v>
      </c>
      <c r="Q922" s="4" t="s">
        <v>262</v>
      </c>
      <c r="R922" s="4" t="s">
        <v>34</v>
      </c>
      <c r="S922" s="4"/>
      <c r="T922" s="4"/>
      <c r="U922" s="4"/>
      <c r="V922" s="25"/>
      <c r="W922" s="26"/>
      <c r="X922" s="26"/>
      <c r="Y922" s="27"/>
      <c r="Z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</row>
    <row r="923" spans="2:50" hidden="1" x14ac:dyDescent="0.4">
      <c r="B923" s="4" t="s">
        <v>12045</v>
      </c>
      <c r="C923" s="4" t="s">
        <v>12046</v>
      </c>
      <c r="D923" s="15" t="s">
        <v>4891</v>
      </c>
      <c r="E923" s="4" t="s">
        <v>9717</v>
      </c>
      <c r="F923" s="4" t="s">
        <v>4168</v>
      </c>
      <c r="G923" s="4" t="s">
        <v>11356</v>
      </c>
      <c r="H923" s="4" t="s">
        <v>35</v>
      </c>
      <c r="I923" s="4">
        <v>1.6</v>
      </c>
      <c r="J923" s="4"/>
      <c r="K923" s="4">
        <v>1.7</v>
      </c>
      <c r="L923" s="4">
        <v>1.7</v>
      </c>
      <c r="M923" s="4" t="s">
        <v>36</v>
      </c>
      <c r="N923" s="4">
        <v>43622</v>
      </c>
      <c r="O923" s="4" t="s">
        <v>3</v>
      </c>
      <c r="P923" s="4" t="s">
        <v>42</v>
      </c>
      <c r="Q923" s="4" t="s">
        <v>64</v>
      </c>
      <c r="R923" s="4" t="s">
        <v>46</v>
      </c>
      <c r="S923" s="4" t="s">
        <v>11352</v>
      </c>
      <c r="T923" s="4" t="s">
        <v>9717</v>
      </c>
      <c r="U923" s="4" t="s">
        <v>9719</v>
      </c>
      <c r="V923" s="25" t="s">
        <v>9718</v>
      </c>
      <c r="W923" s="26"/>
      <c r="X923" s="26"/>
      <c r="Y923" s="27"/>
      <c r="Z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</row>
    <row r="924" spans="2:50" hidden="1" x14ac:dyDescent="0.4">
      <c r="B924" s="4" t="s">
        <v>12045</v>
      </c>
      <c r="C924" s="4" t="s">
        <v>12046</v>
      </c>
      <c r="D924" s="15" t="s">
        <v>6031</v>
      </c>
      <c r="E924" s="4"/>
      <c r="F924" s="4" t="s">
        <v>3562</v>
      </c>
      <c r="G924" s="4"/>
      <c r="H924" s="4" t="s">
        <v>35</v>
      </c>
      <c r="I924" s="4">
        <v>2.6</v>
      </c>
      <c r="J924" s="4"/>
      <c r="K924" s="4">
        <v>1.5</v>
      </c>
      <c r="L924" s="4">
        <v>1.5</v>
      </c>
      <c r="M924" s="4" t="s">
        <v>36</v>
      </c>
      <c r="N924" s="4">
        <v>44061</v>
      </c>
      <c r="O924" s="4" t="s">
        <v>5</v>
      </c>
      <c r="P924" s="4" t="s">
        <v>76</v>
      </c>
      <c r="Q924" s="4" t="s">
        <v>77</v>
      </c>
      <c r="R924" s="4" t="s">
        <v>46</v>
      </c>
      <c r="S924" s="4"/>
      <c r="T924" s="4"/>
      <c r="U924" s="4"/>
      <c r="V924" s="25"/>
      <c r="W924" s="26"/>
      <c r="X924" s="26"/>
      <c r="Y924" s="27"/>
      <c r="Z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</row>
    <row r="925" spans="2:50" hidden="1" x14ac:dyDescent="0.4">
      <c r="B925" s="4" t="s">
        <v>12045</v>
      </c>
      <c r="C925" s="4" t="s">
        <v>12046</v>
      </c>
      <c r="D925" s="15" t="s">
        <v>4493</v>
      </c>
      <c r="E925" s="4" t="s">
        <v>11115</v>
      </c>
      <c r="F925" s="4" t="s">
        <v>4384</v>
      </c>
      <c r="G925" s="4" t="s">
        <v>11353</v>
      </c>
      <c r="H925" s="4" t="s">
        <v>35</v>
      </c>
      <c r="I925" s="4">
        <v>1.3</v>
      </c>
      <c r="J925" s="4"/>
      <c r="K925" s="4">
        <v>1.5</v>
      </c>
      <c r="L925" s="4">
        <v>1.5</v>
      </c>
      <c r="M925" s="4" t="s">
        <v>36</v>
      </c>
      <c r="N925" s="4">
        <v>43678</v>
      </c>
      <c r="O925" s="4" t="s">
        <v>5</v>
      </c>
      <c r="P925" s="4" t="s">
        <v>27</v>
      </c>
      <c r="Q925" s="4" t="s">
        <v>84</v>
      </c>
      <c r="R925" s="4" t="s">
        <v>46</v>
      </c>
      <c r="S925" s="4" t="s">
        <v>11352</v>
      </c>
      <c r="T925" s="4"/>
      <c r="U925" s="4" t="s">
        <v>11117</v>
      </c>
      <c r="V925" s="25" t="s">
        <v>11116</v>
      </c>
      <c r="W925" s="26"/>
      <c r="X925" s="26"/>
      <c r="Y925" s="27"/>
      <c r="Z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</row>
    <row r="926" spans="2:50" hidden="1" x14ac:dyDescent="0.4">
      <c r="B926" s="4" t="s">
        <v>12045</v>
      </c>
      <c r="C926" s="4" t="s">
        <v>12046</v>
      </c>
      <c r="D926" s="15" t="s">
        <v>6334</v>
      </c>
      <c r="E926" s="4"/>
      <c r="F926" s="4" t="s">
        <v>3393</v>
      </c>
      <c r="G926" s="4"/>
      <c r="H926" s="4" t="s">
        <v>206</v>
      </c>
      <c r="I926" s="4">
        <v>3.4</v>
      </c>
      <c r="J926" s="4"/>
      <c r="K926" s="4">
        <v>1</v>
      </c>
      <c r="L926" s="4">
        <v>1.5</v>
      </c>
      <c r="M926" s="4" t="s">
        <v>36</v>
      </c>
      <c r="N926" s="4">
        <v>43819</v>
      </c>
      <c r="O926" s="4" t="s">
        <v>3</v>
      </c>
      <c r="P926" s="4" t="s">
        <v>27</v>
      </c>
      <c r="Q926" s="4" t="s">
        <v>205</v>
      </c>
      <c r="R926" s="4" t="s">
        <v>34</v>
      </c>
      <c r="S926" s="4"/>
      <c r="T926" s="4"/>
      <c r="U926" s="4"/>
      <c r="V926" s="25"/>
      <c r="W926" s="26"/>
      <c r="X926" s="26"/>
      <c r="Y926" s="27"/>
      <c r="Z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</row>
    <row r="927" spans="2:50" hidden="1" x14ac:dyDescent="0.4">
      <c r="B927" s="4" t="s">
        <v>12045</v>
      </c>
      <c r="C927" s="4" t="s">
        <v>12046</v>
      </c>
      <c r="D927" s="15" t="s">
        <v>4739</v>
      </c>
      <c r="E927" s="4" t="s">
        <v>10250</v>
      </c>
      <c r="F927" s="4" t="s">
        <v>4253</v>
      </c>
      <c r="G927" s="4" t="s">
        <v>11353</v>
      </c>
      <c r="H927" s="4" t="s">
        <v>35</v>
      </c>
      <c r="I927" s="4">
        <v>4.5</v>
      </c>
      <c r="J927" s="4"/>
      <c r="K927" s="4">
        <v>1.5</v>
      </c>
      <c r="L927" s="4">
        <v>1.5</v>
      </c>
      <c r="M927" s="4" t="s">
        <v>36</v>
      </c>
      <c r="N927" s="4">
        <v>42459</v>
      </c>
      <c r="O927" s="4" t="s">
        <v>10</v>
      </c>
      <c r="P927" s="4" t="s">
        <v>165</v>
      </c>
      <c r="Q927" s="4" t="s">
        <v>33</v>
      </c>
      <c r="R927" s="4" t="s">
        <v>29</v>
      </c>
      <c r="S927" s="4" t="s">
        <v>11352</v>
      </c>
      <c r="T927" s="4" t="s">
        <v>10253</v>
      </c>
      <c r="U927" s="4" t="s">
        <v>10252</v>
      </c>
      <c r="V927" s="25" t="s">
        <v>10251</v>
      </c>
      <c r="W927" s="26"/>
      <c r="X927" s="26"/>
      <c r="Y927" s="27"/>
      <c r="Z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</row>
    <row r="928" spans="2:50" hidden="1" x14ac:dyDescent="0.4">
      <c r="B928" s="4" t="s">
        <v>12045</v>
      </c>
      <c r="C928" s="4" t="s">
        <v>12046</v>
      </c>
      <c r="D928" s="15" t="s">
        <v>6214</v>
      </c>
      <c r="E928" s="4"/>
      <c r="F928" s="4" t="s">
        <v>3464</v>
      </c>
      <c r="G928" s="4"/>
      <c r="H928" s="4" t="s">
        <v>52</v>
      </c>
      <c r="I928" s="4">
        <v>2</v>
      </c>
      <c r="J928" s="4"/>
      <c r="K928" s="4">
        <v>1</v>
      </c>
      <c r="L928" s="4">
        <v>1.5</v>
      </c>
      <c r="M928" s="4" t="s">
        <v>36</v>
      </c>
      <c r="N928" s="4">
        <v>43759</v>
      </c>
      <c r="O928" s="4" t="s">
        <v>10</v>
      </c>
      <c r="P928" s="4" t="s">
        <v>115</v>
      </c>
      <c r="Q928" s="4" t="s">
        <v>219</v>
      </c>
      <c r="R928" s="4" t="s">
        <v>34</v>
      </c>
      <c r="S928" s="4"/>
      <c r="T928" s="4"/>
      <c r="U928" s="4"/>
      <c r="V928" s="25"/>
      <c r="W928" s="26"/>
      <c r="X928" s="26"/>
      <c r="Y928" s="27"/>
      <c r="Z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</row>
    <row r="929" spans="2:50" hidden="1" x14ac:dyDescent="0.4">
      <c r="B929" s="4" t="s">
        <v>12045</v>
      </c>
      <c r="C929" s="4" t="s">
        <v>12046</v>
      </c>
      <c r="D929" s="15" t="s">
        <v>6338</v>
      </c>
      <c r="E929" s="4"/>
      <c r="F929" s="4" t="s">
        <v>3389</v>
      </c>
      <c r="G929" s="4"/>
      <c r="H929" s="4" t="s">
        <v>35</v>
      </c>
      <c r="I929" s="4">
        <v>1.2</v>
      </c>
      <c r="J929" s="4"/>
      <c r="K929" s="4">
        <v>1</v>
      </c>
      <c r="L929" s="4">
        <v>1.4</v>
      </c>
      <c r="M929" s="4" t="s">
        <v>36</v>
      </c>
      <c r="N929" s="4">
        <v>43704</v>
      </c>
      <c r="O929" s="4" t="s">
        <v>10</v>
      </c>
      <c r="P929" s="4" t="s">
        <v>103</v>
      </c>
      <c r="Q929" s="4" t="s">
        <v>188</v>
      </c>
      <c r="R929" s="4" t="s">
        <v>46</v>
      </c>
      <c r="S929" s="4"/>
      <c r="T929" s="4"/>
      <c r="U929" s="4"/>
      <c r="V929" s="25"/>
      <c r="W929" s="26"/>
      <c r="X929" s="26"/>
      <c r="Y929" s="27"/>
      <c r="Z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</row>
    <row r="930" spans="2:50" hidden="1" x14ac:dyDescent="0.4">
      <c r="B930" s="4" t="s">
        <v>12045</v>
      </c>
      <c r="C930" s="4" t="s">
        <v>12046</v>
      </c>
      <c r="D930" s="15" t="s">
        <v>5742</v>
      </c>
      <c r="E930" s="4" t="s">
        <v>6694</v>
      </c>
      <c r="F930" s="4" t="s">
        <v>3726</v>
      </c>
      <c r="G930" s="4" t="s">
        <v>11356</v>
      </c>
      <c r="H930" s="4" t="s">
        <v>35</v>
      </c>
      <c r="I930" s="4">
        <v>3.5</v>
      </c>
      <c r="J930" s="4"/>
      <c r="K930" s="4">
        <v>0.70000000000000007</v>
      </c>
      <c r="L930" s="4">
        <v>1.2</v>
      </c>
      <c r="M930" s="4" t="s">
        <v>36</v>
      </c>
      <c r="N930" s="4">
        <v>43556</v>
      </c>
      <c r="O930" s="4" t="s">
        <v>3</v>
      </c>
      <c r="P930" s="4" t="s">
        <v>27</v>
      </c>
      <c r="Q930" s="4" t="s">
        <v>204</v>
      </c>
      <c r="R930" s="4" t="s">
        <v>46</v>
      </c>
      <c r="S930" s="4" t="s">
        <v>11351</v>
      </c>
      <c r="T930" s="4" t="s">
        <v>6694</v>
      </c>
      <c r="U930" s="4" t="s">
        <v>6696</v>
      </c>
      <c r="V930" s="25" t="s">
        <v>6695</v>
      </c>
      <c r="W930" s="26"/>
      <c r="X930" s="26"/>
      <c r="Y930" s="27"/>
      <c r="Z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</row>
    <row r="931" spans="2:50" hidden="1" x14ac:dyDescent="0.4">
      <c r="B931" s="4" t="s">
        <v>12045</v>
      </c>
      <c r="C931" s="4" t="s">
        <v>12046</v>
      </c>
      <c r="D931" s="15" t="s">
        <v>6076</v>
      </c>
      <c r="E931" s="4"/>
      <c r="F931" s="4" t="s">
        <v>3545</v>
      </c>
      <c r="G931" s="4"/>
      <c r="H931" s="4" t="s">
        <v>35</v>
      </c>
      <c r="I931" s="4">
        <v>1.7</v>
      </c>
      <c r="J931" s="4"/>
      <c r="K931" s="4">
        <v>1.1000000000000001</v>
      </c>
      <c r="L931" s="4">
        <v>1.1000000000000001</v>
      </c>
      <c r="M931" s="4" t="s">
        <v>36</v>
      </c>
      <c r="N931" s="4">
        <v>43845</v>
      </c>
      <c r="O931" s="4" t="s">
        <v>5</v>
      </c>
      <c r="P931" s="4" t="s">
        <v>103</v>
      </c>
      <c r="Q931" s="4" t="s">
        <v>105</v>
      </c>
      <c r="R931" s="4" t="s">
        <v>34</v>
      </c>
      <c r="S931" s="4"/>
      <c r="T931" s="4"/>
      <c r="U931" s="4"/>
      <c r="V931" s="25"/>
      <c r="W931" s="26"/>
      <c r="X931" s="26"/>
      <c r="Y931" s="27"/>
      <c r="Z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</row>
    <row r="932" spans="2:50" hidden="1" x14ac:dyDescent="0.4">
      <c r="B932" s="4" t="s">
        <v>12045</v>
      </c>
      <c r="C932" s="4" t="s">
        <v>12046</v>
      </c>
      <c r="D932" s="15" t="s">
        <v>5701</v>
      </c>
      <c r="E932" s="4" t="s">
        <v>6841</v>
      </c>
      <c r="F932" s="4" t="s">
        <v>3747</v>
      </c>
      <c r="G932" s="4" t="s">
        <v>11353</v>
      </c>
      <c r="H932" s="4" t="s">
        <v>35</v>
      </c>
      <c r="I932" s="4">
        <v>0.2</v>
      </c>
      <c r="J932" s="4"/>
      <c r="K932" s="4">
        <v>1</v>
      </c>
      <c r="L932" s="4">
        <v>1</v>
      </c>
      <c r="M932" s="4" t="s">
        <v>36</v>
      </c>
      <c r="N932" s="4">
        <v>44049</v>
      </c>
      <c r="O932" s="4" t="s">
        <v>8</v>
      </c>
      <c r="P932" s="4" t="s">
        <v>122</v>
      </c>
      <c r="Q932" s="4" t="s">
        <v>89</v>
      </c>
      <c r="R932" s="4" t="s">
        <v>34</v>
      </c>
      <c r="S932" s="4" t="s">
        <v>11352</v>
      </c>
      <c r="T932" s="4" t="s">
        <v>6844</v>
      </c>
      <c r="U932" s="4" t="s">
        <v>6843</v>
      </c>
      <c r="V932" s="25" t="s">
        <v>6842</v>
      </c>
      <c r="W932" s="26"/>
      <c r="X932" s="26"/>
      <c r="Y932" s="27"/>
      <c r="Z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</row>
    <row r="933" spans="2:50" hidden="1" x14ac:dyDescent="0.4">
      <c r="B933" s="4" t="s">
        <v>12045</v>
      </c>
      <c r="C933" s="4" t="s">
        <v>12046</v>
      </c>
      <c r="D933" s="15" t="s">
        <v>6159</v>
      </c>
      <c r="E933" s="4"/>
      <c r="F933" s="4" t="s">
        <v>3495</v>
      </c>
      <c r="G933" s="4"/>
      <c r="H933" s="4" t="s">
        <v>35</v>
      </c>
      <c r="I933" s="4">
        <v>8.6</v>
      </c>
      <c r="J933" s="4"/>
      <c r="K933" s="4">
        <v>0.4</v>
      </c>
      <c r="L933" s="4">
        <v>1</v>
      </c>
      <c r="M933" s="4" t="s">
        <v>36</v>
      </c>
      <c r="N933" s="4">
        <v>41944</v>
      </c>
      <c r="O933" s="4" t="s">
        <v>3</v>
      </c>
      <c r="P933" s="4" t="s">
        <v>95</v>
      </c>
      <c r="Q933" s="4" t="s">
        <v>83</v>
      </c>
      <c r="R933" s="4" t="s">
        <v>34</v>
      </c>
      <c r="S933" s="4"/>
      <c r="T933" s="4"/>
      <c r="U933" s="4"/>
      <c r="V933" s="25"/>
      <c r="W933" s="26"/>
      <c r="X933" s="26"/>
      <c r="Y933" s="27"/>
      <c r="Z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</row>
    <row r="934" spans="2:50" hidden="1" x14ac:dyDescent="0.4">
      <c r="B934" s="4" t="s">
        <v>12045</v>
      </c>
      <c r="C934" s="4" t="s">
        <v>12046</v>
      </c>
      <c r="D934" s="15" t="s">
        <v>5427</v>
      </c>
      <c r="E934" s="4" t="s">
        <v>7806</v>
      </c>
      <c r="F934" s="4" t="s">
        <v>3894</v>
      </c>
      <c r="G934" s="4" t="s">
        <v>11353</v>
      </c>
      <c r="H934" s="4" t="s">
        <v>141</v>
      </c>
      <c r="I934" s="4">
        <v>2.2999999999999998</v>
      </c>
      <c r="J934" s="4"/>
      <c r="K934" s="4">
        <v>1</v>
      </c>
      <c r="L934" s="4">
        <v>1</v>
      </c>
      <c r="M934" s="4" t="s">
        <v>36</v>
      </c>
      <c r="N934" s="4">
        <v>43391</v>
      </c>
      <c r="O934" s="4" t="s">
        <v>8</v>
      </c>
      <c r="P934" s="4" t="s">
        <v>42</v>
      </c>
      <c r="Q934" s="4" t="s">
        <v>24</v>
      </c>
      <c r="R934" s="4" t="s">
        <v>46</v>
      </c>
      <c r="S934" s="4" t="s">
        <v>11352</v>
      </c>
      <c r="T934" s="4" t="s">
        <v>7806</v>
      </c>
      <c r="U934" s="4" t="s">
        <v>7808</v>
      </c>
      <c r="V934" s="25" t="s">
        <v>7807</v>
      </c>
      <c r="W934" s="26"/>
      <c r="X934" s="26"/>
      <c r="Y934" s="27"/>
      <c r="Z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</row>
    <row r="935" spans="2:50" hidden="1" x14ac:dyDescent="0.4">
      <c r="B935" s="4" t="s">
        <v>12045</v>
      </c>
      <c r="C935" s="4" t="s">
        <v>12046</v>
      </c>
      <c r="D935" s="15" t="s">
        <v>5446</v>
      </c>
      <c r="E935" s="4" t="s">
        <v>7735</v>
      </c>
      <c r="F935" s="4" t="s">
        <v>3886</v>
      </c>
      <c r="G935" s="4" t="s">
        <v>11361</v>
      </c>
      <c r="H935" s="4" t="s">
        <v>35</v>
      </c>
      <c r="I935" s="4">
        <v>1.9</v>
      </c>
      <c r="J935" s="4"/>
      <c r="K935" s="4">
        <v>1</v>
      </c>
      <c r="L935" s="4">
        <v>1</v>
      </c>
      <c r="M935" s="4" t="s">
        <v>36</v>
      </c>
      <c r="N935" s="4">
        <v>43523</v>
      </c>
      <c r="O935" s="4" t="s">
        <v>3</v>
      </c>
      <c r="P935" s="4" t="s">
        <v>103</v>
      </c>
      <c r="Q935" s="4" t="s">
        <v>105</v>
      </c>
      <c r="R935" s="4" t="s">
        <v>34</v>
      </c>
      <c r="S935" s="4" t="s">
        <v>11351</v>
      </c>
      <c r="T935" s="4" t="s">
        <v>7738</v>
      </c>
      <c r="U935" s="4" t="s">
        <v>7737</v>
      </c>
      <c r="V935" s="25" t="s">
        <v>7736</v>
      </c>
      <c r="W935" s="26"/>
      <c r="X935" s="26"/>
      <c r="Y935" s="27"/>
      <c r="Z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</row>
    <row r="936" spans="2:50" hidden="1" x14ac:dyDescent="0.4">
      <c r="B936" s="4" t="s">
        <v>12045</v>
      </c>
      <c r="C936" s="4" t="s">
        <v>12046</v>
      </c>
      <c r="D936" s="15" t="s">
        <v>5561</v>
      </c>
      <c r="E936" s="4" t="s">
        <v>7330</v>
      </c>
      <c r="F936" s="4" t="s">
        <v>3821</v>
      </c>
      <c r="G936" s="4" t="s">
        <v>11358</v>
      </c>
      <c r="H936" s="4" t="s">
        <v>52</v>
      </c>
      <c r="I936" s="4">
        <v>3.9</v>
      </c>
      <c r="J936" s="4"/>
      <c r="K936" s="4">
        <v>1</v>
      </c>
      <c r="L936" s="4">
        <v>1</v>
      </c>
      <c r="M936" s="4" t="s">
        <v>36</v>
      </c>
      <c r="N936" s="4">
        <v>42916</v>
      </c>
      <c r="O936" s="4" t="s">
        <v>3</v>
      </c>
      <c r="P936" s="4" t="s">
        <v>109</v>
      </c>
      <c r="Q936" s="4" t="s">
        <v>56</v>
      </c>
      <c r="R936" s="4" t="s">
        <v>46</v>
      </c>
      <c r="S936" s="4" t="s">
        <v>11352</v>
      </c>
      <c r="T936" s="4" t="s">
        <v>7330</v>
      </c>
      <c r="U936" s="4" t="s">
        <v>7329</v>
      </c>
      <c r="V936" s="25" t="s">
        <v>7328</v>
      </c>
      <c r="W936" s="26"/>
      <c r="X936" s="26"/>
      <c r="Y936" s="27"/>
      <c r="Z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</row>
    <row r="937" spans="2:50" hidden="1" x14ac:dyDescent="0.4">
      <c r="B937" s="4" t="s">
        <v>12045</v>
      </c>
      <c r="C937" s="4" t="s">
        <v>12046</v>
      </c>
      <c r="D937" s="15" t="s">
        <v>4606</v>
      </c>
      <c r="E937" s="4" t="s">
        <v>10721</v>
      </c>
      <c r="F937" s="4" t="s">
        <v>4329</v>
      </c>
      <c r="G937" s="4" t="s">
        <v>11362</v>
      </c>
      <c r="H937" s="4" t="s">
        <v>35</v>
      </c>
      <c r="I937" s="4">
        <v>5.0999999999999996</v>
      </c>
      <c r="J937" s="4"/>
      <c r="K937" s="4">
        <v>1</v>
      </c>
      <c r="L937" s="4">
        <v>1</v>
      </c>
      <c r="M937" s="4" t="s">
        <v>36</v>
      </c>
      <c r="N937" s="4">
        <v>43822</v>
      </c>
      <c r="O937" s="4" t="s">
        <v>10</v>
      </c>
      <c r="P937" s="4" t="s">
        <v>115</v>
      </c>
      <c r="Q937" s="4" t="s">
        <v>117</v>
      </c>
      <c r="R937" s="4" t="s">
        <v>46</v>
      </c>
      <c r="S937" s="4" t="s">
        <v>11352</v>
      </c>
      <c r="T937" s="4" t="s">
        <v>10724</v>
      </c>
      <c r="U937" s="4" t="s">
        <v>10723</v>
      </c>
      <c r="V937" s="25" t="s">
        <v>10722</v>
      </c>
      <c r="W937" s="26"/>
      <c r="X937" s="26"/>
      <c r="Y937" s="27"/>
      <c r="Z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</row>
    <row r="938" spans="2:50" hidden="1" x14ac:dyDescent="0.4">
      <c r="B938" s="4" t="s">
        <v>12045</v>
      </c>
      <c r="C938" s="4" t="s">
        <v>12046</v>
      </c>
      <c r="D938" s="15" t="s">
        <v>4664</v>
      </c>
      <c r="E938" s="4" t="s">
        <v>10519</v>
      </c>
      <c r="F938" s="4" t="s">
        <v>4295</v>
      </c>
      <c r="G938" s="4" t="s">
        <v>11355</v>
      </c>
      <c r="H938" s="4" t="s">
        <v>35</v>
      </c>
      <c r="I938" s="4">
        <v>1.9</v>
      </c>
      <c r="J938" s="4"/>
      <c r="K938" s="4">
        <v>1</v>
      </c>
      <c r="L938" s="4">
        <v>1</v>
      </c>
      <c r="M938" s="4" t="s">
        <v>36</v>
      </c>
      <c r="N938" s="4">
        <v>43725</v>
      </c>
      <c r="O938" s="4" t="s">
        <v>8</v>
      </c>
      <c r="P938" s="4" t="s">
        <v>27</v>
      </c>
      <c r="Q938" s="4" t="s">
        <v>67</v>
      </c>
      <c r="R938" s="4" t="s">
        <v>93</v>
      </c>
      <c r="S938" s="4" t="s">
        <v>11351</v>
      </c>
      <c r="T938" s="4" t="s">
        <v>10519</v>
      </c>
      <c r="U938" s="4" t="s">
        <v>10521</v>
      </c>
      <c r="V938" s="25" t="s">
        <v>10520</v>
      </c>
      <c r="W938" s="26"/>
      <c r="X938" s="26"/>
      <c r="Y938" s="27"/>
      <c r="Z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</row>
    <row r="939" spans="2:50" hidden="1" x14ac:dyDescent="0.4">
      <c r="B939" s="4" t="s">
        <v>12045</v>
      </c>
      <c r="C939" s="4" t="s">
        <v>12046</v>
      </c>
      <c r="D939" s="15" t="s">
        <v>6102</v>
      </c>
      <c r="E939" s="4"/>
      <c r="F939" s="4" t="s">
        <v>3529</v>
      </c>
      <c r="G939" s="4"/>
      <c r="H939" s="4" t="s">
        <v>52</v>
      </c>
      <c r="I939" s="4">
        <v>8.9</v>
      </c>
      <c r="J939" s="4"/>
      <c r="K939" s="4">
        <v>1</v>
      </c>
      <c r="L939" s="4">
        <v>1</v>
      </c>
      <c r="M939" s="4" t="s">
        <v>36</v>
      </c>
      <c r="N939" s="4">
        <v>41365</v>
      </c>
      <c r="O939" s="4" t="s">
        <v>3</v>
      </c>
      <c r="P939" s="4" t="s">
        <v>111</v>
      </c>
      <c r="Q939" s="4" t="s">
        <v>114</v>
      </c>
      <c r="R939" s="4" t="s">
        <v>46</v>
      </c>
      <c r="S939" s="4"/>
      <c r="T939" s="4"/>
      <c r="U939" s="4"/>
      <c r="V939" s="25"/>
      <c r="W939" s="26"/>
      <c r="X939" s="26"/>
      <c r="Y939" s="27"/>
      <c r="Z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</row>
    <row r="940" spans="2:50" hidden="1" x14ac:dyDescent="0.4">
      <c r="B940" s="4" t="s">
        <v>12045</v>
      </c>
      <c r="C940" s="4" t="s">
        <v>12046</v>
      </c>
      <c r="D940" s="15" t="s">
        <v>5305</v>
      </c>
      <c r="E940" s="4" t="s">
        <v>8224</v>
      </c>
      <c r="F940" s="4" t="s">
        <v>3960</v>
      </c>
      <c r="G940" s="4" t="s">
        <v>11353</v>
      </c>
      <c r="H940" s="4" t="s">
        <v>35</v>
      </c>
      <c r="I940" s="4">
        <v>4.7</v>
      </c>
      <c r="J940" s="4"/>
      <c r="K940" s="4">
        <v>0.5</v>
      </c>
      <c r="L940" s="4">
        <v>1</v>
      </c>
      <c r="M940" s="4" t="s">
        <v>36</v>
      </c>
      <c r="N940" s="4">
        <v>43949</v>
      </c>
      <c r="O940" s="4" t="s">
        <v>8</v>
      </c>
      <c r="P940" s="4" t="s">
        <v>42</v>
      </c>
      <c r="Q940" s="4" t="s">
        <v>297</v>
      </c>
      <c r="R940" s="4" t="s">
        <v>46</v>
      </c>
      <c r="S940" s="4" t="s">
        <v>11352</v>
      </c>
      <c r="T940" s="4" t="s">
        <v>8227</v>
      </c>
      <c r="U940" s="4" t="s">
        <v>8226</v>
      </c>
      <c r="V940" s="25" t="s">
        <v>8225</v>
      </c>
      <c r="W940" s="26"/>
      <c r="X940" s="26"/>
      <c r="Y940" s="27"/>
      <c r="Z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</row>
    <row r="941" spans="2:50" hidden="1" x14ac:dyDescent="0.4">
      <c r="B941" s="4" t="s">
        <v>12045</v>
      </c>
      <c r="C941" s="4" t="s">
        <v>12046</v>
      </c>
      <c r="D941" s="15" t="s">
        <v>4520</v>
      </c>
      <c r="E941" s="4" t="s">
        <v>11015</v>
      </c>
      <c r="F941" s="4" t="s">
        <v>4366</v>
      </c>
      <c r="G941" s="4" t="s">
        <v>11353</v>
      </c>
      <c r="H941" s="4" t="s">
        <v>35</v>
      </c>
      <c r="I941" s="4">
        <v>2.2000000000000002</v>
      </c>
      <c r="J941" s="4"/>
      <c r="K941" s="4">
        <v>1</v>
      </c>
      <c r="L941" s="4">
        <v>1</v>
      </c>
      <c r="M941" s="4" t="s">
        <v>36</v>
      </c>
      <c r="N941" s="4">
        <v>43495</v>
      </c>
      <c r="O941" s="4" t="s">
        <v>190</v>
      </c>
      <c r="P941" s="4" t="s">
        <v>153</v>
      </c>
      <c r="Q941" s="4" t="s">
        <v>66</v>
      </c>
      <c r="R941" s="4" t="s">
        <v>46</v>
      </c>
      <c r="S941" s="4" t="s">
        <v>11352</v>
      </c>
      <c r="T941" s="4" t="s">
        <v>11018</v>
      </c>
      <c r="U941" s="4" t="s">
        <v>11017</v>
      </c>
      <c r="V941" s="25" t="s">
        <v>11016</v>
      </c>
      <c r="W941" s="26"/>
      <c r="X941" s="26"/>
      <c r="Y941" s="27"/>
      <c r="Z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</row>
    <row r="942" spans="2:50" hidden="1" x14ac:dyDescent="0.4">
      <c r="B942" s="4" t="s">
        <v>12045</v>
      </c>
      <c r="C942" s="4" t="s">
        <v>12046</v>
      </c>
      <c r="D942" s="15" t="s">
        <v>6369</v>
      </c>
      <c r="E942" s="4"/>
      <c r="F942" s="4" t="s">
        <v>3372</v>
      </c>
      <c r="G942" s="4"/>
      <c r="H942" s="4" t="s">
        <v>35</v>
      </c>
      <c r="I942" s="4">
        <v>6</v>
      </c>
      <c r="J942" s="4"/>
      <c r="K942" s="4">
        <v>1</v>
      </c>
      <c r="L942" s="4">
        <v>1</v>
      </c>
      <c r="M942" s="4" t="s">
        <v>36</v>
      </c>
      <c r="N942" s="4">
        <v>42272</v>
      </c>
      <c r="O942" s="4" t="s">
        <v>3</v>
      </c>
      <c r="P942" s="4" t="s">
        <v>27</v>
      </c>
      <c r="Q942" s="4" t="s">
        <v>204</v>
      </c>
      <c r="R942" s="4" t="s">
        <v>46</v>
      </c>
      <c r="S942" s="4"/>
      <c r="T942" s="4"/>
      <c r="U942" s="4"/>
      <c r="V942" s="25"/>
      <c r="W942" s="26"/>
      <c r="X942" s="26"/>
      <c r="Y942" s="27"/>
      <c r="Z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</row>
    <row r="943" spans="2:50" hidden="1" x14ac:dyDescent="0.4">
      <c r="B943" s="4" t="s">
        <v>12045</v>
      </c>
      <c r="C943" s="4" t="s">
        <v>12046</v>
      </c>
      <c r="D943" s="15" t="s">
        <v>6248</v>
      </c>
      <c r="E943" s="4"/>
      <c r="F943" s="4" t="s">
        <v>3445</v>
      </c>
      <c r="G943" s="4"/>
      <c r="H943" s="4" t="s">
        <v>35</v>
      </c>
      <c r="I943" s="4">
        <v>4.5</v>
      </c>
      <c r="J943" s="4"/>
      <c r="K943" s="4">
        <v>1</v>
      </c>
      <c r="L943" s="4">
        <v>1</v>
      </c>
      <c r="M943" s="4" t="s">
        <v>36</v>
      </c>
      <c r="N943" s="4">
        <v>43980</v>
      </c>
      <c r="O943" s="4" t="s">
        <v>3</v>
      </c>
      <c r="P943" s="4" t="s">
        <v>182</v>
      </c>
      <c r="Q943" s="4" t="s">
        <v>251</v>
      </c>
      <c r="R943" s="4" t="s">
        <v>46</v>
      </c>
      <c r="S943" s="4"/>
      <c r="T943" s="4"/>
      <c r="U943" s="4"/>
      <c r="V943" s="25"/>
      <c r="W943" s="26"/>
      <c r="X943" s="26"/>
      <c r="Y943" s="27"/>
      <c r="Z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</row>
    <row r="944" spans="2:50" hidden="1" x14ac:dyDescent="0.4">
      <c r="B944" s="4" t="s">
        <v>12045</v>
      </c>
      <c r="C944" s="4" t="s">
        <v>12047</v>
      </c>
      <c r="D944" s="15" t="s">
        <v>4996</v>
      </c>
      <c r="E944" s="4" t="s">
        <v>9324</v>
      </c>
      <c r="F944" s="4" t="s">
        <v>4114</v>
      </c>
      <c r="G944" s="4" t="s">
        <v>11357</v>
      </c>
      <c r="H944" s="4" t="s">
        <v>35</v>
      </c>
      <c r="I944" s="4">
        <v>8.5</v>
      </c>
      <c r="J944" s="4"/>
      <c r="K944" s="4">
        <v>1</v>
      </c>
      <c r="L944" s="4">
        <v>1</v>
      </c>
      <c r="M944" s="4" t="s">
        <v>36</v>
      </c>
      <c r="N944" s="4">
        <v>43871</v>
      </c>
      <c r="O944" s="4" t="s">
        <v>8</v>
      </c>
      <c r="P944" s="4" t="s">
        <v>122</v>
      </c>
      <c r="Q944" s="4" t="s">
        <v>72</v>
      </c>
      <c r="R944" s="4" t="s">
        <v>54</v>
      </c>
      <c r="S944" s="4" t="s">
        <v>11352</v>
      </c>
      <c r="T944" s="4" t="s">
        <v>9323</v>
      </c>
      <c r="U944" s="4" t="s">
        <v>9322</v>
      </c>
      <c r="V944" s="25" t="s">
        <v>9321</v>
      </c>
      <c r="W944" s="26"/>
      <c r="X944" s="26"/>
      <c r="Y944" s="27"/>
      <c r="Z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</row>
    <row r="945" spans="2:50" hidden="1" x14ac:dyDescent="0.4">
      <c r="B945" s="4" t="s">
        <v>12045</v>
      </c>
      <c r="C945" s="4" t="s">
        <v>12046</v>
      </c>
      <c r="D945" s="15" t="s">
        <v>4768</v>
      </c>
      <c r="E945" s="4" t="s">
        <v>10152</v>
      </c>
      <c r="F945" s="4" t="s">
        <v>4239</v>
      </c>
      <c r="G945" s="4" t="s">
        <v>11353</v>
      </c>
      <c r="H945" s="4" t="s">
        <v>35</v>
      </c>
      <c r="I945" s="4">
        <v>2.2999999999999998</v>
      </c>
      <c r="J945" s="4"/>
      <c r="K945" s="4">
        <v>1</v>
      </c>
      <c r="L945" s="4">
        <v>1</v>
      </c>
      <c r="M945" s="4" t="s">
        <v>36</v>
      </c>
      <c r="N945" s="4">
        <v>43893</v>
      </c>
      <c r="O945" s="4" t="s">
        <v>8</v>
      </c>
      <c r="P945" s="4" t="s">
        <v>42</v>
      </c>
      <c r="Q945" s="4" t="s">
        <v>64</v>
      </c>
      <c r="R945" s="4" t="s">
        <v>46</v>
      </c>
      <c r="S945" s="4" t="s">
        <v>11352</v>
      </c>
      <c r="T945" s="4"/>
      <c r="U945" s="4" t="s">
        <v>10153</v>
      </c>
      <c r="V945" s="25" t="s">
        <v>7929</v>
      </c>
      <c r="W945" s="26"/>
      <c r="X945" s="26"/>
      <c r="Y945" s="27"/>
      <c r="Z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</row>
    <row r="946" spans="2:50" hidden="1" x14ac:dyDescent="0.4">
      <c r="B946" s="4" t="s">
        <v>12045</v>
      </c>
      <c r="C946" s="4" t="s">
        <v>12046</v>
      </c>
      <c r="D946" s="15" t="s">
        <v>5410</v>
      </c>
      <c r="E946" s="4" t="s">
        <v>7867</v>
      </c>
      <c r="F946" s="4" t="s">
        <v>3905</v>
      </c>
      <c r="G946" s="4" t="s">
        <v>11358</v>
      </c>
      <c r="H946" s="4" t="s">
        <v>35</v>
      </c>
      <c r="I946" s="4">
        <v>6.1</v>
      </c>
      <c r="J946" s="4" t="s">
        <v>12069</v>
      </c>
      <c r="K946" s="4">
        <v>0.5</v>
      </c>
      <c r="L946" s="4">
        <v>1</v>
      </c>
      <c r="M946" s="4" t="s">
        <v>31</v>
      </c>
      <c r="N946" s="4">
        <v>43283</v>
      </c>
      <c r="O946" s="4" t="s">
        <v>3</v>
      </c>
      <c r="P946" s="4" t="s">
        <v>42</v>
      </c>
      <c r="Q946" s="4" t="s">
        <v>63</v>
      </c>
      <c r="R946" s="4" t="s">
        <v>34</v>
      </c>
      <c r="S946" s="4" t="s">
        <v>11352</v>
      </c>
      <c r="T946" s="4" t="s">
        <v>7870</v>
      </c>
      <c r="U946" s="4" t="s">
        <v>7869</v>
      </c>
      <c r="V946" s="25" t="s">
        <v>7868</v>
      </c>
      <c r="W946" s="26"/>
      <c r="X946" s="26"/>
      <c r="Y946" s="27"/>
      <c r="Z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</row>
    <row r="947" spans="2:50" hidden="1" x14ac:dyDescent="0.4">
      <c r="B947" s="4" t="s">
        <v>12045</v>
      </c>
      <c r="C947" s="4" t="s">
        <v>12046</v>
      </c>
      <c r="D947" s="15" t="s">
        <v>5025</v>
      </c>
      <c r="E947" s="4" t="s">
        <v>9229</v>
      </c>
      <c r="F947" s="4" t="s">
        <v>4100</v>
      </c>
      <c r="G947" s="4" t="s">
        <v>11353</v>
      </c>
      <c r="H947" s="4" t="s">
        <v>35</v>
      </c>
      <c r="I947" s="4">
        <v>1.2</v>
      </c>
      <c r="J947" s="4"/>
      <c r="K947" s="4">
        <v>1</v>
      </c>
      <c r="L947" s="4">
        <v>1</v>
      </c>
      <c r="M947" s="4" t="s">
        <v>36</v>
      </c>
      <c r="N947" s="4">
        <v>43551</v>
      </c>
      <c r="O947" s="4" t="s">
        <v>3</v>
      </c>
      <c r="P947" s="4" t="s">
        <v>155</v>
      </c>
      <c r="Q947" s="4" t="s">
        <v>208</v>
      </c>
      <c r="R947" s="4" t="s">
        <v>132</v>
      </c>
      <c r="S947" s="4" t="s">
        <v>11352</v>
      </c>
      <c r="T947" s="4" t="s">
        <v>9232</v>
      </c>
      <c r="U947" s="4" t="s">
        <v>9231</v>
      </c>
      <c r="V947" s="25" t="s">
        <v>9230</v>
      </c>
      <c r="W947" s="26"/>
      <c r="X947" s="26"/>
      <c r="Y947" s="27"/>
      <c r="Z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</row>
    <row r="948" spans="2:50" hidden="1" x14ac:dyDescent="0.4">
      <c r="B948" s="4" t="s">
        <v>12045</v>
      </c>
      <c r="C948" s="4" t="s">
        <v>12046</v>
      </c>
      <c r="D948" s="15" t="s">
        <v>5860</v>
      </c>
      <c r="E948" s="4"/>
      <c r="F948" s="4" t="s">
        <v>3671</v>
      </c>
      <c r="G948" s="4"/>
      <c r="H948" s="4" t="s">
        <v>35</v>
      </c>
      <c r="I948" s="4">
        <v>2</v>
      </c>
      <c r="J948" s="4"/>
      <c r="K948" s="4">
        <v>1</v>
      </c>
      <c r="L948" s="4">
        <v>1</v>
      </c>
      <c r="M948" s="4" t="s">
        <v>36</v>
      </c>
      <c r="N948" s="4">
        <v>43781</v>
      </c>
      <c r="O948" s="4" t="s">
        <v>190</v>
      </c>
      <c r="P948" s="4" t="s">
        <v>185</v>
      </c>
      <c r="Q948" s="4" t="s">
        <v>72</v>
      </c>
      <c r="R948" s="4" t="s">
        <v>54</v>
      </c>
      <c r="S948" s="4"/>
      <c r="T948" s="4"/>
      <c r="U948" s="4"/>
      <c r="V948" s="25"/>
      <c r="W948" s="26"/>
      <c r="X948" s="26"/>
      <c r="Y948" s="27"/>
      <c r="Z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</row>
    <row r="949" spans="2:50" hidden="1" x14ac:dyDescent="0.4">
      <c r="B949" s="4" t="s">
        <v>12045</v>
      </c>
      <c r="C949" s="4" t="s">
        <v>12046</v>
      </c>
      <c r="D949" s="15" t="s">
        <v>5835</v>
      </c>
      <c r="E949" s="4"/>
      <c r="F949" s="4" t="s">
        <v>3683</v>
      </c>
      <c r="G949" s="4"/>
      <c r="H949" s="4" t="s">
        <v>35</v>
      </c>
      <c r="I949" s="4">
        <v>1</v>
      </c>
      <c r="J949" s="4"/>
      <c r="K949" s="4">
        <v>1</v>
      </c>
      <c r="L949" s="4">
        <v>1</v>
      </c>
      <c r="M949" s="4" t="s">
        <v>36</v>
      </c>
      <c r="N949" s="4">
        <v>44029</v>
      </c>
      <c r="O949" s="4" t="s">
        <v>3</v>
      </c>
      <c r="P949" s="4" t="s">
        <v>76</v>
      </c>
      <c r="Q949" s="4" t="s">
        <v>77</v>
      </c>
      <c r="R949" s="4" t="s">
        <v>46</v>
      </c>
      <c r="S949" s="4"/>
      <c r="T949" s="4"/>
      <c r="U949" s="4"/>
      <c r="V949" s="25"/>
      <c r="W949" s="26"/>
      <c r="X949" s="26"/>
      <c r="Y949" s="27"/>
      <c r="Z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</row>
    <row r="950" spans="2:50" hidden="1" x14ac:dyDescent="0.4">
      <c r="B950" s="4" t="s">
        <v>12045</v>
      </c>
      <c r="C950" s="4" t="s">
        <v>12046</v>
      </c>
      <c r="D950" s="15" t="s">
        <v>4927</v>
      </c>
      <c r="E950" s="4" t="s">
        <v>9584</v>
      </c>
      <c r="F950" s="4" t="s">
        <v>4150</v>
      </c>
      <c r="G950" s="4" t="s">
        <v>11353</v>
      </c>
      <c r="H950" s="4" t="s">
        <v>35</v>
      </c>
      <c r="I950" s="4">
        <v>5.4</v>
      </c>
      <c r="J950" s="4" t="s">
        <v>12051</v>
      </c>
      <c r="K950" s="4">
        <v>0.8</v>
      </c>
      <c r="L950" s="4">
        <v>0.8</v>
      </c>
      <c r="M950" s="4" t="s">
        <v>36</v>
      </c>
      <c r="N950" s="4">
        <v>43192</v>
      </c>
      <c r="O950" s="4" t="s">
        <v>5</v>
      </c>
      <c r="P950" s="4" t="s">
        <v>42</v>
      </c>
      <c r="Q950" s="4" t="s">
        <v>43</v>
      </c>
      <c r="R950" s="4" t="s">
        <v>44</v>
      </c>
      <c r="S950" s="4" t="s">
        <v>11352</v>
      </c>
      <c r="T950" s="4" t="s">
        <v>9587</v>
      </c>
      <c r="U950" s="4" t="s">
        <v>9586</v>
      </c>
      <c r="V950" s="25" t="s">
        <v>9585</v>
      </c>
      <c r="W950" s="26"/>
      <c r="X950" s="26"/>
      <c r="Y950" s="27"/>
      <c r="Z950" s="4" t="s">
        <v>12223</v>
      </c>
      <c r="AB950" s="1" t="s">
        <v>12285</v>
      </c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</row>
    <row r="951" spans="2:50" hidden="1" x14ac:dyDescent="0.4">
      <c r="B951" s="4" t="s">
        <v>12045</v>
      </c>
      <c r="C951" s="4" t="s">
        <v>12046</v>
      </c>
      <c r="D951" s="15" t="s">
        <v>5641</v>
      </c>
      <c r="E951" s="4" t="s">
        <v>7052</v>
      </c>
      <c r="F951" s="4" t="s">
        <v>3783</v>
      </c>
      <c r="G951" s="4" t="s">
        <v>11356</v>
      </c>
      <c r="H951" s="4" t="s">
        <v>35</v>
      </c>
      <c r="I951" s="4">
        <v>2.9</v>
      </c>
      <c r="J951" s="4"/>
      <c r="K951" s="4">
        <v>0.5</v>
      </c>
      <c r="L951" s="4">
        <v>0.8</v>
      </c>
      <c r="M951" s="4" t="s">
        <v>36</v>
      </c>
      <c r="N951" s="4">
        <v>43335</v>
      </c>
      <c r="O951" s="4" t="s">
        <v>10</v>
      </c>
      <c r="P951" s="4" t="s">
        <v>182</v>
      </c>
      <c r="Q951" s="4" t="s">
        <v>271</v>
      </c>
      <c r="R951" s="4" t="s">
        <v>46</v>
      </c>
      <c r="S951" s="4" t="s">
        <v>11351</v>
      </c>
      <c r="T951" s="4" t="s">
        <v>7055</v>
      </c>
      <c r="U951" s="4" t="s">
        <v>7054</v>
      </c>
      <c r="V951" s="25" t="s">
        <v>7053</v>
      </c>
      <c r="W951" s="26"/>
      <c r="X951" s="26"/>
      <c r="Y951" s="27"/>
      <c r="Z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</row>
    <row r="952" spans="2:50" hidden="1" x14ac:dyDescent="0.4">
      <c r="B952" s="4" t="s">
        <v>12045</v>
      </c>
      <c r="C952" s="4" t="s">
        <v>12046</v>
      </c>
      <c r="D952" s="15" t="s">
        <v>5442</v>
      </c>
      <c r="E952" s="4" t="s">
        <v>7753</v>
      </c>
      <c r="F952" s="4" t="s">
        <v>3888</v>
      </c>
      <c r="G952" s="4" t="s">
        <v>11357</v>
      </c>
      <c r="H952" s="4" t="s">
        <v>35</v>
      </c>
      <c r="I952" s="4">
        <v>1.5</v>
      </c>
      <c r="J952" s="4"/>
      <c r="K952" s="4">
        <v>0.8</v>
      </c>
      <c r="L952" s="4">
        <v>0.8</v>
      </c>
      <c r="M952" s="4" t="s">
        <v>36</v>
      </c>
      <c r="N952" s="4">
        <v>43313</v>
      </c>
      <c r="O952" s="4" t="s">
        <v>5</v>
      </c>
      <c r="P952" s="4" t="s">
        <v>144</v>
      </c>
      <c r="Q952" s="4" t="s">
        <v>145</v>
      </c>
      <c r="R952" s="4" t="s">
        <v>46</v>
      </c>
      <c r="S952" s="4" t="s">
        <v>11352</v>
      </c>
      <c r="T952" s="4"/>
      <c r="U952" s="4" t="s">
        <v>7755</v>
      </c>
      <c r="V952" s="25" t="s">
        <v>7754</v>
      </c>
      <c r="W952" s="26"/>
      <c r="X952" s="26"/>
      <c r="Y952" s="27"/>
      <c r="Z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</row>
    <row r="953" spans="2:50" hidden="1" x14ac:dyDescent="0.4">
      <c r="B953" s="4" t="s">
        <v>12045</v>
      </c>
      <c r="C953" s="4" t="s">
        <v>12046</v>
      </c>
      <c r="D953" s="15" t="s">
        <v>5257</v>
      </c>
      <c r="E953" s="4" t="s">
        <v>8383</v>
      </c>
      <c r="F953" s="4" t="s">
        <v>3980</v>
      </c>
      <c r="G953" s="4" t="s">
        <v>11353</v>
      </c>
      <c r="H953" s="4" t="s">
        <v>35</v>
      </c>
      <c r="I953" s="4">
        <v>3.7</v>
      </c>
      <c r="J953" s="4"/>
      <c r="K953" s="4">
        <v>0.8</v>
      </c>
      <c r="L953" s="4">
        <v>0.8</v>
      </c>
      <c r="M953" s="4" t="s">
        <v>36</v>
      </c>
      <c r="N953" s="4">
        <v>43742</v>
      </c>
      <c r="O953" s="4" t="s">
        <v>8</v>
      </c>
      <c r="P953" s="4" t="s">
        <v>153</v>
      </c>
      <c r="Q953" s="4" t="s">
        <v>157</v>
      </c>
      <c r="R953" s="4" t="s">
        <v>46</v>
      </c>
      <c r="S953" s="4" t="s">
        <v>11352</v>
      </c>
      <c r="T953" s="4" t="s">
        <v>8383</v>
      </c>
      <c r="U953" s="4" t="s">
        <v>8385</v>
      </c>
      <c r="V953" s="25" t="s">
        <v>8384</v>
      </c>
      <c r="W953" s="26"/>
      <c r="X953" s="26"/>
      <c r="Y953" s="27"/>
      <c r="Z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</row>
    <row r="954" spans="2:50" hidden="1" x14ac:dyDescent="0.4">
      <c r="B954" s="4" t="s">
        <v>12045</v>
      </c>
      <c r="C954" s="4" t="s">
        <v>12046</v>
      </c>
      <c r="D954" s="15" t="s">
        <v>4794</v>
      </c>
      <c r="E954" s="4" t="s">
        <v>10062</v>
      </c>
      <c r="F954" s="4" t="s">
        <v>4222</v>
      </c>
      <c r="G954" s="4" t="s">
        <v>11356</v>
      </c>
      <c r="H954" s="4" t="s">
        <v>35</v>
      </c>
      <c r="I954" s="4">
        <v>5.0999999999999996</v>
      </c>
      <c r="J954" s="4"/>
      <c r="K954" s="4">
        <v>0.70000000000000007</v>
      </c>
      <c r="L954" s="4">
        <v>0.70000000000000007</v>
      </c>
      <c r="M954" s="4" t="s">
        <v>36</v>
      </c>
      <c r="N954" s="4">
        <v>42321</v>
      </c>
      <c r="O954" s="4" t="s">
        <v>10</v>
      </c>
      <c r="P954" s="4" t="s">
        <v>42</v>
      </c>
      <c r="Q954" s="4" t="s">
        <v>266</v>
      </c>
      <c r="R954" s="4" t="s">
        <v>34</v>
      </c>
      <c r="S954" s="4" t="s">
        <v>11352</v>
      </c>
      <c r="T954" s="4" t="s">
        <v>10065</v>
      </c>
      <c r="U954" s="4" t="s">
        <v>10064</v>
      </c>
      <c r="V954" s="25" t="s">
        <v>10063</v>
      </c>
      <c r="W954" s="26"/>
      <c r="X954" s="26"/>
      <c r="Y954" s="27"/>
      <c r="Z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</row>
    <row r="955" spans="2:50" hidden="1" x14ac:dyDescent="0.4">
      <c r="B955" s="4" t="s">
        <v>12045</v>
      </c>
      <c r="C955" s="4" t="s">
        <v>12046</v>
      </c>
      <c r="D955" s="15" t="s">
        <v>6084</v>
      </c>
      <c r="E955" s="4"/>
      <c r="F955" s="4" t="s">
        <v>3539</v>
      </c>
      <c r="G955" s="4"/>
      <c r="H955" s="4" t="s">
        <v>35</v>
      </c>
      <c r="I955" s="4">
        <v>0.7</v>
      </c>
      <c r="J955" s="4"/>
      <c r="K955" s="4">
        <v>0.60000000000000009</v>
      </c>
      <c r="L955" s="4">
        <v>0.60000000000000009</v>
      </c>
      <c r="M955" s="4" t="s">
        <v>36</v>
      </c>
      <c r="N955" s="4">
        <v>43852</v>
      </c>
      <c r="O955" s="4" t="s">
        <v>10</v>
      </c>
      <c r="P955" s="4" t="s">
        <v>250</v>
      </c>
      <c r="Q955" s="4" t="s">
        <v>265</v>
      </c>
      <c r="R955" s="4" t="s">
        <v>29</v>
      </c>
      <c r="S955" s="4"/>
      <c r="T955" s="4"/>
      <c r="U955" s="4"/>
      <c r="V955" s="25"/>
      <c r="W955" s="26"/>
      <c r="X955" s="26"/>
      <c r="Y955" s="27"/>
      <c r="Z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</row>
    <row r="956" spans="2:50" hidden="1" x14ac:dyDescent="0.4">
      <c r="B956" s="4" t="s">
        <v>12045</v>
      </c>
      <c r="C956" s="4" t="s">
        <v>12046</v>
      </c>
      <c r="D956" s="15" t="s">
        <v>4942</v>
      </c>
      <c r="E956" s="4" t="s">
        <v>9521</v>
      </c>
      <c r="F956" s="4" t="s">
        <v>4142</v>
      </c>
      <c r="G956" s="4" t="s">
        <v>11353</v>
      </c>
      <c r="H956" s="4" t="s">
        <v>35</v>
      </c>
      <c r="I956" s="4">
        <v>8.1</v>
      </c>
      <c r="J956" s="4"/>
      <c r="K956" s="4">
        <v>0.5</v>
      </c>
      <c r="L956" s="4">
        <v>0.60000000000000009</v>
      </c>
      <c r="M956" s="4" t="s">
        <v>36</v>
      </c>
      <c r="N956" s="4">
        <v>41395</v>
      </c>
      <c r="O956" s="4" t="s">
        <v>10</v>
      </c>
      <c r="P956" s="4" t="s">
        <v>115</v>
      </c>
      <c r="Q956" s="4" t="s">
        <v>116</v>
      </c>
      <c r="R956" s="4" t="s">
        <v>46</v>
      </c>
      <c r="S956" s="4" t="s">
        <v>11352</v>
      </c>
      <c r="T956" s="4" t="s">
        <v>9524</v>
      </c>
      <c r="U956" s="4" t="s">
        <v>9523</v>
      </c>
      <c r="V956" s="25" t="s">
        <v>9522</v>
      </c>
      <c r="W956" s="26"/>
      <c r="X956" s="26"/>
      <c r="Y956" s="27"/>
      <c r="Z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</row>
    <row r="957" spans="2:50" hidden="1" x14ac:dyDescent="0.4">
      <c r="B957" s="4" t="s">
        <v>12045</v>
      </c>
      <c r="C957" s="4" t="s">
        <v>12046</v>
      </c>
      <c r="D957" s="15" t="s">
        <v>5188</v>
      </c>
      <c r="E957" s="4" t="s">
        <v>8629</v>
      </c>
      <c r="F957" s="4" t="s">
        <v>4017</v>
      </c>
      <c r="G957" s="4" t="s">
        <v>11353</v>
      </c>
      <c r="H957" s="4" t="s">
        <v>80</v>
      </c>
      <c r="I957" s="4">
        <v>6.1</v>
      </c>
      <c r="J957" s="4"/>
      <c r="K957" s="4">
        <v>0.60000000000000009</v>
      </c>
      <c r="L957" s="4">
        <v>0.60000000000000009</v>
      </c>
      <c r="M957" s="4" t="s">
        <v>36</v>
      </c>
      <c r="N957" s="4">
        <v>42718</v>
      </c>
      <c r="O957" s="4" t="s">
        <v>10</v>
      </c>
      <c r="P957" s="4" t="s">
        <v>115</v>
      </c>
      <c r="Q957" s="4" t="s">
        <v>207</v>
      </c>
      <c r="R957" s="4" t="s">
        <v>29</v>
      </c>
      <c r="S957" s="4" t="s">
        <v>11351</v>
      </c>
      <c r="T957" s="4" t="s">
        <v>8628</v>
      </c>
      <c r="U957" s="4" t="s">
        <v>8631</v>
      </c>
      <c r="V957" s="25" t="s">
        <v>8630</v>
      </c>
      <c r="W957" s="26"/>
      <c r="X957" s="26"/>
      <c r="Y957" s="27"/>
      <c r="Z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</row>
    <row r="958" spans="2:50" hidden="1" x14ac:dyDescent="0.4">
      <c r="B958" s="4" t="s">
        <v>12045</v>
      </c>
      <c r="C958" s="4" t="s">
        <v>12046</v>
      </c>
      <c r="D958" s="15" t="s">
        <v>5188</v>
      </c>
      <c r="E958" s="4" t="s">
        <v>8629</v>
      </c>
      <c r="F958" s="4" t="s">
        <v>4017</v>
      </c>
      <c r="G958" s="4" t="s">
        <v>11353</v>
      </c>
      <c r="H958" s="4" t="s">
        <v>80</v>
      </c>
      <c r="I958" s="4">
        <v>6.1</v>
      </c>
      <c r="J958" s="4"/>
      <c r="K958" s="4">
        <v>0.60000000000000009</v>
      </c>
      <c r="L958" s="4">
        <v>0.60000000000000009</v>
      </c>
      <c r="M958" s="4" t="s">
        <v>36</v>
      </c>
      <c r="N958" s="4">
        <v>42718</v>
      </c>
      <c r="O958" s="4" t="s">
        <v>10</v>
      </c>
      <c r="P958" s="4" t="s">
        <v>115</v>
      </c>
      <c r="Q958" s="4" t="s">
        <v>207</v>
      </c>
      <c r="R958" s="4" t="s">
        <v>29</v>
      </c>
      <c r="S958" s="4" t="s">
        <v>11351</v>
      </c>
      <c r="T958" s="4" t="s">
        <v>8628</v>
      </c>
      <c r="U958" s="4" t="s">
        <v>8627</v>
      </c>
      <c r="V958" s="25" t="s">
        <v>8626</v>
      </c>
      <c r="W958" s="26"/>
      <c r="X958" s="26"/>
      <c r="Y958" s="27"/>
      <c r="Z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</row>
    <row r="959" spans="2:50" hidden="1" x14ac:dyDescent="0.4">
      <c r="B959" s="4" t="s">
        <v>12045</v>
      </c>
      <c r="C959" s="4" t="s">
        <v>12046</v>
      </c>
      <c r="D959" s="15" t="s">
        <v>5141</v>
      </c>
      <c r="E959" s="4" t="s">
        <v>8819</v>
      </c>
      <c r="F959" s="4" t="s">
        <v>4040</v>
      </c>
      <c r="G959" s="4" t="s">
        <v>11358</v>
      </c>
      <c r="H959" s="4" t="s">
        <v>121</v>
      </c>
      <c r="I959" s="4">
        <v>2.9</v>
      </c>
      <c r="J959" s="4"/>
      <c r="K959" s="4">
        <v>0.5</v>
      </c>
      <c r="L959" s="4">
        <v>0.5</v>
      </c>
      <c r="M959" s="4" t="s">
        <v>36</v>
      </c>
      <c r="N959" s="4">
        <v>43059</v>
      </c>
      <c r="O959" s="4" t="s">
        <v>5</v>
      </c>
      <c r="P959" s="4" t="s">
        <v>111</v>
      </c>
      <c r="Q959" s="4" t="s">
        <v>120</v>
      </c>
      <c r="R959" s="4" t="s">
        <v>46</v>
      </c>
      <c r="S959" s="4" t="s">
        <v>11352</v>
      </c>
      <c r="T959" s="4" t="s">
        <v>8819</v>
      </c>
      <c r="U959" s="4" t="s">
        <v>8821</v>
      </c>
      <c r="V959" s="25" t="s">
        <v>8820</v>
      </c>
      <c r="W959" s="26"/>
      <c r="X959" s="26"/>
      <c r="Y959" s="27"/>
      <c r="Z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</row>
    <row r="960" spans="2:50" hidden="1" x14ac:dyDescent="0.4">
      <c r="B960" s="4" t="s">
        <v>12045</v>
      </c>
      <c r="C960" s="4" t="s">
        <v>12046</v>
      </c>
      <c r="D960" s="15" t="s">
        <v>5454</v>
      </c>
      <c r="E960" s="4" t="s">
        <v>7706</v>
      </c>
      <c r="F960" s="4" t="s">
        <v>3880</v>
      </c>
      <c r="G960" s="4" t="s">
        <v>11353</v>
      </c>
      <c r="H960" s="4" t="s">
        <v>35</v>
      </c>
      <c r="I960" s="4">
        <v>5.7</v>
      </c>
      <c r="J960" s="4"/>
      <c r="K960" s="4">
        <v>0.5</v>
      </c>
      <c r="L960" s="4">
        <v>0.5</v>
      </c>
      <c r="M960" s="4" t="s">
        <v>36</v>
      </c>
      <c r="N960" s="4">
        <v>43392</v>
      </c>
      <c r="O960" s="4" t="s">
        <v>8</v>
      </c>
      <c r="P960" s="4" t="s">
        <v>182</v>
      </c>
      <c r="Q960" s="4" t="s">
        <v>186</v>
      </c>
      <c r="R960" s="4" t="s">
        <v>34</v>
      </c>
      <c r="S960" s="4" t="s">
        <v>11352</v>
      </c>
      <c r="T960" s="4" t="s">
        <v>7709</v>
      </c>
      <c r="U960" s="4" t="s">
        <v>7708</v>
      </c>
      <c r="V960" s="25" t="s">
        <v>7707</v>
      </c>
      <c r="W960" s="26"/>
      <c r="X960" s="26"/>
      <c r="Y960" s="27"/>
      <c r="Z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</row>
    <row r="961" spans="2:50" hidden="1" x14ac:dyDescent="0.4">
      <c r="B961" s="4" t="s">
        <v>12045</v>
      </c>
      <c r="C961" s="4" t="s">
        <v>12046</v>
      </c>
      <c r="D961" s="15" t="s">
        <v>5572</v>
      </c>
      <c r="E961" s="4"/>
      <c r="F961" s="4" t="s">
        <v>3819</v>
      </c>
      <c r="G961" s="4" t="s">
        <v>11353</v>
      </c>
      <c r="H961" s="4" t="s">
        <v>35</v>
      </c>
      <c r="I961" s="4">
        <v>1.6</v>
      </c>
      <c r="J961" s="4"/>
      <c r="K961" s="4">
        <v>0.5</v>
      </c>
      <c r="L961" s="4">
        <v>0.5</v>
      </c>
      <c r="M961" s="4" t="s">
        <v>36</v>
      </c>
      <c r="N961" s="4">
        <v>43647</v>
      </c>
      <c r="O961" s="4" t="s">
        <v>5</v>
      </c>
      <c r="P961" s="4" t="s">
        <v>100</v>
      </c>
      <c r="Q961" s="4" t="s">
        <v>107</v>
      </c>
      <c r="R961" s="4" t="s">
        <v>29</v>
      </c>
      <c r="S961" s="4" t="s">
        <v>11352</v>
      </c>
      <c r="T961" s="4"/>
      <c r="U961" s="4" t="s">
        <v>7295</v>
      </c>
      <c r="V961" s="25" t="s">
        <v>7294</v>
      </c>
      <c r="W961" s="26"/>
      <c r="X961" s="26"/>
      <c r="Y961" s="27"/>
      <c r="Z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</row>
    <row r="962" spans="2:50" hidden="1" x14ac:dyDescent="0.4">
      <c r="B962" s="4" t="s">
        <v>12045</v>
      </c>
      <c r="C962" s="4" t="s">
        <v>12046</v>
      </c>
      <c r="D962" s="15" t="s">
        <v>4670</v>
      </c>
      <c r="E962" s="4" t="s">
        <v>10498</v>
      </c>
      <c r="F962" s="4" t="s">
        <v>4291</v>
      </c>
      <c r="G962" s="4" t="s">
        <v>11361</v>
      </c>
      <c r="H962" s="4" t="s">
        <v>142</v>
      </c>
      <c r="I962" s="4">
        <v>6</v>
      </c>
      <c r="J962" s="4"/>
      <c r="K962" s="4">
        <v>0.5</v>
      </c>
      <c r="L962" s="4">
        <v>0.5</v>
      </c>
      <c r="M962" s="4" t="s">
        <v>36</v>
      </c>
      <c r="N962" s="4">
        <v>42972</v>
      </c>
      <c r="O962" s="4" t="s">
        <v>10</v>
      </c>
      <c r="P962" s="4" t="s">
        <v>153</v>
      </c>
      <c r="Q962" s="4" t="s">
        <v>245</v>
      </c>
      <c r="R962" s="4" t="s">
        <v>29</v>
      </c>
      <c r="S962" s="4" t="s">
        <v>11351</v>
      </c>
      <c r="T962" s="4" t="s">
        <v>10501</v>
      </c>
      <c r="U962" s="4" t="s">
        <v>10500</v>
      </c>
      <c r="V962" s="25" t="s">
        <v>10499</v>
      </c>
      <c r="W962" s="26"/>
      <c r="X962" s="26"/>
      <c r="Y962" s="27"/>
      <c r="Z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</row>
    <row r="963" spans="2:50" hidden="1" x14ac:dyDescent="0.4">
      <c r="B963" s="4" t="s">
        <v>12045</v>
      </c>
      <c r="C963" s="4" t="s">
        <v>12046</v>
      </c>
      <c r="D963" s="15" t="s">
        <v>5759</v>
      </c>
      <c r="E963" s="4" t="s">
        <v>6636</v>
      </c>
      <c r="F963" s="4" t="s">
        <v>3717</v>
      </c>
      <c r="G963" s="4" t="s">
        <v>11353</v>
      </c>
      <c r="H963" s="4" t="s">
        <v>35</v>
      </c>
      <c r="I963" s="4">
        <v>5.3</v>
      </c>
      <c r="J963" s="4"/>
      <c r="K963" s="4">
        <v>0.30000000000000004</v>
      </c>
      <c r="L963" s="4">
        <v>0.5</v>
      </c>
      <c r="M963" s="4" t="s">
        <v>36</v>
      </c>
      <c r="N963" s="4">
        <v>43908</v>
      </c>
      <c r="O963" s="4" t="s">
        <v>5</v>
      </c>
      <c r="P963" s="4" t="s">
        <v>103</v>
      </c>
      <c r="Q963" s="4" t="s">
        <v>72</v>
      </c>
      <c r="R963" s="4" t="s">
        <v>44</v>
      </c>
      <c r="S963" s="4" t="s">
        <v>11352</v>
      </c>
      <c r="T963" s="4" t="s">
        <v>6639</v>
      </c>
      <c r="U963" s="4" t="s">
        <v>6638</v>
      </c>
      <c r="V963" s="25" t="s">
        <v>6637</v>
      </c>
      <c r="W963" s="26"/>
      <c r="X963" s="26"/>
      <c r="Y963" s="27"/>
      <c r="Z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</row>
    <row r="964" spans="2:50" hidden="1" x14ac:dyDescent="0.4">
      <c r="B964" s="4" t="s">
        <v>12045</v>
      </c>
      <c r="C964" s="4" t="s">
        <v>12046</v>
      </c>
      <c r="D964" s="15" t="s">
        <v>5759</v>
      </c>
      <c r="E964" s="4" t="s">
        <v>6636</v>
      </c>
      <c r="F964" s="4" t="s">
        <v>3717</v>
      </c>
      <c r="G964" s="4" t="s">
        <v>11353</v>
      </c>
      <c r="H964" s="4" t="s">
        <v>35</v>
      </c>
      <c r="I964" s="4">
        <v>5.3</v>
      </c>
      <c r="J964" s="4"/>
      <c r="K964" s="4">
        <v>0.30000000000000004</v>
      </c>
      <c r="L964" s="4">
        <v>0.5</v>
      </c>
      <c r="M964" s="4" t="s">
        <v>36</v>
      </c>
      <c r="N964" s="4">
        <v>43908</v>
      </c>
      <c r="O964" s="4" t="s">
        <v>5</v>
      </c>
      <c r="P964" s="4" t="s">
        <v>103</v>
      </c>
      <c r="Q964" s="4" t="s">
        <v>72</v>
      </c>
      <c r="R964" s="4" t="s">
        <v>44</v>
      </c>
      <c r="S964" s="4" t="s">
        <v>11352</v>
      </c>
      <c r="T964" s="4" t="s">
        <v>6635</v>
      </c>
      <c r="U964" s="4" t="s">
        <v>6634</v>
      </c>
      <c r="V964" s="25" t="s">
        <v>6633</v>
      </c>
      <c r="W964" s="26"/>
      <c r="X964" s="26"/>
      <c r="Y964" s="27"/>
      <c r="Z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</row>
    <row r="965" spans="2:50" hidden="1" x14ac:dyDescent="0.4">
      <c r="B965" s="4" t="s">
        <v>12045</v>
      </c>
      <c r="C965" s="4" t="s">
        <v>12046</v>
      </c>
      <c r="D965" s="15" t="s">
        <v>6336</v>
      </c>
      <c r="E965" s="4"/>
      <c r="F965" s="4" t="s">
        <v>3391</v>
      </c>
      <c r="G965" s="4"/>
      <c r="H965" s="4" t="s">
        <v>35</v>
      </c>
      <c r="I965" s="4">
        <v>8.8000000000000007</v>
      </c>
      <c r="J965" s="4"/>
      <c r="K965" s="4">
        <v>0.2</v>
      </c>
      <c r="L965" s="4">
        <v>0.5</v>
      </c>
      <c r="M965" s="4" t="s">
        <v>36</v>
      </c>
      <c r="N965" s="4">
        <v>41305</v>
      </c>
      <c r="O965" s="4" t="s">
        <v>8</v>
      </c>
      <c r="P965" s="4" t="s">
        <v>27</v>
      </c>
      <c r="Q965" s="4" t="s">
        <v>208</v>
      </c>
      <c r="R965" s="4" t="s">
        <v>34</v>
      </c>
      <c r="S965" s="4"/>
      <c r="T965" s="4"/>
      <c r="U965" s="4"/>
      <c r="V965" s="25"/>
      <c r="W965" s="26"/>
      <c r="X965" s="26"/>
      <c r="Y965" s="27"/>
      <c r="Z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</row>
    <row r="966" spans="2:50" hidden="1" x14ac:dyDescent="0.4">
      <c r="B966" s="4" t="s">
        <v>12045</v>
      </c>
      <c r="C966" s="4" t="s">
        <v>12046</v>
      </c>
      <c r="D966" s="15" t="s">
        <v>4795</v>
      </c>
      <c r="E966" s="4" t="s">
        <v>10058</v>
      </c>
      <c r="F966" s="4" t="s">
        <v>4221</v>
      </c>
      <c r="G966" s="4" t="s">
        <v>11353</v>
      </c>
      <c r="H966" s="4" t="s">
        <v>35</v>
      </c>
      <c r="I966" s="4">
        <v>0.5</v>
      </c>
      <c r="J966" s="4"/>
      <c r="K966" s="4">
        <v>0.5</v>
      </c>
      <c r="L966" s="4">
        <v>0.5</v>
      </c>
      <c r="M966" s="4" t="s">
        <v>36</v>
      </c>
      <c r="N966" s="4">
        <v>43924</v>
      </c>
      <c r="O966" s="4" t="s">
        <v>3</v>
      </c>
      <c r="P966" s="4" t="s">
        <v>42</v>
      </c>
      <c r="Q966" s="4" t="s">
        <v>234</v>
      </c>
      <c r="R966" s="4" t="s">
        <v>29</v>
      </c>
      <c r="S966" s="4" t="s">
        <v>11352</v>
      </c>
      <c r="T966" s="4" t="s">
        <v>10061</v>
      </c>
      <c r="U966" s="4" t="s">
        <v>10060</v>
      </c>
      <c r="V966" s="25" t="s">
        <v>10059</v>
      </c>
      <c r="W966" s="26"/>
      <c r="X966" s="26"/>
      <c r="Y966" s="27"/>
      <c r="Z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</row>
    <row r="967" spans="2:50" hidden="1" x14ac:dyDescent="0.4">
      <c r="B967" s="4" t="s">
        <v>12045</v>
      </c>
      <c r="C967" s="4" t="s">
        <v>12046</v>
      </c>
      <c r="D967" s="15" t="s">
        <v>5414</v>
      </c>
      <c r="E967" s="4" t="s">
        <v>7854</v>
      </c>
      <c r="F967" s="4" t="s">
        <v>3903</v>
      </c>
      <c r="G967" s="4" t="s">
        <v>11356</v>
      </c>
      <c r="H967" s="4" t="s">
        <v>35</v>
      </c>
      <c r="I967" s="4">
        <v>2.1</v>
      </c>
      <c r="J967" s="4"/>
      <c r="K967" s="4">
        <v>0.5</v>
      </c>
      <c r="L967" s="4">
        <v>0.5</v>
      </c>
      <c r="M967" s="4" t="s">
        <v>36</v>
      </c>
      <c r="N967" s="4">
        <v>43759</v>
      </c>
      <c r="O967" s="4" t="s">
        <v>10</v>
      </c>
      <c r="P967" s="4" t="s">
        <v>250</v>
      </c>
      <c r="Q967" s="4" t="s">
        <v>265</v>
      </c>
      <c r="R967" s="4" t="s">
        <v>46</v>
      </c>
      <c r="S967" s="4" t="s">
        <v>11352</v>
      </c>
      <c r="T967" s="4" t="s">
        <v>7854</v>
      </c>
      <c r="U967" s="4" t="s">
        <v>7856</v>
      </c>
      <c r="V967" s="25" t="s">
        <v>7855</v>
      </c>
      <c r="W967" s="26"/>
      <c r="X967" s="26"/>
      <c r="Y967" s="27"/>
      <c r="Z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</row>
    <row r="968" spans="2:50" hidden="1" x14ac:dyDescent="0.4">
      <c r="B968" s="4" t="s">
        <v>12045</v>
      </c>
      <c r="C968" s="4" t="s">
        <v>12046</v>
      </c>
      <c r="D968" s="15" t="s">
        <v>4752</v>
      </c>
      <c r="E968" s="4" t="s">
        <v>10202</v>
      </c>
      <c r="F968" s="4" t="s">
        <v>4249</v>
      </c>
      <c r="G968" s="4" t="s">
        <v>11353</v>
      </c>
      <c r="H968" s="4" t="s">
        <v>35</v>
      </c>
      <c r="I968" s="4">
        <v>5.2</v>
      </c>
      <c r="J968" s="4"/>
      <c r="K968" s="4">
        <v>0.5</v>
      </c>
      <c r="L968" s="4">
        <v>0.5</v>
      </c>
      <c r="M968" s="4" t="s">
        <v>36</v>
      </c>
      <c r="N968" s="4">
        <v>43418</v>
      </c>
      <c r="O968" s="4" t="s">
        <v>8</v>
      </c>
      <c r="P968" s="4" t="s">
        <v>95</v>
      </c>
      <c r="Q968" s="4" t="s">
        <v>57</v>
      </c>
      <c r="R968" s="4" t="s">
        <v>44</v>
      </c>
      <c r="S968" s="4" t="s">
        <v>11352</v>
      </c>
      <c r="T968" s="4" t="s">
        <v>10202</v>
      </c>
      <c r="U968" s="4" t="s">
        <v>10204</v>
      </c>
      <c r="V968" s="25" t="s">
        <v>10203</v>
      </c>
      <c r="W968" s="26"/>
      <c r="X968" s="26"/>
      <c r="Y968" s="27"/>
      <c r="Z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</row>
    <row r="969" spans="2:50" hidden="1" x14ac:dyDescent="0.4">
      <c r="B969" s="4" t="s">
        <v>12045</v>
      </c>
      <c r="C969" s="4" t="s">
        <v>12046</v>
      </c>
      <c r="D969" s="15" t="s">
        <v>6192</v>
      </c>
      <c r="E969" s="4"/>
      <c r="F969" s="4" t="s">
        <v>3474</v>
      </c>
      <c r="G969" s="4"/>
      <c r="H969" s="4" t="s">
        <v>80</v>
      </c>
      <c r="I969" s="4">
        <v>4.5</v>
      </c>
      <c r="J969" s="4"/>
      <c r="K969" s="4">
        <v>0.5</v>
      </c>
      <c r="L969" s="4">
        <v>0.5</v>
      </c>
      <c r="M969" s="4" t="s">
        <v>36</v>
      </c>
      <c r="N969" s="4">
        <v>43497</v>
      </c>
      <c r="O969" s="4" t="s">
        <v>10</v>
      </c>
      <c r="P969" s="4" t="s">
        <v>165</v>
      </c>
      <c r="Q969" s="4" t="s">
        <v>58</v>
      </c>
      <c r="R969" s="4" t="s">
        <v>34</v>
      </c>
      <c r="S969" s="4"/>
      <c r="T969" s="4"/>
      <c r="U969" s="4"/>
      <c r="V969" s="25"/>
      <c r="W969" s="26"/>
      <c r="X969" s="26"/>
      <c r="Y969" s="27"/>
      <c r="Z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</row>
    <row r="970" spans="2:50" hidden="1" x14ac:dyDescent="0.4">
      <c r="B970" s="4" t="s">
        <v>12045</v>
      </c>
      <c r="C970" s="4" t="s">
        <v>12046</v>
      </c>
      <c r="D970" s="15" t="s">
        <v>4862</v>
      </c>
      <c r="E970" s="4" t="s">
        <v>9816</v>
      </c>
      <c r="F970" s="4" t="s">
        <v>4189</v>
      </c>
      <c r="G970" s="4" t="s">
        <v>11357</v>
      </c>
      <c r="H970" s="4" t="s">
        <v>35</v>
      </c>
      <c r="I970" s="4">
        <v>1.1000000000000001</v>
      </c>
      <c r="J970" s="4"/>
      <c r="K970" s="4">
        <v>0.4</v>
      </c>
      <c r="L970" s="4">
        <v>0.4</v>
      </c>
      <c r="M970" s="4" t="s">
        <v>36</v>
      </c>
      <c r="N970" s="4">
        <v>43717</v>
      </c>
      <c r="O970" s="4" t="s">
        <v>3</v>
      </c>
      <c r="P970" s="4" t="s">
        <v>143</v>
      </c>
      <c r="Q970" s="4" t="s">
        <v>151</v>
      </c>
      <c r="R970" s="4" t="s">
        <v>46</v>
      </c>
      <c r="S970" s="4" t="s">
        <v>11352</v>
      </c>
      <c r="T970" s="4" t="s">
        <v>9819</v>
      </c>
      <c r="U970" s="4" t="s">
        <v>9818</v>
      </c>
      <c r="V970" s="25" t="s">
        <v>9817</v>
      </c>
      <c r="W970" s="26"/>
      <c r="X970" s="26"/>
      <c r="Y970" s="27"/>
      <c r="Z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</row>
    <row r="971" spans="2:50" hidden="1" x14ac:dyDescent="0.4">
      <c r="B971" s="4" t="s">
        <v>12045</v>
      </c>
      <c r="C971" s="4" t="s">
        <v>12046</v>
      </c>
      <c r="D971" s="15" t="s">
        <v>6339</v>
      </c>
      <c r="E971" s="4"/>
      <c r="F971" s="4" t="s">
        <v>3388</v>
      </c>
      <c r="G971" s="4"/>
      <c r="H971" s="4" t="s">
        <v>35</v>
      </c>
      <c r="I971" s="4">
        <v>2.7</v>
      </c>
      <c r="J971" s="4"/>
      <c r="K971" s="4">
        <v>0.4</v>
      </c>
      <c r="L971" s="4">
        <v>0.4</v>
      </c>
      <c r="M971" s="4" t="s">
        <v>36</v>
      </c>
      <c r="N971" s="4">
        <v>43143</v>
      </c>
      <c r="O971" s="4" t="s">
        <v>3</v>
      </c>
      <c r="P971" s="4" t="s">
        <v>42</v>
      </c>
      <c r="Q971" s="4" t="s">
        <v>234</v>
      </c>
      <c r="R971" s="4" t="s">
        <v>29</v>
      </c>
      <c r="S971" s="4"/>
      <c r="T971" s="4"/>
      <c r="U971" s="4"/>
      <c r="V971" s="25"/>
      <c r="W971" s="26"/>
      <c r="X971" s="26"/>
      <c r="Y971" s="27"/>
      <c r="Z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</row>
    <row r="972" spans="2:50" hidden="1" x14ac:dyDescent="0.4">
      <c r="B972" s="4" t="s">
        <v>12045</v>
      </c>
      <c r="C972" s="4" t="s">
        <v>12046</v>
      </c>
      <c r="D972" s="15" t="s">
        <v>5357</v>
      </c>
      <c r="E972" s="4" t="s">
        <v>8051</v>
      </c>
      <c r="F972" s="4" t="s">
        <v>3936</v>
      </c>
      <c r="G972" s="4" t="s">
        <v>11356</v>
      </c>
      <c r="H972" s="4" t="s">
        <v>52</v>
      </c>
      <c r="I972" s="4">
        <v>2.7</v>
      </c>
      <c r="J972" s="4"/>
      <c r="K972" s="4">
        <v>0.4</v>
      </c>
      <c r="L972" s="4">
        <v>0.4</v>
      </c>
      <c r="M972" s="4" t="s">
        <v>36</v>
      </c>
      <c r="N972" s="4">
        <v>43718</v>
      </c>
      <c r="O972" s="4" t="s">
        <v>3</v>
      </c>
      <c r="P972" s="4" t="s">
        <v>197</v>
      </c>
      <c r="Q972" s="4" t="s">
        <v>212</v>
      </c>
      <c r="R972" s="4" t="s">
        <v>46</v>
      </c>
      <c r="S972" s="4" t="s">
        <v>11351</v>
      </c>
      <c r="T972" s="4" t="s">
        <v>8054</v>
      </c>
      <c r="U972" s="4" t="s">
        <v>8053</v>
      </c>
      <c r="V972" s="25" t="s">
        <v>8052</v>
      </c>
      <c r="W972" s="26"/>
      <c r="X972" s="26"/>
      <c r="Y972" s="27"/>
      <c r="Z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</row>
    <row r="973" spans="2:50" hidden="1" x14ac:dyDescent="0.4">
      <c r="B973" s="4" t="s">
        <v>12045</v>
      </c>
      <c r="C973" s="4" t="s">
        <v>12046</v>
      </c>
      <c r="D973" s="15" t="s">
        <v>4812</v>
      </c>
      <c r="E973" s="4" t="s">
        <v>9987</v>
      </c>
      <c r="F973" s="4" t="s">
        <v>4211</v>
      </c>
      <c r="G973" s="4" t="s">
        <v>11360</v>
      </c>
      <c r="H973" s="4" t="s">
        <v>35</v>
      </c>
      <c r="I973" s="4">
        <v>9</v>
      </c>
      <c r="J973" s="4"/>
      <c r="K973" s="4">
        <v>0.2</v>
      </c>
      <c r="L973" s="4">
        <v>0.4</v>
      </c>
      <c r="M973" s="4" t="s">
        <v>36</v>
      </c>
      <c r="N973" s="4">
        <v>41344</v>
      </c>
      <c r="O973" s="4" t="s">
        <v>10</v>
      </c>
      <c r="P973" s="4" t="s">
        <v>95</v>
      </c>
      <c r="Q973" s="4" t="s">
        <v>201</v>
      </c>
      <c r="R973" s="4" t="s">
        <v>34</v>
      </c>
      <c r="S973" s="4" t="s">
        <v>11352</v>
      </c>
      <c r="T973" s="4" t="s">
        <v>9990</v>
      </c>
      <c r="U973" s="4" t="s">
        <v>9989</v>
      </c>
      <c r="V973" s="25" t="s">
        <v>9988</v>
      </c>
      <c r="W973" s="26"/>
      <c r="X973" s="26"/>
      <c r="Y973" s="27"/>
      <c r="Z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</row>
    <row r="974" spans="2:50" hidden="1" x14ac:dyDescent="0.4">
      <c r="B974" s="4" t="s">
        <v>12045</v>
      </c>
      <c r="C974" s="4" t="s">
        <v>12046</v>
      </c>
      <c r="D974" s="15" t="s">
        <v>5044</v>
      </c>
      <c r="E974" s="4" t="s">
        <v>9159</v>
      </c>
      <c r="F974" s="4" t="s">
        <v>4087</v>
      </c>
      <c r="G974" s="4" t="s">
        <v>11358</v>
      </c>
      <c r="H974" s="4" t="s">
        <v>80</v>
      </c>
      <c r="I974" s="4">
        <v>3</v>
      </c>
      <c r="J974" s="4"/>
      <c r="K974" s="4">
        <v>0.4</v>
      </c>
      <c r="L974" s="4">
        <v>0.4</v>
      </c>
      <c r="M974" s="4" t="s">
        <v>36</v>
      </c>
      <c r="N974" s="4">
        <v>42689</v>
      </c>
      <c r="O974" s="4" t="s">
        <v>3</v>
      </c>
      <c r="P974" s="4" t="s">
        <v>32</v>
      </c>
      <c r="Q974" s="4" t="s">
        <v>207</v>
      </c>
      <c r="R974" s="4" t="s">
        <v>46</v>
      </c>
      <c r="S974" s="4" t="s">
        <v>11352</v>
      </c>
      <c r="T974" s="4" t="s">
        <v>9159</v>
      </c>
      <c r="U974" s="4" t="s">
        <v>9161</v>
      </c>
      <c r="V974" s="25" t="s">
        <v>9160</v>
      </c>
      <c r="W974" s="26"/>
      <c r="X974" s="26"/>
      <c r="Y974" s="27"/>
      <c r="Z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</row>
    <row r="975" spans="2:50" hidden="1" x14ac:dyDescent="0.4">
      <c r="B975" s="4" t="s">
        <v>12045</v>
      </c>
      <c r="C975" s="4" t="s">
        <v>12046</v>
      </c>
      <c r="D975" s="15" t="s">
        <v>5684</v>
      </c>
      <c r="E975" s="4" t="s">
        <v>6901</v>
      </c>
      <c r="F975" s="4" t="s">
        <v>3756</v>
      </c>
      <c r="G975" s="4" t="s">
        <v>11353</v>
      </c>
      <c r="H975" s="4" t="s">
        <v>35</v>
      </c>
      <c r="I975" s="4">
        <v>5.3</v>
      </c>
      <c r="J975" s="4"/>
      <c r="K975" s="4">
        <v>0.30000000000000004</v>
      </c>
      <c r="L975" s="4">
        <v>0.30000000000000004</v>
      </c>
      <c r="M975" s="4" t="s">
        <v>36</v>
      </c>
      <c r="N975" s="4">
        <v>42927</v>
      </c>
      <c r="O975" s="4" t="s">
        <v>10</v>
      </c>
      <c r="P975" s="4" t="s">
        <v>42</v>
      </c>
      <c r="Q975" s="4" t="s">
        <v>71</v>
      </c>
      <c r="R975" s="4" t="s">
        <v>46</v>
      </c>
      <c r="S975" s="4" t="s">
        <v>11352</v>
      </c>
      <c r="T975" s="4" t="s">
        <v>6901</v>
      </c>
      <c r="U975" s="4" t="s">
        <v>6903</v>
      </c>
      <c r="V975" s="25" t="s">
        <v>6902</v>
      </c>
      <c r="W975" s="26"/>
      <c r="X975" s="26"/>
      <c r="Y975" s="27"/>
      <c r="Z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</row>
    <row r="976" spans="2:50" hidden="1" x14ac:dyDescent="0.4">
      <c r="B976" s="4" t="s">
        <v>12045</v>
      </c>
      <c r="C976" s="4" t="s">
        <v>12046</v>
      </c>
      <c r="D976" s="15" t="s">
        <v>5968</v>
      </c>
      <c r="E976" s="4"/>
      <c r="F976" s="4" t="s">
        <v>3600</v>
      </c>
      <c r="G976" s="4"/>
      <c r="H976" s="4" t="s">
        <v>94</v>
      </c>
      <c r="I976" s="4">
        <v>3.4</v>
      </c>
      <c r="J976" s="4"/>
      <c r="K976" s="4">
        <v>0.30000000000000004</v>
      </c>
      <c r="L976" s="4">
        <v>0.30000000000000004</v>
      </c>
      <c r="M976" s="4" t="s">
        <v>36</v>
      </c>
      <c r="N976" s="4">
        <v>42875</v>
      </c>
      <c r="O976" s="4" t="s">
        <v>3</v>
      </c>
      <c r="P976" s="4" t="s">
        <v>100</v>
      </c>
      <c r="Q976" s="4" t="s">
        <v>208</v>
      </c>
      <c r="R976" s="4" t="s">
        <v>54</v>
      </c>
      <c r="S976" s="4"/>
      <c r="T976" s="4"/>
      <c r="U976" s="4"/>
      <c r="V976" s="25"/>
      <c r="W976" s="26"/>
      <c r="X976" s="26"/>
      <c r="Y976" s="27"/>
      <c r="Z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</row>
    <row r="977" spans="2:50" hidden="1" x14ac:dyDescent="0.4">
      <c r="B977" s="4" t="s">
        <v>12045</v>
      </c>
      <c r="C977" s="4" t="s">
        <v>12046</v>
      </c>
      <c r="D977" s="15" t="s">
        <v>6165</v>
      </c>
      <c r="E977" s="4"/>
      <c r="F977" s="4" t="s">
        <v>3491</v>
      </c>
      <c r="G977" s="4"/>
      <c r="H977" s="4" t="s">
        <v>52</v>
      </c>
      <c r="I977" s="4">
        <v>4.3</v>
      </c>
      <c r="J977" s="4"/>
      <c r="K977" s="4">
        <v>0.2</v>
      </c>
      <c r="L977" s="4">
        <v>0.2</v>
      </c>
      <c r="M977" s="4" t="s">
        <v>36</v>
      </c>
      <c r="N977" s="4">
        <v>42644</v>
      </c>
      <c r="O977" s="4" t="s">
        <v>3</v>
      </c>
      <c r="P977" s="4" t="s">
        <v>95</v>
      </c>
      <c r="Q977" s="4" t="s">
        <v>57</v>
      </c>
      <c r="R977" s="4" t="s">
        <v>54</v>
      </c>
      <c r="S977" s="4"/>
      <c r="T977" s="4"/>
      <c r="U977" s="4"/>
      <c r="V977" s="25"/>
      <c r="W977" s="26"/>
      <c r="X977" s="26"/>
      <c r="Y977" s="27"/>
      <c r="Z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</row>
    <row r="978" spans="2:50" hidden="1" x14ac:dyDescent="0.4">
      <c r="B978" s="4" t="s">
        <v>12045</v>
      </c>
      <c r="C978" s="4" t="s">
        <v>12046</v>
      </c>
      <c r="D978" s="15" t="s">
        <v>4932</v>
      </c>
      <c r="E978" s="4" t="s">
        <v>9564</v>
      </c>
      <c r="F978" s="4" t="s">
        <v>4149</v>
      </c>
      <c r="G978" s="4" t="s">
        <v>11353</v>
      </c>
      <c r="H978" s="4" t="s">
        <v>35</v>
      </c>
      <c r="I978" s="4">
        <v>2.6</v>
      </c>
      <c r="J978" s="4"/>
      <c r="K978" s="4">
        <v>0.2</v>
      </c>
      <c r="L978" s="4">
        <v>0.2</v>
      </c>
      <c r="M978" s="4" t="s">
        <v>36</v>
      </c>
      <c r="N978" s="4">
        <v>43333</v>
      </c>
      <c r="O978" s="4" t="s">
        <v>10</v>
      </c>
      <c r="P978" s="4" t="s">
        <v>32</v>
      </c>
      <c r="Q978" s="4" t="s">
        <v>202</v>
      </c>
      <c r="R978" s="4" t="s">
        <v>46</v>
      </c>
      <c r="S978" s="4" t="s">
        <v>11352</v>
      </c>
      <c r="T978" s="4" t="s">
        <v>9567</v>
      </c>
      <c r="U978" s="4" t="s">
        <v>9566</v>
      </c>
      <c r="V978" s="25" t="s">
        <v>9565</v>
      </c>
      <c r="W978" s="26"/>
      <c r="X978" s="26"/>
      <c r="Y978" s="27"/>
      <c r="Z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</row>
    <row r="979" spans="2:50" hidden="1" x14ac:dyDescent="0.4">
      <c r="B979" s="4" t="s">
        <v>12045</v>
      </c>
      <c r="C979" s="4" t="s">
        <v>12046</v>
      </c>
      <c r="D979" s="15" t="s">
        <v>5556</v>
      </c>
      <c r="E979" s="4" t="s">
        <v>7344</v>
      </c>
      <c r="F979" s="4" t="s">
        <v>3824</v>
      </c>
      <c r="G979" s="4" t="s">
        <v>11366</v>
      </c>
      <c r="H979" s="4" t="s">
        <v>241</v>
      </c>
      <c r="I979" s="4">
        <v>2.5</v>
      </c>
      <c r="J979" s="4"/>
      <c r="K979" s="4">
        <v>0.2</v>
      </c>
      <c r="L979" s="4">
        <v>0.2</v>
      </c>
      <c r="M979" s="4" t="s">
        <v>36</v>
      </c>
      <c r="N979" s="4">
        <v>43826</v>
      </c>
      <c r="O979" s="4" t="s">
        <v>3</v>
      </c>
      <c r="P979" s="4" t="s">
        <v>76</v>
      </c>
      <c r="Q979" s="4" t="s">
        <v>240</v>
      </c>
      <c r="R979" s="4" t="s">
        <v>29</v>
      </c>
      <c r="S979" s="4" t="s">
        <v>11351</v>
      </c>
      <c r="T979" s="4" t="s">
        <v>7347</v>
      </c>
      <c r="U979" s="4" t="s">
        <v>7346</v>
      </c>
      <c r="V979" s="25" t="s">
        <v>7345</v>
      </c>
      <c r="W979" s="26"/>
      <c r="X979" s="26"/>
      <c r="Y979" s="27"/>
      <c r="Z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</row>
    <row r="980" spans="2:50" hidden="1" x14ac:dyDescent="0.4">
      <c r="B980" s="4" t="s">
        <v>12045</v>
      </c>
      <c r="C980" s="4" t="s">
        <v>12046</v>
      </c>
      <c r="D980" s="15" t="s">
        <v>6408</v>
      </c>
      <c r="E980" s="4"/>
      <c r="F980" s="4" t="s">
        <v>3353</v>
      </c>
      <c r="G980" s="4"/>
      <c r="H980" s="4" t="s">
        <v>35</v>
      </c>
      <c r="I980" s="4">
        <v>4.4000000000000004</v>
      </c>
      <c r="J980" s="4"/>
      <c r="K980" s="4">
        <v>0.2</v>
      </c>
      <c r="L980" s="4">
        <v>0.2</v>
      </c>
      <c r="M980" s="4" t="s">
        <v>36</v>
      </c>
      <c r="N980" s="4">
        <v>41214</v>
      </c>
      <c r="O980" s="4" t="s">
        <v>3</v>
      </c>
      <c r="P980" s="4" t="s">
        <v>42</v>
      </c>
      <c r="Q980" s="4" t="s">
        <v>57</v>
      </c>
      <c r="R980" s="4" t="s">
        <v>46</v>
      </c>
      <c r="S980" s="4"/>
      <c r="T980" s="4"/>
      <c r="U980" s="4"/>
      <c r="V980" s="25"/>
      <c r="W980" s="26"/>
      <c r="X980" s="26"/>
      <c r="Y980" s="27"/>
      <c r="Z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</row>
    <row r="981" spans="2:50" hidden="1" x14ac:dyDescent="0.4">
      <c r="B981" s="4" t="s">
        <v>12045</v>
      </c>
      <c r="C981" s="4" t="s">
        <v>12046</v>
      </c>
      <c r="D981" s="15" t="s">
        <v>4772</v>
      </c>
      <c r="E981" s="4" t="s">
        <v>10139</v>
      </c>
      <c r="F981" s="4" t="s">
        <v>4237</v>
      </c>
      <c r="G981" s="4" t="s">
        <v>11359</v>
      </c>
      <c r="H981" s="4" t="s">
        <v>49</v>
      </c>
      <c r="I981" s="4">
        <v>2.2999999999999998</v>
      </c>
      <c r="J981" s="4"/>
      <c r="K981" s="4">
        <v>0.2</v>
      </c>
      <c r="L981" s="4">
        <v>0.2</v>
      </c>
      <c r="M981" s="4" t="s">
        <v>36</v>
      </c>
      <c r="N981" s="4">
        <v>44044</v>
      </c>
      <c r="O981" s="4" t="s">
        <v>3</v>
      </c>
      <c r="P981" s="4" t="s">
        <v>96</v>
      </c>
      <c r="Q981" s="4" t="s">
        <v>104</v>
      </c>
      <c r="R981" s="4" t="s">
        <v>29</v>
      </c>
      <c r="S981" s="4" t="s">
        <v>11352</v>
      </c>
      <c r="T981" s="4" t="s">
        <v>10142</v>
      </c>
      <c r="U981" s="4" t="s">
        <v>10141</v>
      </c>
      <c r="V981" s="25" t="s">
        <v>10140</v>
      </c>
      <c r="W981" s="26"/>
      <c r="X981" s="26"/>
      <c r="Y981" s="27"/>
      <c r="Z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</row>
    <row r="982" spans="2:50" hidden="1" x14ac:dyDescent="0.4">
      <c r="B982" s="4" t="s">
        <v>12045</v>
      </c>
      <c r="C982" s="4" t="s">
        <v>12046</v>
      </c>
      <c r="D982" s="15" t="s">
        <v>5451</v>
      </c>
      <c r="E982" s="4" t="s">
        <v>7718</v>
      </c>
      <c r="F982" s="4" t="s">
        <v>3882</v>
      </c>
      <c r="G982" s="4" t="s">
        <v>11356</v>
      </c>
      <c r="H982" s="4" t="s">
        <v>35</v>
      </c>
      <c r="I982" s="4">
        <v>2.1</v>
      </c>
      <c r="J982" s="4"/>
      <c r="K982" s="4">
        <v>0.1</v>
      </c>
      <c r="L982" s="4">
        <v>0.1</v>
      </c>
      <c r="M982" s="4" t="s">
        <v>36</v>
      </c>
      <c r="N982" s="4">
        <v>43586</v>
      </c>
      <c r="O982" s="4" t="s">
        <v>190</v>
      </c>
      <c r="P982" s="4" t="s">
        <v>153</v>
      </c>
      <c r="Q982" s="4" t="s">
        <v>84</v>
      </c>
      <c r="R982" s="4" t="s">
        <v>273</v>
      </c>
      <c r="S982" s="4" t="s">
        <v>11352</v>
      </c>
      <c r="T982" s="4" t="s">
        <v>7721</v>
      </c>
      <c r="U982" s="4" t="s">
        <v>7720</v>
      </c>
      <c r="V982" s="25" t="s">
        <v>7719</v>
      </c>
      <c r="W982" s="26"/>
      <c r="X982" s="26"/>
      <c r="Y982" s="27"/>
      <c r="Z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</row>
    <row r="983" spans="2:50" hidden="1" x14ac:dyDescent="0.4">
      <c r="B983" s="4" t="s">
        <v>12045</v>
      </c>
      <c r="C983" s="4" t="s">
        <v>12046</v>
      </c>
      <c r="D983" s="15" t="s">
        <v>5577</v>
      </c>
      <c r="E983" s="4" t="s">
        <v>7272</v>
      </c>
      <c r="F983" s="4" t="s">
        <v>3816</v>
      </c>
      <c r="G983" s="4" t="s">
        <v>11353</v>
      </c>
      <c r="H983" s="4" t="s">
        <v>35</v>
      </c>
      <c r="I983" s="4">
        <v>7.7</v>
      </c>
      <c r="J983" s="4"/>
      <c r="K983" s="4">
        <v>0.1</v>
      </c>
      <c r="L983" s="4">
        <v>0.1</v>
      </c>
      <c r="M983" s="4" t="s">
        <v>36</v>
      </c>
      <c r="N983" s="4">
        <v>41379</v>
      </c>
      <c r="O983" s="4" t="s">
        <v>10</v>
      </c>
      <c r="P983" s="4" t="s">
        <v>165</v>
      </c>
      <c r="Q983" s="4" t="s">
        <v>171</v>
      </c>
      <c r="R983" s="4" t="s">
        <v>34</v>
      </c>
      <c r="S983" s="4" t="s">
        <v>11352</v>
      </c>
      <c r="T983" s="4" t="s">
        <v>7275</v>
      </c>
      <c r="U983" s="4" t="s">
        <v>7274</v>
      </c>
      <c r="V983" s="25" t="s">
        <v>7273</v>
      </c>
      <c r="W983" s="26"/>
      <c r="X983" s="26"/>
      <c r="Y983" s="27"/>
      <c r="Z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</row>
    <row r="984" spans="2:50" hidden="1" x14ac:dyDescent="0.4">
      <c r="B984" s="4" t="s">
        <v>12045</v>
      </c>
      <c r="C984" s="4" t="s">
        <v>12046</v>
      </c>
      <c r="D984" s="15" t="s">
        <v>5997</v>
      </c>
      <c r="E984" s="4"/>
      <c r="F984" s="4" t="s">
        <v>3581</v>
      </c>
      <c r="G984" s="4"/>
      <c r="H984" s="4" t="s">
        <v>60</v>
      </c>
      <c r="I984" s="4">
        <v>1.1000000000000001</v>
      </c>
      <c r="J984" s="4"/>
      <c r="K984" s="4">
        <v>0.1</v>
      </c>
      <c r="L984" s="4">
        <v>0.1</v>
      </c>
      <c r="M984" s="4" t="s">
        <v>36</v>
      </c>
      <c r="N984" s="4">
        <v>43900</v>
      </c>
      <c r="O984" s="4" t="s">
        <v>5</v>
      </c>
      <c r="P984" s="4" t="s">
        <v>27</v>
      </c>
      <c r="Q984" s="4" t="s">
        <v>73</v>
      </c>
      <c r="R984" s="4" t="s">
        <v>46</v>
      </c>
      <c r="S984" s="4"/>
      <c r="T984" s="4"/>
      <c r="U984" s="4"/>
      <c r="V984" s="25"/>
      <c r="W984" s="26"/>
      <c r="X984" s="26"/>
      <c r="Y984" s="27"/>
      <c r="Z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</row>
    <row r="985" spans="2:50" hidden="1" x14ac:dyDescent="0.4">
      <c r="B985" s="4" t="s">
        <v>12045</v>
      </c>
      <c r="C985" s="4" t="s">
        <v>12046</v>
      </c>
      <c r="D985" s="15" t="s">
        <v>5813</v>
      </c>
      <c r="E985" s="4"/>
      <c r="F985" s="4" t="s">
        <v>3694</v>
      </c>
      <c r="G985" s="4" t="s">
        <v>11353</v>
      </c>
      <c r="H985" s="4" t="s">
        <v>35</v>
      </c>
      <c r="I985" s="4">
        <v>9.6999999999999993</v>
      </c>
      <c r="J985" s="4"/>
      <c r="K985" s="4">
        <v>0.1</v>
      </c>
      <c r="L985" s="4">
        <v>0.1</v>
      </c>
      <c r="M985" s="4" t="s">
        <v>36</v>
      </c>
      <c r="N985" s="4">
        <v>41381</v>
      </c>
      <c r="O985" s="4" t="s">
        <v>10</v>
      </c>
      <c r="P985" s="4" t="s">
        <v>95</v>
      </c>
      <c r="Q985" s="4" t="s">
        <v>203</v>
      </c>
      <c r="R985" s="4" t="s">
        <v>29</v>
      </c>
      <c r="S985" s="4" t="s">
        <v>11352</v>
      </c>
      <c r="T985" s="4" t="s">
        <v>6440</v>
      </c>
      <c r="U985" s="4" t="s">
        <v>6439</v>
      </c>
      <c r="V985" s="25" t="s">
        <v>6438</v>
      </c>
      <c r="W985" s="26"/>
      <c r="X985" s="26"/>
      <c r="Y985" s="27"/>
      <c r="Z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</row>
    <row r="986" spans="2:50" hidden="1" x14ac:dyDescent="0.4">
      <c r="B986" s="4" t="s">
        <v>12045</v>
      </c>
      <c r="C986" s="4" t="s">
        <v>12046</v>
      </c>
      <c r="D986" s="15" t="s">
        <v>5856</v>
      </c>
      <c r="E986" s="4"/>
      <c r="F986" s="4" t="s">
        <v>3674</v>
      </c>
      <c r="G986" s="4"/>
      <c r="H986" s="4" t="s">
        <v>52</v>
      </c>
      <c r="I986" s="4">
        <v>7.4</v>
      </c>
      <c r="J986" s="4"/>
      <c r="K986" s="4">
        <v>0.1</v>
      </c>
      <c r="L986" s="4">
        <v>0.1</v>
      </c>
      <c r="M986" s="4" t="s">
        <v>36</v>
      </c>
      <c r="N986" s="4">
        <v>42485</v>
      </c>
      <c r="O986" s="4" t="s">
        <v>8</v>
      </c>
      <c r="P986" s="4" t="s">
        <v>122</v>
      </c>
      <c r="Q986" s="4" t="s">
        <v>230</v>
      </c>
      <c r="R986" s="4" t="s">
        <v>34</v>
      </c>
      <c r="S986" s="4"/>
      <c r="T986" s="4"/>
      <c r="U986" s="4"/>
      <c r="V986" s="25"/>
      <c r="W986" s="26"/>
      <c r="X986" s="26"/>
      <c r="Y986" s="27"/>
      <c r="Z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</row>
    <row r="987" spans="2:50" hidden="1" x14ac:dyDescent="0.4">
      <c r="B987" s="6" t="s">
        <v>12045</v>
      </c>
      <c r="C987" s="6" t="s">
        <v>12046</v>
      </c>
      <c r="D987" s="16" t="s">
        <v>5065</v>
      </c>
      <c r="E987" s="6" t="s">
        <v>9077</v>
      </c>
      <c r="F987" s="6" t="s">
        <v>4073</v>
      </c>
      <c r="G987" s="6" t="s">
        <v>11356</v>
      </c>
      <c r="H987" s="6" t="s">
        <v>52</v>
      </c>
      <c r="I987" s="6">
        <v>4.9000000000000004</v>
      </c>
      <c r="J987" s="6"/>
      <c r="K987" s="6">
        <v>0.1</v>
      </c>
      <c r="L987" s="6">
        <v>0.1</v>
      </c>
      <c r="M987" s="6" t="s">
        <v>36</v>
      </c>
      <c r="N987" s="6">
        <v>43614</v>
      </c>
      <c r="O987" s="6" t="s">
        <v>190</v>
      </c>
      <c r="P987" s="6" t="s">
        <v>111</v>
      </c>
      <c r="Q987" s="6" t="s">
        <v>112</v>
      </c>
      <c r="R987" s="6" t="s">
        <v>34</v>
      </c>
      <c r="S987" s="6" t="s">
        <v>11352</v>
      </c>
      <c r="T987" s="6" t="s">
        <v>9080</v>
      </c>
      <c r="U987" s="6" t="s">
        <v>9079</v>
      </c>
      <c r="V987" s="28" t="s">
        <v>9078</v>
      </c>
      <c r="W987" s="29"/>
      <c r="X987" s="29"/>
      <c r="Y987" s="30"/>
      <c r="Z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9" spans="2:50" ht="17.399999999999999" x14ac:dyDescent="0.4">
      <c r="S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</row>
    <row r="990" spans="2:50" ht="17.399999999999999" x14ac:dyDescent="0.4">
      <c r="R990"/>
    </row>
    <row r="991" spans="2:50" ht="17.399999999999999" x14ac:dyDescent="0.4">
      <c r="O991"/>
    </row>
    <row r="992" spans="2:50" ht="17.399999999999999" x14ac:dyDescent="0.4">
      <c r="O992"/>
    </row>
    <row r="993" spans="15:43" ht="17.399999999999999" x14ac:dyDescent="0.4">
      <c r="O993"/>
      <c r="AB993" s="1" t="s">
        <v>12101</v>
      </c>
      <c r="AC993" s="1" t="s">
        <v>12102</v>
      </c>
      <c r="AD993" s="1" t="s">
        <v>12103</v>
      </c>
      <c r="AE993" s="1" t="s">
        <v>12104</v>
      </c>
    </row>
    <row r="994" spans="15:43" ht="17.399999999999999" x14ac:dyDescent="0.4">
      <c r="O994"/>
      <c r="AB994" s="1" t="s">
        <v>12105</v>
      </c>
      <c r="AD994" s="1" t="s">
        <v>12106</v>
      </c>
    </row>
    <row r="995" spans="15:43" ht="17.399999999999999" x14ac:dyDescent="0.4">
      <c r="O995"/>
      <c r="AB995" s="1" t="s">
        <v>11400</v>
      </c>
      <c r="AC995" s="1" t="s">
        <v>11382</v>
      </c>
    </row>
    <row r="996" spans="15:43" ht="17.399999999999999" x14ac:dyDescent="0.4">
      <c r="O996"/>
      <c r="AB996" s="1" t="s">
        <v>11403</v>
      </c>
      <c r="AC996" s="1" t="s">
        <v>11401</v>
      </c>
      <c r="AD996" s="1" t="s">
        <v>11397</v>
      </c>
      <c r="AE996" s="1" t="s">
        <v>11402</v>
      </c>
    </row>
    <row r="997" spans="15:43" ht="17.399999999999999" x14ac:dyDescent="0.4">
      <c r="O997"/>
      <c r="AB997" s="1" t="s">
        <v>12107</v>
      </c>
      <c r="AC997" s="1" t="s">
        <v>12108</v>
      </c>
      <c r="AD997" s="1" t="s">
        <v>12109</v>
      </c>
      <c r="AE997" s="1" t="s">
        <v>12110</v>
      </c>
      <c r="AF997" s="1" t="s">
        <v>12111</v>
      </c>
      <c r="AG997" s="1" t="s">
        <v>11349</v>
      </c>
      <c r="AH997" s="1" t="s">
        <v>12112</v>
      </c>
      <c r="AI997" s="1" t="s">
        <v>12113</v>
      </c>
    </row>
    <row r="998" spans="15:43" ht="17.399999999999999" x14ac:dyDescent="0.4">
      <c r="O998"/>
      <c r="AB998" s="1" t="s">
        <v>12114</v>
      </c>
    </row>
    <row r="999" spans="15:43" ht="17.399999999999999" x14ac:dyDescent="0.4">
      <c r="O999"/>
      <c r="AB999" s="1" t="s">
        <v>11397</v>
      </c>
      <c r="AC999" s="1" t="s">
        <v>11398</v>
      </c>
      <c r="AD999" s="1" t="s">
        <v>11401</v>
      </c>
    </row>
    <row r="1000" spans="15:43" ht="17.399999999999999" x14ac:dyDescent="0.4">
      <c r="O1000"/>
      <c r="AB1000" s="1" t="s">
        <v>12115</v>
      </c>
      <c r="AC1000" s="1" t="s">
        <v>12116</v>
      </c>
      <c r="AD1000" s="1" t="s">
        <v>12117</v>
      </c>
      <c r="AE1000" s="1" t="s">
        <v>12118</v>
      </c>
      <c r="AF1000" s="1" t="s">
        <v>12119</v>
      </c>
      <c r="AG1000" s="1" t="s">
        <v>12120</v>
      </c>
    </row>
    <row r="1001" spans="15:43" ht="17.399999999999999" x14ac:dyDescent="0.4">
      <c r="O1001"/>
      <c r="AB1001" s="1" t="s">
        <v>12121</v>
      </c>
    </row>
    <row r="1002" spans="15:43" ht="17.399999999999999" x14ac:dyDescent="0.4">
      <c r="O1002"/>
      <c r="AB1002" s="1" t="s">
        <v>12122</v>
      </c>
      <c r="AC1002" s="1" t="s">
        <v>11395</v>
      </c>
      <c r="AD1002" s="1" t="s">
        <v>12123</v>
      </c>
      <c r="AE1002" s="1" t="s">
        <v>12200</v>
      </c>
      <c r="AF1002" s="1" t="s">
        <v>12124</v>
      </c>
      <c r="AG1002" s="1" t="s">
        <v>11338</v>
      </c>
      <c r="AH1002" s="1" t="s">
        <v>12125</v>
      </c>
      <c r="AI1002" s="1" t="s">
        <v>11339</v>
      </c>
      <c r="AJ1002" s="1" t="s">
        <v>12126</v>
      </c>
      <c r="AK1002" s="1" t="s">
        <v>11340</v>
      </c>
      <c r="AL1002" s="1" t="s">
        <v>12127</v>
      </c>
      <c r="AM1002" s="1" t="s">
        <v>11341</v>
      </c>
    </row>
    <row r="1003" spans="15:43" ht="17.399999999999999" x14ac:dyDescent="0.4">
      <c r="O1003"/>
      <c r="AB1003" s="1" t="s">
        <v>12128</v>
      </c>
      <c r="AC1003" s="1" t="s">
        <v>11343</v>
      </c>
      <c r="AD1003" s="1" t="s">
        <v>12129</v>
      </c>
      <c r="AE1003" s="1" t="s">
        <v>11344</v>
      </c>
      <c r="AF1003" s="1" t="s">
        <v>12130</v>
      </c>
      <c r="AG1003" s="1" t="s">
        <v>11345</v>
      </c>
    </row>
    <row r="1004" spans="15:43" ht="17.399999999999999" x14ac:dyDescent="0.4">
      <c r="O1004"/>
      <c r="AB1004" s="1" t="s">
        <v>11401</v>
      </c>
    </row>
    <row r="1005" spans="15:43" ht="17.399999999999999" x14ac:dyDescent="0.4">
      <c r="O1005"/>
      <c r="AB1005" s="1" t="s">
        <v>11368</v>
      </c>
      <c r="AC1005" s="1" t="s">
        <v>10598</v>
      </c>
      <c r="AD1005" s="1" t="s">
        <v>11372</v>
      </c>
      <c r="AE1005" s="1" t="s">
        <v>11373</v>
      </c>
      <c r="AF1005" s="1" t="s">
        <v>11369</v>
      </c>
      <c r="AH1005" s="1" t="s">
        <v>11370</v>
      </c>
      <c r="AI1005" s="1" t="s">
        <v>11371</v>
      </c>
      <c r="AJ1005" s="1" t="s">
        <v>11374</v>
      </c>
      <c r="AK1005" s="1" t="s">
        <v>11375</v>
      </c>
      <c r="AL1005" s="1" t="s">
        <v>11376</v>
      </c>
      <c r="AM1005" s="1" t="s">
        <v>11377</v>
      </c>
      <c r="AN1005" s="1" t="s">
        <v>11378</v>
      </c>
      <c r="AO1005" s="1" t="s">
        <v>11379</v>
      </c>
      <c r="AP1005" s="1" t="s">
        <v>11380</v>
      </c>
      <c r="AQ1005" s="1" t="s">
        <v>11381</v>
      </c>
    </row>
    <row r="1006" spans="15:43" ht="17.399999999999999" x14ac:dyDescent="0.4">
      <c r="O1006"/>
      <c r="AB1006" s="1" t="s">
        <v>12131</v>
      </c>
    </row>
    <row r="1007" spans="15:43" ht="17.399999999999999" x14ac:dyDescent="0.4">
      <c r="O1007"/>
      <c r="AB1007" s="1" t="s">
        <v>12240</v>
      </c>
      <c r="AC1007" s="1" t="s">
        <v>11397</v>
      </c>
      <c r="AD1007" s="1" t="s">
        <v>11398</v>
      </c>
      <c r="AE1007" s="1" t="s">
        <v>12198</v>
      </c>
      <c r="AF1007" s="1" t="s">
        <v>12131</v>
      </c>
      <c r="AG1007" s="1" t="s">
        <v>11404</v>
      </c>
      <c r="AH1007" s="1" t="s">
        <v>12279</v>
      </c>
    </row>
    <row r="1008" spans="15:43" ht="17.399999999999999" x14ac:dyDescent="0.4">
      <c r="O1008"/>
      <c r="AB1008" s="1" t="s">
        <v>12132</v>
      </c>
    </row>
    <row r="1009" spans="8:49" ht="17.399999999999999" x14ac:dyDescent="0.4">
      <c r="O1009"/>
      <c r="AB1009" s="1" t="s">
        <v>11401</v>
      </c>
      <c r="AC1009" s="1" t="s">
        <v>11346</v>
      </c>
      <c r="AD1009" s="1" t="s">
        <v>12134</v>
      </c>
      <c r="AE1009" s="1" t="s">
        <v>11347</v>
      </c>
      <c r="AF1009" s="1" t="s">
        <v>12135</v>
      </c>
      <c r="AG1009" s="1" t="s">
        <v>12136</v>
      </c>
      <c r="AH1009" s="1" t="s">
        <v>12137</v>
      </c>
      <c r="AI1009" s="1" t="s">
        <v>12138</v>
      </c>
      <c r="AJ1009" s="1" t="s">
        <v>11348</v>
      </c>
    </row>
    <row r="1010" spans="8:49" ht="17.399999999999999" x14ac:dyDescent="0.4">
      <c r="O1010"/>
      <c r="AB1010" s="1" t="s">
        <v>12139</v>
      </c>
      <c r="AC1010" s="1" t="s">
        <v>12140</v>
      </c>
      <c r="AD1010" s="1" t="s">
        <v>12141</v>
      </c>
      <c r="AE1010" s="1" t="s">
        <v>12142</v>
      </c>
      <c r="AF1010" s="1" t="s">
        <v>12143</v>
      </c>
      <c r="AG1010" s="1" t="s">
        <v>12144</v>
      </c>
      <c r="AH1010" s="1" t="s">
        <v>12145</v>
      </c>
      <c r="AI1010" s="1" t="s">
        <v>12146</v>
      </c>
    </row>
    <row r="1011" spans="8:49" ht="17.399999999999999" x14ac:dyDescent="0.4">
      <c r="O1011"/>
      <c r="AB1011" s="1" t="s">
        <v>12147</v>
      </c>
      <c r="AC1011" s="1" t="s">
        <v>12148</v>
      </c>
      <c r="AD1011" s="1" t="s">
        <v>12149</v>
      </c>
      <c r="AE1011" s="1" t="s">
        <v>12150</v>
      </c>
      <c r="AF1011" s="1" t="s">
        <v>12151</v>
      </c>
      <c r="AG1011" s="1" t="s">
        <v>12152</v>
      </c>
      <c r="AH1011" s="1" t="s">
        <v>12153</v>
      </c>
      <c r="AI1011" s="1" t="s">
        <v>12154</v>
      </c>
    </row>
    <row r="1012" spans="8:49" ht="17.399999999999999" x14ac:dyDescent="0.4">
      <c r="O1012"/>
      <c r="AB1012" s="1" t="s">
        <v>11397</v>
      </c>
      <c r="AC1012" s="1" t="s">
        <v>11401</v>
      </c>
    </row>
    <row r="1013" spans="8:49" ht="17.399999999999999" x14ac:dyDescent="0.4">
      <c r="N1013"/>
      <c r="O1013"/>
      <c r="AB1013" s="1" t="s">
        <v>12155</v>
      </c>
      <c r="AC1013" s="1" t="s">
        <v>12156</v>
      </c>
    </row>
    <row r="1014" spans="8:49" ht="17.399999999999999" x14ac:dyDescent="0.4">
      <c r="N1014"/>
      <c r="O1014"/>
      <c r="AB1014" s="1" t="s">
        <v>12157</v>
      </c>
      <c r="AC1014" s="1" t="s">
        <v>11342</v>
      </c>
      <c r="AD1014" s="1" t="s">
        <v>12159</v>
      </c>
      <c r="AE1014" s="1" t="s">
        <v>12161</v>
      </c>
      <c r="AF1014" s="1" t="s">
        <v>12163</v>
      </c>
      <c r="AG1014" s="1" t="s">
        <v>12165</v>
      </c>
    </row>
    <row r="1015" spans="8:49" ht="17.399999999999999" x14ac:dyDescent="0.4">
      <c r="N1015"/>
      <c r="O1015"/>
      <c r="AB1015" s="1" t="s">
        <v>11404</v>
      </c>
      <c r="AD1015" s="1" t="s">
        <v>12166</v>
      </c>
      <c r="AE1015" s="1" t="s">
        <v>11405</v>
      </c>
    </row>
    <row r="1016" spans="8:49" ht="17.399999999999999" x14ac:dyDescent="0.4">
      <c r="N1016"/>
      <c r="O1016"/>
      <c r="AB1016" s="1" t="s">
        <v>11383</v>
      </c>
      <c r="AC1016" s="1" t="s">
        <v>9505</v>
      </c>
      <c r="AD1016" s="1" t="s">
        <v>11384</v>
      </c>
      <c r="AE1016" s="1" t="s">
        <v>11385</v>
      </c>
      <c r="AF1016" s="1" t="s">
        <v>11386</v>
      </c>
      <c r="AG1016" s="1" t="s">
        <v>11387</v>
      </c>
      <c r="AH1016" s="1" t="s">
        <v>11388</v>
      </c>
    </row>
    <row r="1017" spans="8:49" ht="17.399999999999999" x14ac:dyDescent="0.4">
      <c r="N1017"/>
      <c r="O1017"/>
      <c r="AB1017" s="1" t="s">
        <v>11397</v>
      </c>
      <c r="AC1017" s="1" t="s">
        <v>12167</v>
      </c>
      <c r="AD1017" s="1" t="s">
        <v>12168</v>
      </c>
    </row>
    <row r="1018" spans="8:49" ht="17.399999999999999" x14ac:dyDescent="0.4">
      <c r="N1018"/>
      <c r="O1018"/>
      <c r="AB1018" s="1" t="s">
        <v>12169</v>
      </c>
      <c r="AC1018" s="1" t="s">
        <v>12170</v>
      </c>
      <c r="AD1018" s="1" t="s">
        <v>12171</v>
      </c>
      <c r="AE1018" s="1" t="s">
        <v>12172</v>
      </c>
    </row>
    <row r="1019" spans="8:49" ht="17.399999999999999" x14ac:dyDescent="0.4">
      <c r="N1019"/>
      <c r="O1019"/>
      <c r="AB1019" s="1" t="s">
        <v>11405</v>
      </c>
      <c r="AC1019" s="1" t="s">
        <v>11398</v>
      </c>
    </row>
    <row r="1020" spans="8:49" ht="17.399999999999999" x14ac:dyDescent="0.4">
      <c r="H1020"/>
      <c r="N1020"/>
      <c r="O1020"/>
      <c r="AB1020" s="1" t="s">
        <v>12173</v>
      </c>
      <c r="AC1020" s="1" t="s">
        <v>12174</v>
      </c>
      <c r="AD1020" s="1" t="s">
        <v>12175</v>
      </c>
      <c r="AE1020" s="1" t="s">
        <v>12176</v>
      </c>
      <c r="AF1020" s="1" t="s">
        <v>12177</v>
      </c>
      <c r="AG1020" s="1" t="s">
        <v>12178</v>
      </c>
    </row>
    <row r="1021" spans="8:49" ht="17.399999999999999" x14ac:dyDescent="0.4">
      <c r="H1021"/>
      <c r="N1021"/>
      <c r="O1021"/>
      <c r="AB1021" s="1" t="s">
        <v>11389</v>
      </c>
      <c r="AC1021" s="1" t="s">
        <v>11390</v>
      </c>
      <c r="AD1021" s="1" t="s">
        <v>11391</v>
      </c>
      <c r="AE1021" s="1" t="s">
        <v>11392</v>
      </c>
      <c r="AF1021" s="1" t="s">
        <v>11393</v>
      </c>
      <c r="AG1021" s="1" t="s">
        <v>11394</v>
      </c>
    </row>
    <row r="1022" spans="8:49" ht="17.399999999999999" x14ac:dyDescent="0.4">
      <c r="H1022"/>
      <c r="N1022"/>
      <c r="O1022"/>
      <c r="AB1022" s="1" t="s">
        <v>12179</v>
      </c>
      <c r="AC1022" s="1" t="s">
        <v>12180</v>
      </c>
      <c r="AD1022" s="1" t="s">
        <v>12181</v>
      </c>
      <c r="AE1022" s="1" t="s">
        <v>12182</v>
      </c>
      <c r="AF1022" s="1" t="s">
        <v>12183</v>
      </c>
      <c r="AG1022" s="1" t="s">
        <v>12184</v>
      </c>
      <c r="AH1022" s="1" t="s">
        <v>12185</v>
      </c>
      <c r="AI1022" s="1" t="s">
        <v>12186</v>
      </c>
    </row>
    <row r="1023" spans="8:49" ht="17.399999999999999" x14ac:dyDescent="0.4">
      <c r="I1023"/>
      <c r="P1023"/>
      <c r="Q1023"/>
      <c r="AB1023" s="1" t="s">
        <v>12187</v>
      </c>
      <c r="AC1023" s="1" t="s">
        <v>12188</v>
      </c>
      <c r="AD1023" s="1" t="s">
        <v>12189</v>
      </c>
      <c r="AE1023" s="1" t="s">
        <v>12190</v>
      </c>
      <c r="AF1023" s="1" t="s">
        <v>12191</v>
      </c>
      <c r="AG1023" s="1" t="s">
        <v>12192</v>
      </c>
      <c r="AH1023" s="1" t="s">
        <v>12193</v>
      </c>
      <c r="AI1023" s="1" t="s">
        <v>12194</v>
      </c>
      <c r="AJ1023" s="1" t="s">
        <v>12195</v>
      </c>
      <c r="AK1023" s="1" t="s">
        <v>11404</v>
      </c>
      <c r="AL1023" s="1" t="s">
        <v>11405</v>
      </c>
      <c r="AM1023" s="1" t="s">
        <v>12196</v>
      </c>
      <c r="AN1023" s="1" t="s">
        <v>12197</v>
      </c>
      <c r="AO1023" s="1" t="s">
        <v>12198</v>
      </c>
      <c r="AP1023" s="1" t="s">
        <v>12199</v>
      </c>
    </row>
    <row r="1024" spans="8:49" ht="17.399999999999999" x14ac:dyDescent="0.4">
      <c r="I1024"/>
      <c r="P1024"/>
      <c r="Q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9:49" ht="17.399999999999999" x14ac:dyDescent="0.4">
      <c r="I1025"/>
      <c r="N1025"/>
      <c r="O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9:49" ht="17.399999999999999" x14ac:dyDescent="0.4">
      <c r="I1026"/>
      <c r="N1026"/>
      <c r="O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9:49" ht="17.399999999999999" x14ac:dyDescent="0.4">
      <c r="I1027"/>
      <c r="N1027"/>
      <c r="O1027"/>
    </row>
    <row r="1028" spans="9:49" ht="17.399999999999999" x14ac:dyDescent="0.4">
      <c r="I1028"/>
      <c r="N1028"/>
      <c r="O1028"/>
    </row>
    <row r="1029" spans="9:49" ht="17.399999999999999" x14ac:dyDescent="0.4">
      <c r="I1029"/>
      <c r="N1029"/>
      <c r="O1029"/>
    </row>
    <row r="1030" spans="9:49" ht="17.399999999999999" x14ac:dyDescent="0.4">
      <c r="I1030"/>
      <c r="O1030"/>
      <c r="P1030"/>
    </row>
    <row r="1031" spans="9:49" ht="17.399999999999999" x14ac:dyDescent="0.4">
      <c r="I1031"/>
      <c r="O1031"/>
      <c r="P1031"/>
    </row>
    <row r="1032" spans="9:49" ht="17.399999999999999" x14ac:dyDescent="0.4">
      <c r="I1032"/>
      <c r="O1032"/>
      <c r="P1032"/>
    </row>
    <row r="1033" spans="9:49" ht="17.399999999999999" x14ac:dyDescent="0.4">
      <c r="I1033"/>
      <c r="O1033"/>
      <c r="P1033"/>
    </row>
    <row r="1034" spans="9:49" ht="17.399999999999999" x14ac:dyDescent="0.4">
      <c r="I1034"/>
      <c r="O1034"/>
      <c r="P1034"/>
    </row>
    <row r="1035" spans="9:49" ht="17.399999999999999" x14ac:dyDescent="0.4">
      <c r="I1035"/>
      <c r="O1035"/>
      <c r="P1035"/>
    </row>
    <row r="1036" spans="9:49" ht="17.399999999999999" x14ac:dyDescent="0.4">
      <c r="I1036"/>
      <c r="O1036"/>
      <c r="P1036"/>
    </row>
    <row r="1037" spans="9:49" ht="17.399999999999999" x14ac:dyDescent="0.4">
      <c r="I1037"/>
      <c r="O1037"/>
      <c r="P1037"/>
    </row>
    <row r="1038" spans="9:49" ht="17.399999999999999" x14ac:dyDescent="0.4">
      <c r="I1038"/>
      <c r="O1038"/>
      <c r="P1038"/>
    </row>
    <row r="1039" spans="9:49" ht="17.399999999999999" x14ac:dyDescent="0.4">
      <c r="I1039"/>
      <c r="O1039"/>
      <c r="P1039"/>
    </row>
    <row r="1040" spans="9:49" ht="17.399999999999999" x14ac:dyDescent="0.4">
      <c r="I1040"/>
      <c r="O1040"/>
      <c r="P1040"/>
    </row>
    <row r="1041" spans="9:16" ht="17.399999999999999" x14ac:dyDescent="0.4">
      <c r="I1041"/>
      <c r="O1041"/>
      <c r="P1041"/>
    </row>
    <row r="1042" spans="9:16" ht="17.399999999999999" x14ac:dyDescent="0.4">
      <c r="I1042"/>
      <c r="O1042"/>
      <c r="P1042"/>
    </row>
    <row r="1043" spans="9:16" ht="17.399999999999999" x14ac:dyDescent="0.4">
      <c r="I1043"/>
      <c r="O1043"/>
      <c r="P1043"/>
    </row>
    <row r="1044" spans="9:16" ht="17.399999999999999" x14ac:dyDescent="0.4">
      <c r="I1044"/>
      <c r="O1044"/>
      <c r="P1044"/>
    </row>
    <row r="1045" spans="9:16" ht="17.399999999999999" x14ac:dyDescent="0.4">
      <c r="I1045"/>
    </row>
    <row r="1046" spans="9:16" ht="17.399999999999999" x14ac:dyDescent="0.4">
      <c r="I1046"/>
    </row>
    <row r="1047" spans="9:16" ht="17.399999999999999" x14ac:dyDescent="0.4">
      <c r="I1047"/>
    </row>
    <row r="1048" spans="9:16" ht="17.399999999999999" x14ac:dyDescent="0.4">
      <c r="I1048"/>
    </row>
    <row r="1049" spans="9:16" ht="17.399999999999999" x14ac:dyDescent="0.4">
      <c r="I1049"/>
    </row>
    <row r="1050" spans="9:16" ht="17.399999999999999" x14ac:dyDescent="0.4">
      <c r="I1050"/>
    </row>
    <row r="1051" spans="9:16" ht="17.399999999999999" x14ac:dyDescent="0.4">
      <c r="I1051"/>
    </row>
    <row r="1052" spans="9:16" ht="17.399999999999999" x14ac:dyDescent="0.4">
      <c r="I1052"/>
    </row>
    <row r="1053" spans="9:16" ht="17.399999999999999" x14ac:dyDescent="0.4">
      <c r="I1053"/>
    </row>
    <row r="1054" spans="9:16" ht="17.399999999999999" x14ac:dyDescent="0.4">
      <c r="I1054"/>
    </row>
    <row r="1055" spans="9:16" ht="17.399999999999999" x14ac:dyDescent="0.4">
      <c r="I1055"/>
    </row>
    <row r="1056" spans="9:16" ht="17.399999999999999" x14ac:dyDescent="0.4">
      <c r="I1056"/>
    </row>
    <row r="1057" spans="9:9" ht="17.399999999999999" x14ac:dyDescent="0.4">
      <c r="I1057"/>
    </row>
    <row r="1058" spans="9:9" ht="17.399999999999999" x14ac:dyDescent="0.4">
      <c r="I1058"/>
    </row>
    <row r="1059" spans="9:9" ht="17.399999999999999" x14ac:dyDescent="0.4">
      <c r="I1059"/>
    </row>
    <row r="1060" spans="9:9" ht="17.399999999999999" x14ac:dyDescent="0.4">
      <c r="I1060"/>
    </row>
    <row r="1061" spans="9:9" ht="17.399999999999999" x14ac:dyDescent="0.4">
      <c r="I1061"/>
    </row>
    <row r="1062" spans="9:9" ht="17.399999999999999" x14ac:dyDescent="0.4">
      <c r="I1062"/>
    </row>
    <row r="1063" spans="9:9" ht="17.399999999999999" x14ac:dyDescent="0.4">
      <c r="I1063"/>
    </row>
    <row r="1064" spans="9:9" ht="17.399999999999999" x14ac:dyDescent="0.4">
      <c r="I1064"/>
    </row>
    <row r="1065" spans="9:9" ht="17.399999999999999" x14ac:dyDescent="0.4">
      <c r="I1065"/>
    </row>
    <row r="1066" spans="9:9" ht="17.399999999999999" x14ac:dyDescent="0.4">
      <c r="I1066"/>
    </row>
    <row r="1067" spans="9:9" ht="17.399999999999999" x14ac:dyDescent="0.4">
      <c r="I1067"/>
    </row>
    <row r="1068" spans="9:9" ht="17.399999999999999" x14ac:dyDescent="0.4">
      <c r="I1068"/>
    </row>
    <row r="1069" spans="9:9" ht="17.399999999999999" x14ac:dyDescent="0.4">
      <c r="I1069"/>
    </row>
    <row r="1070" spans="9:9" ht="17.399999999999999" x14ac:dyDescent="0.4">
      <c r="I1070"/>
    </row>
    <row r="1071" spans="9:9" ht="17.399999999999999" x14ac:dyDescent="0.4">
      <c r="I1071"/>
    </row>
    <row r="1072" spans="9:9" ht="17.399999999999999" x14ac:dyDescent="0.4">
      <c r="I1072"/>
    </row>
    <row r="1073" spans="2:9" ht="17.399999999999999" x14ac:dyDescent="0.4">
      <c r="I1073"/>
    </row>
    <row r="1074" spans="2:9" ht="17.399999999999999" x14ac:dyDescent="0.4">
      <c r="I1074"/>
    </row>
    <row r="1075" spans="2:9" ht="17.399999999999999" x14ac:dyDescent="0.4">
      <c r="I1075"/>
    </row>
    <row r="1076" spans="2:9" ht="17.399999999999999" x14ac:dyDescent="0.4">
      <c r="I1076"/>
    </row>
    <row r="1077" spans="2:9" ht="17.399999999999999" x14ac:dyDescent="0.4">
      <c r="I1077"/>
    </row>
    <row r="1078" spans="2:9" ht="17.399999999999999" x14ac:dyDescent="0.4">
      <c r="I1078"/>
    </row>
    <row r="1079" spans="2:9" ht="17.399999999999999" x14ac:dyDescent="0.4">
      <c r="I1079"/>
    </row>
    <row r="1080" spans="2:9" ht="17.399999999999999" x14ac:dyDescent="0.4">
      <c r="I1080"/>
    </row>
    <row r="1081" spans="2:9" ht="17.399999999999999" x14ac:dyDescent="0.4">
      <c r="I1081"/>
    </row>
    <row r="1082" spans="2:9" ht="17.399999999999999" x14ac:dyDescent="0.4">
      <c r="I1082"/>
    </row>
    <row r="1083" spans="2:9" ht="17.399999999999999" x14ac:dyDescent="0.4">
      <c r="B1083"/>
      <c r="C1083"/>
      <c r="I1083"/>
    </row>
    <row r="1084" spans="2:9" ht="17.399999999999999" x14ac:dyDescent="0.4">
      <c r="B1084"/>
      <c r="C1084"/>
      <c r="I1084"/>
    </row>
    <row r="1085" spans="2:9" ht="17.399999999999999" x14ac:dyDescent="0.4">
      <c r="B1085"/>
      <c r="C1085"/>
      <c r="I1085"/>
    </row>
    <row r="1086" spans="2:9" ht="17.399999999999999" x14ac:dyDescent="0.4">
      <c r="B1086"/>
      <c r="C1086"/>
      <c r="I1086"/>
    </row>
    <row r="1087" spans="2:9" ht="17.399999999999999" x14ac:dyDescent="0.4">
      <c r="B1087"/>
      <c r="C1087"/>
      <c r="I1087"/>
    </row>
    <row r="1088" spans="2:9" ht="17.399999999999999" x14ac:dyDescent="0.4">
      <c r="B1088"/>
      <c r="C1088"/>
      <c r="I1088"/>
    </row>
    <row r="1089" spans="2:9" ht="17.399999999999999" x14ac:dyDescent="0.4">
      <c r="B1089"/>
      <c r="C1089"/>
      <c r="I1089"/>
    </row>
    <row r="1090" spans="2:9" ht="17.399999999999999" x14ac:dyDescent="0.4">
      <c r="B1090"/>
      <c r="C1090"/>
      <c r="I1090"/>
    </row>
    <row r="1091" spans="2:9" ht="17.399999999999999" x14ac:dyDescent="0.4">
      <c r="B1091"/>
      <c r="C1091"/>
      <c r="I1091"/>
    </row>
    <row r="1092" spans="2:9" ht="17.399999999999999" x14ac:dyDescent="0.4">
      <c r="B1092"/>
      <c r="C1092"/>
      <c r="I1092"/>
    </row>
    <row r="1093" spans="2:9" ht="17.399999999999999" x14ac:dyDescent="0.4">
      <c r="B1093"/>
      <c r="C1093"/>
      <c r="I1093"/>
    </row>
    <row r="1094" spans="2:9" ht="17.399999999999999" x14ac:dyDescent="0.4">
      <c r="B1094"/>
      <c r="C1094"/>
      <c r="I1094"/>
    </row>
    <row r="1095" spans="2:9" ht="17.399999999999999" x14ac:dyDescent="0.4">
      <c r="B1095"/>
      <c r="C1095"/>
      <c r="I1095"/>
    </row>
    <row r="1096" spans="2:9" ht="17.399999999999999" x14ac:dyDescent="0.4">
      <c r="B1096"/>
      <c r="C1096"/>
      <c r="I1096"/>
    </row>
    <row r="1097" spans="2:9" ht="17.399999999999999" x14ac:dyDescent="0.4">
      <c r="B1097"/>
      <c r="C1097"/>
      <c r="I1097"/>
    </row>
    <row r="1098" spans="2:9" ht="17.399999999999999" x14ac:dyDescent="0.4">
      <c r="B1098"/>
      <c r="C1098"/>
      <c r="I1098"/>
    </row>
    <row r="1099" spans="2:9" ht="17.399999999999999" x14ac:dyDescent="0.4">
      <c r="B1099"/>
      <c r="C1099"/>
      <c r="I1099"/>
    </row>
    <row r="1100" spans="2:9" ht="17.399999999999999" x14ac:dyDescent="0.4">
      <c r="B1100"/>
      <c r="C1100"/>
      <c r="I1100"/>
    </row>
    <row r="1101" spans="2:9" ht="17.399999999999999" x14ac:dyDescent="0.4">
      <c r="B1101"/>
      <c r="C1101"/>
      <c r="I1101"/>
    </row>
    <row r="1102" spans="2:9" ht="17.399999999999999" x14ac:dyDescent="0.4">
      <c r="B1102"/>
      <c r="C1102"/>
      <c r="I1102"/>
    </row>
    <row r="1103" spans="2:9" ht="17.399999999999999" x14ac:dyDescent="0.4">
      <c r="B1103"/>
      <c r="C1103"/>
      <c r="I1103"/>
    </row>
    <row r="1104" spans="2:9" ht="17.399999999999999" x14ac:dyDescent="0.4">
      <c r="B1104"/>
      <c r="C1104"/>
      <c r="I1104"/>
    </row>
    <row r="1105" spans="2:9" ht="17.399999999999999" x14ac:dyDescent="0.4">
      <c r="B1105"/>
      <c r="C1105"/>
      <c r="I1105"/>
    </row>
    <row r="1106" spans="2:9" ht="17.399999999999999" x14ac:dyDescent="0.4">
      <c r="B1106"/>
      <c r="C1106"/>
      <c r="I1106"/>
    </row>
    <row r="1107" spans="2:9" ht="17.399999999999999" x14ac:dyDescent="0.4">
      <c r="B1107"/>
      <c r="C1107"/>
      <c r="I1107"/>
    </row>
    <row r="1108" spans="2:9" ht="17.399999999999999" x14ac:dyDescent="0.4">
      <c r="B1108"/>
      <c r="C1108"/>
      <c r="I1108"/>
    </row>
    <row r="1109" spans="2:9" ht="17.399999999999999" x14ac:dyDescent="0.4">
      <c r="B1109"/>
      <c r="C1109"/>
      <c r="I1109"/>
    </row>
    <row r="1110" spans="2:9" ht="17.399999999999999" x14ac:dyDescent="0.4">
      <c r="B1110"/>
      <c r="C1110"/>
      <c r="I1110"/>
    </row>
    <row r="1111" spans="2:9" ht="17.399999999999999" x14ac:dyDescent="0.4">
      <c r="B1111"/>
      <c r="C1111"/>
      <c r="I1111"/>
    </row>
    <row r="1112" spans="2:9" ht="17.399999999999999" x14ac:dyDescent="0.4">
      <c r="B1112"/>
      <c r="C1112"/>
      <c r="I1112"/>
    </row>
    <row r="1113" spans="2:9" ht="17.399999999999999" x14ac:dyDescent="0.4">
      <c r="B1113"/>
      <c r="C1113"/>
      <c r="I1113"/>
    </row>
    <row r="1114" spans="2:9" ht="17.399999999999999" x14ac:dyDescent="0.4">
      <c r="B1114"/>
      <c r="C1114"/>
      <c r="I1114"/>
    </row>
    <row r="1115" spans="2:9" ht="17.399999999999999" x14ac:dyDescent="0.4">
      <c r="B1115"/>
      <c r="C1115"/>
      <c r="I1115"/>
    </row>
    <row r="1116" spans="2:9" ht="17.399999999999999" x14ac:dyDescent="0.4">
      <c r="B1116"/>
      <c r="C1116"/>
      <c r="I1116"/>
    </row>
    <row r="1117" spans="2:9" ht="17.399999999999999" x14ac:dyDescent="0.4">
      <c r="B1117"/>
      <c r="C1117"/>
      <c r="I1117"/>
    </row>
    <row r="1118" spans="2:9" ht="17.399999999999999" x14ac:dyDescent="0.4">
      <c r="B1118"/>
      <c r="C1118"/>
      <c r="I1118"/>
    </row>
    <row r="1119" spans="2:9" ht="17.399999999999999" x14ac:dyDescent="0.4">
      <c r="B1119"/>
      <c r="C1119"/>
      <c r="I1119"/>
    </row>
    <row r="1120" spans="2:9" ht="17.399999999999999" x14ac:dyDescent="0.4">
      <c r="B1120"/>
      <c r="C1120"/>
      <c r="I1120"/>
    </row>
    <row r="1121" spans="2:9" ht="17.399999999999999" x14ac:dyDescent="0.4">
      <c r="B1121"/>
      <c r="C1121"/>
      <c r="I1121"/>
    </row>
    <row r="1122" spans="2:9" ht="17.399999999999999" x14ac:dyDescent="0.4">
      <c r="B1122"/>
      <c r="C1122"/>
      <c r="I1122"/>
    </row>
    <row r="1123" spans="2:9" ht="17.399999999999999" x14ac:dyDescent="0.4">
      <c r="B1123"/>
      <c r="C1123"/>
      <c r="I1123"/>
    </row>
    <row r="1124" spans="2:9" ht="17.399999999999999" x14ac:dyDescent="0.4">
      <c r="B1124"/>
      <c r="C1124"/>
      <c r="I1124"/>
    </row>
    <row r="1125" spans="2:9" ht="17.399999999999999" x14ac:dyDescent="0.4">
      <c r="B1125"/>
      <c r="C1125"/>
      <c r="I1125"/>
    </row>
    <row r="1126" spans="2:9" ht="17.399999999999999" x14ac:dyDescent="0.4">
      <c r="B1126"/>
      <c r="C1126"/>
      <c r="I1126"/>
    </row>
    <row r="1127" spans="2:9" ht="17.399999999999999" x14ac:dyDescent="0.4">
      <c r="B1127"/>
      <c r="C1127"/>
      <c r="I1127"/>
    </row>
    <row r="1128" spans="2:9" ht="17.399999999999999" x14ac:dyDescent="0.4">
      <c r="B1128"/>
      <c r="C1128"/>
      <c r="I1128"/>
    </row>
    <row r="1129" spans="2:9" ht="17.399999999999999" x14ac:dyDescent="0.4">
      <c r="B1129"/>
      <c r="C1129"/>
      <c r="I1129"/>
    </row>
    <row r="1130" spans="2:9" ht="17.399999999999999" x14ac:dyDescent="0.4">
      <c r="B1130"/>
      <c r="C1130"/>
      <c r="I1130"/>
    </row>
    <row r="1131" spans="2:9" ht="17.399999999999999" x14ac:dyDescent="0.4">
      <c r="B1131"/>
      <c r="C1131"/>
      <c r="I1131"/>
    </row>
    <row r="1132" spans="2:9" ht="17.399999999999999" x14ac:dyDescent="0.4">
      <c r="B1132"/>
      <c r="C1132"/>
      <c r="I1132"/>
    </row>
    <row r="1133" spans="2:9" ht="17.399999999999999" x14ac:dyDescent="0.4">
      <c r="B1133"/>
      <c r="C1133"/>
      <c r="I1133"/>
    </row>
    <row r="1134" spans="2:9" ht="17.399999999999999" x14ac:dyDescent="0.4">
      <c r="B1134"/>
      <c r="C1134"/>
      <c r="I1134"/>
    </row>
    <row r="1135" spans="2:9" ht="17.399999999999999" x14ac:dyDescent="0.4">
      <c r="B1135"/>
      <c r="C1135"/>
      <c r="I1135"/>
    </row>
    <row r="1136" spans="2:9" ht="17.399999999999999" x14ac:dyDescent="0.4">
      <c r="B1136"/>
      <c r="C1136"/>
      <c r="I1136"/>
    </row>
    <row r="1137" spans="2:9" ht="17.399999999999999" x14ac:dyDescent="0.4">
      <c r="B1137"/>
      <c r="C1137"/>
      <c r="I1137"/>
    </row>
    <row r="1138" spans="2:9" ht="17.399999999999999" x14ac:dyDescent="0.4">
      <c r="B1138"/>
      <c r="C1138"/>
      <c r="I1138"/>
    </row>
    <row r="1139" spans="2:9" ht="17.399999999999999" x14ac:dyDescent="0.4">
      <c r="B1139"/>
      <c r="C1139"/>
      <c r="I1139"/>
    </row>
    <row r="1140" spans="2:9" ht="17.399999999999999" x14ac:dyDescent="0.4">
      <c r="B1140"/>
      <c r="C1140"/>
      <c r="I1140"/>
    </row>
    <row r="1141" spans="2:9" ht="17.399999999999999" x14ac:dyDescent="0.4">
      <c r="B1141"/>
      <c r="C1141"/>
      <c r="I1141"/>
    </row>
    <row r="1142" spans="2:9" ht="17.399999999999999" x14ac:dyDescent="0.4">
      <c r="B1142"/>
      <c r="C1142"/>
      <c r="I1142"/>
    </row>
    <row r="1143" spans="2:9" ht="17.399999999999999" x14ac:dyDescent="0.4">
      <c r="B1143"/>
      <c r="C1143"/>
      <c r="I1143"/>
    </row>
    <row r="1144" spans="2:9" ht="17.399999999999999" x14ac:dyDescent="0.4">
      <c r="B1144"/>
      <c r="C1144"/>
      <c r="I1144"/>
    </row>
    <row r="1145" spans="2:9" ht="17.399999999999999" x14ac:dyDescent="0.4">
      <c r="B1145"/>
      <c r="C1145"/>
      <c r="I1145"/>
    </row>
    <row r="1146" spans="2:9" ht="17.399999999999999" x14ac:dyDescent="0.4">
      <c r="B1146"/>
      <c r="C1146"/>
      <c r="I1146"/>
    </row>
    <row r="1147" spans="2:9" ht="17.399999999999999" x14ac:dyDescent="0.4">
      <c r="B1147"/>
      <c r="C1147"/>
      <c r="I1147"/>
    </row>
    <row r="1148" spans="2:9" ht="17.399999999999999" x14ac:dyDescent="0.4">
      <c r="B1148"/>
      <c r="C1148"/>
      <c r="I1148"/>
    </row>
    <row r="1149" spans="2:9" ht="17.399999999999999" x14ac:dyDescent="0.4">
      <c r="B1149"/>
      <c r="C1149"/>
      <c r="I1149"/>
    </row>
    <row r="1150" spans="2:9" ht="17.399999999999999" x14ac:dyDescent="0.4">
      <c r="B1150"/>
      <c r="C1150"/>
      <c r="I1150"/>
    </row>
    <row r="1151" spans="2:9" ht="17.399999999999999" x14ac:dyDescent="0.4">
      <c r="B1151"/>
      <c r="C1151"/>
      <c r="I1151"/>
    </row>
    <row r="1152" spans="2:9" ht="17.399999999999999" x14ac:dyDescent="0.4">
      <c r="B1152"/>
      <c r="C1152"/>
      <c r="I1152"/>
    </row>
    <row r="1153" spans="2:9" ht="17.399999999999999" x14ac:dyDescent="0.4">
      <c r="B1153"/>
      <c r="C1153"/>
      <c r="I1153"/>
    </row>
    <row r="1154" spans="2:9" ht="17.399999999999999" x14ac:dyDescent="0.4">
      <c r="B1154"/>
      <c r="C1154"/>
      <c r="I1154"/>
    </row>
    <row r="1155" spans="2:9" ht="17.399999999999999" x14ac:dyDescent="0.4">
      <c r="B1155"/>
      <c r="C1155"/>
      <c r="I1155"/>
    </row>
    <row r="1156" spans="2:9" ht="17.399999999999999" x14ac:dyDescent="0.4">
      <c r="B1156"/>
      <c r="C1156"/>
      <c r="I1156"/>
    </row>
    <row r="1157" spans="2:9" ht="17.399999999999999" x14ac:dyDescent="0.4">
      <c r="B1157"/>
      <c r="C1157"/>
      <c r="I1157"/>
    </row>
    <row r="1158" spans="2:9" ht="17.399999999999999" x14ac:dyDescent="0.4">
      <c r="B1158"/>
      <c r="C1158"/>
      <c r="I1158"/>
    </row>
    <row r="1159" spans="2:9" ht="17.399999999999999" x14ac:dyDescent="0.4">
      <c r="B1159"/>
      <c r="C1159"/>
      <c r="I1159"/>
    </row>
    <row r="1160" spans="2:9" ht="17.399999999999999" x14ac:dyDescent="0.4">
      <c r="B1160"/>
      <c r="C1160"/>
      <c r="I1160"/>
    </row>
    <row r="1161" spans="2:9" ht="17.399999999999999" x14ac:dyDescent="0.4">
      <c r="B1161"/>
      <c r="C1161"/>
      <c r="I1161"/>
    </row>
    <row r="1162" spans="2:9" ht="17.399999999999999" x14ac:dyDescent="0.4">
      <c r="B1162"/>
      <c r="C1162"/>
      <c r="I1162"/>
    </row>
    <row r="1163" spans="2:9" ht="17.399999999999999" x14ac:dyDescent="0.4">
      <c r="B1163"/>
      <c r="C1163"/>
      <c r="I1163"/>
    </row>
    <row r="1164" spans="2:9" ht="17.399999999999999" x14ac:dyDescent="0.4">
      <c r="B1164"/>
      <c r="C1164"/>
      <c r="I1164"/>
    </row>
    <row r="1165" spans="2:9" ht="17.399999999999999" x14ac:dyDescent="0.4">
      <c r="B1165"/>
      <c r="C1165"/>
      <c r="I1165"/>
    </row>
    <row r="1166" spans="2:9" ht="17.399999999999999" x14ac:dyDescent="0.4">
      <c r="B1166"/>
      <c r="C1166"/>
      <c r="I1166"/>
    </row>
    <row r="1167" spans="2:9" ht="17.399999999999999" x14ac:dyDescent="0.4">
      <c r="B1167"/>
      <c r="C1167"/>
      <c r="I1167"/>
    </row>
    <row r="1168" spans="2:9" ht="17.399999999999999" x14ac:dyDescent="0.4">
      <c r="B1168"/>
      <c r="C1168"/>
      <c r="I1168"/>
    </row>
    <row r="1169" spans="2:9" ht="17.399999999999999" x14ac:dyDescent="0.4">
      <c r="B1169"/>
      <c r="C1169"/>
      <c r="I1169"/>
    </row>
    <row r="1170" spans="2:9" ht="17.399999999999999" x14ac:dyDescent="0.4">
      <c r="B1170"/>
      <c r="C1170"/>
      <c r="I1170"/>
    </row>
    <row r="1171" spans="2:9" ht="17.399999999999999" x14ac:dyDescent="0.4">
      <c r="B1171"/>
      <c r="C1171"/>
      <c r="I1171"/>
    </row>
    <row r="1172" spans="2:9" ht="17.399999999999999" x14ac:dyDescent="0.4">
      <c r="B1172"/>
      <c r="C1172"/>
      <c r="I1172"/>
    </row>
    <row r="1173" spans="2:9" ht="17.399999999999999" x14ac:dyDescent="0.4">
      <c r="B1173"/>
      <c r="C1173"/>
      <c r="I1173"/>
    </row>
    <row r="1174" spans="2:9" ht="17.399999999999999" x14ac:dyDescent="0.4">
      <c r="B1174"/>
      <c r="C1174"/>
      <c r="I1174"/>
    </row>
    <row r="1175" spans="2:9" ht="17.399999999999999" x14ac:dyDescent="0.4">
      <c r="B1175"/>
      <c r="C1175"/>
      <c r="I1175"/>
    </row>
    <row r="1176" spans="2:9" ht="17.399999999999999" x14ac:dyDescent="0.4">
      <c r="B1176"/>
      <c r="C1176"/>
      <c r="I1176"/>
    </row>
    <row r="1177" spans="2:9" ht="17.399999999999999" x14ac:dyDescent="0.4">
      <c r="B1177"/>
      <c r="C1177"/>
      <c r="I1177"/>
    </row>
    <row r="1178" spans="2:9" ht="17.399999999999999" x14ac:dyDescent="0.4">
      <c r="B1178"/>
      <c r="C1178"/>
      <c r="I1178"/>
    </row>
    <row r="1179" spans="2:9" ht="17.399999999999999" x14ac:dyDescent="0.4">
      <c r="B1179"/>
      <c r="C1179"/>
      <c r="I1179"/>
    </row>
    <row r="1180" spans="2:9" ht="17.399999999999999" x14ac:dyDescent="0.4">
      <c r="B1180"/>
      <c r="C1180"/>
      <c r="I1180"/>
    </row>
    <row r="1181" spans="2:9" ht="17.399999999999999" x14ac:dyDescent="0.4">
      <c r="B1181"/>
      <c r="C1181"/>
      <c r="I1181"/>
    </row>
    <row r="1182" spans="2:9" ht="17.399999999999999" x14ac:dyDescent="0.4">
      <c r="B1182"/>
      <c r="C1182"/>
      <c r="I1182"/>
    </row>
    <row r="1183" spans="2:9" ht="17.399999999999999" x14ac:dyDescent="0.4">
      <c r="B1183"/>
      <c r="C1183"/>
      <c r="I1183"/>
    </row>
    <row r="1184" spans="2:9" ht="17.399999999999999" x14ac:dyDescent="0.4">
      <c r="B1184"/>
      <c r="C1184"/>
      <c r="I1184"/>
    </row>
    <row r="1185" spans="2:9" ht="17.399999999999999" x14ac:dyDescent="0.4">
      <c r="B1185"/>
      <c r="C1185"/>
      <c r="I1185"/>
    </row>
    <row r="1186" spans="2:9" ht="17.399999999999999" x14ac:dyDescent="0.4">
      <c r="B1186"/>
      <c r="C1186"/>
      <c r="I1186"/>
    </row>
    <row r="1187" spans="2:9" ht="17.399999999999999" x14ac:dyDescent="0.4">
      <c r="B1187"/>
      <c r="C1187"/>
      <c r="I1187"/>
    </row>
    <row r="1188" spans="2:9" ht="17.399999999999999" x14ac:dyDescent="0.4">
      <c r="B1188"/>
      <c r="C1188"/>
      <c r="I1188"/>
    </row>
    <row r="1189" spans="2:9" ht="17.399999999999999" x14ac:dyDescent="0.4">
      <c r="B1189"/>
      <c r="C1189"/>
      <c r="I1189"/>
    </row>
    <row r="1190" spans="2:9" ht="17.399999999999999" x14ac:dyDescent="0.4">
      <c r="B1190"/>
      <c r="C1190"/>
      <c r="I1190"/>
    </row>
    <row r="1191" spans="2:9" ht="17.399999999999999" x14ac:dyDescent="0.4">
      <c r="B1191"/>
      <c r="C1191"/>
      <c r="I1191"/>
    </row>
    <row r="1192" spans="2:9" ht="17.399999999999999" x14ac:dyDescent="0.4">
      <c r="B1192"/>
      <c r="C1192"/>
      <c r="I1192"/>
    </row>
    <row r="1193" spans="2:9" ht="17.399999999999999" x14ac:dyDescent="0.4">
      <c r="B1193"/>
      <c r="C1193"/>
      <c r="I1193"/>
    </row>
    <row r="1194" spans="2:9" ht="17.399999999999999" x14ac:dyDescent="0.4">
      <c r="B1194"/>
      <c r="C1194"/>
      <c r="I1194"/>
    </row>
    <row r="1195" spans="2:9" ht="17.399999999999999" x14ac:dyDescent="0.4">
      <c r="B1195"/>
      <c r="C1195"/>
      <c r="I1195"/>
    </row>
    <row r="1196" spans="2:9" ht="17.399999999999999" x14ac:dyDescent="0.4">
      <c r="B1196"/>
      <c r="C1196"/>
      <c r="I1196"/>
    </row>
    <row r="1197" spans="2:9" ht="17.399999999999999" x14ac:dyDescent="0.4">
      <c r="B1197"/>
      <c r="C1197"/>
      <c r="I1197"/>
    </row>
    <row r="1198" spans="2:9" ht="17.399999999999999" x14ac:dyDescent="0.4">
      <c r="B1198"/>
      <c r="C1198"/>
      <c r="I1198"/>
    </row>
    <row r="1199" spans="2:9" ht="17.399999999999999" x14ac:dyDescent="0.4">
      <c r="B1199"/>
      <c r="C1199"/>
      <c r="I1199"/>
    </row>
    <row r="1200" spans="2:9" ht="17.399999999999999" x14ac:dyDescent="0.4">
      <c r="B1200"/>
      <c r="C1200"/>
      <c r="I1200"/>
    </row>
    <row r="1201" spans="2:9" ht="17.399999999999999" x14ac:dyDescent="0.4">
      <c r="B1201"/>
      <c r="C1201"/>
      <c r="I1201"/>
    </row>
    <row r="1202" spans="2:9" ht="17.399999999999999" x14ac:dyDescent="0.4">
      <c r="B1202"/>
      <c r="C1202"/>
      <c r="I1202"/>
    </row>
    <row r="1203" spans="2:9" ht="17.399999999999999" x14ac:dyDescent="0.4">
      <c r="B1203"/>
      <c r="C1203"/>
      <c r="I1203"/>
    </row>
    <row r="1204" spans="2:9" ht="17.399999999999999" x14ac:dyDescent="0.4">
      <c r="B1204"/>
      <c r="C1204"/>
      <c r="I1204"/>
    </row>
    <row r="1205" spans="2:9" ht="17.399999999999999" x14ac:dyDescent="0.4">
      <c r="B1205"/>
      <c r="C1205"/>
      <c r="I1205"/>
    </row>
    <row r="1206" spans="2:9" ht="17.399999999999999" x14ac:dyDescent="0.4">
      <c r="B1206"/>
      <c r="C1206"/>
      <c r="I1206"/>
    </row>
    <row r="1207" spans="2:9" ht="17.399999999999999" x14ac:dyDescent="0.4">
      <c r="B1207"/>
      <c r="C1207"/>
      <c r="I1207"/>
    </row>
    <row r="1208" spans="2:9" ht="17.399999999999999" x14ac:dyDescent="0.4">
      <c r="B1208"/>
      <c r="C1208"/>
      <c r="I1208"/>
    </row>
    <row r="1209" spans="2:9" ht="17.399999999999999" x14ac:dyDescent="0.4">
      <c r="B1209"/>
      <c r="C1209"/>
      <c r="I1209"/>
    </row>
    <row r="1210" spans="2:9" ht="17.399999999999999" x14ac:dyDescent="0.4">
      <c r="B1210"/>
      <c r="C1210"/>
      <c r="I1210"/>
    </row>
    <row r="1211" spans="2:9" ht="17.399999999999999" x14ac:dyDescent="0.4">
      <c r="B1211"/>
      <c r="C1211"/>
      <c r="I1211"/>
    </row>
    <row r="1212" spans="2:9" ht="17.399999999999999" x14ac:dyDescent="0.4">
      <c r="B1212"/>
      <c r="C1212"/>
      <c r="I1212"/>
    </row>
    <row r="1213" spans="2:9" ht="17.399999999999999" x14ac:dyDescent="0.4">
      <c r="B1213"/>
      <c r="C1213"/>
      <c r="I1213"/>
    </row>
    <row r="1214" spans="2:9" ht="17.399999999999999" x14ac:dyDescent="0.4">
      <c r="B1214"/>
      <c r="C1214"/>
      <c r="I1214"/>
    </row>
    <row r="1215" spans="2:9" ht="17.399999999999999" x14ac:dyDescent="0.4">
      <c r="B1215"/>
      <c r="C1215"/>
      <c r="I1215"/>
    </row>
    <row r="1216" spans="2:9" ht="17.399999999999999" x14ac:dyDescent="0.4">
      <c r="B1216"/>
      <c r="C1216"/>
      <c r="I1216"/>
    </row>
    <row r="1217" spans="2:9" ht="17.399999999999999" x14ac:dyDescent="0.4">
      <c r="B1217"/>
      <c r="C1217"/>
      <c r="I1217"/>
    </row>
    <row r="1218" spans="2:9" ht="17.399999999999999" x14ac:dyDescent="0.4">
      <c r="B1218"/>
      <c r="C1218"/>
      <c r="I1218"/>
    </row>
    <row r="1219" spans="2:9" ht="17.399999999999999" x14ac:dyDescent="0.4">
      <c r="B1219"/>
      <c r="C1219"/>
      <c r="I1219"/>
    </row>
    <row r="1220" spans="2:9" ht="17.399999999999999" x14ac:dyDescent="0.4">
      <c r="B1220"/>
      <c r="C1220"/>
      <c r="I1220"/>
    </row>
    <row r="1221" spans="2:9" ht="17.399999999999999" x14ac:dyDescent="0.4">
      <c r="B1221"/>
      <c r="C1221"/>
      <c r="I1221"/>
    </row>
    <row r="1222" spans="2:9" ht="17.399999999999999" x14ac:dyDescent="0.4">
      <c r="B1222"/>
      <c r="C1222"/>
      <c r="I1222"/>
    </row>
    <row r="1223" spans="2:9" ht="17.399999999999999" x14ac:dyDescent="0.4">
      <c r="B1223"/>
      <c r="C1223"/>
      <c r="I1223"/>
    </row>
    <row r="1224" spans="2:9" ht="17.399999999999999" x14ac:dyDescent="0.4">
      <c r="B1224"/>
      <c r="C1224"/>
      <c r="I1224"/>
    </row>
    <row r="1225" spans="2:9" ht="17.399999999999999" x14ac:dyDescent="0.4">
      <c r="B1225"/>
      <c r="C1225"/>
      <c r="I1225"/>
    </row>
    <row r="1226" spans="2:9" ht="17.399999999999999" x14ac:dyDescent="0.4">
      <c r="B1226"/>
      <c r="C1226"/>
      <c r="I1226"/>
    </row>
    <row r="1227" spans="2:9" ht="17.399999999999999" x14ac:dyDescent="0.4">
      <c r="B1227"/>
      <c r="C1227"/>
      <c r="I1227"/>
    </row>
    <row r="1228" spans="2:9" ht="17.399999999999999" x14ac:dyDescent="0.4">
      <c r="B1228"/>
      <c r="C1228"/>
      <c r="I1228"/>
    </row>
    <row r="1229" spans="2:9" ht="17.399999999999999" x14ac:dyDescent="0.4">
      <c r="B1229"/>
      <c r="C1229"/>
      <c r="I1229"/>
    </row>
    <row r="1230" spans="2:9" ht="17.399999999999999" x14ac:dyDescent="0.4">
      <c r="B1230"/>
      <c r="C1230"/>
      <c r="I1230"/>
    </row>
    <row r="1231" spans="2:9" ht="17.399999999999999" x14ac:dyDescent="0.4">
      <c r="B1231"/>
      <c r="C1231"/>
      <c r="I1231"/>
    </row>
    <row r="1232" spans="2:9" ht="17.399999999999999" x14ac:dyDescent="0.4">
      <c r="B1232"/>
      <c r="C1232"/>
      <c r="I1232"/>
    </row>
    <row r="1233" spans="2:9" ht="17.399999999999999" x14ac:dyDescent="0.4">
      <c r="B1233"/>
      <c r="C1233"/>
      <c r="I1233"/>
    </row>
    <row r="1234" spans="2:9" ht="17.399999999999999" x14ac:dyDescent="0.4">
      <c r="B1234"/>
      <c r="C1234"/>
      <c r="I1234"/>
    </row>
    <row r="1235" spans="2:9" ht="17.399999999999999" x14ac:dyDescent="0.4">
      <c r="B1235"/>
      <c r="C1235"/>
      <c r="I1235"/>
    </row>
    <row r="1236" spans="2:9" ht="17.399999999999999" x14ac:dyDescent="0.4">
      <c r="B1236"/>
      <c r="C1236"/>
      <c r="I1236"/>
    </row>
    <row r="1237" spans="2:9" ht="17.399999999999999" x14ac:dyDescent="0.4">
      <c r="B1237"/>
      <c r="C1237"/>
      <c r="I1237"/>
    </row>
    <row r="1238" spans="2:9" ht="17.399999999999999" x14ac:dyDescent="0.4">
      <c r="B1238"/>
      <c r="C1238"/>
      <c r="I1238"/>
    </row>
    <row r="1239" spans="2:9" ht="17.399999999999999" x14ac:dyDescent="0.4">
      <c r="B1239"/>
      <c r="C1239"/>
      <c r="I1239"/>
    </row>
    <row r="1240" spans="2:9" ht="17.399999999999999" x14ac:dyDescent="0.4">
      <c r="B1240"/>
      <c r="C1240"/>
      <c r="I1240"/>
    </row>
    <row r="1241" spans="2:9" ht="17.399999999999999" x14ac:dyDescent="0.4">
      <c r="B1241"/>
      <c r="C1241"/>
      <c r="I1241"/>
    </row>
    <row r="1242" spans="2:9" ht="17.399999999999999" x14ac:dyDescent="0.4">
      <c r="B1242"/>
      <c r="C1242"/>
      <c r="I1242"/>
    </row>
    <row r="1243" spans="2:9" ht="17.399999999999999" x14ac:dyDescent="0.4">
      <c r="B1243"/>
      <c r="C1243"/>
      <c r="I1243"/>
    </row>
    <row r="1244" spans="2:9" ht="17.399999999999999" x14ac:dyDescent="0.4">
      <c r="B1244"/>
      <c r="C1244"/>
      <c r="I1244"/>
    </row>
    <row r="1245" spans="2:9" ht="17.399999999999999" x14ac:dyDescent="0.4">
      <c r="B1245"/>
      <c r="C1245"/>
      <c r="I1245"/>
    </row>
    <row r="1246" spans="2:9" ht="17.399999999999999" x14ac:dyDescent="0.4">
      <c r="B1246"/>
      <c r="C1246"/>
      <c r="I1246"/>
    </row>
    <row r="1247" spans="2:9" ht="17.399999999999999" x14ac:dyDescent="0.4">
      <c r="B1247"/>
      <c r="C1247"/>
      <c r="I1247"/>
    </row>
    <row r="1248" spans="2:9" ht="17.399999999999999" x14ac:dyDescent="0.4">
      <c r="B1248"/>
      <c r="C1248"/>
      <c r="I1248"/>
    </row>
    <row r="1249" spans="2:9" ht="17.399999999999999" x14ac:dyDescent="0.4">
      <c r="B1249"/>
      <c r="C1249"/>
      <c r="I1249"/>
    </row>
    <row r="1250" spans="2:9" ht="17.399999999999999" x14ac:dyDescent="0.4">
      <c r="B1250"/>
      <c r="C1250"/>
      <c r="I1250"/>
    </row>
    <row r="1251" spans="2:9" ht="17.399999999999999" x14ac:dyDescent="0.4">
      <c r="B1251"/>
      <c r="C1251"/>
      <c r="I1251"/>
    </row>
    <row r="1252" spans="2:9" ht="17.399999999999999" x14ac:dyDescent="0.4">
      <c r="B1252"/>
      <c r="C1252"/>
      <c r="I1252"/>
    </row>
    <row r="1253" spans="2:9" ht="17.399999999999999" x14ac:dyDescent="0.4">
      <c r="B1253"/>
      <c r="C1253"/>
      <c r="I1253"/>
    </row>
    <row r="1254" spans="2:9" ht="17.399999999999999" x14ac:dyDescent="0.4">
      <c r="B1254"/>
      <c r="C1254"/>
      <c r="I1254"/>
    </row>
    <row r="1255" spans="2:9" ht="17.399999999999999" x14ac:dyDescent="0.4">
      <c r="B1255"/>
      <c r="C1255"/>
      <c r="I1255"/>
    </row>
    <row r="1256" spans="2:9" ht="17.399999999999999" x14ac:dyDescent="0.4">
      <c r="B1256"/>
      <c r="C1256"/>
      <c r="I1256"/>
    </row>
    <row r="1257" spans="2:9" ht="17.399999999999999" x14ac:dyDescent="0.4">
      <c r="B1257"/>
      <c r="C1257"/>
      <c r="I1257"/>
    </row>
    <row r="1258" spans="2:9" ht="17.399999999999999" x14ac:dyDescent="0.4">
      <c r="B1258"/>
      <c r="C1258"/>
      <c r="I1258"/>
    </row>
    <row r="1259" spans="2:9" ht="17.399999999999999" x14ac:dyDescent="0.4">
      <c r="B1259"/>
      <c r="C1259"/>
      <c r="I1259"/>
    </row>
    <row r="1260" spans="2:9" ht="17.399999999999999" x14ac:dyDescent="0.4">
      <c r="B1260"/>
      <c r="C1260"/>
      <c r="I1260"/>
    </row>
    <row r="1261" spans="2:9" ht="17.399999999999999" x14ac:dyDescent="0.4">
      <c r="B1261"/>
      <c r="C1261"/>
      <c r="I1261"/>
    </row>
    <row r="1262" spans="2:9" ht="17.399999999999999" x14ac:dyDescent="0.4">
      <c r="B1262"/>
      <c r="C1262"/>
      <c r="I1262"/>
    </row>
    <row r="1263" spans="2:9" ht="17.399999999999999" x14ac:dyDescent="0.4">
      <c r="B1263"/>
      <c r="C1263"/>
      <c r="I1263"/>
    </row>
    <row r="1264" spans="2:9" ht="17.399999999999999" x14ac:dyDescent="0.4">
      <c r="B1264"/>
      <c r="C1264"/>
      <c r="I1264"/>
    </row>
    <row r="1265" spans="2:9" ht="17.399999999999999" x14ac:dyDescent="0.4">
      <c r="B1265"/>
      <c r="C1265"/>
      <c r="I1265"/>
    </row>
    <row r="1266" spans="2:9" ht="17.399999999999999" x14ac:dyDescent="0.4">
      <c r="B1266"/>
      <c r="C1266"/>
      <c r="I1266"/>
    </row>
    <row r="1267" spans="2:9" ht="17.399999999999999" x14ac:dyDescent="0.4">
      <c r="B1267"/>
      <c r="C1267"/>
      <c r="I1267"/>
    </row>
    <row r="1268" spans="2:9" ht="17.399999999999999" x14ac:dyDescent="0.4">
      <c r="B1268"/>
      <c r="C1268"/>
      <c r="I1268"/>
    </row>
    <row r="1269" spans="2:9" ht="17.399999999999999" x14ac:dyDescent="0.4">
      <c r="B1269"/>
      <c r="C1269"/>
      <c r="I1269"/>
    </row>
    <row r="1270" spans="2:9" ht="17.399999999999999" x14ac:dyDescent="0.4">
      <c r="B1270"/>
      <c r="C1270"/>
      <c r="I1270"/>
    </row>
    <row r="1271" spans="2:9" ht="17.399999999999999" x14ac:dyDescent="0.4">
      <c r="B1271"/>
      <c r="C1271"/>
      <c r="I1271"/>
    </row>
    <row r="1272" spans="2:9" ht="17.399999999999999" x14ac:dyDescent="0.4">
      <c r="B1272"/>
      <c r="C1272"/>
      <c r="I1272"/>
    </row>
    <row r="1273" spans="2:9" ht="17.399999999999999" x14ac:dyDescent="0.4">
      <c r="B1273"/>
      <c r="C1273"/>
      <c r="I1273"/>
    </row>
    <row r="1274" spans="2:9" ht="17.399999999999999" x14ac:dyDescent="0.4">
      <c r="B1274"/>
      <c r="C1274"/>
      <c r="I1274"/>
    </row>
    <row r="1275" spans="2:9" ht="17.399999999999999" x14ac:dyDescent="0.4">
      <c r="B1275"/>
      <c r="C1275"/>
      <c r="I1275"/>
    </row>
    <row r="1276" spans="2:9" ht="17.399999999999999" x14ac:dyDescent="0.4">
      <c r="B1276"/>
      <c r="C1276"/>
      <c r="I1276"/>
    </row>
    <row r="1277" spans="2:9" ht="17.399999999999999" x14ac:dyDescent="0.4">
      <c r="B1277"/>
      <c r="C1277"/>
      <c r="I1277"/>
    </row>
    <row r="1278" spans="2:9" ht="17.399999999999999" x14ac:dyDescent="0.4">
      <c r="B1278"/>
      <c r="C1278"/>
      <c r="I1278"/>
    </row>
    <row r="1279" spans="2:9" ht="17.399999999999999" x14ac:dyDescent="0.4">
      <c r="B1279"/>
      <c r="C1279"/>
      <c r="I1279"/>
    </row>
    <row r="1280" spans="2:9" ht="17.399999999999999" x14ac:dyDescent="0.4">
      <c r="B1280"/>
      <c r="C1280"/>
      <c r="I1280"/>
    </row>
    <row r="1281" spans="2:9" ht="17.399999999999999" x14ac:dyDescent="0.4">
      <c r="B1281"/>
      <c r="C1281"/>
      <c r="I1281"/>
    </row>
    <row r="1282" spans="2:9" ht="17.399999999999999" x14ac:dyDescent="0.4">
      <c r="B1282"/>
      <c r="C1282"/>
      <c r="I1282"/>
    </row>
    <row r="1283" spans="2:9" ht="17.399999999999999" x14ac:dyDescent="0.4">
      <c r="B1283"/>
      <c r="C1283"/>
      <c r="I1283"/>
    </row>
    <row r="1284" spans="2:9" ht="17.399999999999999" x14ac:dyDescent="0.4">
      <c r="B1284"/>
      <c r="C1284"/>
      <c r="I1284"/>
    </row>
    <row r="1285" spans="2:9" ht="17.399999999999999" x14ac:dyDescent="0.4">
      <c r="B1285"/>
      <c r="C1285"/>
      <c r="I1285"/>
    </row>
    <row r="1286" spans="2:9" ht="17.399999999999999" x14ac:dyDescent="0.4">
      <c r="B1286"/>
      <c r="C1286"/>
      <c r="I1286"/>
    </row>
    <row r="1287" spans="2:9" ht="17.399999999999999" x14ac:dyDescent="0.4">
      <c r="B1287"/>
      <c r="C1287"/>
      <c r="I1287"/>
    </row>
    <row r="1288" spans="2:9" ht="17.399999999999999" x14ac:dyDescent="0.4">
      <c r="B1288"/>
      <c r="C1288"/>
      <c r="I1288"/>
    </row>
    <row r="1289" spans="2:9" ht="17.399999999999999" x14ac:dyDescent="0.4">
      <c r="B1289"/>
      <c r="C1289"/>
      <c r="I1289"/>
    </row>
    <row r="1290" spans="2:9" ht="17.399999999999999" x14ac:dyDescent="0.4">
      <c r="B1290"/>
      <c r="C1290"/>
      <c r="I1290"/>
    </row>
    <row r="1291" spans="2:9" ht="17.399999999999999" x14ac:dyDescent="0.4">
      <c r="B1291"/>
      <c r="C1291"/>
      <c r="I1291"/>
    </row>
    <row r="1292" spans="2:9" ht="17.399999999999999" x14ac:dyDescent="0.4">
      <c r="B1292"/>
      <c r="C1292"/>
      <c r="I1292"/>
    </row>
    <row r="1293" spans="2:9" ht="17.399999999999999" x14ac:dyDescent="0.4">
      <c r="B1293"/>
      <c r="C1293"/>
      <c r="I1293"/>
    </row>
    <row r="1294" spans="2:9" ht="17.399999999999999" x14ac:dyDescent="0.4">
      <c r="B1294"/>
      <c r="C1294"/>
      <c r="I1294"/>
    </row>
    <row r="1295" spans="2:9" ht="17.399999999999999" x14ac:dyDescent="0.4">
      <c r="B1295"/>
      <c r="C1295"/>
      <c r="I1295"/>
    </row>
    <row r="1296" spans="2:9" ht="17.399999999999999" x14ac:dyDescent="0.4">
      <c r="B1296"/>
      <c r="C1296"/>
      <c r="I1296"/>
    </row>
    <row r="1297" spans="2:9" ht="17.399999999999999" x14ac:dyDescent="0.4">
      <c r="B1297"/>
      <c r="C1297"/>
      <c r="I1297"/>
    </row>
    <row r="1298" spans="2:9" ht="17.399999999999999" x14ac:dyDescent="0.4">
      <c r="B1298"/>
      <c r="C1298"/>
      <c r="I1298"/>
    </row>
    <row r="1299" spans="2:9" ht="17.399999999999999" x14ac:dyDescent="0.4">
      <c r="B1299"/>
      <c r="C1299"/>
      <c r="I1299"/>
    </row>
    <row r="1300" spans="2:9" ht="17.399999999999999" x14ac:dyDescent="0.4">
      <c r="B1300"/>
      <c r="C1300"/>
      <c r="I1300"/>
    </row>
    <row r="1301" spans="2:9" ht="17.399999999999999" x14ac:dyDescent="0.4">
      <c r="B1301"/>
      <c r="C1301"/>
      <c r="I1301"/>
    </row>
    <row r="1302" spans="2:9" ht="17.399999999999999" x14ac:dyDescent="0.4">
      <c r="B1302"/>
      <c r="C1302"/>
      <c r="I1302"/>
    </row>
    <row r="1303" spans="2:9" ht="17.399999999999999" x14ac:dyDescent="0.4">
      <c r="B1303"/>
      <c r="C1303"/>
      <c r="I1303"/>
    </row>
    <row r="1304" spans="2:9" ht="17.399999999999999" x14ac:dyDescent="0.4">
      <c r="B1304"/>
      <c r="C1304"/>
      <c r="I1304"/>
    </row>
    <row r="1305" spans="2:9" ht="17.399999999999999" x14ac:dyDescent="0.4">
      <c r="B1305"/>
      <c r="C1305"/>
      <c r="I1305"/>
    </row>
    <row r="1306" spans="2:9" ht="17.399999999999999" x14ac:dyDescent="0.4">
      <c r="B1306"/>
      <c r="C1306"/>
      <c r="I1306"/>
    </row>
    <row r="1307" spans="2:9" ht="17.399999999999999" x14ac:dyDescent="0.4">
      <c r="B1307"/>
      <c r="C1307"/>
      <c r="I1307"/>
    </row>
    <row r="1308" spans="2:9" ht="17.399999999999999" x14ac:dyDescent="0.4">
      <c r="B1308"/>
      <c r="C1308"/>
      <c r="I1308"/>
    </row>
    <row r="1309" spans="2:9" ht="17.399999999999999" x14ac:dyDescent="0.4">
      <c r="B1309"/>
      <c r="C1309"/>
      <c r="I1309"/>
    </row>
    <row r="1310" spans="2:9" ht="17.399999999999999" x14ac:dyDescent="0.4">
      <c r="B1310"/>
      <c r="C1310"/>
      <c r="I1310"/>
    </row>
    <row r="1311" spans="2:9" ht="17.399999999999999" x14ac:dyDescent="0.4">
      <c r="B1311"/>
      <c r="C1311"/>
      <c r="I1311"/>
    </row>
    <row r="1312" spans="2:9" ht="17.399999999999999" x14ac:dyDescent="0.4">
      <c r="B1312"/>
      <c r="C1312"/>
      <c r="I1312"/>
    </row>
    <row r="1313" spans="2:9" ht="17.399999999999999" x14ac:dyDescent="0.4">
      <c r="B1313"/>
      <c r="C1313"/>
      <c r="I1313"/>
    </row>
    <row r="1314" spans="2:9" ht="17.399999999999999" x14ac:dyDescent="0.4">
      <c r="B1314"/>
      <c r="C1314"/>
      <c r="I1314"/>
    </row>
    <row r="1315" spans="2:9" ht="17.399999999999999" x14ac:dyDescent="0.4">
      <c r="B1315"/>
      <c r="C1315"/>
      <c r="I1315"/>
    </row>
    <row r="1316" spans="2:9" ht="17.399999999999999" x14ac:dyDescent="0.4">
      <c r="B1316"/>
      <c r="C1316"/>
      <c r="I1316"/>
    </row>
    <row r="1317" spans="2:9" ht="17.399999999999999" x14ac:dyDescent="0.4">
      <c r="B1317"/>
      <c r="C1317"/>
      <c r="I1317"/>
    </row>
    <row r="1318" spans="2:9" ht="17.399999999999999" x14ac:dyDescent="0.4">
      <c r="B1318"/>
      <c r="C1318"/>
      <c r="I1318"/>
    </row>
    <row r="1319" spans="2:9" ht="17.399999999999999" x14ac:dyDescent="0.4">
      <c r="B1319"/>
      <c r="C1319"/>
      <c r="I1319"/>
    </row>
    <row r="1320" spans="2:9" ht="17.399999999999999" x14ac:dyDescent="0.4">
      <c r="B1320"/>
      <c r="C1320"/>
      <c r="I1320"/>
    </row>
    <row r="1321" spans="2:9" ht="17.399999999999999" x14ac:dyDescent="0.4">
      <c r="B1321"/>
      <c r="C1321"/>
      <c r="I1321"/>
    </row>
    <row r="1322" spans="2:9" ht="17.399999999999999" x14ac:dyDescent="0.4">
      <c r="B1322"/>
      <c r="C1322"/>
      <c r="I1322"/>
    </row>
    <row r="1323" spans="2:9" ht="17.399999999999999" x14ac:dyDescent="0.4">
      <c r="B1323"/>
      <c r="C1323"/>
      <c r="I1323"/>
    </row>
    <row r="1324" spans="2:9" ht="17.399999999999999" x14ac:dyDescent="0.4">
      <c r="B1324"/>
      <c r="C1324"/>
      <c r="I1324"/>
    </row>
    <row r="1325" spans="2:9" ht="17.399999999999999" x14ac:dyDescent="0.4">
      <c r="B1325"/>
      <c r="C1325"/>
      <c r="I1325"/>
    </row>
    <row r="1326" spans="2:9" ht="17.399999999999999" x14ac:dyDescent="0.4">
      <c r="B1326"/>
      <c r="C1326"/>
      <c r="I1326"/>
    </row>
    <row r="1327" spans="2:9" ht="17.399999999999999" x14ac:dyDescent="0.4">
      <c r="B1327"/>
      <c r="C1327"/>
      <c r="I1327"/>
    </row>
    <row r="1328" spans="2:9" ht="17.399999999999999" x14ac:dyDescent="0.4">
      <c r="B1328"/>
      <c r="C1328"/>
      <c r="I1328"/>
    </row>
    <row r="1329" spans="2:9" ht="17.399999999999999" x14ac:dyDescent="0.4">
      <c r="B1329"/>
      <c r="C1329"/>
      <c r="I1329"/>
    </row>
    <row r="1330" spans="2:9" ht="17.399999999999999" x14ac:dyDescent="0.4">
      <c r="B1330"/>
      <c r="C1330"/>
      <c r="I1330"/>
    </row>
    <row r="1331" spans="2:9" ht="17.399999999999999" x14ac:dyDescent="0.4">
      <c r="B1331"/>
      <c r="C1331"/>
      <c r="I1331"/>
    </row>
    <row r="1332" spans="2:9" ht="17.399999999999999" x14ac:dyDescent="0.4">
      <c r="B1332"/>
      <c r="C1332"/>
      <c r="I1332"/>
    </row>
    <row r="1333" spans="2:9" ht="17.399999999999999" x14ac:dyDescent="0.4">
      <c r="B1333"/>
      <c r="C1333"/>
      <c r="I1333"/>
    </row>
    <row r="1334" spans="2:9" ht="17.399999999999999" x14ac:dyDescent="0.4">
      <c r="B1334"/>
      <c r="C1334"/>
      <c r="I1334"/>
    </row>
    <row r="1335" spans="2:9" ht="17.399999999999999" x14ac:dyDescent="0.4">
      <c r="B1335"/>
      <c r="C1335"/>
      <c r="I1335"/>
    </row>
    <row r="1336" spans="2:9" ht="17.399999999999999" x14ac:dyDescent="0.4">
      <c r="B1336"/>
      <c r="C1336"/>
      <c r="I1336"/>
    </row>
    <row r="1337" spans="2:9" ht="17.399999999999999" x14ac:dyDescent="0.4">
      <c r="B1337"/>
      <c r="C1337"/>
      <c r="I1337"/>
    </row>
    <row r="1338" spans="2:9" ht="17.399999999999999" x14ac:dyDescent="0.4">
      <c r="B1338"/>
      <c r="C1338"/>
      <c r="I1338"/>
    </row>
    <row r="1339" spans="2:9" ht="17.399999999999999" x14ac:dyDescent="0.4">
      <c r="B1339"/>
      <c r="C1339"/>
      <c r="I1339"/>
    </row>
    <row r="1340" spans="2:9" ht="17.399999999999999" x14ac:dyDescent="0.4">
      <c r="B1340"/>
      <c r="C1340"/>
      <c r="I1340"/>
    </row>
    <row r="1341" spans="2:9" ht="17.399999999999999" x14ac:dyDescent="0.4">
      <c r="B1341"/>
      <c r="C1341"/>
      <c r="I1341"/>
    </row>
    <row r="1342" spans="2:9" ht="17.399999999999999" x14ac:dyDescent="0.4">
      <c r="B1342"/>
      <c r="C1342"/>
      <c r="I1342"/>
    </row>
    <row r="1343" spans="2:9" ht="17.399999999999999" x14ac:dyDescent="0.4">
      <c r="B1343"/>
      <c r="C1343"/>
      <c r="I1343"/>
    </row>
    <row r="1344" spans="2:9" ht="17.399999999999999" x14ac:dyDescent="0.4">
      <c r="B1344"/>
      <c r="C1344"/>
      <c r="I1344"/>
    </row>
    <row r="1345" spans="2:9" ht="17.399999999999999" x14ac:dyDescent="0.4">
      <c r="B1345"/>
      <c r="C1345"/>
      <c r="I1345"/>
    </row>
    <row r="1346" spans="2:9" ht="17.399999999999999" x14ac:dyDescent="0.4">
      <c r="B1346"/>
      <c r="C1346"/>
      <c r="I1346"/>
    </row>
    <row r="1347" spans="2:9" ht="17.399999999999999" x14ac:dyDescent="0.4">
      <c r="B1347"/>
      <c r="C1347"/>
      <c r="I1347"/>
    </row>
    <row r="1348" spans="2:9" ht="17.399999999999999" x14ac:dyDescent="0.4">
      <c r="B1348"/>
      <c r="C1348"/>
      <c r="I1348"/>
    </row>
    <row r="1349" spans="2:9" ht="17.399999999999999" x14ac:dyDescent="0.4">
      <c r="B1349"/>
      <c r="C1349"/>
      <c r="I1349"/>
    </row>
    <row r="1350" spans="2:9" ht="17.399999999999999" x14ac:dyDescent="0.4">
      <c r="B1350"/>
      <c r="C1350"/>
      <c r="I1350"/>
    </row>
    <row r="1351" spans="2:9" ht="17.399999999999999" x14ac:dyDescent="0.4">
      <c r="B1351"/>
      <c r="C1351"/>
      <c r="I1351"/>
    </row>
    <row r="1352" spans="2:9" ht="17.399999999999999" x14ac:dyDescent="0.4">
      <c r="B1352"/>
      <c r="C1352"/>
      <c r="I1352"/>
    </row>
    <row r="1353" spans="2:9" ht="17.399999999999999" x14ac:dyDescent="0.4">
      <c r="B1353"/>
      <c r="C1353"/>
      <c r="I1353"/>
    </row>
    <row r="1354" spans="2:9" ht="17.399999999999999" x14ac:dyDescent="0.4">
      <c r="B1354"/>
      <c r="C1354"/>
      <c r="I1354"/>
    </row>
    <row r="1355" spans="2:9" ht="17.399999999999999" x14ac:dyDescent="0.4">
      <c r="B1355"/>
      <c r="C1355"/>
      <c r="I1355"/>
    </row>
    <row r="1356" spans="2:9" ht="17.399999999999999" x14ac:dyDescent="0.4">
      <c r="B1356"/>
      <c r="C1356"/>
      <c r="I1356"/>
    </row>
    <row r="1357" spans="2:9" ht="17.399999999999999" x14ac:dyDescent="0.4">
      <c r="B1357"/>
      <c r="C1357"/>
      <c r="I1357"/>
    </row>
    <row r="1358" spans="2:9" ht="17.399999999999999" x14ac:dyDescent="0.4">
      <c r="B1358"/>
      <c r="C1358"/>
      <c r="I1358"/>
    </row>
    <row r="1359" spans="2:9" ht="17.399999999999999" x14ac:dyDescent="0.4">
      <c r="B1359"/>
      <c r="C1359"/>
      <c r="I1359"/>
    </row>
    <row r="1360" spans="2:9" ht="17.399999999999999" x14ac:dyDescent="0.4">
      <c r="B1360"/>
      <c r="C1360"/>
      <c r="I1360"/>
    </row>
    <row r="1361" spans="2:9" ht="17.399999999999999" x14ac:dyDescent="0.4">
      <c r="B1361"/>
      <c r="C1361"/>
      <c r="I1361"/>
    </row>
    <row r="1362" spans="2:9" ht="17.399999999999999" x14ac:dyDescent="0.4">
      <c r="B1362"/>
      <c r="C1362"/>
      <c r="I1362"/>
    </row>
    <row r="1363" spans="2:9" ht="17.399999999999999" x14ac:dyDescent="0.4">
      <c r="B1363"/>
      <c r="C1363"/>
      <c r="I1363"/>
    </row>
    <row r="1364" spans="2:9" ht="17.399999999999999" x14ac:dyDescent="0.4">
      <c r="B1364"/>
      <c r="C1364"/>
      <c r="I1364"/>
    </row>
    <row r="1365" spans="2:9" ht="17.399999999999999" x14ac:dyDescent="0.4">
      <c r="B1365"/>
      <c r="C1365"/>
      <c r="I1365"/>
    </row>
    <row r="1366" spans="2:9" ht="17.399999999999999" x14ac:dyDescent="0.4">
      <c r="B1366"/>
      <c r="C1366"/>
      <c r="I1366"/>
    </row>
    <row r="1367" spans="2:9" ht="17.399999999999999" x14ac:dyDescent="0.4">
      <c r="B1367"/>
      <c r="C1367"/>
      <c r="I1367"/>
    </row>
    <row r="1368" spans="2:9" ht="17.399999999999999" x14ac:dyDescent="0.4">
      <c r="B1368"/>
      <c r="C1368"/>
      <c r="I1368"/>
    </row>
    <row r="1369" spans="2:9" ht="17.399999999999999" x14ac:dyDescent="0.4">
      <c r="B1369"/>
      <c r="C1369"/>
      <c r="I1369"/>
    </row>
    <row r="1370" spans="2:9" ht="17.399999999999999" x14ac:dyDescent="0.4">
      <c r="B1370"/>
      <c r="C1370"/>
      <c r="I1370"/>
    </row>
    <row r="1371" spans="2:9" ht="17.399999999999999" x14ac:dyDescent="0.4">
      <c r="B1371"/>
      <c r="C1371"/>
      <c r="I1371"/>
    </row>
    <row r="1372" spans="2:9" ht="17.399999999999999" x14ac:dyDescent="0.4">
      <c r="B1372"/>
      <c r="C1372"/>
      <c r="I1372"/>
    </row>
    <row r="1373" spans="2:9" ht="17.399999999999999" x14ac:dyDescent="0.4">
      <c r="B1373"/>
      <c r="C1373"/>
      <c r="I1373"/>
    </row>
    <row r="1374" spans="2:9" ht="17.399999999999999" x14ac:dyDescent="0.4">
      <c r="B1374"/>
      <c r="C1374"/>
      <c r="I1374"/>
    </row>
    <row r="1375" spans="2:9" ht="17.399999999999999" x14ac:dyDescent="0.4">
      <c r="B1375"/>
      <c r="C1375"/>
      <c r="I1375"/>
    </row>
    <row r="1376" spans="2:9" ht="17.399999999999999" x14ac:dyDescent="0.4">
      <c r="B1376"/>
      <c r="C1376"/>
      <c r="I1376"/>
    </row>
    <row r="1377" spans="2:9" ht="17.399999999999999" x14ac:dyDescent="0.4">
      <c r="B1377"/>
      <c r="C1377"/>
      <c r="I1377"/>
    </row>
    <row r="1378" spans="2:9" ht="17.399999999999999" x14ac:dyDescent="0.4">
      <c r="B1378"/>
      <c r="C1378"/>
      <c r="I1378"/>
    </row>
    <row r="1379" spans="2:9" ht="17.399999999999999" x14ac:dyDescent="0.4">
      <c r="B1379"/>
      <c r="C1379"/>
      <c r="I1379"/>
    </row>
    <row r="1380" spans="2:9" ht="17.399999999999999" x14ac:dyDescent="0.4">
      <c r="B1380"/>
      <c r="C1380"/>
      <c r="I1380"/>
    </row>
    <row r="1381" spans="2:9" ht="17.399999999999999" x14ac:dyDescent="0.4">
      <c r="B1381"/>
      <c r="C1381"/>
      <c r="I1381"/>
    </row>
    <row r="1382" spans="2:9" ht="17.399999999999999" x14ac:dyDescent="0.4">
      <c r="B1382"/>
      <c r="C1382"/>
      <c r="I1382"/>
    </row>
    <row r="1383" spans="2:9" ht="17.399999999999999" x14ac:dyDescent="0.4">
      <c r="B1383"/>
      <c r="C1383"/>
      <c r="I1383"/>
    </row>
    <row r="1384" spans="2:9" ht="17.399999999999999" x14ac:dyDescent="0.4">
      <c r="B1384"/>
      <c r="C1384"/>
      <c r="I1384"/>
    </row>
    <row r="1385" spans="2:9" ht="17.399999999999999" x14ac:dyDescent="0.4">
      <c r="B1385"/>
      <c r="C1385"/>
      <c r="I1385"/>
    </row>
    <row r="1386" spans="2:9" ht="17.399999999999999" x14ac:dyDescent="0.4">
      <c r="B1386"/>
      <c r="C1386"/>
      <c r="I1386"/>
    </row>
    <row r="1387" spans="2:9" ht="17.399999999999999" x14ac:dyDescent="0.4">
      <c r="B1387"/>
      <c r="C1387"/>
      <c r="I1387"/>
    </row>
    <row r="1388" spans="2:9" ht="17.399999999999999" x14ac:dyDescent="0.4">
      <c r="B1388"/>
      <c r="C1388"/>
      <c r="I1388"/>
    </row>
    <row r="1389" spans="2:9" ht="17.399999999999999" x14ac:dyDescent="0.4">
      <c r="B1389"/>
      <c r="C1389"/>
      <c r="I1389"/>
    </row>
    <row r="1390" spans="2:9" ht="17.399999999999999" x14ac:dyDescent="0.4">
      <c r="B1390"/>
      <c r="C1390"/>
      <c r="I1390"/>
    </row>
    <row r="1391" spans="2:9" ht="17.399999999999999" x14ac:dyDescent="0.4">
      <c r="B1391"/>
      <c r="C1391"/>
      <c r="I1391"/>
    </row>
    <row r="1392" spans="2:9" ht="17.399999999999999" x14ac:dyDescent="0.4">
      <c r="B1392"/>
      <c r="C1392"/>
      <c r="I1392"/>
    </row>
    <row r="1393" spans="2:9" ht="17.399999999999999" x14ac:dyDescent="0.4">
      <c r="B1393"/>
      <c r="C1393"/>
      <c r="I1393"/>
    </row>
    <row r="1394" spans="2:9" ht="17.399999999999999" x14ac:dyDescent="0.4">
      <c r="B1394"/>
      <c r="C1394"/>
      <c r="I1394"/>
    </row>
    <row r="1395" spans="2:9" ht="17.399999999999999" x14ac:dyDescent="0.4">
      <c r="B1395"/>
      <c r="C1395"/>
      <c r="I1395"/>
    </row>
    <row r="1396" spans="2:9" ht="17.399999999999999" x14ac:dyDescent="0.4">
      <c r="B1396"/>
      <c r="C1396"/>
      <c r="I1396"/>
    </row>
    <row r="1397" spans="2:9" ht="17.399999999999999" x14ac:dyDescent="0.4">
      <c r="B1397"/>
      <c r="C1397"/>
      <c r="I1397"/>
    </row>
    <row r="1398" spans="2:9" ht="17.399999999999999" x14ac:dyDescent="0.4">
      <c r="B1398"/>
      <c r="C1398"/>
      <c r="I1398"/>
    </row>
    <row r="1399" spans="2:9" ht="17.399999999999999" x14ac:dyDescent="0.4">
      <c r="B1399"/>
      <c r="C1399"/>
      <c r="I1399"/>
    </row>
    <row r="1400" spans="2:9" ht="17.399999999999999" x14ac:dyDescent="0.4">
      <c r="B1400"/>
      <c r="C1400"/>
      <c r="I1400"/>
    </row>
    <row r="1401" spans="2:9" ht="17.399999999999999" x14ac:dyDescent="0.4">
      <c r="B1401"/>
      <c r="C1401"/>
      <c r="I1401"/>
    </row>
    <row r="1402" spans="2:9" ht="17.399999999999999" x14ac:dyDescent="0.4">
      <c r="B1402"/>
      <c r="C1402"/>
      <c r="I1402"/>
    </row>
    <row r="1403" spans="2:9" ht="17.399999999999999" x14ac:dyDescent="0.4">
      <c r="B1403"/>
      <c r="C1403"/>
      <c r="I1403"/>
    </row>
    <row r="1404" spans="2:9" ht="17.399999999999999" x14ac:dyDescent="0.4">
      <c r="B1404"/>
      <c r="C1404"/>
      <c r="I1404"/>
    </row>
    <row r="1405" spans="2:9" ht="17.399999999999999" x14ac:dyDescent="0.4">
      <c r="B1405"/>
      <c r="C1405"/>
      <c r="I1405"/>
    </row>
    <row r="1406" spans="2:9" ht="17.399999999999999" x14ac:dyDescent="0.4">
      <c r="B1406"/>
      <c r="C1406"/>
      <c r="I1406"/>
    </row>
    <row r="1407" spans="2:9" ht="17.399999999999999" x14ac:dyDescent="0.4">
      <c r="B1407"/>
      <c r="C1407"/>
      <c r="I1407"/>
    </row>
    <row r="1408" spans="2:9" ht="17.399999999999999" x14ac:dyDescent="0.4">
      <c r="B1408"/>
      <c r="C1408"/>
      <c r="I1408"/>
    </row>
    <row r="1409" spans="2:9" ht="17.399999999999999" x14ac:dyDescent="0.4">
      <c r="B1409"/>
      <c r="C1409"/>
      <c r="I1409"/>
    </row>
    <row r="1410" spans="2:9" ht="17.399999999999999" x14ac:dyDescent="0.4">
      <c r="B1410"/>
      <c r="C1410"/>
      <c r="I1410"/>
    </row>
    <row r="1411" spans="2:9" ht="17.399999999999999" x14ac:dyDescent="0.4">
      <c r="B1411"/>
      <c r="C1411"/>
      <c r="I1411"/>
    </row>
    <row r="1412" spans="2:9" ht="17.399999999999999" x14ac:dyDescent="0.4">
      <c r="B1412"/>
      <c r="C1412"/>
      <c r="I1412"/>
    </row>
    <row r="1413" spans="2:9" ht="17.399999999999999" x14ac:dyDescent="0.4">
      <c r="B1413"/>
      <c r="C1413"/>
      <c r="I1413"/>
    </row>
    <row r="1414" spans="2:9" ht="17.399999999999999" x14ac:dyDescent="0.4">
      <c r="B1414"/>
      <c r="C1414"/>
      <c r="I1414"/>
    </row>
    <row r="1415" spans="2:9" ht="17.399999999999999" x14ac:dyDescent="0.4">
      <c r="B1415"/>
      <c r="C1415"/>
      <c r="I1415"/>
    </row>
    <row r="1416" spans="2:9" ht="17.399999999999999" x14ac:dyDescent="0.4">
      <c r="B1416"/>
      <c r="C1416"/>
      <c r="I1416"/>
    </row>
    <row r="1417" spans="2:9" ht="17.399999999999999" x14ac:dyDescent="0.4">
      <c r="B1417"/>
      <c r="C1417"/>
      <c r="I1417"/>
    </row>
    <row r="1418" spans="2:9" ht="17.399999999999999" x14ac:dyDescent="0.4">
      <c r="B1418"/>
      <c r="C1418"/>
      <c r="I1418"/>
    </row>
    <row r="1419" spans="2:9" ht="17.399999999999999" x14ac:dyDescent="0.4">
      <c r="B1419"/>
      <c r="C1419"/>
      <c r="I1419"/>
    </row>
    <row r="1420" spans="2:9" ht="17.399999999999999" x14ac:dyDescent="0.4">
      <c r="B1420"/>
      <c r="C1420"/>
      <c r="I1420"/>
    </row>
    <row r="1421" spans="2:9" ht="17.399999999999999" x14ac:dyDescent="0.4">
      <c r="B1421"/>
      <c r="C1421"/>
      <c r="I1421"/>
    </row>
    <row r="1422" spans="2:9" ht="17.399999999999999" x14ac:dyDescent="0.4">
      <c r="B1422"/>
      <c r="C1422"/>
      <c r="I1422"/>
    </row>
    <row r="1423" spans="2:9" ht="17.399999999999999" x14ac:dyDescent="0.4">
      <c r="B1423"/>
      <c r="C1423"/>
      <c r="I1423"/>
    </row>
    <row r="1424" spans="2:9" ht="17.399999999999999" x14ac:dyDescent="0.4">
      <c r="B1424"/>
      <c r="C1424"/>
      <c r="I1424"/>
    </row>
    <row r="1425" spans="2:9" ht="17.399999999999999" x14ac:dyDescent="0.4">
      <c r="B1425"/>
      <c r="C1425"/>
      <c r="I1425"/>
    </row>
    <row r="1426" spans="2:9" ht="17.399999999999999" x14ac:dyDescent="0.4">
      <c r="B1426"/>
      <c r="C1426"/>
      <c r="I1426"/>
    </row>
    <row r="1427" spans="2:9" ht="17.399999999999999" x14ac:dyDescent="0.4">
      <c r="B1427"/>
      <c r="C1427"/>
      <c r="I1427"/>
    </row>
    <row r="1428" spans="2:9" ht="17.399999999999999" x14ac:dyDescent="0.4">
      <c r="B1428"/>
      <c r="C1428"/>
      <c r="I1428"/>
    </row>
    <row r="1429" spans="2:9" ht="17.399999999999999" x14ac:dyDescent="0.4">
      <c r="B1429"/>
      <c r="C1429"/>
      <c r="I1429"/>
    </row>
    <row r="1430" spans="2:9" ht="17.399999999999999" x14ac:dyDescent="0.4">
      <c r="B1430"/>
      <c r="C1430"/>
      <c r="I1430"/>
    </row>
    <row r="1431" spans="2:9" ht="17.399999999999999" x14ac:dyDescent="0.4">
      <c r="B1431"/>
      <c r="C1431"/>
      <c r="I1431"/>
    </row>
    <row r="1432" spans="2:9" ht="17.399999999999999" x14ac:dyDescent="0.4">
      <c r="B1432"/>
      <c r="C1432"/>
      <c r="I1432"/>
    </row>
    <row r="1433" spans="2:9" ht="17.399999999999999" x14ac:dyDescent="0.4">
      <c r="B1433"/>
      <c r="C1433"/>
      <c r="I1433"/>
    </row>
    <row r="1434" spans="2:9" ht="17.399999999999999" x14ac:dyDescent="0.4">
      <c r="B1434"/>
      <c r="C1434"/>
      <c r="I1434"/>
    </row>
    <row r="1435" spans="2:9" ht="17.399999999999999" x14ac:dyDescent="0.4">
      <c r="B1435"/>
      <c r="C1435"/>
      <c r="I1435"/>
    </row>
    <row r="1436" spans="2:9" ht="17.399999999999999" x14ac:dyDescent="0.4">
      <c r="B1436"/>
      <c r="C1436"/>
      <c r="I1436"/>
    </row>
    <row r="1437" spans="2:9" ht="17.399999999999999" x14ac:dyDescent="0.4">
      <c r="B1437"/>
      <c r="C1437"/>
      <c r="I1437"/>
    </row>
    <row r="1438" spans="2:9" ht="17.399999999999999" x14ac:dyDescent="0.4">
      <c r="B1438"/>
      <c r="C1438"/>
      <c r="I1438"/>
    </row>
    <row r="1439" spans="2:9" ht="17.399999999999999" x14ac:dyDescent="0.4">
      <c r="B1439"/>
      <c r="C1439"/>
      <c r="I1439"/>
    </row>
    <row r="1440" spans="2:9" ht="17.399999999999999" x14ac:dyDescent="0.4">
      <c r="B1440"/>
      <c r="C1440"/>
      <c r="I1440"/>
    </row>
    <row r="1441" spans="2:9" ht="17.399999999999999" x14ac:dyDescent="0.4">
      <c r="B1441"/>
      <c r="C1441"/>
      <c r="I1441"/>
    </row>
    <row r="1442" spans="2:9" ht="17.399999999999999" x14ac:dyDescent="0.4">
      <c r="B1442"/>
      <c r="C1442"/>
      <c r="I1442"/>
    </row>
    <row r="1443" spans="2:9" ht="17.399999999999999" x14ac:dyDescent="0.4">
      <c r="B1443"/>
      <c r="C1443"/>
      <c r="I1443"/>
    </row>
    <row r="1444" spans="2:9" ht="17.399999999999999" x14ac:dyDescent="0.4">
      <c r="B1444"/>
      <c r="C1444"/>
      <c r="I1444"/>
    </row>
    <row r="1445" spans="2:9" ht="17.399999999999999" x14ac:dyDescent="0.4">
      <c r="B1445"/>
      <c r="C1445"/>
      <c r="I1445"/>
    </row>
    <row r="1446" spans="2:9" ht="17.399999999999999" x14ac:dyDescent="0.4">
      <c r="B1446"/>
      <c r="C1446"/>
      <c r="I1446"/>
    </row>
    <row r="1447" spans="2:9" ht="17.399999999999999" x14ac:dyDescent="0.4">
      <c r="B1447"/>
      <c r="C1447"/>
      <c r="I1447"/>
    </row>
    <row r="1448" spans="2:9" ht="17.399999999999999" x14ac:dyDescent="0.4">
      <c r="B1448"/>
      <c r="C1448"/>
      <c r="I1448"/>
    </row>
    <row r="1449" spans="2:9" ht="17.399999999999999" x14ac:dyDescent="0.4">
      <c r="B1449"/>
      <c r="C1449"/>
      <c r="I1449"/>
    </row>
    <row r="1450" spans="2:9" ht="17.399999999999999" x14ac:dyDescent="0.4">
      <c r="B1450"/>
      <c r="C1450"/>
      <c r="I1450"/>
    </row>
    <row r="1451" spans="2:9" ht="17.399999999999999" x14ac:dyDescent="0.4">
      <c r="B1451"/>
      <c r="C1451"/>
      <c r="I1451"/>
    </row>
    <row r="1452" spans="2:9" ht="17.399999999999999" x14ac:dyDescent="0.4">
      <c r="B1452"/>
      <c r="C1452"/>
      <c r="I1452"/>
    </row>
    <row r="1453" spans="2:9" ht="17.399999999999999" x14ac:dyDescent="0.4">
      <c r="B1453"/>
      <c r="C1453"/>
      <c r="I1453"/>
    </row>
    <row r="1454" spans="2:9" ht="17.399999999999999" x14ac:dyDescent="0.4">
      <c r="B1454"/>
      <c r="C1454"/>
      <c r="I1454"/>
    </row>
    <row r="1455" spans="2:9" ht="17.399999999999999" x14ac:dyDescent="0.4">
      <c r="B1455"/>
      <c r="C1455"/>
      <c r="I1455"/>
    </row>
    <row r="1456" spans="2:9" ht="17.399999999999999" x14ac:dyDescent="0.4">
      <c r="B1456"/>
      <c r="C1456"/>
      <c r="I1456"/>
    </row>
    <row r="1457" spans="2:9" ht="17.399999999999999" x14ac:dyDescent="0.4">
      <c r="B1457"/>
      <c r="C1457"/>
      <c r="I1457"/>
    </row>
    <row r="1458" spans="2:9" ht="17.399999999999999" x14ac:dyDescent="0.4">
      <c r="B1458"/>
      <c r="C1458"/>
      <c r="I1458"/>
    </row>
    <row r="1459" spans="2:9" ht="17.399999999999999" x14ac:dyDescent="0.4">
      <c r="B1459"/>
      <c r="C1459"/>
      <c r="I1459"/>
    </row>
    <row r="1460" spans="2:9" ht="17.399999999999999" x14ac:dyDescent="0.4">
      <c r="B1460"/>
      <c r="C1460"/>
      <c r="I1460"/>
    </row>
    <row r="1461" spans="2:9" ht="17.399999999999999" x14ac:dyDescent="0.4">
      <c r="B1461"/>
      <c r="C1461"/>
      <c r="I1461"/>
    </row>
    <row r="1462" spans="2:9" ht="17.399999999999999" x14ac:dyDescent="0.4">
      <c r="B1462"/>
      <c r="C1462"/>
      <c r="I1462"/>
    </row>
    <row r="1463" spans="2:9" ht="17.399999999999999" x14ac:dyDescent="0.4">
      <c r="B1463"/>
      <c r="C1463"/>
      <c r="I1463"/>
    </row>
    <row r="1464" spans="2:9" ht="17.399999999999999" x14ac:dyDescent="0.4">
      <c r="B1464"/>
      <c r="C1464"/>
      <c r="I1464"/>
    </row>
    <row r="1465" spans="2:9" ht="17.399999999999999" x14ac:dyDescent="0.4">
      <c r="B1465"/>
      <c r="C1465"/>
      <c r="I1465"/>
    </row>
    <row r="1466" spans="2:9" ht="17.399999999999999" x14ac:dyDescent="0.4">
      <c r="B1466"/>
      <c r="C1466"/>
      <c r="I1466"/>
    </row>
    <row r="1467" spans="2:9" ht="17.399999999999999" x14ac:dyDescent="0.4">
      <c r="B1467"/>
      <c r="C1467"/>
      <c r="I1467"/>
    </row>
    <row r="1468" spans="2:9" ht="17.399999999999999" x14ac:dyDescent="0.4">
      <c r="B1468"/>
      <c r="C1468"/>
      <c r="I1468"/>
    </row>
    <row r="1469" spans="2:9" ht="17.399999999999999" x14ac:dyDescent="0.4">
      <c r="B1469"/>
      <c r="C1469"/>
      <c r="I1469"/>
    </row>
    <row r="1470" spans="2:9" ht="17.399999999999999" x14ac:dyDescent="0.4">
      <c r="B1470"/>
      <c r="C1470"/>
      <c r="I1470"/>
    </row>
    <row r="1471" spans="2:9" ht="17.399999999999999" x14ac:dyDescent="0.4">
      <c r="B1471"/>
      <c r="C1471"/>
      <c r="I1471"/>
    </row>
    <row r="1472" spans="2:9" ht="17.399999999999999" x14ac:dyDescent="0.4">
      <c r="B1472"/>
      <c r="C1472"/>
      <c r="I1472"/>
    </row>
    <row r="1473" spans="2:9" ht="17.399999999999999" x14ac:dyDescent="0.4">
      <c r="B1473"/>
      <c r="C1473"/>
      <c r="I1473"/>
    </row>
    <row r="1474" spans="2:9" ht="17.399999999999999" x14ac:dyDescent="0.4">
      <c r="B1474"/>
      <c r="C1474"/>
      <c r="I1474"/>
    </row>
    <row r="1475" spans="2:9" ht="17.399999999999999" x14ac:dyDescent="0.4">
      <c r="B1475"/>
      <c r="C1475"/>
      <c r="I1475"/>
    </row>
    <row r="1476" spans="2:9" ht="17.399999999999999" x14ac:dyDescent="0.4">
      <c r="B1476"/>
      <c r="C1476"/>
      <c r="I1476"/>
    </row>
    <row r="1477" spans="2:9" ht="17.399999999999999" x14ac:dyDescent="0.4">
      <c r="B1477"/>
      <c r="C1477"/>
      <c r="I1477"/>
    </row>
    <row r="1478" spans="2:9" ht="17.399999999999999" x14ac:dyDescent="0.4">
      <c r="B1478"/>
      <c r="C1478"/>
      <c r="I1478"/>
    </row>
    <row r="1479" spans="2:9" ht="17.399999999999999" x14ac:dyDescent="0.4">
      <c r="B1479"/>
      <c r="C1479"/>
      <c r="I1479"/>
    </row>
    <row r="1480" spans="2:9" ht="17.399999999999999" x14ac:dyDescent="0.4">
      <c r="B1480"/>
      <c r="C1480"/>
      <c r="I1480"/>
    </row>
    <row r="1481" spans="2:9" ht="17.399999999999999" x14ac:dyDescent="0.4">
      <c r="B1481"/>
      <c r="C1481"/>
      <c r="I1481"/>
    </row>
    <row r="1482" spans="2:9" ht="17.399999999999999" x14ac:dyDescent="0.4">
      <c r="B1482"/>
      <c r="C1482"/>
      <c r="I1482"/>
    </row>
    <row r="1483" spans="2:9" ht="17.399999999999999" x14ac:dyDescent="0.4">
      <c r="B1483"/>
      <c r="C1483"/>
      <c r="I1483"/>
    </row>
    <row r="1484" spans="2:9" ht="17.399999999999999" x14ac:dyDescent="0.4">
      <c r="B1484"/>
      <c r="C1484"/>
      <c r="I1484"/>
    </row>
    <row r="1485" spans="2:9" ht="17.399999999999999" x14ac:dyDescent="0.4">
      <c r="B1485"/>
      <c r="C1485"/>
      <c r="I1485"/>
    </row>
    <row r="1486" spans="2:9" ht="17.399999999999999" x14ac:dyDescent="0.4">
      <c r="B1486"/>
      <c r="C1486"/>
      <c r="I1486"/>
    </row>
    <row r="1487" spans="2:9" ht="17.399999999999999" x14ac:dyDescent="0.4">
      <c r="B1487"/>
      <c r="C1487"/>
      <c r="I1487"/>
    </row>
    <row r="1488" spans="2:9" ht="17.399999999999999" x14ac:dyDescent="0.4">
      <c r="B1488"/>
      <c r="C1488"/>
      <c r="I1488"/>
    </row>
    <row r="1489" spans="2:9" ht="17.399999999999999" x14ac:dyDescent="0.4">
      <c r="B1489"/>
      <c r="C1489"/>
      <c r="I1489"/>
    </row>
    <row r="1490" spans="2:9" ht="17.399999999999999" x14ac:dyDescent="0.4">
      <c r="B1490"/>
      <c r="C1490"/>
      <c r="I1490"/>
    </row>
    <row r="1491" spans="2:9" ht="17.399999999999999" x14ac:dyDescent="0.4">
      <c r="B1491"/>
      <c r="C1491"/>
      <c r="I1491"/>
    </row>
    <row r="1492" spans="2:9" ht="17.399999999999999" x14ac:dyDescent="0.4">
      <c r="B1492"/>
      <c r="C1492"/>
      <c r="I1492"/>
    </row>
    <row r="1493" spans="2:9" ht="17.399999999999999" x14ac:dyDescent="0.4">
      <c r="B1493"/>
      <c r="C1493"/>
      <c r="I1493"/>
    </row>
    <row r="1494" spans="2:9" ht="17.399999999999999" x14ac:dyDescent="0.4">
      <c r="B1494"/>
      <c r="C1494"/>
      <c r="I1494"/>
    </row>
    <row r="1495" spans="2:9" ht="17.399999999999999" x14ac:dyDescent="0.4">
      <c r="B1495"/>
      <c r="C1495"/>
      <c r="I1495"/>
    </row>
    <row r="1496" spans="2:9" ht="17.399999999999999" x14ac:dyDescent="0.4">
      <c r="B1496"/>
      <c r="C1496"/>
      <c r="I1496"/>
    </row>
    <row r="1497" spans="2:9" ht="17.399999999999999" x14ac:dyDescent="0.4">
      <c r="B1497"/>
      <c r="C1497"/>
      <c r="I1497"/>
    </row>
    <row r="1498" spans="2:9" ht="17.399999999999999" x14ac:dyDescent="0.4">
      <c r="B1498"/>
      <c r="C1498"/>
      <c r="I1498"/>
    </row>
    <row r="1499" spans="2:9" ht="17.399999999999999" x14ac:dyDescent="0.4">
      <c r="B1499"/>
      <c r="C1499"/>
      <c r="I1499"/>
    </row>
    <row r="1500" spans="2:9" ht="17.399999999999999" x14ac:dyDescent="0.4">
      <c r="B1500"/>
      <c r="C1500"/>
      <c r="I1500"/>
    </row>
    <row r="1501" spans="2:9" ht="17.399999999999999" x14ac:dyDescent="0.4">
      <c r="B1501"/>
      <c r="C1501"/>
      <c r="I1501"/>
    </row>
    <row r="1502" spans="2:9" ht="17.399999999999999" x14ac:dyDescent="0.4">
      <c r="B1502"/>
      <c r="C1502"/>
      <c r="I1502"/>
    </row>
    <row r="1503" spans="2:9" ht="17.399999999999999" x14ac:dyDescent="0.4">
      <c r="B1503"/>
      <c r="C1503"/>
      <c r="I1503"/>
    </row>
    <row r="1504" spans="2:9" ht="17.399999999999999" x14ac:dyDescent="0.4">
      <c r="B1504"/>
      <c r="C1504"/>
      <c r="I1504"/>
    </row>
    <row r="1505" spans="2:9" ht="17.399999999999999" x14ac:dyDescent="0.4">
      <c r="B1505"/>
      <c r="C1505"/>
      <c r="I1505"/>
    </row>
    <row r="1506" spans="2:9" ht="17.399999999999999" x14ac:dyDescent="0.4">
      <c r="B1506"/>
      <c r="C1506"/>
      <c r="I1506"/>
    </row>
    <row r="1507" spans="2:9" ht="17.399999999999999" x14ac:dyDescent="0.4">
      <c r="B1507"/>
      <c r="C1507"/>
      <c r="I1507"/>
    </row>
    <row r="1508" spans="2:9" ht="17.399999999999999" x14ac:dyDescent="0.4">
      <c r="B1508"/>
      <c r="C1508"/>
      <c r="I1508"/>
    </row>
    <row r="1509" spans="2:9" ht="17.399999999999999" x14ac:dyDescent="0.4">
      <c r="B1509"/>
      <c r="C1509"/>
      <c r="I1509"/>
    </row>
    <row r="1510" spans="2:9" ht="17.399999999999999" x14ac:dyDescent="0.4">
      <c r="B1510"/>
      <c r="C1510"/>
      <c r="I1510"/>
    </row>
    <row r="1511" spans="2:9" ht="17.399999999999999" x14ac:dyDescent="0.4">
      <c r="B1511"/>
      <c r="C1511"/>
      <c r="I1511"/>
    </row>
    <row r="1512" spans="2:9" ht="17.399999999999999" x14ac:dyDescent="0.4">
      <c r="B1512"/>
      <c r="C1512"/>
      <c r="I1512"/>
    </row>
    <row r="1513" spans="2:9" ht="17.399999999999999" x14ac:dyDescent="0.4">
      <c r="B1513"/>
      <c r="C1513"/>
      <c r="I1513"/>
    </row>
    <row r="1514" spans="2:9" ht="17.399999999999999" x14ac:dyDescent="0.4">
      <c r="B1514"/>
      <c r="C1514"/>
      <c r="I1514"/>
    </row>
    <row r="1515" spans="2:9" ht="17.399999999999999" x14ac:dyDescent="0.4">
      <c r="B1515"/>
      <c r="C1515"/>
      <c r="I1515"/>
    </row>
    <row r="1516" spans="2:9" ht="17.399999999999999" x14ac:dyDescent="0.4">
      <c r="B1516"/>
      <c r="C1516"/>
      <c r="I1516"/>
    </row>
    <row r="1517" spans="2:9" ht="17.399999999999999" x14ac:dyDescent="0.4">
      <c r="B1517"/>
      <c r="C1517"/>
      <c r="I1517"/>
    </row>
    <row r="1518" spans="2:9" ht="17.399999999999999" x14ac:dyDescent="0.4">
      <c r="B1518"/>
      <c r="C1518"/>
      <c r="I1518"/>
    </row>
    <row r="1519" spans="2:9" ht="17.399999999999999" x14ac:dyDescent="0.4">
      <c r="B1519"/>
      <c r="C1519"/>
      <c r="I1519"/>
    </row>
    <row r="1520" spans="2:9" ht="17.399999999999999" x14ac:dyDescent="0.4">
      <c r="B1520"/>
      <c r="C1520"/>
      <c r="I1520"/>
    </row>
    <row r="1521" spans="2:9" ht="17.399999999999999" x14ac:dyDescent="0.4">
      <c r="B1521"/>
      <c r="C1521"/>
      <c r="I1521"/>
    </row>
    <row r="1522" spans="2:9" ht="17.399999999999999" x14ac:dyDescent="0.4">
      <c r="B1522"/>
      <c r="C1522"/>
      <c r="I1522"/>
    </row>
    <row r="1523" spans="2:9" ht="17.399999999999999" x14ac:dyDescent="0.4">
      <c r="B1523"/>
      <c r="C1523"/>
      <c r="I1523"/>
    </row>
    <row r="1524" spans="2:9" ht="17.399999999999999" x14ac:dyDescent="0.4">
      <c r="B1524"/>
      <c r="C1524"/>
      <c r="I1524"/>
    </row>
    <row r="1525" spans="2:9" ht="17.399999999999999" x14ac:dyDescent="0.4">
      <c r="B1525"/>
      <c r="C1525"/>
      <c r="I1525"/>
    </row>
    <row r="1526" spans="2:9" ht="17.399999999999999" x14ac:dyDescent="0.4">
      <c r="B1526"/>
      <c r="C1526"/>
      <c r="I1526"/>
    </row>
    <row r="1527" spans="2:9" ht="17.399999999999999" x14ac:dyDescent="0.4">
      <c r="B1527"/>
      <c r="C1527"/>
      <c r="I1527"/>
    </row>
    <row r="1528" spans="2:9" ht="17.399999999999999" x14ac:dyDescent="0.4">
      <c r="B1528"/>
      <c r="C1528"/>
      <c r="I1528"/>
    </row>
    <row r="1529" spans="2:9" ht="17.399999999999999" x14ac:dyDescent="0.4">
      <c r="B1529"/>
      <c r="C1529"/>
      <c r="I1529"/>
    </row>
    <row r="1530" spans="2:9" ht="17.399999999999999" x14ac:dyDescent="0.4">
      <c r="B1530"/>
      <c r="C1530"/>
      <c r="I1530"/>
    </row>
    <row r="1531" spans="2:9" ht="17.399999999999999" x14ac:dyDescent="0.4">
      <c r="B1531"/>
      <c r="C1531"/>
      <c r="I1531"/>
    </row>
    <row r="1532" spans="2:9" ht="17.399999999999999" x14ac:dyDescent="0.4">
      <c r="B1532"/>
      <c r="C1532"/>
      <c r="I1532"/>
    </row>
    <row r="1533" spans="2:9" ht="17.399999999999999" x14ac:dyDescent="0.4">
      <c r="B1533"/>
      <c r="C1533"/>
      <c r="I1533"/>
    </row>
    <row r="1534" spans="2:9" ht="17.399999999999999" x14ac:dyDescent="0.4">
      <c r="B1534"/>
      <c r="C1534"/>
      <c r="I1534"/>
    </row>
    <row r="1535" spans="2:9" ht="17.399999999999999" x14ac:dyDescent="0.4">
      <c r="B1535"/>
      <c r="C1535"/>
      <c r="I1535"/>
    </row>
    <row r="1536" spans="2:9" ht="17.399999999999999" x14ac:dyDescent="0.4">
      <c r="B1536"/>
      <c r="C1536"/>
      <c r="I1536"/>
    </row>
    <row r="1537" spans="2:9" ht="17.399999999999999" x14ac:dyDescent="0.4">
      <c r="B1537"/>
      <c r="C1537"/>
      <c r="I1537"/>
    </row>
    <row r="1538" spans="2:9" ht="17.399999999999999" x14ac:dyDescent="0.4">
      <c r="B1538"/>
      <c r="C1538"/>
      <c r="I1538"/>
    </row>
    <row r="1539" spans="2:9" ht="17.399999999999999" x14ac:dyDescent="0.4">
      <c r="B1539"/>
      <c r="C1539"/>
      <c r="I1539"/>
    </row>
    <row r="1540" spans="2:9" ht="17.399999999999999" x14ac:dyDescent="0.4">
      <c r="B1540"/>
      <c r="C1540"/>
      <c r="I1540"/>
    </row>
    <row r="1541" spans="2:9" ht="17.399999999999999" x14ac:dyDescent="0.4">
      <c r="B1541"/>
      <c r="C1541"/>
      <c r="I1541"/>
    </row>
    <row r="1542" spans="2:9" ht="17.399999999999999" x14ac:dyDescent="0.4">
      <c r="B1542"/>
      <c r="C1542"/>
      <c r="I1542"/>
    </row>
    <row r="1543" spans="2:9" ht="17.399999999999999" x14ac:dyDescent="0.4">
      <c r="B1543"/>
      <c r="C1543"/>
      <c r="I1543"/>
    </row>
    <row r="1544" spans="2:9" ht="17.399999999999999" x14ac:dyDescent="0.4">
      <c r="B1544"/>
      <c r="C1544"/>
      <c r="I1544"/>
    </row>
    <row r="1545" spans="2:9" ht="17.399999999999999" x14ac:dyDescent="0.4">
      <c r="B1545"/>
      <c r="C1545"/>
      <c r="I1545"/>
    </row>
    <row r="1546" spans="2:9" ht="17.399999999999999" x14ac:dyDescent="0.4">
      <c r="B1546"/>
      <c r="C1546"/>
      <c r="I1546"/>
    </row>
    <row r="1547" spans="2:9" ht="17.399999999999999" x14ac:dyDescent="0.4">
      <c r="B1547"/>
      <c r="C1547"/>
      <c r="I1547"/>
    </row>
    <row r="1548" spans="2:9" ht="17.399999999999999" x14ac:dyDescent="0.4">
      <c r="B1548"/>
      <c r="C1548"/>
      <c r="I1548"/>
    </row>
    <row r="1549" spans="2:9" ht="17.399999999999999" x14ac:dyDescent="0.4">
      <c r="B1549"/>
      <c r="C1549"/>
      <c r="I1549"/>
    </row>
    <row r="1550" spans="2:9" ht="17.399999999999999" x14ac:dyDescent="0.4">
      <c r="B1550"/>
      <c r="C1550"/>
      <c r="I1550"/>
    </row>
    <row r="1551" spans="2:9" ht="17.399999999999999" x14ac:dyDescent="0.4">
      <c r="B1551"/>
      <c r="C1551"/>
      <c r="I1551"/>
    </row>
    <row r="1552" spans="2:9" ht="17.399999999999999" x14ac:dyDescent="0.4">
      <c r="B1552"/>
      <c r="C1552"/>
      <c r="I1552"/>
    </row>
    <row r="1553" spans="2:9" ht="17.399999999999999" x14ac:dyDescent="0.4">
      <c r="B1553"/>
      <c r="C1553"/>
      <c r="I1553"/>
    </row>
    <row r="1554" spans="2:9" ht="17.399999999999999" x14ac:dyDescent="0.4">
      <c r="B1554"/>
      <c r="C1554"/>
      <c r="I1554"/>
    </row>
    <row r="1555" spans="2:9" ht="17.399999999999999" x14ac:dyDescent="0.4">
      <c r="B1555"/>
      <c r="C1555"/>
      <c r="I1555"/>
    </row>
    <row r="1556" spans="2:9" ht="17.399999999999999" x14ac:dyDescent="0.4">
      <c r="B1556"/>
      <c r="C1556"/>
      <c r="I1556"/>
    </row>
    <row r="1557" spans="2:9" ht="17.399999999999999" x14ac:dyDescent="0.4">
      <c r="B1557"/>
      <c r="C1557"/>
      <c r="I1557"/>
    </row>
    <row r="1558" spans="2:9" ht="17.399999999999999" x14ac:dyDescent="0.4">
      <c r="B1558"/>
      <c r="C1558"/>
      <c r="I1558"/>
    </row>
    <row r="1559" spans="2:9" ht="17.399999999999999" x14ac:dyDescent="0.4">
      <c r="B1559"/>
      <c r="C1559"/>
      <c r="I1559"/>
    </row>
    <row r="1560" spans="2:9" ht="17.399999999999999" x14ac:dyDescent="0.4">
      <c r="B1560"/>
      <c r="C1560"/>
      <c r="I1560"/>
    </row>
    <row r="1561" spans="2:9" ht="17.399999999999999" x14ac:dyDescent="0.4">
      <c r="B1561"/>
      <c r="C1561"/>
      <c r="I1561"/>
    </row>
    <row r="1562" spans="2:9" ht="17.399999999999999" x14ac:dyDescent="0.4">
      <c r="B1562"/>
      <c r="C1562"/>
      <c r="I1562"/>
    </row>
    <row r="1563" spans="2:9" ht="17.399999999999999" x14ac:dyDescent="0.4">
      <c r="B1563"/>
      <c r="C1563"/>
      <c r="I1563"/>
    </row>
    <row r="1564" spans="2:9" ht="17.399999999999999" x14ac:dyDescent="0.4">
      <c r="B1564"/>
      <c r="C1564"/>
      <c r="I1564"/>
    </row>
    <row r="1565" spans="2:9" ht="17.399999999999999" x14ac:dyDescent="0.4">
      <c r="B1565"/>
      <c r="C1565"/>
      <c r="I1565"/>
    </row>
    <row r="1566" spans="2:9" ht="17.399999999999999" x14ac:dyDescent="0.4">
      <c r="B1566"/>
      <c r="C1566"/>
      <c r="I1566"/>
    </row>
    <row r="1567" spans="2:9" ht="17.399999999999999" x14ac:dyDescent="0.4">
      <c r="B1567"/>
      <c r="C1567"/>
      <c r="I1567"/>
    </row>
    <row r="1568" spans="2:9" ht="17.399999999999999" x14ac:dyDescent="0.4">
      <c r="B1568"/>
      <c r="C1568"/>
      <c r="I1568"/>
    </row>
    <row r="1569" spans="2:9" ht="17.399999999999999" x14ac:dyDescent="0.4">
      <c r="B1569"/>
      <c r="C1569"/>
      <c r="I1569"/>
    </row>
    <row r="1570" spans="2:9" ht="17.399999999999999" x14ac:dyDescent="0.4">
      <c r="B1570"/>
      <c r="C1570"/>
      <c r="I1570"/>
    </row>
    <row r="1571" spans="2:9" ht="17.399999999999999" x14ac:dyDescent="0.4">
      <c r="B1571"/>
      <c r="C1571"/>
      <c r="I1571"/>
    </row>
    <row r="1572" spans="2:9" ht="17.399999999999999" x14ac:dyDescent="0.4">
      <c r="B1572"/>
      <c r="C1572"/>
      <c r="I1572"/>
    </row>
    <row r="1573" spans="2:9" ht="17.399999999999999" x14ac:dyDescent="0.4">
      <c r="B1573"/>
      <c r="C1573"/>
      <c r="I1573"/>
    </row>
    <row r="1574" spans="2:9" ht="17.399999999999999" x14ac:dyDescent="0.4">
      <c r="B1574"/>
      <c r="C1574"/>
      <c r="I1574"/>
    </row>
    <row r="1575" spans="2:9" ht="17.399999999999999" x14ac:dyDescent="0.4">
      <c r="B1575"/>
      <c r="C1575"/>
      <c r="I1575"/>
    </row>
    <row r="1576" spans="2:9" ht="17.399999999999999" x14ac:dyDescent="0.4">
      <c r="B1576"/>
      <c r="C1576"/>
      <c r="I1576"/>
    </row>
    <row r="1577" spans="2:9" ht="17.399999999999999" x14ac:dyDescent="0.4">
      <c r="B1577"/>
      <c r="C1577"/>
      <c r="I1577"/>
    </row>
    <row r="1578" spans="2:9" ht="17.399999999999999" x14ac:dyDescent="0.4">
      <c r="B1578"/>
      <c r="C1578"/>
      <c r="I1578"/>
    </row>
    <row r="1579" spans="2:9" ht="17.399999999999999" x14ac:dyDescent="0.4">
      <c r="B1579"/>
      <c r="C1579"/>
      <c r="I1579"/>
    </row>
    <row r="1580" spans="2:9" ht="17.399999999999999" x14ac:dyDescent="0.4">
      <c r="B1580"/>
      <c r="C1580"/>
      <c r="I1580"/>
    </row>
    <row r="1581" spans="2:9" ht="17.399999999999999" x14ac:dyDescent="0.4">
      <c r="B1581"/>
      <c r="C1581"/>
      <c r="I1581"/>
    </row>
    <row r="1582" spans="2:9" ht="17.399999999999999" x14ac:dyDescent="0.4">
      <c r="B1582"/>
      <c r="C1582"/>
      <c r="I1582"/>
    </row>
    <row r="1583" spans="2:9" ht="17.399999999999999" x14ac:dyDescent="0.4">
      <c r="B1583"/>
      <c r="C1583"/>
      <c r="I1583"/>
    </row>
    <row r="1584" spans="2:9" ht="17.399999999999999" x14ac:dyDescent="0.4">
      <c r="B1584"/>
      <c r="C1584"/>
      <c r="I1584"/>
    </row>
    <row r="1585" spans="2:9" ht="17.399999999999999" x14ac:dyDescent="0.4">
      <c r="B1585"/>
      <c r="C1585"/>
      <c r="I1585"/>
    </row>
    <row r="1586" spans="2:9" ht="17.399999999999999" x14ac:dyDescent="0.4">
      <c r="B1586"/>
      <c r="C1586"/>
      <c r="I1586"/>
    </row>
    <row r="1587" spans="2:9" ht="17.399999999999999" x14ac:dyDescent="0.4">
      <c r="B1587"/>
      <c r="C1587"/>
      <c r="I1587"/>
    </row>
    <row r="1588" spans="2:9" ht="17.399999999999999" x14ac:dyDescent="0.4">
      <c r="B1588"/>
      <c r="C1588"/>
      <c r="I1588"/>
    </row>
    <row r="1589" spans="2:9" ht="17.399999999999999" x14ac:dyDescent="0.4">
      <c r="B1589"/>
      <c r="C1589"/>
      <c r="I1589"/>
    </row>
    <row r="1590" spans="2:9" ht="17.399999999999999" x14ac:dyDescent="0.4">
      <c r="B1590"/>
      <c r="C1590"/>
      <c r="I1590"/>
    </row>
    <row r="1591" spans="2:9" ht="17.399999999999999" x14ac:dyDescent="0.4">
      <c r="B1591"/>
      <c r="C1591"/>
      <c r="I1591"/>
    </row>
    <row r="1592" spans="2:9" ht="17.399999999999999" x14ac:dyDescent="0.4">
      <c r="B1592"/>
      <c r="C1592"/>
      <c r="I1592"/>
    </row>
    <row r="1593" spans="2:9" ht="17.399999999999999" x14ac:dyDescent="0.4">
      <c r="B1593"/>
      <c r="C1593"/>
      <c r="I1593"/>
    </row>
    <row r="1594" spans="2:9" ht="17.399999999999999" x14ac:dyDescent="0.4">
      <c r="B1594"/>
      <c r="C1594"/>
      <c r="I1594"/>
    </row>
    <row r="1595" spans="2:9" ht="17.399999999999999" x14ac:dyDescent="0.4">
      <c r="B1595"/>
      <c r="C1595"/>
      <c r="I1595"/>
    </row>
    <row r="1596" spans="2:9" ht="17.399999999999999" x14ac:dyDescent="0.4">
      <c r="B1596"/>
      <c r="C1596"/>
      <c r="I1596"/>
    </row>
    <row r="1597" spans="2:9" ht="17.399999999999999" x14ac:dyDescent="0.4">
      <c r="B1597"/>
      <c r="C1597"/>
      <c r="I1597"/>
    </row>
    <row r="1598" spans="2:9" ht="17.399999999999999" x14ac:dyDescent="0.4">
      <c r="B1598"/>
      <c r="C1598"/>
      <c r="I1598"/>
    </row>
    <row r="1599" spans="2:9" ht="17.399999999999999" x14ac:dyDescent="0.4">
      <c r="B1599"/>
      <c r="C1599"/>
      <c r="I1599"/>
    </row>
    <row r="1600" spans="2:9" ht="17.399999999999999" x14ac:dyDescent="0.4">
      <c r="B1600"/>
      <c r="C1600"/>
      <c r="I1600"/>
    </row>
    <row r="1601" spans="2:9" ht="17.399999999999999" x14ac:dyDescent="0.4">
      <c r="B1601"/>
      <c r="C1601"/>
      <c r="I1601"/>
    </row>
    <row r="1602" spans="2:9" ht="17.399999999999999" x14ac:dyDescent="0.4">
      <c r="B1602"/>
      <c r="C1602"/>
      <c r="I1602"/>
    </row>
    <row r="1603" spans="2:9" ht="17.399999999999999" x14ac:dyDescent="0.4">
      <c r="B1603"/>
      <c r="C1603"/>
      <c r="I1603"/>
    </row>
    <row r="1604" spans="2:9" ht="17.399999999999999" x14ac:dyDescent="0.4">
      <c r="B1604"/>
      <c r="C1604"/>
      <c r="I1604"/>
    </row>
    <row r="1605" spans="2:9" ht="17.399999999999999" x14ac:dyDescent="0.4">
      <c r="B1605"/>
      <c r="C1605"/>
      <c r="I1605"/>
    </row>
    <row r="1606" spans="2:9" ht="17.399999999999999" x14ac:dyDescent="0.4">
      <c r="B1606"/>
      <c r="C1606"/>
      <c r="I1606"/>
    </row>
    <row r="1607" spans="2:9" ht="17.399999999999999" x14ac:dyDescent="0.4">
      <c r="B1607"/>
      <c r="C1607"/>
      <c r="I1607"/>
    </row>
    <row r="1608" spans="2:9" ht="17.399999999999999" x14ac:dyDescent="0.4">
      <c r="B1608"/>
      <c r="C1608"/>
      <c r="I1608"/>
    </row>
    <row r="1609" spans="2:9" ht="17.399999999999999" x14ac:dyDescent="0.4">
      <c r="B1609"/>
      <c r="C1609"/>
      <c r="I1609"/>
    </row>
    <row r="1610" spans="2:9" ht="17.399999999999999" x14ac:dyDescent="0.4">
      <c r="B1610"/>
      <c r="C1610"/>
      <c r="I1610"/>
    </row>
    <row r="1611" spans="2:9" ht="17.399999999999999" x14ac:dyDescent="0.4">
      <c r="B1611"/>
      <c r="C1611"/>
      <c r="I1611"/>
    </row>
    <row r="1612" spans="2:9" ht="17.399999999999999" x14ac:dyDescent="0.4">
      <c r="B1612"/>
      <c r="C1612"/>
      <c r="I1612"/>
    </row>
    <row r="1613" spans="2:9" ht="17.399999999999999" x14ac:dyDescent="0.4">
      <c r="B1613"/>
      <c r="C1613"/>
      <c r="I1613"/>
    </row>
    <row r="1614" spans="2:9" ht="17.399999999999999" x14ac:dyDescent="0.4">
      <c r="B1614"/>
      <c r="C1614"/>
      <c r="I1614"/>
    </row>
    <row r="1615" spans="2:9" ht="17.399999999999999" x14ac:dyDescent="0.4">
      <c r="B1615"/>
      <c r="C1615"/>
      <c r="I1615"/>
    </row>
    <row r="1616" spans="2:9" ht="17.399999999999999" x14ac:dyDescent="0.4">
      <c r="B1616"/>
      <c r="C1616"/>
      <c r="I1616"/>
    </row>
    <row r="1617" spans="2:9" ht="17.399999999999999" x14ac:dyDescent="0.4">
      <c r="B1617"/>
      <c r="C1617"/>
      <c r="I1617"/>
    </row>
    <row r="1618" spans="2:9" ht="17.399999999999999" x14ac:dyDescent="0.4">
      <c r="B1618"/>
      <c r="C1618"/>
      <c r="I1618"/>
    </row>
    <row r="1619" spans="2:9" ht="17.399999999999999" x14ac:dyDescent="0.4">
      <c r="B1619"/>
      <c r="C1619"/>
      <c r="I1619"/>
    </row>
    <row r="1620" spans="2:9" ht="17.399999999999999" x14ac:dyDescent="0.4">
      <c r="B1620"/>
      <c r="C1620"/>
      <c r="I1620"/>
    </row>
    <row r="1621" spans="2:9" ht="17.399999999999999" x14ac:dyDescent="0.4">
      <c r="B1621"/>
      <c r="C1621"/>
      <c r="I1621"/>
    </row>
    <row r="1622" spans="2:9" ht="17.399999999999999" x14ac:dyDescent="0.4">
      <c r="B1622"/>
      <c r="C1622"/>
      <c r="I1622"/>
    </row>
    <row r="1623" spans="2:9" ht="17.399999999999999" x14ac:dyDescent="0.4">
      <c r="B1623"/>
      <c r="C1623"/>
      <c r="I1623"/>
    </row>
    <row r="1624" spans="2:9" ht="17.399999999999999" x14ac:dyDescent="0.4">
      <c r="B1624"/>
      <c r="C1624"/>
      <c r="I1624"/>
    </row>
    <row r="1625" spans="2:9" ht="17.399999999999999" x14ac:dyDescent="0.4">
      <c r="B1625"/>
      <c r="C1625"/>
      <c r="I1625"/>
    </row>
    <row r="1626" spans="2:9" ht="17.399999999999999" x14ac:dyDescent="0.4">
      <c r="B1626"/>
      <c r="C1626"/>
      <c r="I1626"/>
    </row>
    <row r="1627" spans="2:9" ht="17.399999999999999" x14ac:dyDescent="0.4">
      <c r="B1627"/>
      <c r="C1627"/>
      <c r="I1627"/>
    </row>
    <row r="1628" spans="2:9" ht="17.399999999999999" x14ac:dyDescent="0.4">
      <c r="B1628"/>
      <c r="C1628"/>
      <c r="I1628"/>
    </row>
    <row r="1629" spans="2:9" ht="17.399999999999999" x14ac:dyDescent="0.4">
      <c r="B1629"/>
      <c r="C1629"/>
      <c r="I1629"/>
    </row>
    <row r="1630" spans="2:9" ht="17.399999999999999" x14ac:dyDescent="0.4">
      <c r="B1630"/>
      <c r="C1630"/>
      <c r="I1630"/>
    </row>
    <row r="1631" spans="2:9" ht="17.399999999999999" x14ac:dyDescent="0.4">
      <c r="B1631"/>
      <c r="C1631"/>
      <c r="I1631"/>
    </row>
    <row r="1632" spans="2:9" ht="17.399999999999999" x14ac:dyDescent="0.4">
      <c r="B1632"/>
      <c r="C1632"/>
      <c r="I1632"/>
    </row>
    <row r="1633" spans="2:9" ht="17.399999999999999" x14ac:dyDescent="0.4">
      <c r="B1633"/>
      <c r="C1633"/>
      <c r="I1633"/>
    </row>
    <row r="1634" spans="2:9" ht="17.399999999999999" x14ac:dyDescent="0.4">
      <c r="B1634"/>
      <c r="C1634"/>
      <c r="I1634"/>
    </row>
    <row r="1635" spans="2:9" ht="17.399999999999999" x14ac:dyDescent="0.4">
      <c r="B1635"/>
      <c r="C1635"/>
      <c r="I1635"/>
    </row>
    <row r="1636" spans="2:9" ht="17.399999999999999" x14ac:dyDescent="0.4">
      <c r="B1636"/>
      <c r="C1636"/>
      <c r="I1636"/>
    </row>
    <row r="1637" spans="2:9" ht="17.399999999999999" x14ac:dyDescent="0.4">
      <c r="B1637"/>
      <c r="C1637"/>
      <c r="I1637"/>
    </row>
    <row r="1638" spans="2:9" ht="17.399999999999999" x14ac:dyDescent="0.4">
      <c r="B1638"/>
      <c r="C1638"/>
      <c r="I1638"/>
    </row>
    <row r="1639" spans="2:9" ht="17.399999999999999" x14ac:dyDescent="0.4">
      <c r="B1639"/>
      <c r="C1639"/>
      <c r="I1639"/>
    </row>
    <row r="1640" spans="2:9" ht="17.399999999999999" x14ac:dyDescent="0.4">
      <c r="B1640"/>
      <c r="C1640"/>
      <c r="I1640"/>
    </row>
    <row r="1641" spans="2:9" ht="17.399999999999999" x14ac:dyDescent="0.4">
      <c r="B1641"/>
      <c r="C1641"/>
      <c r="I1641"/>
    </row>
    <row r="1642" spans="2:9" ht="17.399999999999999" x14ac:dyDescent="0.4">
      <c r="B1642"/>
      <c r="C1642"/>
      <c r="I1642"/>
    </row>
    <row r="1643" spans="2:9" ht="17.399999999999999" x14ac:dyDescent="0.4">
      <c r="B1643"/>
      <c r="C1643"/>
      <c r="I1643"/>
    </row>
    <row r="1644" spans="2:9" ht="17.399999999999999" x14ac:dyDescent="0.4">
      <c r="B1644"/>
      <c r="C1644"/>
      <c r="I1644"/>
    </row>
    <row r="1645" spans="2:9" ht="17.399999999999999" x14ac:dyDescent="0.4">
      <c r="B1645"/>
      <c r="C1645"/>
      <c r="I1645"/>
    </row>
    <row r="1646" spans="2:9" ht="17.399999999999999" x14ac:dyDescent="0.4">
      <c r="B1646"/>
      <c r="C1646"/>
      <c r="I1646"/>
    </row>
    <row r="1647" spans="2:9" ht="17.399999999999999" x14ac:dyDescent="0.4">
      <c r="B1647"/>
      <c r="C1647"/>
      <c r="I1647"/>
    </row>
    <row r="1648" spans="2:9" ht="17.399999999999999" x14ac:dyDescent="0.4">
      <c r="B1648"/>
      <c r="C1648"/>
      <c r="I1648"/>
    </row>
    <row r="1649" spans="2:9" ht="17.399999999999999" x14ac:dyDescent="0.4">
      <c r="B1649"/>
      <c r="C1649"/>
      <c r="I1649"/>
    </row>
    <row r="1650" spans="2:9" ht="17.399999999999999" x14ac:dyDescent="0.4">
      <c r="B1650"/>
      <c r="C1650"/>
      <c r="I1650"/>
    </row>
    <row r="1651" spans="2:9" ht="17.399999999999999" x14ac:dyDescent="0.4">
      <c r="B1651"/>
      <c r="C1651"/>
      <c r="I1651"/>
    </row>
    <row r="1652" spans="2:9" ht="17.399999999999999" x14ac:dyDescent="0.4">
      <c r="B1652"/>
      <c r="C1652"/>
      <c r="I1652"/>
    </row>
    <row r="1653" spans="2:9" ht="17.399999999999999" x14ac:dyDescent="0.4">
      <c r="B1653"/>
      <c r="C1653"/>
      <c r="I1653"/>
    </row>
    <row r="1654" spans="2:9" ht="17.399999999999999" x14ac:dyDescent="0.4">
      <c r="B1654"/>
      <c r="C1654"/>
      <c r="I1654"/>
    </row>
    <row r="1655" spans="2:9" ht="17.399999999999999" x14ac:dyDescent="0.4">
      <c r="B1655"/>
      <c r="C1655"/>
      <c r="I1655"/>
    </row>
    <row r="1656" spans="2:9" ht="17.399999999999999" x14ac:dyDescent="0.4">
      <c r="B1656"/>
      <c r="C1656"/>
      <c r="I1656"/>
    </row>
    <row r="1657" spans="2:9" ht="17.399999999999999" x14ac:dyDescent="0.4">
      <c r="B1657"/>
      <c r="C1657"/>
      <c r="I1657"/>
    </row>
    <row r="1658" spans="2:9" ht="17.399999999999999" x14ac:dyDescent="0.4">
      <c r="B1658"/>
      <c r="C1658"/>
      <c r="I1658"/>
    </row>
    <row r="1659" spans="2:9" ht="17.399999999999999" x14ac:dyDescent="0.4">
      <c r="B1659"/>
      <c r="C1659"/>
      <c r="I1659"/>
    </row>
    <row r="1660" spans="2:9" ht="17.399999999999999" x14ac:dyDescent="0.4">
      <c r="B1660"/>
      <c r="C1660"/>
      <c r="I1660"/>
    </row>
    <row r="1661" spans="2:9" ht="17.399999999999999" x14ac:dyDescent="0.4">
      <c r="B1661"/>
      <c r="C1661"/>
      <c r="I1661"/>
    </row>
    <row r="1662" spans="2:9" ht="17.399999999999999" x14ac:dyDescent="0.4">
      <c r="B1662"/>
      <c r="C1662"/>
      <c r="I1662"/>
    </row>
    <row r="1663" spans="2:9" ht="17.399999999999999" x14ac:dyDescent="0.4">
      <c r="B1663"/>
      <c r="C1663"/>
      <c r="I1663"/>
    </row>
    <row r="1664" spans="2:9" ht="17.399999999999999" x14ac:dyDescent="0.4">
      <c r="B1664"/>
      <c r="C1664"/>
      <c r="I1664"/>
    </row>
    <row r="1665" spans="2:9" ht="17.399999999999999" x14ac:dyDescent="0.4">
      <c r="B1665"/>
      <c r="C1665"/>
      <c r="I1665"/>
    </row>
    <row r="1666" spans="2:9" ht="17.399999999999999" x14ac:dyDescent="0.4">
      <c r="B1666"/>
      <c r="C1666"/>
      <c r="I1666"/>
    </row>
    <row r="1667" spans="2:9" ht="17.399999999999999" x14ac:dyDescent="0.4">
      <c r="B1667"/>
      <c r="C1667"/>
      <c r="I1667"/>
    </row>
    <row r="1668" spans="2:9" ht="17.399999999999999" x14ac:dyDescent="0.4">
      <c r="B1668"/>
      <c r="C1668"/>
      <c r="I1668"/>
    </row>
    <row r="1669" spans="2:9" ht="17.399999999999999" x14ac:dyDescent="0.4">
      <c r="B1669"/>
      <c r="C1669"/>
      <c r="I1669"/>
    </row>
    <row r="1670" spans="2:9" ht="17.399999999999999" x14ac:dyDescent="0.4">
      <c r="B1670"/>
      <c r="C1670"/>
      <c r="I1670"/>
    </row>
    <row r="1671" spans="2:9" ht="17.399999999999999" x14ac:dyDescent="0.4">
      <c r="B1671"/>
      <c r="C1671"/>
      <c r="I1671"/>
    </row>
    <row r="1672" spans="2:9" ht="17.399999999999999" x14ac:dyDescent="0.4">
      <c r="B1672"/>
      <c r="C1672"/>
      <c r="I1672"/>
    </row>
    <row r="1673" spans="2:9" ht="17.399999999999999" x14ac:dyDescent="0.4">
      <c r="B1673"/>
      <c r="C1673"/>
      <c r="I1673"/>
    </row>
    <row r="1674" spans="2:9" ht="17.399999999999999" x14ac:dyDescent="0.4">
      <c r="B1674"/>
      <c r="C1674"/>
      <c r="I1674"/>
    </row>
    <row r="1675" spans="2:9" ht="17.399999999999999" x14ac:dyDescent="0.4">
      <c r="B1675"/>
      <c r="C1675"/>
      <c r="I1675"/>
    </row>
    <row r="1676" spans="2:9" ht="17.399999999999999" x14ac:dyDescent="0.4">
      <c r="B1676"/>
      <c r="C1676"/>
      <c r="I1676"/>
    </row>
    <row r="1677" spans="2:9" ht="17.399999999999999" x14ac:dyDescent="0.4">
      <c r="B1677"/>
      <c r="C1677"/>
      <c r="I1677"/>
    </row>
    <row r="1678" spans="2:9" ht="17.399999999999999" x14ac:dyDescent="0.4">
      <c r="B1678"/>
      <c r="C1678"/>
      <c r="I1678"/>
    </row>
    <row r="1679" spans="2:9" ht="17.399999999999999" x14ac:dyDescent="0.4">
      <c r="B1679"/>
      <c r="C1679"/>
      <c r="I1679"/>
    </row>
    <row r="1680" spans="2:9" ht="17.399999999999999" x14ac:dyDescent="0.4">
      <c r="B1680"/>
      <c r="C1680"/>
      <c r="I1680"/>
    </row>
    <row r="1681" spans="2:9" ht="17.399999999999999" x14ac:dyDescent="0.4">
      <c r="B1681"/>
      <c r="C1681"/>
      <c r="I1681"/>
    </row>
    <row r="1682" spans="2:9" ht="17.399999999999999" x14ac:dyDescent="0.4">
      <c r="B1682"/>
      <c r="C1682"/>
      <c r="I1682"/>
    </row>
    <row r="1683" spans="2:9" ht="17.399999999999999" x14ac:dyDescent="0.4">
      <c r="B1683"/>
      <c r="C1683"/>
      <c r="I1683"/>
    </row>
    <row r="1684" spans="2:9" ht="17.399999999999999" x14ac:dyDescent="0.4">
      <c r="B1684"/>
      <c r="C1684"/>
      <c r="I1684"/>
    </row>
    <row r="1685" spans="2:9" ht="17.399999999999999" x14ac:dyDescent="0.4">
      <c r="B1685"/>
      <c r="C1685"/>
      <c r="I1685"/>
    </row>
    <row r="1686" spans="2:9" ht="17.399999999999999" x14ac:dyDescent="0.4">
      <c r="B1686"/>
      <c r="C1686"/>
      <c r="I1686"/>
    </row>
    <row r="1687" spans="2:9" ht="17.399999999999999" x14ac:dyDescent="0.4">
      <c r="B1687"/>
      <c r="C1687"/>
      <c r="I1687"/>
    </row>
    <row r="1688" spans="2:9" ht="17.399999999999999" x14ac:dyDescent="0.4">
      <c r="B1688"/>
      <c r="C1688"/>
      <c r="I1688"/>
    </row>
    <row r="1689" spans="2:9" ht="17.399999999999999" x14ac:dyDescent="0.4">
      <c r="B1689"/>
      <c r="C1689"/>
      <c r="I1689"/>
    </row>
    <row r="1690" spans="2:9" ht="17.399999999999999" x14ac:dyDescent="0.4">
      <c r="B1690"/>
      <c r="C1690"/>
      <c r="I1690"/>
    </row>
    <row r="1691" spans="2:9" ht="17.399999999999999" x14ac:dyDescent="0.4">
      <c r="B1691"/>
      <c r="C1691"/>
      <c r="I1691"/>
    </row>
    <row r="1692" spans="2:9" ht="17.399999999999999" x14ac:dyDescent="0.4">
      <c r="B1692"/>
      <c r="C1692"/>
      <c r="I1692"/>
    </row>
    <row r="1693" spans="2:9" ht="17.399999999999999" x14ac:dyDescent="0.4">
      <c r="B1693"/>
      <c r="C1693"/>
      <c r="I1693"/>
    </row>
    <row r="1694" spans="2:9" ht="17.399999999999999" x14ac:dyDescent="0.4">
      <c r="B1694"/>
      <c r="C1694"/>
      <c r="I1694"/>
    </row>
    <row r="1695" spans="2:9" ht="17.399999999999999" x14ac:dyDescent="0.4">
      <c r="B1695"/>
      <c r="C1695"/>
      <c r="I1695"/>
    </row>
    <row r="1696" spans="2:9" ht="17.399999999999999" x14ac:dyDescent="0.4">
      <c r="B1696"/>
      <c r="C1696"/>
      <c r="I1696"/>
    </row>
    <row r="1697" spans="2:9" ht="17.399999999999999" x14ac:dyDescent="0.4">
      <c r="B1697"/>
      <c r="C1697"/>
      <c r="I1697"/>
    </row>
    <row r="1698" spans="2:9" ht="17.399999999999999" x14ac:dyDescent="0.4">
      <c r="B1698"/>
      <c r="C1698"/>
      <c r="I1698"/>
    </row>
    <row r="1699" spans="2:9" ht="17.399999999999999" x14ac:dyDescent="0.4">
      <c r="B1699"/>
      <c r="C1699"/>
      <c r="I1699"/>
    </row>
    <row r="1700" spans="2:9" ht="17.399999999999999" x14ac:dyDescent="0.4">
      <c r="B1700"/>
      <c r="C1700"/>
      <c r="I1700"/>
    </row>
    <row r="1701" spans="2:9" ht="17.399999999999999" x14ac:dyDescent="0.4">
      <c r="B1701"/>
      <c r="C1701"/>
      <c r="I1701"/>
    </row>
    <row r="1702" spans="2:9" ht="17.399999999999999" x14ac:dyDescent="0.4">
      <c r="B1702"/>
      <c r="C1702"/>
      <c r="I1702"/>
    </row>
    <row r="1703" spans="2:9" ht="17.399999999999999" x14ac:dyDescent="0.4">
      <c r="B1703"/>
      <c r="C1703"/>
      <c r="I1703"/>
    </row>
    <row r="1704" spans="2:9" ht="17.399999999999999" x14ac:dyDescent="0.4">
      <c r="B1704"/>
      <c r="C1704"/>
      <c r="I1704"/>
    </row>
    <row r="1705" spans="2:9" ht="17.399999999999999" x14ac:dyDescent="0.4">
      <c r="B1705"/>
      <c r="C1705"/>
      <c r="I1705"/>
    </row>
    <row r="1706" spans="2:9" ht="17.399999999999999" x14ac:dyDescent="0.4">
      <c r="B1706"/>
      <c r="C1706"/>
      <c r="I1706"/>
    </row>
    <row r="1707" spans="2:9" ht="17.399999999999999" x14ac:dyDescent="0.4">
      <c r="B1707"/>
      <c r="C1707"/>
      <c r="I1707"/>
    </row>
    <row r="1708" spans="2:9" ht="17.399999999999999" x14ac:dyDescent="0.4">
      <c r="B1708"/>
      <c r="C1708"/>
      <c r="I1708"/>
    </row>
    <row r="1709" spans="2:9" ht="17.399999999999999" x14ac:dyDescent="0.4">
      <c r="B1709"/>
      <c r="C1709"/>
      <c r="I1709"/>
    </row>
    <row r="1710" spans="2:9" ht="17.399999999999999" x14ac:dyDescent="0.4">
      <c r="B1710"/>
      <c r="C1710"/>
      <c r="I1710"/>
    </row>
    <row r="1711" spans="2:9" ht="17.399999999999999" x14ac:dyDescent="0.4">
      <c r="B1711"/>
      <c r="C1711"/>
      <c r="I1711"/>
    </row>
    <row r="1712" spans="2:9" ht="17.399999999999999" x14ac:dyDescent="0.4">
      <c r="B1712"/>
      <c r="C1712"/>
      <c r="I1712"/>
    </row>
    <row r="1713" spans="2:9" ht="17.399999999999999" x14ac:dyDescent="0.4">
      <c r="B1713"/>
      <c r="C1713"/>
      <c r="I1713"/>
    </row>
    <row r="1714" spans="2:9" ht="17.399999999999999" x14ac:dyDescent="0.4">
      <c r="B1714"/>
      <c r="C1714"/>
      <c r="I1714"/>
    </row>
    <row r="1715" spans="2:9" ht="17.399999999999999" x14ac:dyDescent="0.4">
      <c r="B1715"/>
      <c r="C1715"/>
      <c r="I1715"/>
    </row>
    <row r="1716" spans="2:9" ht="17.399999999999999" x14ac:dyDescent="0.4">
      <c r="B1716"/>
      <c r="C1716"/>
      <c r="I1716"/>
    </row>
    <row r="1717" spans="2:9" ht="17.399999999999999" x14ac:dyDescent="0.4">
      <c r="B1717"/>
      <c r="C1717"/>
      <c r="I1717"/>
    </row>
    <row r="1718" spans="2:9" ht="17.399999999999999" x14ac:dyDescent="0.4">
      <c r="B1718"/>
      <c r="C1718"/>
      <c r="I1718"/>
    </row>
    <row r="1719" spans="2:9" ht="17.399999999999999" x14ac:dyDescent="0.4">
      <c r="B1719"/>
      <c r="C1719"/>
      <c r="I1719"/>
    </row>
    <row r="1720" spans="2:9" ht="17.399999999999999" x14ac:dyDescent="0.4">
      <c r="B1720"/>
      <c r="C1720"/>
      <c r="I1720"/>
    </row>
    <row r="1721" spans="2:9" ht="17.399999999999999" x14ac:dyDescent="0.4">
      <c r="B1721"/>
      <c r="C1721"/>
      <c r="I1721"/>
    </row>
    <row r="1722" spans="2:9" ht="17.399999999999999" x14ac:dyDescent="0.4">
      <c r="B1722"/>
      <c r="C1722"/>
      <c r="I1722"/>
    </row>
    <row r="1723" spans="2:9" ht="17.399999999999999" x14ac:dyDescent="0.4">
      <c r="B1723"/>
      <c r="C1723"/>
      <c r="I1723"/>
    </row>
    <row r="1724" spans="2:9" ht="17.399999999999999" x14ac:dyDescent="0.4">
      <c r="B1724"/>
      <c r="C1724"/>
      <c r="I1724"/>
    </row>
    <row r="1725" spans="2:9" ht="17.399999999999999" x14ac:dyDescent="0.4">
      <c r="B1725"/>
      <c r="C1725"/>
      <c r="I1725"/>
    </row>
    <row r="1726" spans="2:9" ht="17.399999999999999" x14ac:dyDescent="0.4">
      <c r="B1726"/>
      <c r="C1726"/>
      <c r="I1726"/>
    </row>
    <row r="1727" spans="2:9" ht="17.399999999999999" x14ac:dyDescent="0.4">
      <c r="B1727"/>
      <c r="C1727"/>
      <c r="I1727"/>
    </row>
    <row r="1728" spans="2:9" ht="17.399999999999999" x14ac:dyDescent="0.4">
      <c r="B1728"/>
      <c r="C1728"/>
      <c r="I1728"/>
    </row>
    <row r="1729" spans="2:9" ht="17.399999999999999" x14ac:dyDescent="0.4">
      <c r="B1729"/>
      <c r="C1729"/>
      <c r="I1729"/>
    </row>
    <row r="1730" spans="2:9" ht="17.399999999999999" x14ac:dyDescent="0.4">
      <c r="B1730"/>
      <c r="C1730"/>
      <c r="I1730"/>
    </row>
    <row r="1731" spans="2:9" ht="17.399999999999999" x14ac:dyDescent="0.4">
      <c r="B1731"/>
      <c r="C1731"/>
      <c r="I1731"/>
    </row>
    <row r="1732" spans="2:9" ht="17.399999999999999" x14ac:dyDescent="0.4">
      <c r="B1732"/>
      <c r="C1732"/>
      <c r="I1732"/>
    </row>
    <row r="1733" spans="2:9" ht="17.399999999999999" x14ac:dyDescent="0.4">
      <c r="B1733"/>
      <c r="C1733"/>
      <c r="I1733"/>
    </row>
    <row r="1734" spans="2:9" ht="17.399999999999999" x14ac:dyDescent="0.4">
      <c r="B1734"/>
      <c r="C1734"/>
      <c r="I1734"/>
    </row>
    <row r="1735" spans="2:9" ht="17.399999999999999" x14ac:dyDescent="0.4">
      <c r="B1735"/>
      <c r="C1735"/>
      <c r="I1735"/>
    </row>
    <row r="1736" spans="2:9" ht="17.399999999999999" x14ac:dyDescent="0.4">
      <c r="B1736"/>
      <c r="C1736"/>
      <c r="I1736"/>
    </row>
    <row r="1737" spans="2:9" ht="17.399999999999999" x14ac:dyDescent="0.4">
      <c r="B1737"/>
      <c r="C1737"/>
      <c r="I1737"/>
    </row>
    <row r="1738" spans="2:9" ht="17.399999999999999" x14ac:dyDescent="0.4">
      <c r="B1738"/>
      <c r="C1738"/>
      <c r="I1738"/>
    </row>
    <row r="1739" spans="2:9" ht="17.399999999999999" x14ac:dyDescent="0.4">
      <c r="B1739"/>
      <c r="C1739"/>
      <c r="I1739"/>
    </row>
    <row r="1740" spans="2:9" ht="17.399999999999999" x14ac:dyDescent="0.4">
      <c r="B1740"/>
      <c r="C1740"/>
      <c r="I1740"/>
    </row>
    <row r="1741" spans="2:9" ht="17.399999999999999" x14ac:dyDescent="0.4">
      <c r="B1741"/>
      <c r="C1741"/>
      <c r="I1741"/>
    </row>
    <row r="1742" spans="2:9" ht="17.399999999999999" x14ac:dyDescent="0.4">
      <c r="B1742"/>
      <c r="C1742"/>
      <c r="I1742"/>
    </row>
    <row r="1743" spans="2:9" ht="17.399999999999999" x14ac:dyDescent="0.4">
      <c r="B1743"/>
      <c r="C1743"/>
      <c r="I1743"/>
    </row>
    <row r="1744" spans="2:9" ht="17.399999999999999" x14ac:dyDescent="0.4">
      <c r="B1744"/>
      <c r="C1744"/>
      <c r="I1744"/>
    </row>
    <row r="1745" spans="2:9" ht="17.399999999999999" x14ac:dyDescent="0.4">
      <c r="B1745"/>
      <c r="C1745"/>
      <c r="I1745"/>
    </row>
    <row r="1746" spans="2:9" ht="17.399999999999999" x14ac:dyDescent="0.4">
      <c r="B1746"/>
      <c r="C1746"/>
      <c r="I1746"/>
    </row>
    <row r="1747" spans="2:9" ht="17.399999999999999" x14ac:dyDescent="0.4">
      <c r="B1747"/>
      <c r="C1747"/>
      <c r="I1747"/>
    </row>
    <row r="1748" spans="2:9" ht="17.399999999999999" x14ac:dyDescent="0.4">
      <c r="B1748"/>
      <c r="C1748"/>
      <c r="I1748"/>
    </row>
    <row r="1749" spans="2:9" ht="17.399999999999999" x14ac:dyDescent="0.4">
      <c r="B1749"/>
      <c r="C1749"/>
      <c r="I1749"/>
    </row>
    <row r="1750" spans="2:9" ht="17.399999999999999" x14ac:dyDescent="0.4">
      <c r="B1750"/>
      <c r="C1750"/>
      <c r="I1750"/>
    </row>
    <row r="1751" spans="2:9" ht="17.399999999999999" x14ac:dyDescent="0.4">
      <c r="B1751"/>
      <c r="C1751"/>
      <c r="I1751"/>
    </row>
    <row r="1752" spans="2:9" ht="17.399999999999999" x14ac:dyDescent="0.4">
      <c r="B1752"/>
      <c r="C1752"/>
      <c r="I1752"/>
    </row>
    <row r="1753" spans="2:9" ht="17.399999999999999" x14ac:dyDescent="0.4">
      <c r="B1753"/>
      <c r="C1753"/>
      <c r="I1753"/>
    </row>
    <row r="1754" spans="2:9" ht="17.399999999999999" x14ac:dyDescent="0.4">
      <c r="B1754"/>
      <c r="C1754"/>
      <c r="I1754"/>
    </row>
    <row r="1755" spans="2:9" ht="17.399999999999999" x14ac:dyDescent="0.4">
      <c r="B1755"/>
      <c r="C1755"/>
      <c r="I1755"/>
    </row>
    <row r="1756" spans="2:9" ht="17.399999999999999" x14ac:dyDescent="0.4">
      <c r="B1756"/>
      <c r="C1756"/>
      <c r="I1756"/>
    </row>
    <row r="1757" spans="2:9" ht="17.399999999999999" x14ac:dyDescent="0.4">
      <c r="B1757"/>
      <c r="C1757"/>
      <c r="I1757"/>
    </row>
    <row r="1758" spans="2:9" ht="17.399999999999999" x14ac:dyDescent="0.4">
      <c r="B1758"/>
      <c r="C1758"/>
      <c r="I1758"/>
    </row>
    <row r="1759" spans="2:9" ht="17.399999999999999" x14ac:dyDescent="0.4">
      <c r="B1759"/>
      <c r="C1759"/>
      <c r="I1759"/>
    </row>
    <row r="1760" spans="2:9" ht="17.399999999999999" x14ac:dyDescent="0.4">
      <c r="B1760"/>
      <c r="C1760"/>
      <c r="I1760"/>
    </row>
    <row r="1761" spans="2:9" ht="17.399999999999999" x14ac:dyDescent="0.4">
      <c r="B1761"/>
      <c r="C1761"/>
      <c r="I1761"/>
    </row>
    <row r="1762" spans="2:9" ht="17.399999999999999" x14ac:dyDescent="0.4">
      <c r="B1762"/>
      <c r="C1762"/>
      <c r="I1762"/>
    </row>
    <row r="1763" spans="2:9" ht="17.399999999999999" x14ac:dyDescent="0.4">
      <c r="B1763"/>
      <c r="C1763"/>
      <c r="I1763"/>
    </row>
    <row r="1764" spans="2:9" ht="17.399999999999999" x14ac:dyDescent="0.4">
      <c r="B1764"/>
      <c r="C1764"/>
      <c r="I1764"/>
    </row>
    <row r="1765" spans="2:9" ht="17.399999999999999" x14ac:dyDescent="0.4">
      <c r="B1765"/>
      <c r="C1765"/>
      <c r="I1765"/>
    </row>
    <row r="1766" spans="2:9" ht="17.399999999999999" x14ac:dyDescent="0.4">
      <c r="B1766"/>
      <c r="C1766"/>
      <c r="I1766"/>
    </row>
    <row r="1767" spans="2:9" ht="17.399999999999999" x14ac:dyDescent="0.4">
      <c r="B1767"/>
      <c r="C1767"/>
      <c r="I1767"/>
    </row>
    <row r="1768" spans="2:9" ht="17.399999999999999" x14ac:dyDescent="0.4">
      <c r="B1768"/>
      <c r="C1768"/>
      <c r="I1768"/>
    </row>
    <row r="1769" spans="2:9" ht="17.399999999999999" x14ac:dyDescent="0.4">
      <c r="B1769"/>
      <c r="C1769"/>
      <c r="I1769"/>
    </row>
    <row r="1770" spans="2:9" ht="17.399999999999999" x14ac:dyDescent="0.4">
      <c r="B1770"/>
      <c r="C1770"/>
      <c r="I1770"/>
    </row>
    <row r="1771" spans="2:9" ht="17.399999999999999" x14ac:dyDescent="0.4">
      <c r="B1771"/>
      <c r="C1771"/>
      <c r="I1771"/>
    </row>
    <row r="1772" spans="2:9" ht="17.399999999999999" x14ac:dyDescent="0.4">
      <c r="B1772"/>
      <c r="C1772"/>
      <c r="I1772"/>
    </row>
    <row r="1773" spans="2:9" ht="17.399999999999999" x14ac:dyDescent="0.4">
      <c r="B1773"/>
      <c r="C1773"/>
      <c r="I1773"/>
    </row>
    <row r="1774" spans="2:9" ht="17.399999999999999" x14ac:dyDescent="0.4">
      <c r="B1774"/>
      <c r="C1774"/>
      <c r="I1774"/>
    </row>
    <row r="1775" spans="2:9" ht="17.399999999999999" x14ac:dyDescent="0.4">
      <c r="B1775"/>
      <c r="C1775"/>
      <c r="I1775"/>
    </row>
    <row r="1776" spans="2:9" ht="17.399999999999999" x14ac:dyDescent="0.4">
      <c r="B1776"/>
      <c r="C1776"/>
      <c r="I1776"/>
    </row>
    <row r="1777" spans="2:9" ht="17.399999999999999" x14ac:dyDescent="0.4">
      <c r="B1777"/>
      <c r="C1777"/>
      <c r="I1777"/>
    </row>
    <row r="1778" spans="2:9" ht="17.399999999999999" x14ac:dyDescent="0.4">
      <c r="B1778"/>
      <c r="C1778"/>
      <c r="I1778"/>
    </row>
    <row r="1779" spans="2:9" ht="17.399999999999999" x14ac:dyDescent="0.4">
      <c r="B1779"/>
      <c r="C1779"/>
      <c r="I1779"/>
    </row>
    <row r="1780" spans="2:9" ht="17.399999999999999" x14ac:dyDescent="0.4">
      <c r="B1780"/>
      <c r="C1780"/>
      <c r="I1780"/>
    </row>
    <row r="1781" spans="2:9" ht="17.399999999999999" x14ac:dyDescent="0.4">
      <c r="B1781"/>
      <c r="C1781"/>
      <c r="I1781"/>
    </row>
    <row r="1782" spans="2:9" ht="17.399999999999999" x14ac:dyDescent="0.4">
      <c r="B1782"/>
      <c r="C1782"/>
      <c r="I1782"/>
    </row>
    <row r="1783" spans="2:9" ht="17.399999999999999" x14ac:dyDescent="0.4">
      <c r="B1783"/>
      <c r="C1783"/>
      <c r="I1783"/>
    </row>
    <row r="1784" spans="2:9" ht="17.399999999999999" x14ac:dyDescent="0.4">
      <c r="B1784"/>
      <c r="C1784"/>
      <c r="I1784"/>
    </row>
    <row r="1785" spans="2:9" ht="17.399999999999999" x14ac:dyDescent="0.4">
      <c r="B1785"/>
      <c r="C1785"/>
      <c r="I1785"/>
    </row>
    <row r="1786" spans="2:9" ht="17.399999999999999" x14ac:dyDescent="0.4">
      <c r="B1786"/>
      <c r="C1786"/>
      <c r="I1786"/>
    </row>
    <row r="1787" spans="2:9" ht="17.399999999999999" x14ac:dyDescent="0.4">
      <c r="B1787"/>
      <c r="C1787"/>
      <c r="I1787"/>
    </row>
    <row r="1788" spans="2:9" ht="17.399999999999999" x14ac:dyDescent="0.4">
      <c r="B1788"/>
      <c r="C1788"/>
      <c r="I1788"/>
    </row>
    <row r="1789" spans="2:9" ht="17.399999999999999" x14ac:dyDescent="0.4">
      <c r="B1789"/>
      <c r="C1789"/>
      <c r="I1789"/>
    </row>
    <row r="1790" spans="2:9" ht="17.399999999999999" x14ac:dyDescent="0.4">
      <c r="B1790"/>
      <c r="C1790"/>
      <c r="I1790"/>
    </row>
    <row r="1791" spans="2:9" ht="17.399999999999999" x14ac:dyDescent="0.4">
      <c r="B1791"/>
      <c r="C1791"/>
      <c r="I1791"/>
    </row>
    <row r="1792" spans="2:9" ht="17.399999999999999" x14ac:dyDescent="0.4">
      <c r="B1792"/>
      <c r="C1792"/>
      <c r="I1792"/>
    </row>
    <row r="1793" spans="2:9" ht="17.399999999999999" x14ac:dyDescent="0.4">
      <c r="B1793"/>
      <c r="C1793"/>
      <c r="I1793"/>
    </row>
    <row r="1794" spans="2:9" ht="17.399999999999999" x14ac:dyDescent="0.4">
      <c r="B1794"/>
      <c r="C1794"/>
      <c r="I1794"/>
    </row>
    <row r="1795" spans="2:9" ht="17.399999999999999" x14ac:dyDescent="0.4">
      <c r="B1795"/>
      <c r="C1795"/>
      <c r="I1795"/>
    </row>
    <row r="1796" spans="2:9" ht="17.399999999999999" x14ac:dyDescent="0.4">
      <c r="B1796"/>
      <c r="C1796"/>
      <c r="I1796"/>
    </row>
    <row r="1797" spans="2:9" ht="17.399999999999999" x14ac:dyDescent="0.4">
      <c r="B1797"/>
      <c r="C1797"/>
      <c r="I1797"/>
    </row>
    <row r="1798" spans="2:9" ht="17.399999999999999" x14ac:dyDescent="0.4">
      <c r="B1798"/>
      <c r="C1798"/>
      <c r="I1798"/>
    </row>
    <row r="1799" spans="2:9" ht="17.399999999999999" x14ac:dyDescent="0.4">
      <c r="B1799"/>
      <c r="C1799"/>
      <c r="I1799"/>
    </row>
    <row r="1800" spans="2:9" ht="17.399999999999999" x14ac:dyDescent="0.4">
      <c r="B1800"/>
      <c r="C1800"/>
      <c r="I1800"/>
    </row>
    <row r="1801" spans="2:9" ht="17.399999999999999" x14ac:dyDescent="0.4">
      <c r="B1801"/>
      <c r="C1801"/>
      <c r="I1801"/>
    </row>
    <row r="1802" spans="2:9" ht="17.399999999999999" x14ac:dyDescent="0.4">
      <c r="B1802"/>
      <c r="C1802"/>
      <c r="I1802"/>
    </row>
    <row r="1803" spans="2:9" ht="17.399999999999999" x14ac:dyDescent="0.4">
      <c r="B1803"/>
      <c r="C1803"/>
      <c r="I1803"/>
    </row>
    <row r="1804" spans="2:9" ht="17.399999999999999" x14ac:dyDescent="0.4">
      <c r="B1804"/>
      <c r="C1804"/>
      <c r="I1804"/>
    </row>
    <row r="1805" spans="2:9" ht="17.399999999999999" x14ac:dyDescent="0.4">
      <c r="B1805"/>
      <c r="C1805"/>
      <c r="I1805"/>
    </row>
    <row r="1806" spans="2:9" ht="17.399999999999999" x14ac:dyDescent="0.4">
      <c r="B1806"/>
      <c r="C1806"/>
      <c r="I1806"/>
    </row>
    <row r="1807" spans="2:9" ht="17.399999999999999" x14ac:dyDescent="0.4">
      <c r="B1807"/>
      <c r="C1807"/>
      <c r="I1807"/>
    </row>
    <row r="1808" spans="2:9" ht="17.399999999999999" x14ac:dyDescent="0.4">
      <c r="B1808"/>
      <c r="C1808"/>
      <c r="I1808"/>
    </row>
    <row r="1809" spans="2:9" ht="17.399999999999999" x14ac:dyDescent="0.4">
      <c r="B1809"/>
      <c r="C1809"/>
      <c r="I1809"/>
    </row>
    <row r="1810" spans="2:9" ht="17.399999999999999" x14ac:dyDescent="0.4">
      <c r="B1810"/>
      <c r="C1810"/>
      <c r="I1810"/>
    </row>
    <row r="1811" spans="2:9" ht="17.399999999999999" x14ac:dyDescent="0.4">
      <c r="B1811"/>
      <c r="C1811"/>
      <c r="I1811"/>
    </row>
    <row r="1812" spans="2:9" ht="17.399999999999999" x14ac:dyDescent="0.4">
      <c r="B1812"/>
      <c r="C1812"/>
      <c r="I1812"/>
    </row>
    <row r="1813" spans="2:9" ht="17.399999999999999" x14ac:dyDescent="0.4">
      <c r="B1813"/>
      <c r="C1813"/>
      <c r="I1813"/>
    </row>
    <row r="1814" spans="2:9" ht="17.399999999999999" x14ac:dyDescent="0.4">
      <c r="B1814"/>
      <c r="C1814"/>
      <c r="I1814"/>
    </row>
    <row r="1815" spans="2:9" ht="17.399999999999999" x14ac:dyDescent="0.4">
      <c r="B1815"/>
      <c r="C1815"/>
      <c r="I1815"/>
    </row>
    <row r="1816" spans="2:9" ht="17.399999999999999" x14ac:dyDescent="0.4">
      <c r="B1816"/>
      <c r="C1816"/>
      <c r="I1816"/>
    </row>
    <row r="1817" spans="2:9" ht="17.399999999999999" x14ac:dyDescent="0.4">
      <c r="B1817"/>
      <c r="C1817"/>
      <c r="I1817"/>
    </row>
    <row r="1818" spans="2:9" ht="17.399999999999999" x14ac:dyDescent="0.4">
      <c r="B1818"/>
      <c r="C1818"/>
      <c r="I1818"/>
    </row>
    <row r="1819" spans="2:9" ht="17.399999999999999" x14ac:dyDescent="0.4">
      <c r="B1819"/>
      <c r="C1819"/>
      <c r="I1819"/>
    </row>
    <row r="1820" spans="2:9" ht="17.399999999999999" x14ac:dyDescent="0.4">
      <c r="B1820"/>
      <c r="C1820"/>
      <c r="I1820"/>
    </row>
    <row r="1821" spans="2:9" ht="17.399999999999999" x14ac:dyDescent="0.4">
      <c r="B1821"/>
      <c r="C1821"/>
      <c r="I1821"/>
    </row>
    <row r="1822" spans="2:9" ht="17.399999999999999" x14ac:dyDescent="0.4">
      <c r="B1822"/>
      <c r="C1822"/>
      <c r="I1822"/>
    </row>
    <row r="1823" spans="2:9" ht="17.399999999999999" x14ac:dyDescent="0.4">
      <c r="B1823"/>
      <c r="C1823"/>
      <c r="I1823"/>
    </row>
    <row r="1824" spans="2:9" ht="17.399999999999999" x14ac:dyDescent="0.4">
      <c r="B1824"/>
      <c r="C1824"/>
      <c r="I1824"/>
    </row>
    <row r="1825" spans="2:9" ht="17.399999999999999" x14ac:dyDescent="0.4">
      <c r="B1825"/>
      <c r="C1825"/>
      <c r="I1825"/>
    </row>
    <row r="1826" spans="2:9" ht="17.399999999999999" x14ac:dyDescent="0.4">
      <c r="B1826"/>
      <c r="C1826"/>
      <c r="I1826"/>
    </row>
    <row r="1827" spans="2:9" ht="17.399999999999999" x14ac:dyDescent="0.4">
      <c r="B1827"/>
      <c r="C1827"/>
      <c r="I1827"/>
    </row>
    <row r="1828" spans="2:9" ht="17.399999999999999" x14ac:dyDescent="0.4">
      <c r="B1828"/>
      <c r="C1828"/>
      <c r="I1828"/>
    </row>
    <row r="1829" spans="2:9" ht="17.399999999999999" x14ac:dyDescent="0.4">
      <c r="B1829"/>
      <c r="C1829"/>
      <c r="I1829"/>
    </row>
    <row r="1830" spans="2:9" ht="17.399999999999999" x14ac:dyDescent="0.4">
      <c r="B1830"/>
      <c r="C1830"/>
      <c r="I1830"/>
    </row>
    <row r="1831" spans="2:9" ht="17.399999999999999" x14ac:dyDescent="0.4">
      <c r="B1831"/>
      <c r="C1831"/>
      <c r="I1831"/>
    </row>
    <row r="1832" spans="2:9" ht="17.399999999999999" x14ac:dyDescent="0.4">
      <c r="B1832"/>
      <c r="C1832"/>
      <c r="I1832"/>
    </row>
    <row r="1833" spans="2:9" ht="17.399999999999999" x14ac:dyDescent="0.4">
      <c r="B1833"/>
      <c r="C1833"/>
      <c r="I1833"/>
    </row>
    <row r="1834" spans="2:9" ht="17.399999999999999" x14ac:dyDescent="0.4">
      <c r="B1834"/>
      <c r="C1834"/>
      <c r="I1834"/>
    </row>
    <row r="1835" spans="2:9" ht="17.399999999999999" x14ac:dyDescent="0.4">
      <c r="B1835"/>
      <c r="C1835"/>
      <c r="I1835"/>
    </row>
    <row r="1836" spans="2:9" ht="17.399999999999999" x14ac:dyDescent="0.4">
      <c r="B1836"/>
      <c r="C1836"/>
      <c r="I1836"/>
    </row>
    <row r="1837" spans="2:9" ht="17.399999999999999" x14ac:dyDescent="0.4">
      <c r="B1837"/>
      <c r="C1837"/>
      <c r="I1837"/>
    </row>
    <row r="1838" spans="2:9" ht="17.399999999999999" x14ac:dyDescent="0.4">
      <c r="B1838"/>
      <c r="C1838"/>
      <c r="I1838"/>
    </row>
    <row r="1839" spans="2:9" ht="17.399999999999999" x14ac:dyDescent="0.4">
      <c r="B1839"/>
      <c r="C1839"/>
      <c r="I1839"/>
    </row>
    <row r="1840" spans="2:9" ht="17.399999999999999" x14ac:dyDescent="0.4">
      <c r="B1840"/>
      <c r="C1840"/>
      <c r="I1840"/>
    </row>
    <row r="1841" spans="2:9" ht="17.399999999999999" x14ac:dyDescent="0.4">
      <c r="B1841"/>
      <c r="C1841"/>
      <c r="I1841"/>
    </row>
    <row r="1842" spans="2:9" ht="17.399999999999999" x14ac:dyDescent="0.4">
      <c r="B1842"/>
      <c r="C1842"/>
      <c r="I1842"/>
    </row>
    <row r="1843" spans="2:9" ht="17.399999999999999" x14ac:dyDescent="0.4">
      <c r="B1843"/>
      <c r="C1843"/>
      <c r="I1843"/>
    </row>
    <row r="1844" spans="2:9" ht="17.399999999999999" x14ac:dyDescent="0.4">
      <c r="B1844"/>
      <c r="C1844"/>
      <c r="I1844"/>
    </row>
    <row r="1845" spans="2:9" ht="17.399999999999999" x14ac:dyDescent="0.4">
      <c r="B1845"/>
      <c r="C1845"/>
      <c r="I1845"/>
    </row>
    <row r="1846" spans="2:9" ht="17.399999999999999" x14ac:dyDescent="0.4">
      <c r="B1846"/>
      <c r="C1846"/>
      <c r="I1846"/>
    </row>
    <row r="1847" spans="2:9" ht="17.399999999999999" x14ac:dyDescent="0.4">
      <c r="B1847"/>
      <c r="C1847"/>
      <c r="I1847"/>
    </row>
    <row r="1848" spans="2:9" ht="17.399999999999999" x14ac:dyDescent="0.4">
      <c r="B1848"/>
      <c r="C1848"/>
      <c r="I1848"/>
    </row>
    <row r="1849" spans="2:9" ht="17.399999999999999" x14ac:dyDescent="0.4">
      <c r="B1849"/>
      <c r="C1849"/>
      <c r="I1849"/>
    </row>
    <row r="1850" spans="2:9" ht="17.399999999999999" x14ac:dyDescent="0.4">
      <c r="B1850"/>
      <c r="C1850"/>
      <c r="I1850"/>
    </row>
    <row r="1851" spans="2:9" ht="17.399999999999999" x14ac:dyDescent="0.4">
      <c r="B1851"/>
      <c r="C1851"/>
      <c r="I1851"/>
    </row>
    <row r="1852" spans="2:9" ht="17.399999999999999" x14ac:dyDescent="0.4">
      <c r="B1852"/>
      <c r="C1852"/>
      <c r="I1852"/>
    </row>
    <row r="1853" spans="2:9" ht="17.399999999999999" x14ac:dyDescent="0.4">
      <c r="B1853"/>
      <c r="C1853"/>
      <c r="I1853"/>
    </row>
    <row r="1854" spans="2:9" ht="17.399999999999999" x14ac:dyDescent="0.4">
      <c r="B1854"/>
      <c r="C1854"/>
      <c r="I1854"/>
    </row>
    <row r="1855" spans="2:9" ht="17.399999999999999" x14ac:dyDescent="0.4">
      <c r="B1855"/>
      <c r="C1855"/>
      <c r="I1855"/>
    </row>
    <row r="1856" spans="2:9" ht="17.399999999999999" x14ac:dyDescent="0.4">
      <c r="B1856"/>
      <c r="C1856"/>
      <c r="I1856"/>
    </row>
    <row r="1857" spans="2:9" ht="17.399999999999999" x14ac:dyDescent="0.4">
      <c r="B1857"/>
      <c r="C1857"/>
      <c r="I1857"/>
    </row>
    <row r="1858" spans="2:9" ht="17.399999999999999" x14ac:dyDescent="0.4">
      <c r="B1858"/>
      <c r="C1858"/>
      <c r="D1858"/>
      <c r="I1858"/>
    </row>
    <row r="1859" spans="2:9" ht="17.399999999999999" x14ac:dyDescent="0.4">
      <c r="B1859"/>
      <c r="C1859"/>
      <c r="D1859"/>
      <c r="I1859"/>
    </row>
    <row r="1860" spans="2:9" ht="17.399999999999999" x14ac:dyDescent="0.4">
      <c r="B1860"/>
      <c r="C1860"/>
      <c r="D1860"/>
      <c r="I1860"/>
    </row>
    <row r="1861" spans="2:9" ht="17.399999999999999" x14ac:dyDescent="0.4">
      <c r="B1861"/>
      <c r="C1861"/>
      <c r="D1861"/>
      <c r="I1861"/>
    </row>
    <row r="1862" spans="2:9" ht="17.399999999999999" x14ac:dyDescent="0.4">
      <c r="B1862"/>
      <c r="C1862"/>
      <c r="D1862"/>
      <c r="I1862"/>
    </row>
    <row r="1863" spans="2:9" ht="17.399999999999999" x14ac:dyDescent="0.4">
      <c r="B1863"/>
      <c r="C1863"/>
      <c r="D1863"/>
      <c r="I1863"/>
    </row>
    <row r="1864" spans="2:9" ht="17.399999999999999" x14ac:dyDescent="0.4">
      <c r="B1864"/>
      <c r="C1864"/>
      <c r="D1864"/>
      <c r="I1864"/>
    </row>
    <row r="1865" spans="2:9" ht="17.399999999999999" x14ac:dyDescent="0.4">
      <c r="B1865"/>
      <c r="C1865"/>
      <c r="D1865"/>
      <c r="I1865"/>
    </row>
    <row r="1866" spans="2:9" ht="17.399999999999999" x14ac:dyDescent="0.4">
      <c r="B1866"/>
      <c r="C1866"/>
      <c r="D1866"/>
      <c r="I1866"/>
    </row>
    <row r="1867" spans="2:9" ht="17.399999999999999" x14ac:dyDescent="0.4">
      <c r="B1867"/>
      <c r="C1867"/>
      <c r="D1867"/>
      <c r="I1867"/>
    </row>
    <row r="1868" spans="2:9" ht="17.399999999999999" x14ac:dyDescent="0.4">
      <c r="B1868"/>
      <c r="C1868"/>
      <c r="D1868"/>
      <c r="I1868"/>
    </row>
    <row r="1869" spans="2:9" ht="17.399999999999999" x14ac:dyDescent="0.4">
      <c r="B1869"/>
      <c r="C1869"/>
      <c r="D1869"/>
      <c r="I1869"/>
    </row>
    <row r="1870" spans="2:9" ht="17.399999999999999" x14ac:dyDescent="0.4">
      <c r="B1870"/>
      <c r="C1870"/>
      <c r="D1870"/>
      <c r="I1870"/>
    </row>
    <row r="1871" spans="2:9" ht="17.399999999999999" x14ac:dyDescent="0.4">
      <c r="B1871"/>
      <c r="C1871"/>
      <c r="D1871"/>
      <c r="I1871"/>
    </row>
    <row r="1872" spans="2:9" ht="17.399999999999999" x14ac:dyDescent="0.4">
      <c r="B1872"/>
      <c r="C1872"/>
      <c r="D1872"/>
      <c r="I1872"/>
    </row>
    <row r="1873" spans="2:13" ht="17.399999999999999" x14ac:dyDescent="0.4">
      <c r="B1873"/>
      <c r="C1873"/>
      <c r="D1873"/>
      <c r="I1873"/>
    </row>
    <row r="1874" spans="2:13" ht="17.399999999999999" x14ac:dyDescent="0.4">
      <c r="B1874"/>
      <c r="C1874"/>
      <c r="D1874"/>
      <c r="I1874"/>
    </row>
    <row r="1875" spans="2:13" ht="17.399999999999999" x14ac:dyDescent="0.4">
      <c r="B1875"/>
      <c r="C1875"/>
      <c r="D1875"/>
      <c r="I1875"/>
    </row>
    <row r="1876" spans="2:13" ht="17.399999999999999" x14ac:dyDescent="0.4">
      <c r="B1876"/>
      <c r="C1876"/>
      <c r="D1876"/>
      <c r="I1876"/>
    </row>
    <row r="1877" spans="2:13" ht="17.399999999999999" x14ac:dyDescent="0.4">
      <c r="B1877"/>
      <c r="C1877"/>
      <c r="D1877"/>
      <c r="I1877"/>
    </row>
    <row r="1878" spans="2:13" ht="17.399999999999999" x14ac:dyDescent="0.4">
      <c r="B1878"/>
      <c r="C1878"/>
      <c r="D1878"/>
      <c r="I1878"/>
    </row>
    <row r="1879" spans="2:13" ht="17.399999999999999" x14ac:dyDescent="0.4">
      <c r="B1879"/>
      <c r="C1879"/>
      <c r="D1879"/>
      <c r="I1879"/>
    </row>
    <row r="1880" spans="2:13" ht="17.399999999999999" x14ac:dyDescent="0.4">
      <c r="B1880"/>
      <c r="C1880"/>
      <c r="D1880"/>
      <c r="I1880"/>
    </row>
    <row r="1881" spans="2:13" ht="17.399999999999999" x14ac:dyDescent="0.4">
      <c r="B1881"/>
      <c r="C1881"/>
      <c r="D1881"/>
      <c r="I1881"/>
    </row>
    <row r="1882" spans="2:13" ht="17.399999999999999" x14ac:dyDescent="0.4">
      <c r="B1882"/>
      <c r="C1882"/>
      <c r="D1882"/>
      <c r="I1882"/>
    </row>
    <row r="1883" spans="2:13" ht="17.399999999999999" x14ac:dyDescent="0.4">
      <c r="B1883"/>
      <c r="C1883"/>
      <c r="D1883"/>
      <c r="I1883"/>
    </row>
    <row r="1884" spans="2:13" ht="17.399999999999999" x14ac:dyDescent="0.4">
      <c r="B1884"/>
      <c r="C1884"/>
      <c r="D1884"/>
      <c r="I1884"/>
      <c r="M1884"/>
    </row>
    <row r="1885" spans="2:13" ht="17.399999999999999" x14ac:dyDescent="0.4">
      <c r="B1885"/>
      <c r="C1885"/>
      <c r="D1885"/>
      <c r="I1885"/>
      <c r="M1885"/>
    </row>
    <row r="1886" spans="2:13" ht="17.399999999999999" x14ac:dyDescent="0.4">
      <c r="B1886"/>
      <c r="C1886"/>
      <c r="D1886"/>
      <c r="I1886"/>
      <c r="M1886"/>
    </row>
    <row r="1887" spans="2:13" ht="17.399999999999999" x14ac:dyDescent="0.4">
      <c r="B1887"/>
      <c r="C1887"/>
      <c r="D1887"/>
      <c r="I1887"/>
      <c r="M1887"/>
    </row>
    <row r="1888" spans="2:13" ht="17.399999999999999" x14ac:dyDescent="0.4">
      <c r="B1888"/>
      <c r="C1888"/>
      <c r="D1888"/>
      <c r="I1888"/>
      <c r="M1888"/>
    </row>
    <row r="1889" spans="2:13" ht="17.399999999999999" x14ac:dyDescent="0.4">
      <c r="B1889"/>
      <c r="C1889"/>
      <c r="D1889"/>
      <c r="I1889"/>
      <c r="M1889"/>
    </row>
    <row r="1890" spans="2:13" ht="17.399999999999999" x14ac:dyDescent="0.4">
      <c r="B1890"/>
      <c r="C1890"/>
      <c r="D1890"/>
      <c r="I1890"/>
      <c r="M1890"/>
    </row>
    <row r="1891" spans="2:13" ht="17.399999999999999" x14ac:dyDescent="0.4">
      <c r="B1891"/>
      <c r="C1891"/>
      <c r="D1891"/>
      <c r="I1891"/>
      <c r="M1891"/>
    </row>
    <row r="1892" spans="2:13" ht="17.399999999999999" x14ac:dyDescent="0.4">
      <c r="B1892"/>
      <c r="C1892"/>
      <c r="D1892"/>
      <c r="I1892"/>
      <c r="M1892"/>
    </row>
    <row r="1893" spans="2:13" ht="17.399999999999999" x14ac:dyDescent="0.4">
      <c r="B1893"/>
      <c r="C1893"/>
      <c r="D1893"/>
      <c r="I1893"/>
      <c r="M1893"/>
    </row>
    <row r="1894" spans="2:13" ht="17.399999999999999" x14ac:dyDescent="0.4">
      <c r="B1894"/>
      <c r="C1894"/>
      <c r="D1894"/>
      <c r="I1894"/>
      <c r="M1894"/>
    </row>
    <row r="1895" spans="2:13" ht="17.399999999999999" x14ac:dyDescent="0.4">
      <c r="B1895"/>
      <c r="C1895"/>
      <c r="D1895"/>
      <c r="I1895"/>
      <c r="M1895"/>
    </row>
    <row r="1896" spans="2:13" ht="17.399999999999999" x14ac:dyDescent="0.4">
      <c r="B1896"/>
      <c r="C1896"/>
      <c r="D1896"/>
      <c r="I1896"/>
      <c r="M1896"/>
    </row>
    <row r="1897" spans="2:13" ht="17.399999999999999" x14ac:dyDescent="0.4">
      <c r="B1897"/>
      <c r="C1897"/>
      <c r="D1897"/>
      <c r="I1897"/>
      <c r="M1897"/>
    </row>
    <row r="1898" spans="2:13" ht="17.399999999999999" x14ac:dyDescent="0.4">
      <c r="B1898"/>
      <c r="C1898"/>
      <c r="D1898"/>
      <c r="I1898"/>
      <c r="M1898"/>
    </row>
    <row r="1899" spans="2:13" ht="17.399999999999999" x14ac:dyDescent="0.4">
      <c r="B1899"/>
      <c r="C1899"/>
      <c r="D1899"/>
      <c r="I1899"/>
      <c r="M1899"/>
    </row>
    <row r="1900" spans="2:13" ht="17.399999999999999" x14ac:dyDescent="0.4">
      <c r="B1900"/>
      <c r="C1900"/>
      <c r="D1900"/>
      <c r="I1900"/>
      <c r="M1900"/>
    </row>
    <row r="1901" spans="2:13" ht="17.399999999999999" x14ac:dyDescent="0.4">
      <c r="B1901"/>
      <c r="C1901"/>
      <c r="D1901"/>
      <c r="I1901"/>
      <c r="M1901"/>
    </row>
    <row r="1902" spans="2:13" ht="17.399999999999999" x14ac:dyDescent="0.4">
      <c r="B1902"/>
      <c r="C1902"/>
      <c r="D1902"/>
      <c r="I1902"/>
      <c r="M1902"/>
    </row>
    <row r="1903" spans="2:13" ht="17.399999999999999" x14ac:dyDescent="0.4">
      <c r="B1903"/>
      <c r="C1903"/>
      <c r="D1903"/>
      <c r="I1903"/>
      <c r="M1903"/>
    </row>
    <row r="1904" spans="2:13" ht="17.399999999999999" x14ac:dyDescent="0.4">
      <c r="B1904"/>
      <c r="C1904"/>
      <c r="D1904"/>
      <c r="I1904"/>
      <c r="M1904"/>
    </row>
    <row r="1905" spans="2:13" ht="17.399999999999999" x14ac:dyDescent="0.4">
      <c r="B1905"/>
      <c r="C1905"/>
      <c r="D1905"/>
      <c r="I1905"/>
      <c r="M1905"/>
    </row>
    <row r="1906" spans="2:13" ht="17.399999999999999" x14ac:dyDescent="0.4">
      <c r="B1906"/>
      <c r="C1906"/>
      <c r="D1906"/>
      <c r="I1906"/>
      <c r="M1906"/>
    </row>
    <row r="1907" spans="2:13" ht="17.399999999999999" x14ac:dyDescent="0.4">
      <c r="B1907"/>
      <c r="C1907"/>
      <c r="D1907"/>
      <c r="I1907"/>
      <c r="M1907"/>
    </row>
    <row r="1908" spans="2:13" ht="17.399999999999999" x14ac:dyDescent="0.4">
      <c r="B1908"/>
      <c r="C1908"/>
      <c r="D1908"/>
      <c r="I1908"/>
      <c r="M1908"/>
    </row>
    <row r="1909" spans="2:13" ht="17.399999999999999" x14ac:dyDescent="0.4">
      <c r="B1909"/>
      <c r="C1909"/>
      <c r="D1909"/>
      <c r="I1909"/>
    </row>
    <row r="1910" spans="2:13" ht="17.399999999999999" x14ac:dyDescent="0.4">
      <c r="B1910"/>
      <c r="C1910"/>
      <c r="D1910"/>
      <c r="I1910"/>
    </row>
    <row r="1911" spans="2:13" ht="17.399999999999999" x14ac:dyDescent="0.4">
      <c r="B1911"/>
      <c r="C1911"/>
      <c r="D1911"/>
      <c r="I1911"/>
    </row>
    <row r="1912" spans="2:13" ht="17.399999999999999" x14ac:dyDescent="0.4">
      <c r="B1912"/>
      <c r="C1912"/>
      <c r="D1912"/>
      <c r="H1912"/>
      <c r="I1912"/>
    </row>
    <row r="1913" spans="2:13" ht="17.399999999999999" x14ac:dyDescent="0.4">
      <c r="B1913"/>
      <c r="C1913"/>
      <c r="D1913"/>
      <c r="H1913"/>
      <c r="I1913"/>
    </row>
    <row r="1914" spans="2:13" ht="17.399999999999999" x14ac:dyDescent="0.4">
      <c r="B1914"/>
      <c r="C1914"/>
      <c r="D1914"/>
      <c r="H1914"/>
      <c r="I1914"/>
    </row>
    <row r="1915" spans="2:13" ht="17.399999999999999" x14ac:dyDescent="0.4">
      <c r="B1915"/>
      <c r="C1915"/>
      <c r="D1915"/>
      <c r="H1915"/>
      <c r="I1915"/>
    </row>
    <row r="1916" spans="2:13" ht="17.399999999999999" x14ac:dyDescent="0.4">
      <c r="B1916"/>
      <c r="C1916"/>
      <c r="H1916"/>
      <c r="I1916"/>
    </row>
    <row r="1917" spans="2:13" ht="17.399999999999999" x14ac:dyDescent="0.4">
      <c r="B1917"/>
      <c r="C1917"/>
      <c r="H1917"/>
      <c r="I1917"/>
    </row>
    <row r="1918" spans="2:13" ht="17.399999999999999" x14ac:dyDescent="0.4">
      <c r="B1918"/>
      <c r="C1918"/>
      <c r="H1918"/>
      <c r="I1918"/>
    </row>
    <row r="1919" spans="2:13" ht="17.399999999999999" x14ac:dyDescent="0.4">
      <c r="B1919"/>
      <c r="C1919"/>
      <c r="H1919"/>
      <c r="I1919"/>
    </row>
    <row r="1920" spans="2:13" ht="17.399999999999999" x14ac:dyDescent="0.4">
      <c r="B1920"/>
      <c r="C1920"/>
      <c r="H1920"/>
      <c r="I1920"/>
    </row>
    <row r="1921" spans="2:9" ht="17.399999999999999" x14ac:dyDescent="0.4">
      <c r="B1921"/>
      <c r="C1921"/>
      <c r="H1921"/>
      <c r="I1921"/>
    </row>
    <row r="1922" spans="2:9" ht="17.399999999999999" x14ac:dyDescent="0.4">
      <c r="B1922"/>
      <c r="C1922"/>
      <c r="H1922"/>
      <c r="I1922"/>
    </row>
    <row r="1923" spans="2:9" ht="17.399999999999999" x14ac:dyDescent="0.4">
      <c r="H1923"/>
      <c r="I1923"/>
    </row>
    <row r="1924" spans="2:9" ht="17.399999999999999" x14ac:dyDescent="0.4">
      <c r="H1924"/>
      <c r="I1924"/>
    </row>
    <row r="1925" spans="2:9" ht="17.399999999999999" x14ac:dyDescent="0.4">
      <c r="H1925"/>
      <c r="I1925"/>
    </row>
    <row r="1926" spans="2:9" ht="17.399999999999999" x14ac:dyDescent="0.4">
      <c r="H1926"/>
      <c r="I1926"/>
    </row>
    <row r="1927" spans="2:9" ht="17.399999999999999" x14ac:dyDescent="0.4">
      <c r="H1927"/>
      <c r="I1927"/>
    </row>
    <row r="1928" spans="2:9" ht="17.399999999999999" x14ac:dyDescent="0.4">
      <c r="H1928"/>
      <c r="I1928"/>
    </row>
    <row r="1929" spans="2:9" ht="17.399999999999999" x14ac:dyDescent="0.4">
      <c r="H1929"/>
      <c r="I1929"/>
    </row>
    <row r="1930" spans="2:9" ht="17.399999999999999" x14ac:dyDescent="0.4">
      <c r="H1930"/>
      <c r="I1930"/>
    </row>
    <row r="1931" spans="2:9" ht="17.399999999999999" x14ac:dyDescent="0.4">
      <c r="H1931"/>
      <c r="I1931"/>
    </row>
    <row r="1932" spans="2:9" ht="17.399999999999999" x14ac:dyDescent="0.4">
      <c r="H1932"/>
      <c r="I1932"/>
    </row>
    <row r="1933" spans="2:9" ht="17.399999999999999" x14ac:dyDescent="0.4">
      <c r="H1933"/>
      <c r="I1933"/>
    </row>
    <row r="1934" spans="2:9" ht="17.399999999999999" x14ac:dyDescent="0.4">
      <c r="H1934"/>
      <c r="I1934"/>
    </row>
    <row r="1935" spans="2:9" ht="17.399999999999999" x14ac:dyDescent="0.4">
      <c r="H1935"/>
      <c r="I1935"/>
    </row>
    <row r="1936" spans="2:9" ht="17.399999999999999" x14ac:dyDescent="0.4">
      <c r="H1936"/>
      <c r="I1936"/>
    </row>
    <row r="1937" spans="8:9" ht="17.399999999999999" x14ac:dyDescent="0.4">
      <c r="H1937"/>
      <c r="I1937"/>
    </row>
    <row r="1938" spans="8:9" ht="17.399999999999999" x14ac:dyDescent="0.4">
      <c r="H1938"/>
      <c r="I1938"/>
    </row>
    <row r="1939" spans="8:9" ht="17.399999999999999" x14ac:dyDescent="0.4">
      <c r="H1939"/>
      <c r="I1939"/>
    </row>
    <row r="1940" spans="8:9" ht="17.399999999999999" x14ac:dyDescent="0.4">
      <c r="H1940"/>
      <c r="I1940"/>
    </row>
    <row r="1941" spans="8:9" ht="17.399999999999999" x14ac:dyDescent="0.4">
      <c r="H1941"/>
      <c r="I1941"/>
    </row>
    <row r="1942" spans="8:9" ht="17.399999999999999" x14ac:dyDescent="0.4">
      <c r="H1942"/>
      <c r="I1942"/>
    </row>
    <row r="1943" spans="8:9" ht="17.399999999999999" x14ac:dyDescent="0.4">
      <c r="H1943"/>
      <c r="I1943"/>
    </row>
    <row r="1944" spans="8:9" ht="17.399999999999999" x14ac:dyDescent="0.4">
      <c r="H1944"/>
      <c r="I1944"/>
    </row>
    <row r="1945" spans="8:9" ht="17.399999999999999" x14ac:dyDescent="0.4">
      <c r="H1945"/>
      <c r="I1945"/>
    </row>
    <row r="1946" spans="8:9" ht="17.399999999999999" x14ac:dyDescent="0.4">
      <c r="H1946"/>
      <c r="I1946"/>
    </row>
    <row r="1947" spans="8:9" ht="17.399999999999999" x14ac:dyDescent="0.4">
      <c r="H1947"/>
      <c r="I1947"/>
    </row>
    <row r="1948" spans="8:9" ht="17.399999999999999" x14ac:dyDescent="0.4">
      <c r="H1948"/>
      <c r="I1948"/>
    </row>
    <row r="1949" spans="8:9" ht="17.399999999999999" x14ac:dyDescent="0.4">
      <c r="H1949"/>
      <c r="I1949"/>
    </row>
    <row r="1950" spans="8:9" ht="17.399999999999999" x14ac:dyDescent="0.4">
      <c r="H1950"/>
      <c r="I1950"/>
    </row>
    <row r="1951" spans="8:9" ht="17.399999999999999" x14ac:dyDescent="0.4">
      <c r="H1951"/>
      <c r="I1951"/>
    </row>
    <row r="1952" spans="8:9" ht="17.399999999999999" x14ac:dyDescent="0.4">
      <c r="H1952"/>
      <c r="I1952"/>
    </row>
    <row r="1953" spans="8:9" ht="17.399999999999999" x14ac:dyDescent="0.4">
      <c r="H1953"/>
      <c r="I1953"/>
    </row>
    <row r="1954" spans="8:9" ht="17.399999999999999" x14ac:dyDescent="0.4">
      <c r="H1954"/>
      <c r="I1954"/>
    </row>
    <row r="1955" spans="8:9" ht="17.399999999999999" x14ac:dyDescent="0.4">
      <c r="H1955"/>
      <c r="I1955"/>
    </row>
    <row r="1956" spans="8:9" ht="17.399999999999999" x14ac:dyDescent="0.4">
      <c r="H1956"/>
      <c r="I1956"/>
    </row>
    <row r="1957" spans="8:9" ht="17.399999999999999" x14ac:dyDescent="0.4">
      <c r="H1957"/>
      <c r="I1957"/>
    </row>
    <row r="1958" spans="8:9" ht="17.399999999999999" x14ac:dyDescent="0.4">
      <c r="H1958"/>
      <c r="I1958"/>
    </row>
    <row r="1959" spans="8:9" ht="17.399999999999999" x14ac:dyDescent="0.4">
      <c r="H1959"/>
      <c r="I1959"/>
    </row>
    <row r="1960" spans="8:9" ht="17.399999999999999" x14ac:dyDescent="0.4">
      <c r="H1960"/>
      <c r="I1960"/>
    </row>
    <row r="1961" spans="8:9" ht="17.399999999999999" x14ac:dyDescent="0.4">
      <c r="H1961"/>
      <c r="I1961"/>
    </row>
    <row r="1962" spans="8:9" ht="17.399999999999999" x14ac:dyDescent="0.4">
      <c r="H1962"/>
      <c r="I1962"/>
    </row>
    <row r="1963" spans="8:9" ht="17.399999999999999" x14ac:dyDescent="0.4">
      <c r="H1963"/>
      <c r="I1963"/>
    </row>
    <row r="1964" spans="8:9" ht="17.399999999999999" x14ac:dyDescent="0.4">
      <c r="H1964"/>
      <c r="I1964"/>
    </row>
    <row r="1965" spans="8:9" ht="17.399999999999999" x14ac:dyDescent="0.4">
      <c r="H1965"/>
      <c r="I1965"/>
    </row>
    <row r="1966" spans="8:9" ht="17.399999999999999" x14ac:dyDescent="0.4">
      <c r="H1966"/>
      <c r="I1966"/>
    </row>
    <row r="1967" spans="8:9" ht="17.399999999999999" x14ac:dyDescent="0.4">
      <c r="H1967"/>
      <c r="I1967"/>
    </row>
    <row r="1968" spans="8:9" ht="17.399999999999999" x14ac:dyDescent="0.4">
      <c r="H1968"/>
      <c r="I1968"/>
    </row>
    <row r="1969" spans="8:9" ht="17.399999999999999" x14ac:dyDescent="0.4">
      <c r="H1969"/>
      <c r="I1969"/>
    </row>
    <row r="1970" spans="8:9" ht="17.399999999999999" x14ac:dyDescent="0.4">
      <c r="H1970"/>
      <c r="I1970"/>
    </row>
    <row r="1971" spans="8:9" ht="17.399999999999999" x14ac:dyDescent="0.4">
      <c r="H1971"/>
      <c r="I1971"/>
    </row>
    <row r="1972" spans="8:9" ht="17.399999999999999" x14ac:dyDescent="0.4">
      <c r="H1972"/>
      <c r="I1972"/>
    </row>
    <row r="1973" spans="8:9" ht="17.399999999999999" x14ac:dyDescent="0.4">
      <c r="H1973"/>
      <c r="I1973"/>
    </row>
    <row r="1974" spans="8:9" ht="17.399999999999999" x14ac:dyDescent="0.4">
      <c r="H1974"/>
      <c r="I1974"/>
    </row>
    <row r="1975" spans="8:9" ht="17.399999999999999" x14ac:dyDescent="0.4">
      <c r="H1975"/>
      <c r="I1975"/>
    </row>
    <row r="1976" spans="8:9" ht="17.399999999999999" x14ac:dyDescent="0.4">
      <c r="H1976"/>
      <c r="I1976"/>
    </row>
    <row r="1977" spans="8:9" ht="17.399999999999999" x14ac:dyDescent="0.4">
      <c r="H1977"/>
      <c r="I1977"/>
    </row>
    <row r="1978" spans="8:9" ht="17.399999999999999" x14ac:dyDescent="0.4">
      <c r="H1978"/>
      <c r="I1978"/>
    </row>
    <row r="1979" spans="8:9" ht="17.399999999999999" x14ac:dyDescent="0.4">
      <c r="H1979"/>
      <c r="I1979"/>
    </row>
    <row r="1980" spans="8:9" ht="17.399999999999999" x14ac:dyDescent="0.4">
      <c r="H1980"/>
      <c r="I1980"/>
    </row>
    <row r="1981" spans="8:9" ht="17.399999999999999" x14ac:dyDescent="0.4">
      <c r="H1981"/>
      <c r="I1981"/>
    </row>
    <row r="1982" spans="8:9" ht="17.399999999999999" x14ac:dyDescent="0.4">
      <c r="H1982"/>
      <c r="I1982"/>
    </row>
    <row r="1983" spans="8:9" ht="17.399999999999999" x14ac:dyDescent="0.4">
      <c r="H1983"/>
      <c r="I1983"/>
    </row>
    <row r="1984" spans="8:9" ht="17.399999999999999" x14ac:dyDescent="0.4">
      <c r="H1984"/>
      <c r="I1984"/>
    </row>
    <row r="1985" spans="8:9" ht="17.399999999999999" x14ac:dyDescent="0.4">
      <c r="H1985"/>
      <c r="I1985"/>
    </row>
    <row r="1986" spans="8:9" ht="17.399999999999999" x14ac:dyDescent="0.4">
      <c r="H1986"/>
      <c r="I1986"/>
    </row>
    <row r="1987" spans="8:9" ht="17.399999999999999" x14ac:dyDescent="0.4">
      <c r="H1987"/>
      <c r="I1987"/>
    </row>
    <row r="1988" spans="8:9" ht="17.399999999999999" x14ac:dyDescent="0.4">
      <c r="H1988"/>
      <c r="I1988"/>
    </row>
    <row r="1989" spans="8:9" ht="17.399999999999999" x14ac:dyDescent="0.4">
      <c r="H1989"/>
      <c r="I1989"/>
    </row>
    <row r="1990" spans="8:9" ht="17.399999999999999" x14ac:dyDescent="0.4">
      <c r="H1990"/>
      <c r="I1990"/>
    </row>
    <row r="1991" spans="8:9" ht="17.399999999999999" x14ac:dyDescent="0.4">
      <c r="H1991"/>
      <c r="I1991"/>
    </row>
    <row r="1992" spans="8:9" ht="17.399999999999999" x14ac:dyDescent="0.4">
      <c r="H1992"/>
      <c r="I1992"/>
    </row>
    <row r="1993" spans="8:9" ht="17.399999999999999" x14ac:dyDescent="0.4">
      <c r="H1993"/>
      <c r="I1993"/>
    </row>
    <row r="1994" spans="8:9" ht="17.399999999999999" x14ac:dyDescent="0.4">
      <c r="H1994"/>
      <c r="I1994"/>
    </row>
    <row r="1995" spans="8:9" ht="17.399999999999999" x14ac:dyDescent="0.4">
      <c r="H1995"/>
      <c r="I1995"/>
    </row>
    <row r="1996" spans="8:9" ht="17.399999999999999" x14ac:dyDescent="0.4">
      <c r="H1996"/>
      <c r="I1996"/>
    </row>
    <row r="1997" spans="8:9" ht="17.399999999999999" x14ac:dyDescent="0.4">
      <c r="H1997"/>
      <c r="I1997"/>
    </row>
    <row r="1998" spans="8:9" ht="17.399999999999999" x14ac:dyDescent="0.4">
      <c r="H1998"/>
      <c r="I1998"/>
    </row>
    <row r="1999" spans="8:9" ht="17.399999999999999" x14ac:dyDescent="0.4">
      <c r="H1999"/>
      <c r="I1999"/>
    </row>
    <row r="2000" spans="8:9" ht="17.399999999999999" x14ac:dyDescent="0.4">
      <c r="H2000"/>
      <c r="I2000"/>
    </row>
    <row r="2001" spans="8:9" ht="17.399999999999999" x14ac:dyDescent="0.4">
      <c r="H2001"/>
      <c r="I2001"/>
    </row>
    <row r="2002" spans="8:9" ht="17.399999999999999" x14ac:dyDescent="0.4">
      <c r="H2002"/>
      <c r="I2002"/>
    </row>
    <row r="2003" spans="8:9" ht="17.399999999999999" x14ac:dyDescent="0.4">
      <c r="H2003"/>
      <c r="I2003"/>
    </row>
    <row r="2004" spans="8:9" ht="17.399999999999999" x14ac:dyDescent="0.4">
      <c r="H2004"/>
      <c r="I2004"/>
    </row>
    <row r="2005" spans="8:9" ht="17.399999999999999" x14ac:dyDescent="0.4">
      <c r="H2005"/>
      <c r="I2005"/>
    </row>
    <row r="2006" spans="8:9" ht="17.399999999999999" x14ac:dyDescent="0.4">
      <c r="H2006"/>
      <c r="I2006"/>
    </row>
    <row r="2007" spans="8:9" ht="17.399999999999999" x14ac:dyDescent="0.4">
      <c r="H2007"/>
      <c r="I2007"/>
    </row>
    <row r="2008" spans="8:9" ht="17.399999999999999" x14ac:dyDescent="0.4">
      <c r="H2008"/>
      <c r="I2008"/>
    </row>
    <row r="2009" spans="8:9" ht="17.399999999999999" x14ac:dyDescent="0.4">
      <c r="H2009"/>
      <c r="I2009"/>
    </row>
    <row r="2010" spans="8:9" ht="17.399999999999999" x14ac:dyDescent="0.4">
      <c r="H2010"/>
      <c r="I2010"/>
    </row>
    <row r="2011" spans="8:9" ht="17.399999999999999" x14ac:dyDescent="0.4">
      <c r="H2011"/>
      <c r="I2011"/>
    </row>
    <row r="2012" spans="8:9" ht="17.399999999999999" x14ac:dyDescent="0.4">
      <c r="H2012"/>
      <c r="I2012"/>
    </row>
    <row r="2013" spans="8:9" ht="17.399999999999999" x14ac:dyDescent="0.4">
      <c r="H2013"/>
      <c r="I2013"/>
    </row>
    <row r="2014" spans="8:9" ht="17.399999999999999" x14ac:dyDescent="0.4">
      <c r="H2014"/>
      <c r="I2014"/>
    </row>
    <row r="2015" spans="8:9" ht="17.399999999999999" x14ac:dyDescent="0.4">
      <c r="H2015"/>
      <c r="I2015"/>
    </row>
    <row r="2016" spans="8:9" ht="17.399999999999999" x14ac:dyDescent="0.4">
      <c r="H2016"/>
      <c r="I2016"/>
    </row>
    <row r="2017" spans="8:9" ht="17.399999999999999" x14ac:dyDescent="0.4">
      <c r="H2017"/>
      <c r="I2017"/>
    </row>
    <row r="2018" spans="8:9" ht="17.399999999999999" x14ac:dyDescent="0.4">
      <c r="H2018"/>
      <c r="I2018"/>
    </row>
    <row r="2019" spans="8:9" ht="17.399999999999999" x14ac:dyDescent="0.4">
      <c r="H2019"/>
      <c r="I2019"/>
    </row>
    <row r="2020" spans="8:9" ht="17.399999999999999" x14ac:dyDescent="0.4">
      <c r="H2020"/>
      <c r="I2020"/>
    </row>
    <row r="2021" spans="8:9" ht="17.399999999999999" x14ac:dyDescent="0.4">
      <c r="H2021"/>
      <c r="I2021"/>
    </row>
    <row r="2022" spans="8:9" ht="17.399999999999999" x14ac:dyDescent="0.4">
      <c r="H2022"/>
      <c r="I2022"/>
    </row>
    <row r="2023" spans="8:9" ht="17.399999999999999" x14ac:dyDescent="0.4">
      <c r="H2023"/>
      <c r="I2023"/>
    </row>
    <row r="2024" spans="8:9" ht="17.399999999999999" x14ac:dyDescent="0.4">
      <c r="H2024"/>
      <c r="I2024"/>
    </row>
    <row r="2025" spans="8:9" ht="17.399999999999999" x14ac:dyDescent="0.4">
      <c r="H2025"/>
      <c r="I2025"/>
    </row>
    <row r="2026" spans="8:9" ht="17.399999999999999" x14ac:dyDescent="0.4">
      <c r="H2026"/>
      <c r="I2026"/>
    </row>
    <row r="2027" spans="8:9" ht="17.399999999999999" x14ac:dyDescent="0.4">
      <c r="H2027"/>
      <c r="I2027"/>
    </row>
    <row r="2028" spans="8:9" ht="17.399999999999999" x14ac:dyDescent="0.4">
      <c r="H2028"/>
      <c r="I2028"/>
    </row>
    <row r="2029" spans="8:9" ht="17.399999999999999" x14ac:dyDescent="0.4">
      <c r="H2029"/>
      <c r="I2029"/>
    </row>
    <row r="2030" spans="8:9" ht="17.399999999999999" x14ac:dyDescent="0.4">
      <c r="H2030"/>
      <c r="I2030"/>
    </row>
    <row r="2031" spans="8:9" ht="17.399999999999999" x14ac:dyDescent="0.4">
      <c r="H2031"/>
      <c r="I2031"/>
    </row>
    <row r="2032" spans="8:9" ht="17.399999999999999" x14ac:dyDescent="0.4">
      <c r="H2032"/>
      <c r="I2032"/>
    </row>
    <row r="2033" spans="8:9" ht="17.399999999999999" x14ac:dyDescent="0.4">
      <c r="H2033"/>
      <c r="I2033"/>
    </row>
    <row r="2034" spans="8:9" ht="17.399999999999999" x14ac:dyDescent="0.4">
      <c r="H2034"/>
      <c r="I2034"/>
    </row>
    <row r="2035" spans="8:9" ht="17.399999999999999" x14ac:dyDescent="0.4">
      <c r="H2035"/>
      <c r="I2035"/>
    </row>
    <row r="2036" spans="8:9" ht="17.399999999999999" x14ac:dyDescent="0.4">
      <c r="H2036"/>
      <c r="I2036"/>
    </row>
    <row r="2037" spans="8:9" ht="17.399999999999999" x14ac:dyDescent="0.4">
      <c r="H2037"/>
      <c r="I2037"/>
    </row>
    <row r="2038" spans="8:9" ht="17.399999999999999" x14ac:dyDescent="0.4">
      <c r="H2038"/>
      <c r="I2038"/>
    </row>
    <row r="2039" spans="8:9" ht="17.399999999999999" x14ac:dyDescent="0.4">
      <c r="H2039"/>
      <c r="I2039"/>
    </row>
    <row r="2040" spans="8:9" ht="17.399999999999999" x14ac:dyDescent="0.4">
      <c r="H2040"/>
      <c r="I2040"/>
    </row>
    <row r="2041" spans="8:9" ht="17.399999999999999" x14ac:dyDescent="0.4">
      <c r="H2041"/>
      <c r="I2041"/>
    </row>
    <row r="2042" spans="8:9" ht="17.399999999999999" x14ac:dyDescent="0.4">
      <c r="H2042"/>
      <c r="I2042"/>
    </row>
    <row r="2043" spans="8:9" ht="17.399999999999999" x14ac:dyDescent="0.4">
      <c r="H2043"/>
      <c r="I2043"/>
    </row>
    <row r="2044" spans="8:9" ht="17.399999999999999" x14ac:dyDescent="0.4">
      <c r="H2044"/>
      <c r="I2044"/>
    </row>
    <row r="2045" spans="8:9" ht="17.399999999999999" x14ac:dyDescent="0.4">
      <c r="H2045"/>
      <c r="I2045"/>
    </row>
    <row r="2046" spans="8:9" ht="17.399999999999999" x14ac:dyDescent="0.4">
      <c r="H2046"/>
      <c r="I2046"/>
    </row>
    <row r="2047" spans="8:9" ht="17.399999999999999" x14ac:dyDescent="0.4">
      <c r="H2047"/>
      <c r="I2047"/>
    </row>
    <row r="2048" spans="8:9" ht="17.399999999999999" x14ac:dyDescent="0.4">
      <c r="H2048"/>
      <c r="I2048"/>
    </row>
    <row r="2049" spans="8:9" ht="17.399999999999999" x14ac:dyDescent="0.4">
      <c r="H2049"/>
      <c r="I2049"/>
    </row>
    <row r="2050" spans="8:9" ht="17.399999999999999" x14ac:dyDescent="0.4">
      <c r="H2050"/>
      <c r="I2050"/>
    </row>
    <row r="2051" spans="8:9" ht="17.399999999999999" x14ac:dyDescent="0.4">
      <c r="H2051"/>
      <c r="I2051"/>
    </row>
    <row r="2052" spans="8:9" ht="17.399999999999999" x14ac:dyDescent="0.4">
      <c r="H2052"/>
      <c r="I2052"/>
    </row>
    <row r="2053" spans="8:9" ht="17.399999999999999" x14ac:dyDescent="0.4">
      <c r="H2053"/>
      <c r="I2053"/>
    </row>
    <row r="2054" spans="8:9" ht="17.399999999999999" x14ac:dyDescent="0.4">
      <c r="H2054"/>
      <c r="I2054"/>
    </row>
    <row r="2055" spans="8:9" ht="17.399999999999999" x14ac:dyDescent="0.4">
      <c r="H2055"/>
      <c r="I2055"/>
    </row>
    <row r="2056" spans="8:9" ht="17.399999999999999" x14ac:dyDescent="0.4">
      <c r="H2056"/>
      <c r="I2056"/>
    </row>
    <row r="2057" spans="8:9" ht="17.399999999999999" x14ac:dyDescent="0.4">
      <c r="H2057"/>
      <c r="I2057"/>
    </row>
    <row r="2058" spans="8:9" ht="17.399999999999999" x14ac:dyDescent="0.4">
      <c r="H2058"/>
      <c r="I2058"/>
    </row>
    <row r="2059" spans="8:9" ht="17.399999999999999" x14ac:dyDescent="0.4">
      <c r="H2059"/>
      <c r="I2059"/>
    </row>
    <row r="2060" spans="8:9" ht="17.399999999999999" x14ac:dyDescent="0.4">
      <c r="H2060"/>
      <c r="I2060"/>
    </row>
    <row r="2061" spans="8:9" ht="17.399999999999999" x14ac:dyDescent="0.4">
      <c r="H2061"/>
      <c r="I2061"/>
    </row>
    <row r="2062" spans="8:9" ht="17.399999999999999" x14ac:dyDescent="0.4">
      <c r="H2062"/>
      <c r="I2062"/>
    </row>
    <row r="2063" spans="8:9" ht="17.399999999999999" x14ac:dyDescent="0.4">
      <c r="H2063"/>
      <c r="I2063"/>
    </row>
    <row r="2064" spans="8:9" ht="17.399999999999999" x14ac:dyDescent="0.4">
      <c r="H2064"/>
      <c r="I2064"/>
    </row>
    <row r="2065" spans="8:9" ht="17.399999999999999" x14ac:dyDescent="0.4">
      <c r="H2065"/>
      <c r="I2065"/>
    </row>
    <row r="2066" spans="8:9" ht="17.399999999999999" x14ac:dyDescent="0.4">
      <c r="H2066"/>
      <c r="I2066"/>
    </row>
    <row r="2067" spans="8:9" ht="17.399999999999999" x14ac:dyDescent="0.4">
      <c r="H2067"/>
      <c r="I2067"/>
    </row>
    <row r="2068" spans="8:9" ht="17.399999999999999" x14ac:dyDescent="0.4">
      <c r="H2068"/>
      <c r="I2068"/>
    </row>
    <row r="2069" spans="8:9" ht="17.399999999999999" x14ac:dyDescent="0.4">
      <c r="H2069"/>
      <c r="I2069"/>
    </row>
    <row r="2070" spans="8:9" ht="17.399999999999999" x14ac:dyDescent="0.4">
      <c r="H2070"/>
      <c r="I2070"/>
    </row>
    <row r="2071" spans="8:9" ht="17.399999999999999" x14ac:dyDescent="0.4">
      <c r="H2071"/>
      <c r="I2071"/>
    </row>
    <row r="2072" spans="8:9" ht="17.399999999999999" x14ac:dyDescent="0.4">
      <c r="H2072"/>
      <c r="I2072"/>
    </row>
    <row r="2073" spans="8:9" ht="17.399999999999999" x14ac:dyDescent="0.4">
      <c r="H2073"/>
      <c r="I2073"/>
    </row>
    <row r="2074" spans="8:9" ht="17.399999999999999" x14ac:dyDescent="0.4">
      <c r="H2074"/>
      <c r="I2074"/>
    </row>
    <row r="2075" spans="8:9" ht="17.399999999999999" x14ac:dyDescent="0.4">
      <c r="H2075"/>
      <c r="I2075"/>
    </row>
    <row r="2076" spans="8:9" ht="17.399999999999999" x14ac:dyDescent="0.4">
      <c r="H2076"/>
      <c r="I2076"/>
    </row>
    <row r="2077" spans="8:9" ht="17.399999999999999" x14ac:dyDescent="0.4">
      <c r="H2077"/>
      <c r="I2077"/>
    </row>
    <row r="2078" spans="8:9" ht="17.399999999999999" x14ac:dyDescent="0.4">
      <c r="H2078"/>
      <c r="I2078"/>
    </row>
    <row r="2079" spans="8:9" ht="17.399999999999999" x14ac:dyDescent="0.4">
      <c r="H2079"/>
      <c r="I2079"/>
    </row>
    <row r="2080" spans="8:9" ht="17.399999999999999" x14ac:dyDescent="0.4">
      <c r="H2080"/>
      <c r="I2080"/>
    </row>
    <row r="2081" spans="8:9" ht="17.399999999999999" x14ac:dyDescent="0.4">
      <c r="H2081"/>
      <c r="I2081"/>
    </row>
    <row r="2082" spans="8:9" ht="17.399999999999999" x14ac:dyDescent="0.4">
      <c r="H2082"/>
      <c r="I2082"/>
    </row>
    <row r="2083" spans="8:9" ht="17.399999999999999" x14ac:dyDescent="0.4">
      <c r="H2083"/>
      <c r="I2083"/>
    </row>
    <row r="2084" spans="8:9" ht="17.399999999999999" x14ac:dyDescent="0.4">
      <c r="H2084"/>
      <c r="I2084"/>
    </row>
    <row r="2085" spans="8:9" ht="17.399999999999999" x14ac:dyDescent="0.4">
      <c r="H2085"/>
      <c r="I2085"/>
    </row>
    <row r="2086" spans="8:9" ht="17.399999999999999" x14ac:dyDescent="0.4">
      <c r="H2086"/>
      <c r="I2086"/>
    </row>
    <row r="2087" spans="8:9" ht="17.399999999999999" x14ac:dyDescent="0.4">
      <c r="H2087"/>
      <c r="I2087"/>
    </row>
    <row r="2088" spans="8:9" ht="17.399999999999999" x14ac:dyDescent="0.4">
      <c r="H2088"/>
      <c r="I2088"/>
    </row>
    <row r="2089" spans="8:9" ht="17.399999999999999" x14ac:dyDescent="0.4">
      <c r="H2089"/>
      <c r="I2089"/>
    </row>
    <row r="2090" spans="8:9" ht="17.399999999999999" x14ac:dyDescent="0.4">
      <c r="H2090"/>
      <c r="I2090"/>
    </row>
    <row r="2091" spans="8:9" ht="17.399999999999999" x14ac:dyDescent="0.4">
      <c r="H2091"/>
      <c r="I2091"/>
    </row>
    <row r="2092" spans="8:9" ht="17.399999999999999" x14ac:dyDescent="0.4">
      <c r="H2092"/>
      <c r="I2092"/>
    </row>
    <row r="2093" spans="8:9" ht="17.399999999999999" x14ac:dyDescent="0.4">
      <c r="H2093"/>
      <c r="I2093"/>
    </row>
    <row r="2094" spans="8:9" ht="17.399999999999999" x14ac:dyDescent="0.4">
      <c r="H2094"/>
      <c r="I2094"/>
    </row>
    <row r="2095" spans="8:9" ht="17.399999999999999" x14ac:dyDescent="0.4">
      <c r="H2095"/>
      <c r="I2095"/>
    </row>
    <row r="2096" spans="8:9" ht="17.399999999999999" x14ac:dyDescent="0.4">
      <c r="H2096"/>
      <c r="I2096"/>
    </row>
    <row r="2097" spans="8:9" ht="17.399999999999999" x14ac:dyDescent="0.4">
      <c r="H2097"/>
      <c r="I2097"/>
    </row>
    <row r="2098" spans="8:9" ht="17.399999999999999" x14ac:dyDescent="0.4">
      <c r="H2098"/>
      <c r="I2098"/>
    </row>
    <row r="2099" spans="8:9" ht="17.399999999999999" x14ac:dyDescent="0.4">
      <c r="H2099"/>
      <c r="I2099"/>
    </row>
    <row r="2100" spans="8:9" ht="17.399999999999999" x14ac:dyDescent="0.4">
      <c r="H2100"/>
      <c r="I2100"/>
    </row>
    <row r="2101" spans="8:9" ht="17.399999999999999" x14ac:dyDescent="0.4">
      <c r="H2101"/>
      <c r="I2101"/>
    </row>
    <row r="2102" spans="8:9" ht="17.399999999999999" x14ac:dyDescent="0.4">
      <c r="H2102"/>
      <c r="I2102"/>
    </row>
    <row r="2103" spans="8:9" ht="17.399999999999999" x14ac:dyDescent="0.4">
      <c r="H2103"/>
      <c r="I2103"/>
    </row>
    <row r="2104" spans="8:9" ht="17.399999999999999" x14ac:dyDescent="0.4">
      <c r="H2104"/>
      <c r="I2104"/>
    </row>
    <row r="2105" spans="8:9" ht="17.399999999999999" x14ac:dyDescent="0.4">
      <c r="H2105"/>
      <c r="I2105"/>
    </row>
    <row r="2106" spans="8:9" ht="17.399999999999999" x14ac:dyDescent="0.4">
      <c r="H2106"/>
      <c r="I2106"/>
    </row>
    <row r="2107" spans="8:9" ht="17.399999999999999" x14ac:dyDescent="0.4">
      <c r="H2107"/>
      <c r="I2107"/>
    </row>
    <row r="2108" spans="8:9" ht="17.399999999999999" x14ac:dyDescent="0.4">
      <c r="H2108"/>
      <c r="I2108"/>
    </row>
    <row r="2109" spans="8:9" ht="17.399999999999999" x14ac:dyDescent="0.4">
      <c r="H2109"/>
      <c r="I2109"/>
    </row>
    <row r="2110" spans="8:9" ht="17.399999999999999" x14ac:dyDescent="0.4">
      <c r="H2110"/>
      <c r="I2110"/>
    </row>
    <row r="2111" spans="8:9" ht="17.399999999999999" x14ac:dyDescent="0.4">
      <c r="H2111"/>
      <c r="I2111"/>
    </row>
    <row r="2112" spans="8:9" ht="17.399999999999999" x14ac:dyDescent="0.4">
      <c r="H2112"/>
      <c r="I2112"/>
    </row>
    <row r="2113" spans="8:9" ht="17.399999999999999" x14ac:dyDescent="0.4">
      <c r="H2113"/>
      <c r="I2113"/>
    </row>
    <row r="2114" spans="8:9" ht="17.399999999999999" x14ac:dyDescent="0.4">
      <c r="H2114"/>
      <c r="I2114"/>
    </row>
    <row r="2115" spans="8:9" ht="17.399999999999999" x14ac:dyDescent="0.4">
      <c r="H2115"/>
      <c r="I2115"/>
    </row>
    <row r="2116" spans="8:9" ht="17.399999999999999" x14ac:dyDescent="0.4">
      <c r="H2116"/>
      <c r="I2116"/>
    </row>
    <row r="2117" spans="8:9" ht="17.399999999999999" x14ac:dyDescent="0.4">
      <c r="H2117"/>
      <c r="I2117"/>
    </row>
    <row r="2118" spans="8:9" ht="17.399999999999999" x14ac:dyDescent="0.4">
      <c r="H2118"/>
      <c r="I2118"/>
    </row>
    <row r="2119" spans="8:9" ht="17.399999999999999" x14ac:dyDescent="0.4">
      <c r="H2119"/>
      <c r="I2119"/>
    </row>
    <row r="2120" spans="8:9" ht="17.399999999999999" x14ac:dyDescent="0.4">
      <c r="H2120"/>
      <c r="I2120"/>
    </row>
    <row r="2121" spans="8:9" ht="17.399999999999999" x14ac:dyDescent="0.4">
      <c r="H2121"/>
      <c r="I2121"/>
    </row>
    <row r="2122" spans="8:9" ht="17.399999999999999" x14ac:dyDescent="0.4">
      <c r="H2122"/>
      <c r="I2122"/>
    </row>
    <row r="2123" spans="8:9" ht="17.399999999999999" x14ac:dyDescent="0.4">
      <c r="H2123"/>
      <c r="I2123"/>
    </row>
    <row r="2124" spans="8:9" ht="17.399999999999999" x14ac:dyDescent="0.4">
      <c r="H2124"/>
      <c r="I2124"/>
    </row>
    <row r="2125" spans="8:9" ht="17.399999999999999" x14ac:dyDescent="0.4">
      <c r="H2125"/>
      <c r="I2125"/>
    </row>
    <row r="2126" spans="8:9" ht="17.399999999999999" x14ac:dyDescent="0.4">
      <c r="H2126"/>
      <c r="I2126"/>
    </row>
    <row r="2127" spans="8:9" ht="17.399999999999999" x14ac:dyDescent="0.4">
      <c r="H2127"/>
      <c r="I2127"/>
    </row>
    <row r="2128" spans="8:9" ht="17.399999999999999" x14ac:dyDescent="0.4">
      <c r="H2128"/>
      <c r="I2128"/>
    </row>
    <row r="2129" spans="8:9" ht="17.399999999999999" x14ac:dyDescent="0.4">
      <c r="H2129"/>
      <c r="I2129"/>
    </row>
    <row r="2130" spans="8:9" ht="17.399999999999999" x14ac:dyDescent="0.4">
      <c r="H2130"/>
      <c r="I2130"/>
    </row>
    <row r="2131" spans="8:9" ht="17.399999999999999" x14ac:dyDescent="0.4">
      <c r="H2131"/>
      <c r="I2131"/>
    </row>
    <row r="2132" spans="8:9" ht="17.399999999999999" x14ac:dyDescent="0.4">
      <c r="H2132"/>
      <c r="I2132"/>
    </row>
    <row r="2133" spans="8:9" ht="17.399999999999999" x14ac:dyDescent="0.4">
      <c r="H2133"/>
      <c r="I2133"/>
    </row>
    <row r="2134" spans="8:9" ht="17.399999999999999" x14ac:dyDescent="0.4">
      <c r="H2134"/>
      <c r="I2134"/>
    </row>
    <row r="2135" spans="8:9" ht="17.399999999999999" x14ac:dyDescent="0.4">
      <c r="H2135"/>
      <c r="I2135"/>
    </row>
    <row r="2136" spans="8:9" ht="17.399999999999999" x14ac:dyDescent="0.4">
      <c r="H2136"/>
      <c r="I2136"/>
    </row>
    <row r="2137" spans="8:9" ht="17.399999999999999" x14ac:dyDescent="0.4">
      <c r="H2137"/>
      <c r="I2137"/>
    </row>
    <row r="2138" spans="8:9" ht="17.399999999999999" x14ac:dyDescent="0.4">
      <c r="H2138"/>
      <c r="I2138"/>
    </row>
    <row r="2139" spans="8:9" ht="17.399999999999999" x14ac:dyDescent="0.4">
      <c r="H2139"/>
      <c r="I2139"/>
    </row>
    <row r="2140" spans="8:9" ht="17.399999999999999" x14ac:dyDescent="0.4">
      <c r="H2140"/>
      <c r="I2140"/>
    </row>
    <row r="2141" spans="8:9" ht="17.399999999999999" x14ac:dyDescent="0.4">
      <c r="H2141"/>
      <c r="I2141"/>
    </row>
    <row r="2142" spans="8:9" ht="17.399999999999999" x14ac:dyDescent="0.4">
      <c r="H2142"/>
      <c r="I2142"/>
    </row>
    <row r="2143" spans="8:9" ht="17.399999999999999" x14ac:dyDescent="0.4">
      <c r="H2143"/>
      <c r="I2143"/>
    </row>
    <row r="2144" spans="8:9" ht="17.399999999999999" x14ac:dyDescent="0.4">
      <c r="H2144"/>
      <c r="I2144"/>
    </row>
    <row r="2145" spans="8:9" ht="17.399999999999999" x14ac:dyDescent="0.4">
      <c r="H2145"/>
      <c r="I2145"/>
    </row>
    <row r="2146" spans="8:9" ht="17.399999999999999" x14ac:dyDescent="0.4">
      <c r="H2146"/>
      <c r="I2146"/>
    </row>
    <row r="2147" spans="8:9" ht="17.399999999999999" x14ac:dyDescent="0.4">
      <c r="H2147"/>
      <c r="I2147"/>
    </row>
    <row r="2148" spans="8:9" ht="17.399999999999999" x14ac:dyDescent="0.4">
      <c r="H2148"/>
      <c r="I2148"/>
    </row>
    <row r="2149" spans="8:9" ht="17.399999999999999" x14ac:dyDescent="0.4">
      <c r="H2149"/>
      <c r="I2149"/>
    </row>
    <row r="2150" spans="8:9" ht="17.399999999999999" x14ac:dyDescent="0.4">
      <c r="H2150"/>
      <c r="I2150"/>
    </row>
    <row r="2151" spans="8:9" ht="17.399999999999999" x14ac:dyDescent="0.4">
      <c r="H2151"/>
      <c r="I2151"/>
    </row>
    <row r="2152" spans="8:9" ht="17.399999999999999" x14ac:dyDescent="0.4">
      <c r="H2152"/>
      <c r="I2152"/>
    </row>
    <row r="2153" spans="8:9" ht="17.399999999999999" x14ac:dyDescent="0.4">
      <c r="H2153"/>
      <c r="I2153"/>
    </row>
    <row r="2154" spans="8:9" ht="17.399999999999999" x14ac:dyDescent="0.4">
      <c r="H2154"/>
      <c r="I2154"/>
    </row>
    <row r="2155" spans="8:9" ht="17.399999999999999" x14ac:dyDescent="0.4">
      <c r="H2155"/>
      <c r="I2155"/>
    </row>
    <row r="2156" spans="8:9" ht="17.399999999999999" x14ac:dyDescent="0.4">
      <c r="H2156"/>
      <c r="I2156"/>
    </row>
    <row r="2157" spans="8:9" ht="17.399999999999999" x14ac:dyDescent="0.4">
      <c r="H2157"/>
      <c r="I2157"/>
    </row>
    <row r="2158" spans="8:9" ht="17.399999999999999" x14ac:dyDescent="0.4">
      <c r="H2158"/>
      <c r="I2158"/>
    </row>
    <row r="2159" spans="8:9" ht="17.399999999999999" x14ac:dyDescent="0.4">
      <c r="H2159"/>
      <c r="I2159"/>
    </row>
    <row r="2160" spans="8:9" ht="17.399999999999999" x14ac:dyDescent="0.4">
      <c r="H2160"/>
      <c r="I2160"/>
    </row>
    <row r="2161" spans="8:9" ht="17.399999999999999" x14ac:dyDescent="0.4">
      <c r="H2161"/>
      <c r="I2161"/>
    </row>
    <row r="2162" spans="8:9" ht="17.399999999999999" x14ac:dyDescent="0.4">
      <c r="H2162"/>
      <c r="I2162"/>
    </row>
    <row r="2163" spans="8:9" ht="17.399999999999999" x14ac:dyDescent="0.4">
      <c r="H2163"/>
      <c r="I2163"/>
    </row>
    <row r="2164" spans="8:9" ht="17.399999999999999" x14ac:dyDescent="0.4">
      <c r="H2164"/>
      <c r="I2164"/>
    </row>
    <row r="2165" spans="8:9" ht="17.399999999999999" x14ac:dyDescent="0.4">
      <c r="H2165"/>
      <c r="I2165"/>
    </row>
    <row r="2166" spans="8:9" ht="17.399999999999999" x14ac:dyDescent="0.4">
      <c r="H2166"/>
      <c r="I2166"/>
    </row>
    <row r="2167" spans="8:9" ht="17.399999999999999" x14ac:dyDescent="0.4">
      <c r="H2167"/>
      <c r="I2167"/>
    </row>
    <row r="2168" spans="8:9" ht="17.399999999999999" x14ac:dyDescent="0.4">
      <c r="H2168"/>
      <c r="I2168"/>
    </row>
    <row r="2169" spans="8:9" ht="17.399999999999999" x14ac:dyDescent="0.4">
      <c r="H2169"/>
      <c r="I2169"/>
    </row>
    <row r="2170" spans="8:9" ht="17.399999999999999" x14ac:dyDescent="0.4">
      <c r="H2170"/>
      <c r="I2170"/>
    </row>
    <row r="2171" spans="8:9" ht="17.399999999999999" x14ac:dyDescent="0.4">
      <c r="H2171"/>
      <c r="I2171"/>
    </row>
    <row r="2172" spans="8:9" ht="17.399999999999999" x14ac:dyDescent="0.4">
      <c r="H2172"/>
      <c r="I2172"/>
    </row>
    <row r="2173" spans="8:9" ht="17.399999999999999" x14ac:dyDescent="0.4">
      <c r="H2173"/>
      <c r="I2173"/>
    </row>
    <row r="2174" spans="8:9" ht="17.399999999999999" x14ac:dyDescent="0.4">
      <c r="H2174"/>
      <c r="I2174"/>
    </row>
    <row r="2175" spans="8:9" ht="17.399999999999999" x14ac:dyDescent="0.4">
      <c r="H2175"/>
      <c r="I2175"/>
    </row>
    <row r="2176" spans="8:9" ht="17.399999999999999" x14ac:dyDescent="0.4">
      <c r="H2176"/>
      <c r="I2176"/>
    </row>
    <row r="2177" spans="8:9" ht="17.399999999999999" x14ac:dyDescent="0.4">
      <c r="H2177"/>
      <c r="I2177"/>
    </row>
    <row r="2178" spans="8:9" ht="17.399999999999999" x14ac:dyDescent="0.4">
      <c r="H2178"/>
      <c r="I2178"/>
    </row>
    <row r="2179" spans="8:9" ht="17.399999999999999" x14ac:dyDescent="0.4">
      <c r="H2179"/>
      <c r="I2179"/>
    </row>
    <row r="2180" spans="8:9" ht="17.399999999999999" x14ac:dyDescent="0.4">
      <c r="H2180"/>
      <c r="I2180"/>
    </row>
    <row r="2181" spans="8:9" ht="17.399999999999999" x14ac:dyDescent="0.4">
      <c r="H2181"/>
      <c r="I2181"/>
    </row>
    <row r="2182" spans="8:9" ht="17.399999999999999" x14ac:dyDescent="0.4">
      <c r="H2182"/>
      <c r="I2182"/>
    </row>
    <row r="2183" spans="8:9" ht="17.399999999999999" x14ac:dyDescent="0.4">
      <c r="H2183"/>
      <c r="I2183"/>
    </row>
    <row r="2184" spans="8:9" ht="17.399999999999999" x14ac:dyDescent="0.4">
      <c r="H2184"/>
      <c r="I2184"/>
    </row>
    <row r="2185" spans="8:9" ht="17.399999999999999" x14ac:dyDescent="0.4">
      <c r="H2185"/>
      <c r="I2185"/>
    </row>
    <row r="2186" spans="8:9" ht="17.399999999999999" x14ac:dyDescent="0.4">
      <c r="H2186"/>
      <c r="I2186"/>
    </row>
    <row r="2187" spans="8:9" ht="17.399999999999999" x14ac:dyDescent="0.4">
      <c r="H2187"/>
      <c r="I2187"/>
    </row>
    <row r="2188" spans="8:9" ht="17.399999999999999" x14ac:dyDescent="0.4">
      <c r="H2188"/>
      <c r="I2188"/>
    </row>
    <row r="2189" spans="8:9" ht="17.399999999999999" x14ac:dyDescent="0.4">
      <c r="H2189"/>
      <c r="I2189"/>
    </row>
    <row r="2190" spans="8:9" ht="17.399999999999999" x14ac:dyDescent="0.4">
      <c r="H2190"/>
      <c r="I2190"/>
    </row>
    <row r="2191" spans="8:9" ht="17.399999999999999" x14ac:dyDescent="0.4">
      <c r="H2191"/>
      <c r="I2191"/>
    </row>
    <row r="2192" spans="8:9" ht="17.399999999999999" x14ac:dyDescent="0.4">
      <c r="H2192"/>
      <c r="I2192"/>
    </row>
    <row r="2193" spans="8:9" ht="17.399999999999999" x14ac:dyDescent="0.4">
      <c r="H2193"/>
      <c r="I2193"/>
    </row>
    <row r="2194" spans="8:9" ht="17.399999999999999" x14ac:dyDescent="0.4">
      <c r="H2194"/>
      <c r="I2194"/>
    </row>
    <row r="2195" spans="8:9" ht="17.399999999999999" x14ac:dyDescent="0.4">
      <c r="H2195"/>
      <c r="I2195"/>
    </row>
    <row r="2196" spans="8:9" ht="17.399999999999999" x14ac:dyDescent="0.4">
      <c r="H2196"/>
      <c r="I2196"/>
    </row>
    <row r="2197" spans="8:9" ht="17.399999999999999" x14ac:dyDescent="0.4">
      <c r="H2197"/>
      <c r="I2197"/>
    </row>
    <row r="2198" spans="8:9" ht="17.399999999999999" x14ac:dyDescent="0.4">
      <c r="H2198"/>
      <c r="I2198"/>
    </row>
    <row r="2199" spans="8:9" ht="17.399999999999999" x14ac:dyDescent="0.4">
      <c r="H2199"/>
      <c r="I2199"/>
    </row>
    <row r="2200" spans="8:9" ht="17.399999999999999" x14ac:dyDescent="0.4">
      <c r="H2200"/>
      <c r="I2200"/>
    </row>
    <row r="2201" spans="8:9" ht="17.399999999999999" x14ac:dyDescent="0.4">
      <c r="H2201"/>
      <c r="I2201"/>
    </row>
    <row r="2202" spans="8:9" ht="17.399999999999999" x14ac:dyDescent="0.4">
      <c r="H2202"/>
      <c r="I2202"/>
    </row>
    <row r="2203" spans="8:9" ht="17.399999999999999" x14ac:dyDescent="0.4">
      <c r="H2203"/>
      <c r="I2203"/>
    </row>
    <row r="2204" spans="8:9" ht="17.399999999999999" x14ac:dyDescent="0.4">
      <c r="H2204"/>
      <c r="I2204"/>
    </row>
    <row r="2205" spans="8:9" ht="17.399999999999999" x14ac:dyDescent="0.4">
      <c r="H2205"/>
      <c r="I2205"/>
    </row>
    <row r="2206" spans="8:9" ht="17.399999999999999" x14ac:dyDescent="0.4">
      <c r="H2206"/>
      <c r="I2206"/>
    </row>
    <row r="2207" spans="8:9" ht="17.399999999999999" x14ac:dyDescent="0.4">
      <c r="H2207"/>
      <c r="I2207"/>
    </row>
    <row r="2208" spans="8:9" ht="17.399999999999999" x14ac:dyDescent="0.4">
      <c r="H2208"/>
      <c r="I2208"/>
    </row>
    <row r="2209" spans="8:9" ht="17.399999999999999" x14ac:dyDescent="0.4">
      <c r="H2209"/>
      <c r="I2209"/>
    </row>
    <row r="2210" spans="8:9" ht="17.399999999999999" x14ac:dyDescent="0.4">
      <c r="H2210"/>
      <c r="I2210"/>
    </row>
    <row r="2211" spans="8:9" ht="17.399999999999999" x14ac:dyDescent="0.4">
      <c r="H2211"/>
      <c r="I2211"/>
    </row>
    <row r="2212" spans="8:9" ht="17.399999999999999" x14ac:dyDescent="0.4">
      <c r="H2212"/>
      <c r="I2212"/>
    </row>
    <row r="2213" spans="8:9" ht="17.399999999999999" x14ac:dyDescent="0.4">
      <c r="H2213"/>
      <c r="I2213"/>
    </row>
    <row r="2214" spans="8:9" ht="17.399999999999999" x14ac:dyDescent="0.4">
      <c r="H2214"/>
      <c r="I2214"/>
    </row>
    <row r="2215" spans="8:9" ht="17.399999999999999" x14ac:dyDescent="0.4">
      <c r="H2215"/>
      <c r="I2215"/>
    </row>
    <row r="2216" spans="8:9" ht="17.399999999999999" x14ac:dyDescent="0.4">
      <c r="H2216"/>
      <c r="I2216"/>
    </row>
    <row r="2217" spans="8:9" ht="17.399999999999999" x14ac:dyDescent="0.4">
      <c r="H2217"/>
      <c r="I2217"/>
    </row>
    <row r="2218" spans="8:9" ht="17.399999999999999" x14ac:dyDescent="0.4">
      <c r="H2218"/>
      <c r="I2218"/>
    </row>
    <row r="2219" spans="8:9" ht="17.399999999999999" x14ac:dyDescent="0.4">
      <c r="H2219"/>
      <c r="I2219"/>
    </row>
    <row r="2220" spans="8:9" ht="17.399999999999999" x14ac:dyDescent="0.4">
      <c r="H2220"/>
      <c r="I2220"/>
    </row>
    <row r="2221" spans="8:9" ht="17.399999999999999" x14ac:dyDescent="0.4">
      <c r="H2221"/>
      <c r="I2221"/>
    </row>
    <row r="2222" spans="8:9" ht="17.399999999999999" x14ac:dyDescent="0.4">
      <c r="H2222"/>
      <c r="I2222"/>
    </row>
    <row r="2223" spans="8:9" ht="17.399999999999999" x14ac:dyDescent="0.4">
      <c r="H2223"/>
      <c r="I2223"/>
    </row>
    <row r="2224" spans="8:9" ht="17.399999999999999" x14ac:dyDescent="0.4">
      <c r="H2224"/>
      <c r="I2224"/>
    </row>
    <row r="2225" spans="8:9" ht="17.399999999999999" x14ac:dyDescent="0.4">
      <c r="H2225"/>
      <c r="I2225"/>
    </row>
    <row r="2226" spans="8:9" ht="17.399999999999999" x14ac:dyDescent="0.4">
      <c r="H2226"/>
      <c r="I2226"/>
    </row>
    <row r="2227" spans="8:9" ht="17.399999999999999" x14ac:dyDescent="0.4">
      <c r="H2227"/>
      <c r="I2227"/>
    </row>
    <row r="2228" spans="8:9" ht="17.399999999999999" x14ac:dyDescent="0.4">
      <c r="H2228"/>
      <c r="I2228"/>
    </row>
    <row r="2229" spans="8:9" ht="17.399999999999999" x14ac:dyDescent="0.4">
      <c r="H2229"/>
      <c r="I2229"/>
    </row>
    <row r="2230" spans="8:9" ht="17.399999999999999" x14ac:dyDescent="0.4">
      <c r="H2230"/>
      <c r="I2230"/>
    </row>
    <row r="2231" spans="8:9" ht="17.399999999999999" x14ac:dyDescent="0.4">
      <c r="H2231"/>
      <c r="I2231"/>
    </row>
    <row r="2232" spans="8:9" ht="17.399999999999999" x14ac:dyDescent="0.4">
      <c r="H2232"/>
      <c r="I2232"/>
    </row>
    <row r="2233" spans="8:9" ht="17.399999999999999" x14ac:dyDescent="0.4">
      <c r="H2233"/>
      <c r="I2233"/>
    </row>
    <row r="2234" spans="8:9" ht="17.399999999999999" x14ac:dyDescent="0.4">
      <c r="H2234"/>
      <c r="I2234"/>
    </row>
    <row r="2235" spans="8:9" ht="17.399999999999999" x14ac:dyDescent="0.4">
      <c r="H2235"/>
      <c r="I2235"/>
    </row>
    <row r="2236" spans="8:9" ht="17.399999999999999" x14ac:dyDescent="0.4">
      <c r="H2236"/>
      <c r="I2236"/>
    </row>
    <row r="2237" spans="8:9" ht="17.399999999999999" x14ac:dyDescent="0.4">
      <c r="H2237"/>
      <c r="I2237"/>
    </row>
    <row r="2238" spans="8:9" ht="17.399999999999999" x14ac:dyDescent="0.4">
      <c r="H2238"/>
      <c r="I2238"/>
    </row>
    <row r="2239" spans="8:9" ht="17.399999999999999" x14ac:dyDescent="0.4">
      <c r="H2239"/>
      <c r="I2239"/>
    </row>
    <row r="2240" spans="8:9" ht="17.399999999999999" x14ac:dyDescent="0.4">
      <c r="H2240"/>
      <c r="I2240"/>
    </row>
    <row r="2241" spans="8:9" ht="17.399999999999999" x14ac:dyDescent="0.4">
      <c r="H2241"/>
      <c r="I2241"/>
    </row>
    <row r="2242" spans="8:9" ht="17.399999999999999" x14ac:dyDescent="0.4">
      <c r="H2242"/>
      <c r="I2242"/>
    </row>
    <row r="2243" spans="8:9" ht="17.399999999999999" x14ac:dyDescent="0.4">
      <c r="H2243"/>
      <c r="I2243"/>
    </row>
    <row r="2244" spans="8:9" ht="17.399999999999999" x14ac:dyDescent="0.4">
      <c r="H2244"/>
      <c r="I2244"/>
    </row>
    <row r="2245" spans="8:9" ht="17.399999999999999" x14ac:dyDescent="0.4">
      <c r="H2245"/>
      <c r="I2245"/>
    </row>
    <row r="2246" spans="8:9" ht="17.399999999999999" x14ac:dyDescent="0.4">
      <c r="H2246"/>
      <c r="I2246"/>
    </row>
    <row r="2247" spans="8:9" ht="17.399999999999999" x14ac:dyDescent="0.4">
      <c r="H2247"/>
      <c r="I2247"/>
    </row>
    <row r="2248" spans="8:9" ht="17.399999999999999" x14ac:dyDescent="0.4">
      <c r="H2248"/>
      <c r="I2248"/>
    </row>
    <row r="2249" spans="8:9" ht="17.399999999999999" x14ac:dyDescent="0.4">
      <c r="H2249"/>
      <c r="I2249"/>
    </row>
    <row r="2250" spans="8:9" ht="17.399999999999999" x14ac:dyDescent="0.4">
      <c r="H2250"/>
      <c r="I2250"/>
    </row>
    <row r="2251" spans="8:9" ht="17.399999999999999" x14ac:dyDescent="0.4">
      <c r="H2251"/>
      <c r="I2251"/>
    </row>
    <row r="2252" spans="8:9" ht="17.399999999999999" x14ac:dyDescent="0.4">
      <c r="H2252"/>
      <c r="I2252"/>
    </row>
    <row r="2253" spans="8:9" ht="17.399999999999999" x14ac:dyDescent="0.4">
      <c r="H2253"/>
      <c r="I2253"/>
    </row>
    <row r="2254" spans="8:9" ht="17.399999999999999" x14ac:dyDescent="0.4">
      <c r="H2254"/>
      <c r="I2254"/>
    </row>
    <row r="2255" spans="8:9" ht="17.399999999999999" x14ac:dyDescent="0.4">
      <c r="H2255"/>
      <c r="I2255"/>
    </row>
    <row r="2256" spans="8:9" ht="17.399999999999999" x14ac:dyDescent="0.4">
      <c r="H2256"/>
      <c r="I2256"/>
    </row>
    <row r="2257" spans="8:9" ht="17.399999999999999" x14ac:dyDescent="0.4">
      <c r="H2257"/>
      <c r="I2257"/>
    </row>
    <row r="2258" spans="8:9" ht="17.399999999999999" x14ac:dyDescent="0.4">
      <c r="H2258"/>
      <c r="I2258"/>
    </row>
    <row r="2259" spans="8:9" ht="17.399999999999999" x14ac:dyDescent="0.4">
      <c r="H2259"/>
      <c r="I2259"/>
    </row>
    <row r="2260" spans="8:9" ht="17.399999999999999" x14ac:dyDescent="0.4">
      <c r="H2260"/>
      <c r="I2260"/>
    </row>
    <row r="2261" spans="8:9" ht="17.399999999999999" x14ac:dyDescent="0.4">
      <c r="H2261"/>
      <c r="I2261"/>
    </row>
    <row r="2262" spans="8:9" ht="17.399999999999999" x14ac:dyDescent="0.4">
      <c r="H2262"/>
      <c r="I2262"/>
    </row>
    <row r="2263" spans="8:9" ht="17.399999999999999" x14ac:dyDescent="0.4">
      <c r="H2263"/>
      <c r="I2263"/>
    </row>
    <row r="2264" spans="8:9" ht="17.399999999999999" x14ac:dyDescent="0.4">
      <c r="H2264"/>
      <c r="I2264"/>
    </row>
    <row r="2265" spans="8:9" ht="17.399999999999999" x14ac:dyDescent="0.4">
      <c r="H2265"/>
      <c r="I2265"/>
    </row>
    <row r="2266" spans="8:9" ht="17.399999999999999" x14ac:dyDescent="0.4">
      <c r="H2266"/>
      <c r="I2266"/>
    </row>
    <row r="2267" spans="8:9" ht="17.399999999999999" x14ac:dyDescent="0.4">
      <c r="H2267"/>
      <c r="I2267"/>
    </row>
    <row r="2268" spans="8:9" ht="17.399999999999999" x14ac:dyDescent="0.4">
      <c r="H2268"/>
      <c r="I2268"/>
    </row>
    <row r="2269" spans="8:9" ht="17.399999999999999" x14ac:dyDescent="0.4">
      <c r="H2269"/>
      <c r="I2269"/>
    </row>
    <row r="2270" spans="8:9" ht="17.399999999999999" x14ac:dyDescent="0.4">
      <c r="H2270"/>
      <c r="I2270"/>
    </row>
    <row r="2271" spans="8:9" ht="17.399999999999999" x14ac:dyDescent="0.4">
      <c r="H2271"/>
      <c r="I2271"/>
    </row>
    <row r="2272" spans="8:9" ht="17.399999999999999" x14ac:dyDescent="0.4">
      <c r="H2272"/>
      <c r="I2272"/>
    </row>
    <row r="2273" spans="8:9" ht="17.399999999999999" x14ac:dyDescent="0.4">
      <c r="H2273"/>
      <c r="I2273"/>
    </row>
    <row r="2274" spans="8:9" ht="17.399999999999999" x14ac:dyDescent="0.4">
      <c r="H2274"/>
      <c r="I2274"/>
    </row>
    <row r="2275" spans="8:9" ht="17.399999999999999" x14ac:dyDescent="0.4">
      <c r="H2275"/>
      <c r="I2275"/>
    </row>
    <row r="2276" spans="8:9" ht="17.399999999999999" x14ac:dyDescent="0.4">
      <c r="H2276"/>
      <c r="I2276"/>
    </row>
    <row r="2277" spans="8:9" ht="17.399999999999999" x14ac:dyDescent="0.4">
      <c r="H2277"/>
      <c r="I2277"/>
    </row>
    <row r="2278" spans="8:9" ht="17.399999999999999" x14ac:dyDescent="0.4">
      <c r="H2278"/>
      <c r="I2278"/>
    </row>
    <row r="2279" spans="8:9" ht="17.399999999999999" x14ac:dyDescent="0.4">
      <c r="H2279"/>
      <c r="I2279"/>
    </row>
    <row r="2280" spans="8:9" ht="17.399999999999999" x14ac:dyDescent="0.4">
      <c r="H2280"/>
      <c r="I2280"/>
    </row>
    <row r="2281" spans="8:9" ht="17.399999999999999" x14ac:dyDescent="0.4">
      <c r="H2281"/>
      <c r="I2281"/>
    </row>
    <row r="2282" spans="8:9" ht="17.399999999999999" x14ac:dyDescent="0.4">
      <c r="H2282"/>
      <c r="I2282"/>
    </row>
    <row r="2283" spans="8:9" ht="17.399999999999999" x14ac:dyDescent="0.4">
      <c r="H2283"/>
      <c r="I2283"/>
    </row>
    <row r="2284" spans="8:9" ht="17.399999999999999" x14ac:dyDescent="0.4">
      <c r="H2284"/>
      <c r="I2284"/>
    </row>
    <row r="2285" spans="8:9" ht="17.399999999999999" x14ac:dyDescent="0.4">
      <c r="H2285"/>
      <c r="I2285"/>
    </row>
    <row r="2286" spans="8:9" ht="17.399999999999999" x14ac:dyDescent="0.4">
      <c r="H2286"/>
      <c r="I2286"/>
    </row>
    <row r="2287" spans="8:9" ht="17.399999999999999" x14ac:dyDescent="0.4">
      <c r="H2287"/>
      <c r="I2287"/>
    </row>
    <row r="2288" spans="8:9" ht="17.399999999999999" x14ac:dyDescent="0.4">
      <c r="H2288"/>
      <c r="I2288"/>
    </row>
    <row r="2289" spans="8:9" ht="17.399999999999999" x14ac:dyDescent="0.4">
      <c r="H2289"/>
      <c r="I2289"/>
    </row>
    <row r="2290" spans="8:9" ht="17.399999999999999" x14ac:dyDescent="0.4">
      <c r="H2290"/>
      <c r="I2290"/>
    </row>
    <row r="2291" spans="8:9" ht="17.399999999999999" x14ac:dyDescent="0.4">
      <c r="H2291"/>
      <c r="I2291"/>
    </row>
    <row r="2292" spans="8:9" ht="17.399999999999999" x14ac:dyDescent="0.4">
      <c r="H2292"/>
      <c r="I2292"/>
    </row>
    <row r="2293" spans="8:9" ht="17.399999999999999" x14ac:dyDescent="0.4">
      <c r="H2293"/>
      <c r="I2293"/>
    </row>
    <row r="2294" spans="8:9" ht="17.399999999999999" x14ac:dyDescent="0.4">
      <c r="H2294"/>
      <c r="I2294"/>
    </row>
    <row r="2295" spans="8:9" ht="17.399999999999999" x14ac:dyDescent="0.4">
      <c r="H2295"/>
      <c r="I2295"/>
    </row>
    <row r="2296" spans="8:9" ht="17.399999999999999" x14ac:dyDescent="0.4">
      <c r="H2296"/>
      <c r="I2296"/>
    </row>
    <row r="2297" spans="8:9" ht="17.399999999999999" x14ac:dyDescent="0.4">
      <c r="H2297"/>
      <c r="I2297"/>
    </row>
    <row r="2298" spans="8:9" ht="17.399999999999999" x14ac:dyDescent="0.4">
      <c r="H2298"/>
      <c r="I2298"/>
    </row>
    <row r="2299" spans="8:9" ht="17.399999999999999" x14ac:dyDescent="0.4">
      <c r="H2299"/>
      <c r="I2299"/>
    </row>
    <row r="2300" spans="8:9" ht="17.399999999999999" x14ac:dyDescent="0.4">
      <c r="H2300"/>
      <c r="I2300"/>
    </row>
    <row r="2301" spans="8:9" ht="17.399999999999999" x14ac:dyDescent="0.4">
      <c r="H2301"/>
      <c r="I2301"/>
    </row>
    <row r="2302" spans="8:9" ht="17.399999999999999" x14ac:dyDescent="0.4">
      <c r="H2302"/>
      <c r="I2302"/>
    </row>
    <row r="2303" spans="8:9" ht="17.399999999999999" x14ac:dyDescent="0.4">
      <c r="H2303"/>
      <c r="I2303"/>
    </row>
    <row r="2304" spans="8:9" ht="17.399999999999999" x14ac:dyDescent="0.4">
      <c r="H2304"/>
      <c r="I2304"/>
    </row>
    <row r="2305" spans="8:9" ht="17.399999999999999" x14ac:dyDescent="0.4">
      <c r="H2305"/>
      <c r="I2305"/>
    </row>
    <row r="2306" spans="8:9" ht="17.399999999999999" x14ac:dyDescent="0.4">
      <c r="H2306"/>
      <c r="I2306"/>
    </row>
    <row r="2307" spans="8:9" ht="17.399999999999999" x14ac:dyDescent="0.4">
      <c r="H2307"/>
      <c r="I2307"/>
    </row>
    <row r="2308" spans="8:9" ht="17.399999999999999" x14ac:dyDescent="0.4">
      <c r="H2308"/>
      <c r="I2308"/>
    </row>
    <row r="2309" spans="8:9" ht="17.399999999999999" x14ac:dyDescent="0.4">
      <c r="H2309"/>
      <c r="I2309"/>
    </row>
    <row r="2310" spans="8:9" ht="17.399999999999999" x14ac:dyDescent="0.4">
      <c r="H2310"/>
      <c r="I2310"/>
    </row>
    <row r="2311" spans="8:9" ht="17.399999999999999" x14ac:dyDescent="0.4">
      <c r="H2311"/>
      <c r="I2311"/>
    </row>
    <row r="2312" spans="8:9" ht="17.399999999999999" x14ac:dyDescent="0.4">
      <c r="H2312"/>
      <c r="I2312"/>
    </row>
    <row r="2313" spans="8:9" ht="17.399999999999999" x14ac:dyDescent="0.4">
      <c r="H2313"/>
      <c r="I2313"/>
    </row>
    <row r="2314" spans="8:9" ht="17.399999999999999" x14ac:dyDescent="0.4">
      <c r="H2314"/>
      <c r="I2314"/>
    </row>
    <row r="2315" spans="8:9" ht="17.399999999999999" x14ac:dyDescent="0.4">
      <c r="H2315"/>
      <c r="I2315"/>
    </row>
    <row r="2316" spans="8:9" ht="17.399999999999999" x14ac:dyDescent="0.4">
      <c r="H2316"/>
      <c r="I2316"/>
    </row>
    <row r="2317" spans="8:9" ht="17.399999999999999" x14ac:dyDescent="0.4">
      <c r="H2317"/>
      <c r="I2317"/>
    </row>
    <row r="2318" spans="8:9" ht="17.399999999999999" x14ac:dyDescent="0.4">
      <c r="H2318"/>
      <c r="I2318"/>
    </row>
    <row r="2319" spans="8:9" ht="17.399999999999999" x14ac:dyDescent="0.4">
      <c r="H2319"/>
      <c r="I2319"/>
    </row>
    <row r="2320" spans="8:9" ht="17.399999999999999" x14ac:dyDescent="0.4">
      <c r="H2320"/>
      <c r="I2320"/>
    </row>
    <row r="2321" spans="8:9" ht="17.399999999999999" x14ac:dyDescent="0.4">
      <c r="H2321"/>
      <c r="I2321"/>
    </row>
    <row r="2322" spans="8:9" ht="17.399999999999999" x14ac:dyDescent="0.4">
      <c r="H2322"/>
      <c r="I2322"/>
    </row>
    <row r="2323" spans="8:9" ht="17.399999999999999" x14ac:dyDescent="0.4">
      <c r="H2323"/>
      <c r="I2323"/>
    </row>
    <row r="2324" spans="8:9" ht="17.399999999999999" x14ac:dyDescent="0.4">
      <c r="H2324"/>
      <c r="I2324"/>
    </row>
    <row r="2325" spans="8:9" ht="17.399999999999999" x14ac:dyDescent="0.4">
      <c r="H2325"/>
      <c r="I2325"/>
    </row>
    <row r="2326" spans="8:9" ht="17.399999999999999" x14ac:dyDescent="0.4">
      <c r="H2326"/>
      <c r="I2326"/>
    </row>
    <row r="2327" spans="8:9" ht="17.399999999999999" x14ac:dyDescent="0.4">
      <c r="H2327"/>
      <c r="I2327"/>
    </row>
    <row r="2328" spans="8:9" ht="17.399999999999999" x14ac:dyDescent="0.4">
      <c r="H2328"/>
      <c r="I2328"/>
    </row>
    <row r="2329" spans="8:9" ht="17.399999999999999" x14ac:dyDescent="0.4">
      <c r="H2329"/>
      <c r="I2329"/>
    </row>
    <row r="2330" spans="8:9" ht="17.399999999999999" x14ac:dyDescent="0.4">
      <c r="H2330"/>
      <c r="I2330"/>
    </row>
    <row r="2331" spans="8:9" ht="17.399999999999999" x14ac:dyDescent="0.4">
      <c r="H2331"/>
      <c r="I2331"/>
    </row>
    <row r="2332" spans="8:9" ht="17.399999999999999" x14ac:dyDescent="0.4">
      <c r="H2332"/>
      <c r="I2332"/>
    </row>
    <row r="2333" spans="8:9" ht="17.399999999999999" x14ac:dyDescent="0.4">
      <c r="H2333"/>
      <c r="I2333"/>
    </row>
    <row r="2334" spans="8:9" ht="17.399999999999999" x14ac:dyDescent="0.4">
      <c r="H2334"/>
      <c r="I2334"/>
    </row>
    <row r="2335" spans="8:9" ht="17.399999999999999" x14ac:dyDescent="0.4">
      <c r="H2335"/>
      <c r="I2335"/>
    </row>
    <row r="2336" spans="8:9" ht="17.399999999999999" x14ac:dyDescent="0.4">
      <c r="H2336"/>
      <c r="I2336"/>
    </row>
    <row r="2337" spans="8:9" ht="17.399999999999999" x14ac:dyDescent="0.4">
      <c r="H2337"/>
      <c r="I2337"/>
    </row>
    <row r="2338" spans="8:9" ht="17.399999999999999" x14ac:dyDescent="0.4">
      <c r="H2338"/>
      <c r="I2338"/>
    </row>
    <row r="2339" spans="8:9" ht="17.399999999999999" x14ac:dyDescent="0.4">
      <c r="H2339"/>
      <c r="I2339"/>
    </row>
    <row r="2340" spans="8:9" ht="17.399999999999999" x14ac:dyDescent="0.4">
      <c r="H2340"/>
      <c r="I2340"/>
    </row>
    <row r="2341" spans="8:9" ht="17.399999999999999" x14ac:dyDescent="0.4">
      <c r="H2341"/>
      <c r="I2341"/>
    </row>
    <row r="2342" spans="8:9" ht="17.399999999999999" x14ac:dyDescent="0.4">
      <c r="H2342"/>
      <c r="I2342"/>
    </row>
    <row r="2343" spans="8:9" ht="17.399999999999999" x14ac:dyDescent="0.4">
      <c r="H2343"/>
      <c r="I2343"/>
    </row>
    <row r="2344" spans="8:9" ht="17.399999999999999" x14ac:dyDescent="0.4">
      <c r="H2344"/>
      <c r="I2344"/>
    </row>
    <row r="2345" spans="8:9" ht="17.399999999999999" x14ac:dyDescent="0.4">
      <c r="H2345"/>
      <c r="I2345"/>
    </row>
    <row r="2346" spans="8:9" ht="17.399999999999999" x14ac:dyDescent="0.4">
      <c r="H2346"/>
      <c r="I2346"/>
    </row>
    <row r="2347" spans="8:9" ht="17.399999999999999" x14ac:dyDescent="0.4">
      <c r="H2347"/>
      <c r="I2347"/>
    </row>
    <row r="2348" spans="8:9" ht="17.399999999999999" x14ac:dyDescent="0.4">
      <c r="H2348"/>
      <c r="I2348"/>
    </row>
    <row r="2349" spans="8:9" ht="17.399999999999999" x14ac:dyDescent="0.4">
      <c r="H2349"/>
      <c r="I2349"/>
    </row>
    <row r="2350" spans="8:9" ht="17.399999999999999" x14ac:dyDescent="0.4">
      <c r="H2350"/>
      <c r="I2350"/>
    </row>
    <row r="2351" spans="8:9" ht="17.399999999999999" x14ac:dyDescent="0.4">
      <c r="H2351"/>
      <c r="I2351"/>
    </row>
    <row r="2352" spans="8:9" ht="17.399999999999999" x14ac:dyDescent="0.4">
      <c r="H2352"/>
      <c r="I2352"/>
    </row>
    <row r="2353" spans="8:9" ht="17.399999999999999" x14ac:dyDescent="0.4">
      <c r="H2353"/>
      <c r="I2353"/>
    </row>
    <row r="2354" spans="8:9" ht="17.399999999999999" x14ac:dyDescent="0.4">
      <c r="H2354"/>
      <c r="I2354"/>
    </row>
    <row r="2355" spans="8:9" ht="17.399999999999999" x14ac:dyDescent="0.4">
      <c r="H2355"/>
      <c r="I2355"/>
    </row>
    <row r="2356" spans="8:9" ht="17.399999999999999" x14ac:dyDescent="0.4">
      <c r="H2356"/>
      <c r="I2356"/>
    </row>
    <row r="2357" spans="8:9" ht="17.399999999999999" x14ac:dyDescent="0.4">
      <c r="H2357"/>
      <c r="I2357"/>
    </row>
    <row r="2358" spans="8:9" ht="17.399999999999999" x14ac:dyDescent="0.4">
      <c r="H2358"/>
      <c r="I2358"/>
    </row>
    <row r="2359" spans="8:9" ht="17.399999999999999" x14ac:dyDescent="0.4">
      <c r="H2359"/>
      <c r="I2359"/>
    </row>
    <row r="2360" spans="8:9" ht="17.399999999999999" x14ac:dyDescent="0.4">
      <c r="H2360"/>
      <c r="I2360"/>
    </row>
    <row r="2361" spans="8:9" ht="17.399999999999999" x14ac:dyDescent="0.4">
      <c r="H2361"/>
      <c r="I2361"/>
    </row>
    <row r="2362" spans="8:9" ht="17.399999999999999" x14ac:dyDescent="0.4">
      <c r="H2362"/>
      <c r="I2362"/>
    </row>
    <row r="2363" spans="8:9" ht="17.399999999999999" x14ac:dyDescent="0.4">
      <c r="H2363"/>
      <c r="I2363"/>
    </row>
    <row r="2364" spans="8:9" ht="17.399999999999999" x14ac:dyDescent="0.4">
      <c r="H2364"/>
      <c r="I2364"/>
    </row>
    <row r="2365" spans="8:9" ht="17.399999999999999" x14ac:dyDescent="0.4">
      <c r="H2365"/>
      <c r="I2365"/>
    </row>
    <row r="2366" spans="8:9" ht="17.399999999999999" x14ac:dyDescent="0.4">
      <c r="H2366"/>
      <c r="I2366"/>
    </row>
    <row r="2367" spans="8:9" ht="17.399999999999999" x14ac:dyDescent="0.4">
      <c r="H2367"/>
      <c r="I2367"/>
    </row>
    <row r="2368" spans="8:9" ht="17.399999999999999" x14ac:dyDescent="0.4">
      <c r="H2368"/>
      <c r="I2368"/>
    </row>
    <row r="2369" spans="8:9" ht="17.399999999999999" x14ac:dyDescent="0.4">
      <c r="H2369"/>
      <c r="I2369"/>
    </row>
    <row r="2370" spans="8:9" ht="17.399999999999999" x14ac:dyDescent="0.4">
      <c r="H2370"/>
      <c r="I2370"/>
    </row>
    <row r="2371" spans="8:9" ht="17.399999999999999" x14ac:dyDescent="0.4">
      <c r="H2371"/>
      <c r="I2371"/>
    </row>
    <row r="2372" spans="8:9" ht="17.399999999999999" x14ac:dyDescent="0.4">
      <c r="H2372"/>
      <c r="I2372"/>
    </row>
    <row r="2373" spans="8:9" ht="17.399999999999999" x14ac:dyDescent="0.4">
      <c r="H2373"/>
      <c r="I2373"/>
    </row>
    <row r="2374" spans="8:9" ht="17.399999999999999" x14ac:dyDescent="0.4">
      <c r="H2374"/>
      <c r="I2374"/>
    </row>
    <row r="2375" spans="8:9" ht="17.399999999999999" x14ac:dyDescent="0.4">
      <c r="H2375"/>
      <c r="I2375"/>
    </row>
    <row r="2376" spans="8:9" ht="17.399999999999999" x14ac:dyDescent="0.4">
      <c r="H2376"/>
      <c r="I2376"/>
    </row>
    <row r="2377" spans="8:9" ht="17.399999999999999" x14ac:dyDescent="0.4">
      <c r="H2377"/>
      <c r="I2377"/>
    </row>
    <row r="2378" spans="8:9" ht="17.399999999999999" x14ac:dyDescent="0.4">
      <c r="H2378"/>
      <c r="I2378"/>
    </row>
    <row r="2379" spans="8:9" ht="17.399999999999999" x14ac:dyDescent="0.4">
      <c r="H2379"/>
      <c r="I2379"/>
    </row>
    <row r="2380" spans="8:9" ht="17.399999999999999" x14ac:dyDescent="0.4">
      <c r="H2380"/>
      <c r="I2380"/>
    </row>
    <row r="2381" spans="8:9" ht="17.399999999999999" x14ac:dyDescent="0.4">
      <c r="H2381"/>
      <c r="I2381"/>
    </row>
    <row r="2382" spans="8:9" ht="17.399999999999999" x14ac:dyDescent="0.4">
      <c r="H2382"/>
      <c r="I2382"/>
    </row>
    <row r="2383" spans="8:9" ht="17.399999999999999" x14ac:dyDescent="0.4">
      <c r="H2383"/>
      <c r="I2383"/>
    </row>
    <row r="2384" spans="8:9" ht="17.399999999999999" x14ac:dyDescent="0.4">
      <c r="H2384"/>
      <c r="I2384"/>
    </row>
    <row r="2385" spans="8:9" ht="17.399999999999999" x14ac:dyDescent="0.4">
      <c r="H2385"/>
      <c r="I2385"/>
    </row>
    <row r="2386" spans="8:9" ht="17.399999999999999" x14ac:dyDescent="0.4">
      <c r="H2386"/>
      <c r="I2386"/>
    </row>
    <row r="2387" spans="8:9" ht="17.399999999999999" x14ac:dyDescent="0.4">
      <c r="H2387"/>
      <c r="I2387"/>
    </row>
    <row r="2388" spans="8:9" ht="17.399999999999999" x14ac:dyDescent="0.4">
      <c r="H2388"/>
      <c r="I2388"/>
    </row>
    <row r="2389" spans="8:9" ht="17.399999999999999" x14ac:dyDescent="0.4">
      <c r="H2389"/>
      <c r="I2389"/>
    </row>
    <row r="2390" spans="8:9" ht="17.399999999999999" x14ac:dyDescent="0.4">
      <c r="H2390"/>
      <c r="I2390"/>
    </row>
    <row r="2391" spans="8:9" ht="17.399999999999999" x14ac:dyDescent="0.4">
      <c r="H2391"/>
      <c r="I2391"/>
    </row>
    <row r="2392" spans="8:9" ht="17.399999999999999" x14ac:dyDescent="0.4">
      <c r="H2392"/>
      <c r="I2392"/>
    </row>
    <row r="2393" spans="8:9" ht="17.399999999999999" x14ac:dyDescent="0.4">
      <c r="H2393"/>
      <c r="I2393"/>
    </row>
    <row r="2394" spans="8:9" ht="17.399999999999999" x14ac:dyDescent="0.4">
      <c r="H2394"/>
      <c r="I2394"/>
    </row>
    <row r="2395" spans="8:9" ht="17.399999999999999" x14ac:dyDescent="0.4">
      <c r="H2395"/>
      <c r="I2395"/>
    </row>
    <row r="2396" spans="8:9" ht="17.399999999999999" x14ac:dyDescent="0.4">
      <c r="H2396"/>
      <c r="I2396"/>
    </row>
    <row r="2397" spans="8:9" ht="17.399999999999999" x14ac:dyDescent="0.4">
      <c r="H2397"/>
      <c r="I2397"/>
    </row>
    <row r="2398" spans="8:9" ht="17.399999999999999" x14ac:dyDescent="0.4">
      <c r="H2398"/>
      <c r="I2398"/>
    </row>
    <row r="2399" spans="8:9" ht="17.399999999999999" x14ac:dyDescent="0.4">
      <c r="H2399"/>
      <c r="I2399"/>
    </row>
    <row r="2400" spans="8:9" ht="17.399999999999999" x14ac:dyDescent="0.4">
      <c r="H2400"/>
      <c r="I2400"/>
    </row>
    <row r="2401" spans="8:9" ht="17.399999999999999" x14ac:dyDescent="0.4">
      <c r="H2401"/>
      <c r="I2401"/>
    </row>
    <row r="2402" spans="8:9" ht="17.399999999999999" x14ac:dyDescent="0.4">
      <c r="H2402"/>
      <c r="I2402"/>
    </row>
    <row r="2403" spans="8:9" ht="17.399999999999999" x14ac:dyDescent="0.4">
      <c r="H2403"/>
      <c r="I2403"/>
    </row>
    <row r="2404" spans="8:9" ht="17.399999999999999" x14ac:dyDescent="0.4">
      <c r="H2404"/>
      <c r="I2404"/>
    </row>
    <row r="2405" spans="8:9" ht="17.399999999999999" x14ac:dyDescent="0.4">
      <c r="H2405"/>
      <c r="I2405"/>
    </row>
    <row r="2406" spans="8:9" ht="17.399999999999999" x14ac:dyDescent="0.4">
      <c r="H2406"/>
      <c r="I2406"/>
    </row>
    <row r="2407" spans="8:9" ht="17.399999999999999" x14ac:dyDescent="0.4">
      <c r="H2407"/>
      <c r="I2407"/>
    </row>
    <row r="2408" spans="8:9" ht="17.399999999999999" x14ac:dyDescent="0.4">
      <c r="H2408"/>
      <c r="I2408"/>
    </row>
    <row r="2409" spans="8:9" ht="17.399999999999999" x14ac:dyDescent="0.4">
      <c r="H2409"/>
      <c r="I2409"/>
    </row>
    <row r="2410" spans="8:9" ht="17.399999999999999" x14ac:dyDescent="0.4">
      <c r="H2410"/>
      <c r="I2410"/>
    </row>
    <row r="2411" spans="8:9" ht="17.399999999999999" x14ac:dyDescent="0.4">
      <c r="H2411"/>
      <c r="I2411"/>
    </row>
    <row r="2412" spans="8:9" ht="17.399999999999999" x14ac:dyDescent="0.4">
      <c r="H2412"/>
      <c r="I2412"/>
    </row>
    <row r="2413" spans="8:9" ht="17.399999999999999" x14ac:dyDescent="0.4">
      <c r="H2413"/>
      <c r="I2413"/>
    </row>
    <row r="2414" spans="8:9" ht="17.399999999999999" x14ac:dyDescent="0.4">
      <c r="H2414"/>
      <c r="I2414"/>
    </row>
    <row r="2415" spans="8:9" ht="17.399999999999999" x14ac:dyDescent="0.4">
      <c r="H2415"/>
      <c r="I2415"/>
    </row>
    <row r="2416" spans="8:9" ht="17.399999999999999" x14ac:dyDescent="0.4">
      <c r="H2416"/>
      <c r="I2416"/>
    </row>
    <row r="2417" spans="8:9" ht="17.399999999999999" x14ac:dyDescent="0.4">
      <c r="H2417"/>
      <c r="I2417"/>
    </row>
    <row r="2418" spans="8:9" ht="17.399999999999999" x14ac:dyDescent="0.4">
      <c r="H2418"/>
      <c r="I2418"/>
    </row>
    <row r="2419" spans="8:9" ht="17.399999999999999" x14ac:dyDescent="0.4">
      <c r="H2419"/>
      <c r="I2419"/>
    </row>
    <row r="2420" spans="8:9" ht="17.399999999999999" x14ac:dyDescent="0.4">
      <c r="H2420"/>
      <c r="I2420"/>
    </row>
    <row r="2421" spans="8:9" ht="17.399999999999999" x14ac:dyDescent="0.4">
      <c r="H2421"/>
      <c r="I2421"/>
    </row>
    <row r="2422" spans="8:9" ht="17.399999999999999" x14ac:dyDescent="0.4">
      <c r="H2422"/>
      <c r="I2422"/>
    </row>
    <row r="2423" spans="8:9" ht="17.399999999999999" x14ac:dyDescent="0.4">
      <c r="H2423"/>
      <c r="I2423"/>
    </row>
    <row r="2424" spans="8:9" ht="17.399999999999999" x14ac:dyDescent="0.4">
      <c r="H2424"/>
      <c r="I2424"/>
    </row>
    <row r="2425" spans="8:9" ht="17.399999999999999" x14ac:dyDescent="0.4">
      <c r="H2425"/>
      <c r="I2425"/>
    </row>
    <row r="2426" spans="8:9" ht="17.399999999999999" x14ac:dyDescent="0.4">
      <c r="H2426"/>
      <c r="I2426"/>
    </row>
    <row r="2427" spans="8:9" ht="17.399999999999999" x14ac:dyDescent="0.4">
      <c r="H2427"/>
      <c r="I2427"/>
    </row>
    <row r="2428" spans="8:9" ht="17.399999999999999" x14ac:dyDescent="0.4">
      <c r="H2428"/>
      <c r="I2428"/>
    </row>
    <row r="2429" spans="8:9" ht="17.399999999999999" x14ac:dyDescent="0.4">
      <c r="H2429"/>
      <c r="I2429"/>
    </row>
    <row r="2430" spans="8:9" ht="17.399999999999999" x14ac:dyDescent="0.4">
      <c r="H2430"/>
      <c r="I2430"/>
    </row>
    <row r="2431" spans="8:9" ht="17.399999999999999" x14ac:dyDescent="0.4">
      <c r="H2431"/>
      <c r="I2431"/>
    </row>
    <row r="2432" spans="8:9" ht="17.399999999999999" x14ac:dyDescent="0.4">
      <c r="H2432"/>
      <c r="I2432"/>
    </row>
    <row r="2433" spans="8:9" ht="17.399999999999999" x14ac:dyDescent="0.4">
      <c r="H2433"/>
      <c r="I2433"/>
    </row>
    <row r="2434" spans="8:9" ht="17.399999999999999" x14ac:dyDescent="0.4">
      <c r="H2434"/>
      <c r="I2434"/>
    </row>
    <row r="2435" spans="8:9" ht="17.399999999999999" x14ac:dyDescent="0.4">
      <c r="H2435"/>
      <c r="I2435"/>
    </row>
    <row r="2436" spans="8:9" ht="17.399999999999999" x14ac:dyDescent="0.4">
      <c r="H2436"/>
      <c r="I2436"/>
    </row>
    <row r="2437" spans="8:9" ht="17.399999999999999" x14ac:dyDescent="0.4">
      <c r="H2437"/>
      <c r="I2437"/>
    </row>
    <row r="2438" spans="8:9" ht="17.399999999999999" x14ac:dyDescent="0.4">
      <c r="H2438"/>
      <c r="I2438"/>
    </row>
    <row r="2439" spans="8:9" ht="17.399999999999999" x14ac:dyDescent="0.4">
      <c r="H2439"/>
      <c r="I2439"/>
    </row>
    <row r="2440" spans="8:9" ht="17.399999999999999" x14ac:dyDescent="0.4">
      <c r="H2440"/>
      <c r="I2440"/>
    </row>
    <row r="2441" spans="8:9" ht="17.399999999999999" x14ac:dyDescent="0.4">
      <c r="H2441"/>
      <c r="I2441"/>
    </row>
    <row r="2442" spans="8:9" ht="17.399999999999999" x14ac:dyDescent="0.4">
      <c r="H2442"/>
      <c r="I2442"/>
    </row>
    <row r="2443" spans="8:9" ht="17.399999999999999" x14ac:dyDescent="0.4">
      <c r="H2443"/>
      <c r="I2443"/>
    </row>
    <row r="2444" spans="8:9" ht="17.399999999999999" x14ac:dyDescent="0.4">
      <c r="H2444"/>
      <c r="I2444"/>
    </row>
    <row r="2445" spans="8:9" ht="17.399999999999999" x14ac:dyDescent="0.4">
      <c r="H2445"/>
      <c r="I2445"/>
    </row>
    <row r="2446" spans="8:9" ht="17.399999999999999" x14ac:dyDescent="0.4">
      <c r="H2446"/>
      <c r="I2446"/>
    </row>
    <row r="2447" spans="8:9" ht="17.399999999999999" x14ac:dyDescent="0.4">
      <c r="H2447"/>
      <c r="I2447"/>
    </row>
    <row r="2448" spans="8:9" ht="17.399999999999999" x14ac:dyDescent="0.4">
      <c r="H2448"/>
      <c r="I2448"/>
    </row>
    <row r="2449" spans="8:9" ht="17.399999999999999" x14ac:dyDescent="0.4">
      <c r="H2449"/>
      <c r="I2449"/>
    </row>
    <row r="2450" spans="8:9" ht="17.399999999999999" x14ac:dyDescent="0.4">
      <c r="H2450"/>
      <c r="I2450"/>
    </row>
    <row r="2451" spans="8:9" ht="17.399999999999999" x14ac:dyDescent="0.4">
      <c r="H2451"/>
      <c r="I2451"/>
    </row>
    <row r="2452" spans="8:9" ht="17.399999999999999" x14ac:dyDescent="0.4">
      <c r="H2452"/>
      <c r="I2452"/>
    </row>
    <row r="2453" spans="8:9" ht="17.399999999999999" x14ac:dyDescent="0.4">
      <c r="H2453"/>
      <c r="I2453"/>
    </row>
    <row r="2454" spans="8:9" ht="17.399999999999999" x14ac:dyDescent="0.4">
      <c r="H2454"/>
      <c r="I2454"/>
    </row>
    <row r="2455" spans="8:9" ht="17.399999999999999" x14ac:dyDescent="0.4">
      <c r="H2455"/>
      <c r="I2455"/>
    </row>
    <row r="2456" spans="8:9" ht="17.399999999999999" x14ac:dyDescent="0.4">
      <c r="H2456"/>
      <c r="I2456"/>
    </row>
    <row r="2457" spans="8:9" ht="17.399999999999999" x14ac:dyDescent="0.4">
      <c r="H2457"/>
      <c r="I2457"/>
    </row>
    <row r="2458" spans="8:9" ht="17.399999999999999" x14ac:dyDescent="0.4">
      <c r="H2458"/>
      <c r="I2458"/>
    </row>
    <row r="2459" spans="8:9" ht="17.399999999999999" x14ac:dyDescent="0.4">
      <c r="H2459"/>
      <c r="I2459"/>
    </row>
    <row r="2460" spans="8:9" ht="17.399999999999999" x14ac:dyDescent="0.4">
      <c r="H2460"/>
      <c r="I2460"/>
    </row>
    <row r="2461" spans="8:9" ht="17.399999999999999" x14ac:dyDescent="0.4">
      <c r="H2461"/>
      <c r="I2461"/>
    </row>
    <row r="2462" spans="8:9" ht="17.399999999999999" x14ac:dyDescent="0.4">
      <c r="H2462"/>
      <c r="I2462"/>
    </row>
    <row r="2463" spans="8:9" ht="17.399999999999999" x14ac:dyDescent="0.4">
      <c r="H2463"/>
      <c r="I2463"/>
    </row>
    <row r="2464" spans="8:9" ht="17.399999999999999" x14ac:dyDescent="0.4">
      <c r="H2464"/>
      <c r="I2464"/>
    </row>
    <row r="2465" spans="8:9" ht="17.399999999999999" x14ac:dyDescent="0.4">
      <c r="H2465"/>
      <c r="I2465"/>
    </row>
    <row r="2466" spans="8:9" ht="17.399999999999999" x14ac:dyDescent="0.4">
      <c r="H2466"/>
      <c r="I2466"/>
    </row>
    <row r="2467" spans="8:9" ht="17.399999999999999" x14ac:dyDescent="0.4">
      <c r="H2467"/>
      <c r="I2467"/>
    </row>
    <row r="2468" spans="8:9" ht="17.399999999999999" x14ac:dyDescent="0.4">
      <c r="H2468"/>
      <c r="I2468"/>
    </row>
    <row r="2469" spans="8:9" ht="17.399999999999999" x14ac:dyDescent="0.4">
      <c r="H2469"/>
      <c r="I2469"/>
    </row>
    <row r="2470" spans="8:9" ht="17.399999999999999" x14ac:dyDescent="0.4">
      <c r="H2470"/>
      <c r="I2470"/>
    </row>
    <row r="2471" spans="8:9" ht="17.399999999999999" x14ac:dyDescent="0.4">
      <c r="H2471"/>
      <c r="I2471"/>
    </row>
    <row r="2472" spans="8:9" ht="17.399999999999999" x14ac:dyDescent="0.4">
      <c r="H2472"/>
      <c r="I2472"/>
    </row>
    <row r="2473" spans="8:9" ht="17.399999999999999" x14ac:dyDescent="0.4">
      <c r="H2473"/>
      <c r="I2473"/>
    </row>
    <row r="2474" spans="8:9" ht="17.399999999999999" x14ac:dyDescent="0.4">
      <c r="H2474"/>
      <c r="I2474"/>
    </row>
    <row r="2475" spans="8:9" ht="17.399999999999999" x14ac:dyDescent="0.4">
      <c r="H2475"/>
      <c r="I2475"/>
    </row>
    <row r="2476" spans="8:9" ht="17.399999999999999" x14ac:dyDescent="0.4">
      <c r="H2476"/>
      <c r="I2476"/>
    </row>
    <row r="2477" spans="8:9" ht="17.399999999999999" x14ac:dyDescent="0.4">
      <c r="H2477"/>
      <c r="I2477"/>
    </row>
    <row r="2478" spans="8:9" ht="17.399999999999999" x14ac:dyDescent="0.4">
      <c r="H2478"/>
      <c r="I2478"/>
    </row>
    <row r="2479" spans="8:9" ht="17.399999999999999" x14ac:dyDescent="0.4">
      <c r="H2479"/>
      <c r="I2479"/>
    </row>
    <row r="2480" spans="8:9" ht="17.399999999999999" x14ac:dyDescent="0.4">
      <c r="H2480"/>
      <c r="I2480"/>
    </row>
    <row r="2481" spans="8:9" ht="17.399999999999999" x14ac:dyDescent="0.4">
      <c r="H2481"/>
      <c r="I2481"/>
    </row>
    <row r="2482" spans="8:9" ht="17.399999999999999" x14ac:dyDescent="0.4">
      <c r="H2482"/>
      <c r="I2482"/>
    </row>
    <row r="2483" spans="8:9" ht="17.399999999999999" x14ac:dyDescent="0.4">
      <c r="H2483"/>
      <c r="I2483"/>
    </row>
    <row r="2484" spans="8:9" ht="17.399999999999999" x14ac:dyDescent="0.4">
      <c r="H2484"/>
      <c r="I2484"/>
    </row>
    <row r="2485" spans="8:9" ht="17.399999999999999" x14ac:dyDescent="0.4">
      <c r="H2485"/>
      <c r="I2485"/>
    </row>
    <row r="2486" spans="8:9" ht="17.399999999999999" x14ac:dyDescent="0.4">
      <c r="H2486"/>
      <c r="I2486"/>
    </row>
    <row r="2487" spans="8:9" ht="17.399999999999999" x14ac:dyDescent="0.4">
      <c r="H2487"/>
      <c r="I2487"/>
    </row>
    <row r="2488" spans="8:9" ht="17.399999999999999" x14ac:dyDescent="0.4">
      <c r="H2488"/>
      <c r="I2488"/>
    </row>
    <row r="2489" spans="8:9" ht="17.399999999999999" x14ac:dyDescent="0.4">
      <c r="H2489"/>
      <c r="I2489"/>
    </row>
    <row r="2490" spans="8:9" ht="17.399999999999999" x14ac:dyDescent="0.4">
      <c r="H2490"/>
      <c r="I2490"/>
    </row>
    <row r="2491" spans="8:9" ht="17.399999999999999" x14ac:dyDescent="0.4">
      <c r="H2491"/>
      <c r="I2491"/>
    </row>
    <row r="2492" spans="8:9" ht="17.399999999999999" x14ac:dyDescent="0.4">
      <c r="H2492"/>
      <c r="I2492"/>
    </row>
    <row r="2493" spans="8:9" ht="17.399999999999999" x14ac:dyDescent="0.4">
      <c r="H2493"/>
      <c r="I2493"/>
    </row>
    <row r="2494" spans="8:9" ht="17.399999999999999" x14ac:dyDescent="0.4">
      <c r="H2494"/>
      <c r="I2494"/>
    </row>
    <row r="2495" spans="8:9" ht="17.399999999999999" x14ac:dyDescent="0.4">
      <c r="H2495"/>
      <c r="I2495"/>
    </row>
    <row r="2496" spans="8:9" ht="17.399999999999999" x14ac:dyDescent="0.4">
      <c r="H2496"/>
      <c r="I2496"/>
    </row>
    <row r="2497" spans="8:9" ht="17.399999999999999" x14ac:dyDescent="0.4">
      <c r="H2497"/>
      <c r="I2497"/>
    </row>
    <row r="2498" spans="8:9" ht="17.399999999999999" x14ac:dyDescent="0.4">
      <c r="H2498"/>
      <c r="I2498"/>
    </row>
    <row r="2499" spans="8:9" ht="17.399999999999999" x14ac:dyDescent="0.4">
      <c r="H2499"/>
      <c r="I2499"/>
    </row>
    <row r="2500" spans="8:9" ht="17.399999999999999" x14ac:dyDescent="0.4">
      <c r="H2500"/>
      <c r="I2500"/>
    </row>
    <row r="2501" spans="8:9" ht="17.399999999999999" x14ac:dyDescent="0.4">
      <c r="H2501"/>
      <c r="I2501"/>
    </row>
    <row r="2502" spans="8:9" ht="17.399999999999999" x14ac:dyDescent="0.4">
      <c r="H2502"/>
      <c r="I2502"/>
    </row>
    <row r="2503" spans="8:9" ht="17.399999999999999" x14ac:dyDescent="0.4">
      <c r="H2503"/>
      <c r="I2503"/>
    </row>
    <row r="2504" spans="8:9" ht="17.399999999999999" x14ac:dyDescent="0.4">
      <c r="H2504"/>
      <c r="I2504"/>
    </row>
    <row r="2505" spans="8:9" ht="17.399999999999999" x14ac:dyDescent="0.4">
      <c r="H2505"/>
      <c r="I2505"/>
    </row>
    <row r="2506" spans="8:9" ht="17.399999999999999" x14ac:dyDescent="0.4">
      <c r="H2506"/>
      <c r="I2506"/>
    </row>
    <row r="2507" spans="8:9" ht="17.399999999999999" x14ac:dyDescent="0.4">
      <c r="H2507"/>
      <c r="I2507"/>
    </row>
    <row r="2508" spans="8:9" ht="17.399999999999999" x14ac:dyDescent="0.4">
      <c r="H2508"/>
      <c r="I2508"/>
    </row>
    <row r="2509" spans="8:9" ht="17.399999999999999" x14ac:dyDescent="0.4">
      <c r="H2509"/>
      <c r="I2509"/>
    </row>
    <row r="2510" spans="8:9" ht="17.399999999999999" x14ac:dyDescent="0.4">
      <c r="H2510"/>
      <c r="I2510"/>
    </row>
    <row r="2511" spans="8:9" ht="17.399999999999999" x14ac:dyDescent="0.4">
      <c r="H2511"/>
      <c r="I2511"/>
    </row>
    <row r="2512" spans="8:9" ht="17.399999999999999" x14ac:dyDescent="0.4">
      <c r="H2512"/>
      <c r="I2512"/>
    </row>
    <row r="2513" spans="8:9" ht="17.399999999999999" x14ac:dyDescent="0.4">
      <c r="H2513"/>
      <c r="I2513"/>
    </row>
    <row r="2514" spans="8:9" ht="17.399999999999999" x14ac:dyDescent="0.4">
      <c r="H2514"/>
      <c r="I2514"/>
    </row>
    <row r="2515" spans="8:9" ht="17.399999999999999" x14ac:dyDescent="0.4">
      <c r="H2515"/>
      <c r="I2515"/>
    </row>
    <row r="2516" spans="8:9" ht="17.399999999999999" x14ac:dyDescent="0.4">
      <c r="H2516"/>
      <c r="I2516"/>
    </row>
    <row r="2517" spans="8:9" ht="17.399999999999999" x14ac:dyDescent="0.4">
      <c r="H2517"/>
      <c r="I2517"/>
    </row>
    <row r="2518" spans="8:9" ht="17.399999999999999" x14ac:dyDescent="0.4">
      <c r="H2518"/>
      <c r="I2518"/>
    </row>
    <row r="2519" spans="8:9" ht="17.399999999999999" x14ac:dyDescent="0.4">
      <c r="H2519"/>
      <c r="I2519"/>
    </row>
    <row r="2520" spans="8:9" ht="17.399999999999999" x14ac:dyDescent="0.4">
      <c r="H2520"/>
      <c r="I2520"/>
    </row>
    <row r="2521" spans="8:9" ht="17.399999999999999" x14ac:dyDescent="0.4">
      <c r="H2521"/>
      <c r="I2521"/>
    </row>
    <row r="2522" spans="8:9" ht="17.399999999999999" x14ac:dyDescent="0.4">
      <c r="H2522"/>
      <c r="I2522"/>
    </row>
    <row r="2523" spans="8:9" ht="17.399999999999999" x14ac:dyDescent="0.4">
      <c r="H2523"/>
      <c r="I2523"/>
    </row>
    <row r="2524" spans="8:9" ht="17.399999999999999" x14ac:dyDescent="0.4">
      <c r="H2524"/>
      <c r="I2524"/>
    </row>
    <row r="2525" spans="8:9" ht="17.399999999999999" x14ac:dyDescent="0.4">
      <c r="H2525"/>
      <c r="I2525"/>
    </row>
    <row r="2526" spans="8:9" ht="17.399999999999999" x14ac:dyDescent="0.4">
      <c r="H2526"/>
      <c r="I2526"/>
    </row>
    <row r="2527" spans="8:9" ht="17.399999999999999" x14ac:dyDescent="0.4">
      <c r="H2527"/>
      <c r="I2527"/>
    </row>
    <row r="2528" spans="8:9" ht="17.399999999999999" x14ac:dyDescent="0.4">
      <c r="H2528"/>
      <c r="I2528"/>
    </row>
    <row r="2529" spans="8:9" ht="17.399999999999999" x14ac:dyDescent="0.4">
      <c r="H2529"/>
      <c r="I2529"/>
    </row>
    <row r="2530" spans="8:9" ht="17.399999999999999" x14ac:dyDescent="0.4">
      <c r="H2530"/>
      <c r="I2530"/>
    </row>
    <row r="2531" spans="8:9" ht="17.399999999999999" x14ac:dyDescent="0.4">
      <c r="H2531"/>
      <c r="I2531"/>
    </row>
    <row r="2532" spans="8:9" ht="17.399999999999999" x14ac:dyDescent="0.4">
      <c r="H2532"/>
      <c r="I2532"/>
    </row>
    <row r="2533" spans="8:9" ht="17.399999999999999" x14ac:dyDescent="0.4">
      <c r="H2533"/>
      <c r="I2533"/>
    </row>
    <row r="2534" spans="8:9" ht="17.399999999999999" x14ac:dyDescent="0.4">
      <c r="H2534"/>
      <c r="I2534"/>
    </row>
    <row r="2535" spans="8:9" ht="17.399999999999999" x14ac:dyDescent="0.4">
      <c r="H2535"/>
      <c r="I2535"/>
    </row>
    <row r="2536" spans="8:9" ht="17.399999999999999" x14ac:dyDescent="0.4">
      <c r="H2536"/>
      <c r="I2536"/>
    </row>
    <row r="2537" spans="8:9" ht="17.399999999999999" x14ac:dyDescent="0.4">
      <c r="H2537"/>
      <c r="I2537"/>
    </row>
    <row r="2538" spans="8:9" ht="17.399999999999999" x14ac:dyDescent="0.4">
      <c r="H2538"/>
      <c r="I2538"/>
    </row>
    <row r="2539" spans="8:9" ht="17.399999999999999" x14ac:dyDescent="0.4">
      <c r="H2539"/>
      <c r="I2539"/>
    </row>
    <row r="2540" spans="8:9" ht="17.399999999999999" x14ac:dyDescent="0.4">
      <c r="H2540"/>
      <c r="I2540"/>
    </row>
    <row r="2541" spans="8:9" ht="17.399999999999999" x14ac:dyDescent="0.4">
      <c r="H2541"/>
      <c r="I2541"/>
    </row>
    <row r="2542" spans="8:9" ht="17.399999999999999" x14ac:dyDescent="0.4">
      <c r="H2542"/>
      <c r="I2542"/>
    </row>
    <row r="2543" spans="8:9" ht="17.399999999999999" x14ac:dyDescent="0.4">
      <c r="H2543"/>
      <c r="I2543"/>
    </row>
    <row r="2544" spans="8:9" ht="17.399999999999999" x14ac:dyDescent="0.4">
      <c r="H2544"/>
      <c r="I2544"/>
    </row>
    <row r="2545" spans="8:9" ht="17.399999999999999" x14ac:dyDescent="0.4">
      <c r="H2545"/>
      <c r="I2545"/>
    </row>
    <row r="2546" spans="8:9" ht="17.399999999999999" x14ac:dyDescent="0.4">
      <c r="H2546"/>
      <c r="I2546"/>
    </row>
    <row r="2547" spans="8:9" ht="17.399999999999999" x14ac:dyDescent="0.4">
      <c r="H2547"/>
      <c r="I2547"/>
    </row>
    <row r="2548" spans="8:9" ht="17.399999999999999" x14ac:dyDescent="0.4">
      <c r="H2548"/>
      <c r="I2548"/>
    </row>
    <row r="2549" spans="8:9" ht="17.399999999999999" x14ac:dyDescent="0.4">
      <c r="H2549"/>
      <c r="I2549"/>
    </row>
    <row r="2550" spans="8:9" ht="17.399999999999999" x14ac:dyDescent="0.4">
      <c r="H2550"/>
      <c r="I2550"/>
    </row>
    <row r="2551" spans="8:9" ht="17.399999999999999" x14ac:dyDescent="0.4">
      <c r="H2551"/>
      <c r="I2551"/>
    </row>
    <row r="2552" spans="8:9" ht="17.399999999999999" x14ac:dyDescent="0.4">
      <c r="H2552"/>
      <c r="I2552"/>
    </row>
    <row r="2553" spans="8:9" ht="17.399999999999999" x14ac:dyDescent="0.4">
      <c r="H2553"/>
      <c r="I2553"/>
    </row>
    <row r="2554" spans="8:9" ht="17.399999999999999" x14ac:dyDescent="0.4">
      <c r="H2554"/>
      <c r="I2554"/>
    </row>
    <row r="2555" spans="8:9" ht="17.399999999999999" x14ac:dyDescent="0.4">
      <c r="H2555"/>
      <c r="I2555"/>
    </row>
    <row r="2556" spans="8:9" ht="17.399999999999999" x14ac:dyDescent="0.4">
      <c r="H2556"/>
      <c r="I2556"/>
    </row>
    <row r="2557" spans="8:9" ht="17.399999999999999" x14ac:dyDescent="0.4">
      <c r="H2557"/>
      <c r="I2557"/>
    </row>
    <row r="2558" spans="8:9" ht="17.399999999999999" x14ac:dyDescent="0.4">
      <c r="H2558"/>
      <c r="I2558"/>
    </row>
    <row r="2559" spans="8:9" ht="17.399999999999999" x14ac:dyDescent="0.4">
      <c r="H2559"/>
      <c r="I2559"/>
    </row>
    <row r="2560" spans="8:9" ht="17.399999999999999" x14ac:dyDescent="0.4">
      <c r="H2560"/>
      <c r="I2560"/>
    </row>
    <row r="2561" spans="8:9" ht="17.399999999999999" x14ac:dyDescent="0.4">
      <c r="H2561"/>
      <c r="I2561"/>
    </row>
    <row r="2562" spans="8:9" ht="17.399999999999999" x14ac:dyDescent="0.4">
      <c r="H2562"/>
      <c r="I2562"/>
    </row>
    <row r="2563" spans="8:9" ht="17.399999999999999" x14ac:dyDescent="0.4">
      <c r="H2563"/>
      <c r="I2563"/>
    </row>
    <row r="2564" spans="8:9" ht="17.399999999999999" x14ac:dyDescent="0.4">
      <c r="H2564"/>
      <c r="I2564"/>
    </row>
    <row r="2565" spans="8:9" ht="17.399999999999999" x14ac:dyDescent="0.4">
      <c r="H2565"/>
      <c r="I2565"/>
    </row>
    <row r="2566" spans="8:9" ht="17.399999999999999" x14ac:dyDescent="0.4">
      <c r="H2566"/>
      <c r="I2566"/>
    </row>
    <row r="2567" spans="8:9" ht="17.399999999999999" x14ac:dyDescent="0.4">
      <c r="H2567"/>
      <c r="I2567"/>
    </row>
    <row r="2568" spans="8:9" ht="17.399999999999999" x14ac:dyDescent="0.4">
      <c r="H2568"/>
      <c r="I2568"/>
    </row>
    <row r="2569" spans="8:9" ht="17.399999999999999" x14ac:dyDescent="0.4">
      <c r="H2569"/>
      <c r="I2569"/>
    </row>
    <row r="2570" spans="8:9" ht="17.399999999999999" x14ac:dyDescent="0.4">
      <c r="H2570"/>
      <c r="I2570"/>
    </row>
    <row r="2571" spans="8:9" ht="17.399999999999999" x14ac:dyDescent="0.4">
      <c r="H2571"/>
      <c r="I2571"/>
    </row>
    <row r="2572" spans="8:9" ht="17.399999999999999" x14ac:dyDescent="0.4">
      <c r="H2572"/>
      <c r="I2572"/>
    </row>
    <row r="2573" spans="8:9" ht="17.399999999999999" x14ac:dyDescent="0.4">
      <c r="H2573"/>
      <c r="I2573"/>
    </row>
    <row r="2574" spans="8:9" ht="17.399999999999999" x14ac:dyDescent="0.4">
      <c r="H2574"/>
      <c r="I2574"/>
    </row>
    <row r="2575" spans="8:9" ht="17.399999999999999" x14ac:dyDescent="0.4">
      <c r="H2575"/>
      <c r="I2575"/>
    </row>
    <row r="2576" spans="8:9" ht="17.399999999999999" x14ac:dyDescent="0.4">
      <c r="H2576"/>
      <c r="I2576"/>
    </row>
    <row r="2577" spans="8:9" ht="17.399999999999999" x14ac:dyDescent="0.4">
      <c r="H2577"/>
      <c r="I2577"/>
    </row>
    <row r="2578" spans="8:9" ht="17.399999999999999" x14ac:dyDescent="0.4">
      <c r="H2578"/>
      <c r="I2578"/>
    </row>
    <row r="2579" spans="8:9" ht="17.399999999999999" x14ac:dyDescent="0.4">
      <c r="H2579"/>
      <c r="I2579"/>
    </row>
    <row r="2580" spans="8:9" ht="17.399999999999999" x14ac:dyDescent="0.4">
      <c r="H2580"/>
      <c r="I2580"/>
    </row>
    <row r="2581" spans="8:9" ht="17.399999999999999" x14ac:dyDescent="0.4">
      <c r="H2581"/>
      <c r="I2581"/>
    </row>
    <row r="2582" spans="8:9" ht="17.399999999999999" x14ac:dyDescent="0.4">
      <c r="H2582"/>
      <c r="I2582"/>
    </row>
    <row r="2583" spans="8:9" ht="17.399999999999999" x14ac:dyDescent="0.4">
      <c r="H2583"/>
      <c r="I2583"/>
    </row>
    <row r="2584" spans="8:9" ht="17.399999999999999" x14ac:dyDescent="0.4">
      <c r="H2584"/>
      <c r="I2584"/>
    </row>
    <row r="2585" spans="8:9" ht="17.399999999999999" x14ac:dyDescent="0.4">
      <c r="H2585"/>
      <c r="I2585"/>
    </row>
    <row r="2586" spans="8:9" ht="17.399999999999999" x14ac:dyDescent="0.4">
      <c r="H2586"/>
      <c r="I2586"/>
    </row>
    <row r="2587" spans="8:9" ht="17.399999999999999" x14ac:dyDescent="0.4">
      <c r="H2587"/>
      <c r="I2587"/>
    </row>
    <row r="2588" spans="8:9" ht="17.399999999999999" x14ac:dyDescent="0.4">
      <c r="H2588"/>
      <c r="I2588"/>
    </row>
    <row r="2589" spans="8:9" ht="17.399999999999999" x14ac:dyDescent="0.4">
      <c r="H2589"/>
      <c r="I2589"/>
    </row>
    <row r="2590" spans="8:9" ht="17.399999999999999" x14ac:dyDescent="0.4">
      <c r="H2590"/>
      <c r="I2590"/>
    </row>
    <row r="2591" spans="8:9" ht="17.399999999999999" x14ac:dyDescent="0.4">
      <c r="H2591"/>
      <c r="I2591"/>
    </row>
    <row r="2592" spans="8:9" ht="17.399999999999999" x14ac:dyDescent="0.4">
      <c r="H2592"/>
      <c r="I2592"/>
    </row>
    <row r="2593" spans="8:9" ht="17.399999999999999" x14ac:dyDescent="0.4">
      <c r="H2593"/>
      <c r="I2593"/>
    </row>
    <row r="2594" spans="8:9" ht="17.399999999999999" x14ac:dyDescent="0.4">
      <c r="H2594"/>
      <c r="I2594"/>
    </row>
    <row r="2595" spans="8:9" ht="17.399999999999999" x14ac:dyDescent="0.4">
      <c r="H2595"/>
      <c r="I2595"/>
    </row>
    <row r="2596" spans="8:9" ht="17.399999999999999" x14ac:dyDescent="0.4">
      <c r="H2596"/>
      <c r="I2596"/>
    </row>
    <row r="2597" spans="8:9" ht="17.399999999999999" x14ac:dyDescent="0.4">
      <c r="H2597"/>
      <c r="I2597"/>
    </row>
    <row r="2598" spans="8:9" ht="17.399999999999999" x14ac:dyDescent="0.4">
      <c r="H2598"/>
      <c r="I2598"/>
    </row>
    <row r="2599" spans="8:9" ht="17.399999999999999" x14ac:dyDescent="0.4">
      <c r="H2599"/>
      <c r="I2599"/>
    </row>
    <row r="2600" spans="8:9" ht="17.399999999999999" x14ac:dyDescent="0.4">
      <c r="H2600"/>
      <c r="I2600"/>
    </row>
    <row r="2601" spans="8:9" ht="17.399999999999999" x14ac:dyDescent="0.4">
      <c r="H2601"/>
      <c r="I2601"/>
    </row>
    <row r="2602" spans="8:9" ht="17.399999999999999" x14ac:dyDescent="0.4">
      <c r="H2602"/>
      <c r="I2602"/>
    </row>
    <row r="2603" spans="8:9" ht="17.399999999999999" x14ac:dyDescent="0.4">
      <c r="H2603"/>
      <c r="I2603"/>
    </row>
    <row r="2604" spans="8:9" ht="17.399999999999999" x14ac:dyDescent="0.4">
      <c r="H2604"/>
      <c r="I2604"/>
    </row>
    <row r="2605" spans="8:9" ht="17.399999999999999" x14ac:dyDescent="0.4">
      <c r="H2605"/>
      <c r="I2605"/>
    </row>
    <row r="2606" spans="8:9" ht="17.399999999999999" x14ac:dyDescent="0.4">
      <c r="H2606"/>
      <c r="I2606"/>
    </row>
    <row r="2607" spans="8:9" ht="17.399999999999999" x14ac:dyDescent="0.4">
      <c r="H2607"/>
      <c r="I2607"/>
    </row>
    <row r="2608" spans="8:9" ht="17.399999999999999" x14ac:dyDescent="0.4">
      <c r="H2608"/>
      <c r="I2608"/>
    </row>
    <row r="2609" spans="8:9" ht="17.399999999999999" x14ac:dyDescent="0.4">
      <c r="H2609"/>
      <c r="I2609"/>
    </row>
    <row r="2610" spans="8:9" ht="17.399999999999999" x14ac:dyDescent="0.4">
      <c r="H2610"/>
      <c r="I2610"/>
    </row>
    <row r="2611" spans="8:9" ht="17.399999999999999" x14ac:dyDescent="0.4">
      <c r="H2611"/>
      <c r="I2611"/>
    </row>
    <row r="2612" spans="8:9" ht="17.399999999999999" x14ac:dyDescent="0.4">
      <c r="H2612"/>
      <c r="I2612"/>
    </row>
    <row r="2613" spans="8:9" ht="17.399999999999999" x14ac:dyDescent="0.4">
      <c r="H2613"/>
      <c r="I2613"/>
    </row>
    <row r="2614" spans="8:9" ht="17.399999999999999" x14ac:dyDescent="0.4">
      <c r="H2614"/>
      <c r="I2614"/>
    </row>
    <row r="2615" spans="8:9" ht="17.399999999999999" x14ac:dyDescent="0.4">
      <c r="H2615"/>
      <c r="I2615"/>
    </row>
    <row r="2616" spans="8:9" ht="17.399999999999999" x14ac:dyDescent="0.4">
      <c r="H2616"/>
      <c r="I2616"/>
    </row>
    <row r="2617" spans="8:9" ht="17.399999999999999" x14ac:dyDescent="0.4">
      <c r="H2617"/>
      <c r="I2617"/>
    </row>
    <row r="2618" spans="8:9" ht="17.399999999999999" x14ac:dyDescent="0.4">
      <c r="H2618"/>
      <c r="I2618"/>
    </row>
    <row r="2619" spans="8:9" ht="17.399999999999999" x14ac:dyDescent="0.4">
      <c r="H2619"/>
      <c r="I2619"/>
    </row>
    <row r="2620" spans="8:9" ht="17.399999999999999" x14ac:dyDescent="0.4">
      <c r="H2620"/>
      <c r="I2620"/>
    </row>
    <row r="2621" spans="8:9" ht="17.399999999999999" x14ac:dyDescent="0.4">
      <c r="H2621"/>
      <c r="I2621"/>
    </row>
    <row r="2622" spans="8:9" ht="17.399999999999999" x14ac:dyDescent="0.4">
      <c r="H2622"/>
      <c r="I2622"/>
    </row>
    <row r="2623" spans="8:9" ht="17.399999999999999" x14ac:dyDescent="0.4">
      <c r="H2623"/>
      <c r="I2623"/>
    </row>
    <row r="2624" spans="8:9" ht="17.399999999999999" x14ac:dyDescent="0.4">
      <c r="H2624"/>
      <c r="I2624"/>
    </row>
    <row r="2625" spans="8:9" ht="17.399999999999999" x14ac:dyDescent="0.4">
      <c r="H2625"/>
      <c r="I2625"/>
    </row>
    <row r="2626" spans="8:9" ht="17.399999999999999" x14ac:dyDescent="0.4">
      <c r="H2626"/>
      <c r="I2626"/>
    </row>
    <row r="2627" spans="8:9" ht="17.399999999999999" x14ac:dyDescent="0.4">
      <c r="H2627"/>
      <c r="I2627"/>
    </row>
    <row r="2628" spans="8:9" ht="17.399999999999999" x14ac:dyDescent="0.4">
      <c r="H2628"/>
      <c r="I2628"/>
    </row>
    <row r="2629" spans="8:9" ht="17.399999999999999" x14ac:dyDescent="0.4">
      <c r="H2629"/>
      <c r="I2629"/>
    </row>
    <row r="2630" spans="8:9" ht="17.399999999999999" x14ac:dyDescent="0.4">
      <c r="H2630"/>
      <c r="I2630"/>
    </row>
    <row r="2631" spans="8:9" ht="17.399999999999999" x14ac:dyDescent="0.4">
      <c r="H2631"/>
      <c r="I2631"/>
    </row>
    <row r="2632" spans="8:9" ht="17.399999999999999" x14ac:dyDescent="0.4">
      <c r="H2632"/>
      <c r="I2632"/>
    </row>
    <row r="2633" spans="8:9" ht="17.399999999999999" x14ac:dyDescent="0.4">
      <c r="H2633"/>
      <c r="I2633"/>
    </row>
    <row r="2634" spans="8:9" ht="17.399999999999999" x14ac:dyDescent="0.4">
      <c r="H2634"/>
      <c r="I2634"/>
    </row>
    <row r="2635" spans="8:9" ht="17.399999999999999" x14ac:dyDescent="0.4">
      <c r="H2635"/>
      <c r="I2635"/>
    </row>
    <row r="2636" spans="8:9" ht="17.399999999999999" x14ac:dyDescent="0.4">
      <c r="H2636"/>
      <c r="I2636"/>
    </row>
    <row r="2637" spans="8:9" ht="17.399999999999999" x14ac:dyDescent="0.4">
      <c r="H2637"/>
      <c r="I2637"/>
    </row>
    <row r="2638" spans="8:9" ht="17.399999999999999" x14ac:dyDescent="0.4">
      <c r="H2638"/>
      <c r="I2638"/>
    </row>
    <row r="2639" spans="8:9" ht="17.399999999999999" x14ac:dyDescent="0.4">
      <c r="H2639"/>
      <c r="I2639"/>
    </row>
    <row r="2640" spans="8:9" ht="17.399999999999999" x14ac:dyDescent="0.4">
      <c r="H2640"/>
      <c r="I2640"/>
    </row>
    <row r="2641" spans="8:9" ht="17.399999999999999" x14ac:dyDescent="0.4">
      <c r="H2641"/>
      <c r="I2641"/>
    </row>
    <row r="2642" spans="8:9" ht="17.399999999999999" x14ac:dyDescent="0.4">
      <c r="H2642"/>
      <c r="I2642"/>
    </row>
    <row r="2643" spans="8:9" ht="17.399999999999999" x14ac:dyDescent="0.4">
      <c r="H2643"/>
      <c r="I2643"/>
    </row>
    <row r="2644" spans="8:9" ht="17.399999999999999" x14ac:dyDescent="0.4">
      <c r="H2644"/>
      <c r="I2644"/>
    </row>
    <row r="2645" spans="8:9" ht="17.399999999999999" x14ac:dyDescent="0.4">
      <c r="H2645"/>
      <c r="I2645"/>
    </row>
    <row r="2646" spans="8:9" ht="17.399999999999999" x14ac:dyDescent="0.4">
      <c r="H2646"/>
      <c r="I2646"/>
    </row>
    <row r="2647" spans="8:9" ht="17.399999999999999" x14ac:dyDescent="0.4">
      <c r="H2647"/>
      <c r="I2647"/>
    </row>
    <row r="2648" spans="8:9" ht="17.399999999999999" x14ac:dyDescent="0.4">
      <c r="H2648"/>
      <c r="I2648"/>
    </row>
    <row r="2649" spans="8:9" ht="17.399999999999999" x14ac:dyDescent="0.4">
      <c r="H2649"/>
      <c r="I2649"/>
    </row>
    <row r="2650" spans="8:9" ht="17.399999999999999" x14ac:dyDescent="0.4">
      <c r="H2650"/>
      <c r="I2650"/>
    </row>
    <row r="2651" spans="8:9" ht="17.399999999999999" x14ac:dyDescent="0.4">
      <c r="H2651"/>
      <c r="I2651"/>
    </row>
    <row r="2652" spans="8:9" ht="17.399999999999999" x14ac:dyDescent="0.4">
      <c r="H2652"/>
      <c r="I2652"/>
    </row>
    <row r="2653" spans="8:9" ht="17.399999999999999" x14ac:dyDescent="0.4">
      <c r="H2653"/>
      <c r="I2653"/>
    </row>
    <row r="2654" spans="8:9" ht="17.399999999999999" x14ac:dyDescent="0.4">
      <c r="H2654"/>
      <c r="I2654"/>
    </row>
    <row r="2655" spans="8:9" ht="17.399999999999999" x14ac:dyDescent="0.4">
      <c r="H2655"/>
      <c r="I2655"/>
    </row>
    <row r="2656" spans="8:9" ht="17.399999999999999" x14ac:dyDescent="0.4">
      <c r="H2656"/>
      <c r="I2656"/>
    </row>
    <row r="2657" spans="8:9" ht="17.399999999999999" x14ac:dyDescent="0.4">
      <c r="H2657"/>
      <c r="I2657"/>
    </row>
    <row r="2658" spans="8:9" ht="17.399999999999999" x14ac:dyDescent="0.4">
      <c r="H2658"/>
      <c r="I2658"/>
    </row>
    <row r="2659" spans="8:9" ht="17.399999999999999" x14ac:dyDescent="0.4">
      <c r="H2659"/>
      <c r="I2659"/>
    </row>
    <row r="2660" spans="8:9" ht="17.399999999999999" x14ac:dyDescent="0.4">
      <c r="H2660"/>
      <c r="I2660"/>
    </row>
    <row r="2661" spans="8:9" ht="17.399999999999999" x14ac:dyDescent="0.4">
      <c r="H2661"/>
      <c r="I2661"/>
    </row>
    <row r="2662" spans="8:9" ht="17.399999999999999" x14ac:dyDescent="0.4">
      <c r="H2662"/>
      <c r="I2662"/>
    </row>
    <row r="2663" spans="8:9" ht="17.399999999999999" x14ac:dyDescent="0.4">
      <c r="H2663"/>
      <c r="I2663"/>
    </row>
    <row r="2664" spans="8:9" ht="17.399999999999999" x14ac:dyDescent="0.4">
      <c r="H2664"/>
      <c r="I2664"/>
    </row>
    <row r="2665" spans="8:9" ht="17.399999999999999" x14ac:dyDescent="0.4">
      <c r="H2665"/>
      <c r="I2665"/>
    </row>
    <row r="2666" spans="8:9" ht="17.399999999999999" x14ac:dyDescent="0.4">
      <c r="H2666"/>
      <c r="I2666"/>
    </row>
    <row r="2667" spans="8:9" ht="17.399999999999999" x14ac:dyDescent="0.4">
      <c r="H2667"/>
      <c r="I2667"/>
    </row>
    <row r="2668" spans="8:9" ht="17.399999999999999" x14ac:dyDescent="0.4">
      <c r="H2668"/>
      <c r="I2668"/>
    </row>
    <row r="2669" spans="8:9" ht="17.399999999999999" x14ac:dyDescent="0.4">
      <c r="H2669"/>
      <c r="I2669"/>
    </row>
    <row r="2670" spans="8:9" ht="17.399999999999999" x14ac:dyDescent="0.4">
      <c r="H2670"/>
      <c r="I2670"/>
    </row>
    <row r="2671" spans="8:9" ht="17.399999999999999" x14ac:dyDescent="0.4">
      <c r="H2671"/>
      <c r="I2671"/>
    </row>
    <row r="2672" spans="8:9" ht="17.399999999999999" x14ac:dyDescent="0.4">
      <c r="H2672"/>
      <c r="I2672"/>
    </row>
    <row r="2673" spans="8:9" ht="17.399999999999999" x14ac:dyDescent="0.4">
      <c r="H2673"/>
      <c r="I2673"/>
    </row>
    <row r="2674" spans="8:9" ht="17.399999999999999" x14ac:dyDescent="0.4">
      <c r="H2674"/>
      <c r="I2674"/>
    </row>
    <row r="2675" spans="8:9" ht="17.399999999999999" x14ac:dyDescent="0.4">
      <c r="H2675"/>
      <c r="I2675"/>
    </row>
    <row r="2676" spans="8:9" ht="17.399999999999999" x14ac:dyDescent="0.4">
      <c r="H2676"/>
      <c r="I2676"/>
    </row>
    <row r="2677" spans="8:9" ht="17.399999999999999" x14ac:dyDescent="0.4">
      <c r="H2677"/>
      <c r="I2677"/>
    </row>
    <row r="2678" spans="8:9" ht="17.399999999999999" x14ac:dyDescent="0.4">
      <c r="H2678"/>
      <c r="I2678"/>
    </row>
    <row r="2679" spans="8:9" ht="17.399999999999999" x14ac:dyDescent="0.4">
      <c r="H2679"/>
      <c r="I2679"/>
    </row>
    <row r="2680" spans="8:9" ht="17.399999999999999" x14ac:dyDescent="0.4">
      <c r="H2680"/>
      <c r="I2680"/>
    </row>
    <row r="2681" spans="8:9" ht="17.399999999999999" x14ac:dyDescent="0.4">
      <c r="H2681"/>
      <c r="I2681"/>
    </row>
    <row r="2682" spans="8:9" ht="17.399999999999999" x14ac:dyDescent="0.4">
      <c r="H2682"/>
      <c r="I2682"/>
    </row>
    <row r="2683" spans="8:9" ht="17.399999999999999" x14ac:dyDescent="0.4">
      <c r="H2683"/>
      <c r="I2683"/>
    </row>
    <row r="2684" spans="8:9" ht="17.399999999999999" x14ac:dyDescent="0.4">
      <c r="H2684"/>
      <c r="I2684"/>
    </row>
    <row r="2685" spans="8:9" ht="17.399999999999999" x14ac:dyDescent="0.4">
      <c r="H2685"/>
      <c r="I2685"/>
    </row>
    <row r="2686" spans="8:9" ht="17.399999999999999" x14ac:dyDescent="0.4">
      <c r="H2686"/>
      <c r="I2686"/>
    </row>
    <row r="2687" spans="8:9" ht="17.399999999999999" x14ac:dyDescent="0.4">
      <c r="H2687"/>
      <c r="I2687"/>
    </row>
    <row r="2688" spans="8:9" ht="17.399999999999999" x14ac:dyDescent="0.4">
      <c r="H2688"/>
      <c r="I2688"/>
    </row>
    <row r="2689" spans="8:9" ht="17.399999999999999" x14ac:dyDescent="0.4">
      <c r="H2689"/>
      <c r="I2689"/>
    </row>
    <row r="2690" spans="8:9" ht="17.399999999999999" x14ac:dyDescent="0.4">
      <c r="H2690"/>
      <c r="I2690"/>
    </row>
    <row r="2691" spans="8:9" ht="17.399999999999999" x14ac:dyDescent="0.4">
      <c r="H2691"/>
      <c r="I2691"/>
    </row>
    <row r="2692" spans="8:9" ht="17.399999999999999" x14ac:dyDescent="0.4">
      <c r="H2692"/>
      <c r="I2692"/>
    </row>
    <row r="2693" spans="8:9" ht="17.399999999999999" x14ac:dyDescent="0.4">
      <c r="H2693"/>
      <c r="I2693"/>
    </row>
    <row r="2694" spans="8:9" ht="17.399999999999999" x14ac:dyDescent="0.4">
      <c r="H2694"/>
      <c r="I2694"/>
    </row>
    <row r="2695" spans="8:9" ht="17.399999999999999" x14ac:dyDescent="0.4">
      <c r="H2695"/>
      <c r="I2695"/>
    </row>
    <row r="2696" spans="8:9" ht="17.399999999999999" x14ac:dyDescent="0.4">
      <c r="H2696"/>
      <c r="I2696"/>
    </row>
    <row r="2697" spans="8:9" ht="17.399999999999999" x14ac:dyDescent="0.4">
      <c r="H2697"/>
      <c r="I2697"/>
    </row>
    <row r="2698" spans="8:9" ht="17.399999999999999" x14ac:dyDescent="0.4">
      <c r="H2698"/>
      <c r="I2698"/>
    </row>
    <row r="2699" spans="8:9" ht="17.399999999999999" x14ac:dyDescent="0.4">
      <c r="H2699"/>
      <c r="I2699"/>
    </row>
    <row r="2700" spans="8:9" ht="17.399999999999999" x14ac:dyDescent="0.4">
      <c r="H2700"/>
      <c r="I2700"/>
    </row>
    <row r="2701" spans="8:9" ht="17.399999999999999" x14ac:dyDescent="0.4">
      <c r="H2701"/>
      <c r="I2701"/>
    </row>
    <row r="2702" spans="8:9" ht="17.399999999999999" x14ac:dyDescent="0.4">
      <c r="H2702"/>
      <c r="I2702"/>
    </row>
    <row r="2703" spans="8:9" ht="17.399999999999999" x14ac:dyDescent="0.4">
      <c r="H2703"/>
      <c r="I2703"/>
    </row>
    <row r="2704" spans="8:9" ht="17.399999999999999" x14ac:dyDescent="0.4">
      <c r="H2704"/>
      <c r="I2704"/>
    </row>
    <row r="2705" spans="8:9" ht="17.399999999999999" x14ac:dyDescent="0.4">
      <c r="H2705"/>
      <c r="I2705"/>
    </row>
    <row r="2706" spans="8:9" ht="17.399999999999999" x14ac:dyDescent="0.4">
      <c r="H2706"/>
      <c r="I2706"/>
    </row>
    <row r="2707" spans="8:9" ht="17.399999999999999" x14ac:dyDescent="0.4">
      <c r="H2707"/>
      <c r="I2707"/>
    </row>
    <row r="2708" spans="8:9" ht="17.399999999999999" x14ac:dyDescent="0.4">
      <c r="H2708"/>
      <c r="I2708"/>
    </row>
    <row r="2709" spans="8:9" ht="17.399999999999999" x14ac:dyDescent="0.4">
      <c r="H2709"/>
      <c r="I2709"/>
    </row>
    <row r="2710" spans="8:9" ht="17.399999999999999" x14ac:dyDescent="0.4">
      <c r="H2710"/>
      <c r="I2710"/>
    </row>
    <row r="2711" spans="8:9" ht="17.399999999999999" x14ac:dyDescent="0.4">
      <c r="H2711"/>
      <c r="I2711"/>
    </row>
    <row r="2712" spans="8:9" ht="17.399999999999999" x14ac:dyDescent="0.4">
      <c r="H2712"/>
      <c r="I2712"/>
    </row>
    <row r="2713" spans="8:9" ht="17.399999999999999" x14ac:dyDescent="0.4">
      <c r="H2713"/>
      <c r="I2713"/>
    </row>
    <row r="2714" spans="8:9" ht="17.399999999999999" x14ac:dyDescent="0.4">
      <c r="H2714"/>
      <c r="I2714"/>
    </row>
    <row r="2715" spans="8:9" ht="17.399999999999999" x14ac:dyDescent="0.4">
      <c r="H2715"/>
      <c r="I2715"/>
    </row>
    <row r="2716" spans="8:9" ht="17.399999999999999" x14ac:dyDescent="0.4">
      <c r="H2716"/>
      <c r="I2716"/>
    </row>
    <row r="2717" spans="8:9" ht="17.399999999999999" x14ac:dyDescent="0.4">
      <c r="H2717"/>
      <c r="I2717"/>
    </row>
    <row r="2718" spans="8:9" ht="17.399999999999999" x14ac:dyDescent="0.4">
      <c r="H2718"/>
      <c r="I2718"/>
    </row>
    <row r="2719" spans="8:9" ht="17.399999999999999" x14ac:dyDescent="0.4">
      <c r="H2719"/>
      <c r="I2719"/>
    </row>
    <row r="2720" spans="8:9" ht="17.399999999999999" x14ac:dyDescent="0.4">
      <c r="H2720"/>
      <c r="I2720"/>
    </row>
    <row r="2721" spans="8:9" ht="17.399999999999999" x14ac:dyDescent="0.4">
      <c r="H2721"/>
      <c r="I2721"/>
    </row>
    <row r="2722" spans="8:9" ht="17.399999999999999" x14ac:dyDescent="0.4">
      <c r="H2722"/>
      <c r="I2722"/>
    </row>
    <row r="2723" spans="8:9" ht="17.399999999999999" x14ac:dyDescent="0.4">
      <c r="H2723"/>
      <c r="I2723"/>
    </row>
    <row r="2724" spans="8:9" ht="17.399999999999999" x14ac:dyDescent="0.4">
      <c r="H2724"/>
      <c r="I2724"/>
    </row>
    <row r="2725" spans="8:9" ht="17.399999999999999" x14ac:dyDescent="0.4">
      <c r="H2725"/>
      <c r="I2725"/>
    </row>
    <row r="2726" spans="8:9" ht="17.399999999999999" x14ac:dyDescent="0.4">
      <c r="H2726"/>
      <c r="I2726"/>
    </row>
    <row r="2727" spans="8:9" ht="17.399999999999999" x14ac:dyDescent="0.4">
      <c r="H2727"/>
      <c r="I2727"/>
    </row>
    <row r="2728" spans="8:9" ht="17.399999999999999" x14ac:dyDescent="0.4">
      <c r="H2728"/>
      <c r="I2728"/>
    </row>
    <row r="2729" spans="8:9" ht="17.399999999999999" x14ac:dyDescent="0.4">
      <c r="H2729"/>
      <c r="I2729"/>
    </row>
    <row r="2730" spans="8:9" ht="17.399999999999999" x14ac:dyDescent="0.4">
      <c r="H2730"/>
      <c r="I2730"/>
    </row>
    <row r="2731" spans="8:9" ht="17.399999999999999" x14ac:dyDescent="0.4">
      <c r="H2731"/>
      <c r="I2731"/>
    </row>
    <row r="2732" spans="8:9" ht="17.399999999999999" x14ac:dyDescent="0.4">
      <c r="H2732"/>
      <c r="I2732"/>
    </row>
    <row r="2733" spans="8:9" ht="17.399999999999999" x14ac:dyDescent="0.4">
      <c r="H2733"/>
      <c r="I2733"/>
    </row>
    <row r="2734" spans="8:9" ht="17.399999999999999" x14ac:dyDescent="0.4">
      <c r="H2734"/>
      <c r="I2734"/>
    </row>
    <row r="2735" spans="8:9" ht="17.399999999999999" x14ac:dyDescent="0.4">
      <c r="H2735"/>
      <c r="I2735"/>
    </row>
    <row r="2736" spans="8:9" ht="17.399999999999999" x14ac:dyDescent="0.4">
      <c r="H2736"/>
      <c r="I2736"/>
    </row>
    <row r="2737" spans="8:9" ht="17.399999999999999" x14ac:dyDescent="0.4">
      <c r="H2737"/>
      <c r="I2737"/>
    </row>
    <row r="2738" spans="8:9" ht="17.399999999999999" x14ac:dyDescent="0.4">
      <c r="H2738"/>
      <c r="I2738"/>
    </row>
    <row r="2739" spans="8:9" ht="17.399999999999999" x14ac:dyDescent="0.4">
      <c r="H2739"/>
      <c r="I2739"/>
    </row>
    <row r="2740" spans="8:9" ht="17.399999999999999" x14ac:dyDescent="0.4">
      <c r="H2740"/>
      <c r="I2740"/>
    </row>
    <row r="2741" spans="8:9" ht="17.399999999999999" x14ac:dyDescent="0.4">
      <c r="H2741"/>
      <c r="I2741"/>
    </row>
    <row r="2742" spans="8:9" ht="17.399999999999999" x14ac:dyDescent="0.4">
      <c r="H2742"/>
      <c r="I2742"/>
    </row>
    <row r="2743" spans="8:9" ht="17.399999999999999" x14ac:dyDescent="0.4">
      <c r="H2743"/>
      <c r="I2743"/>
    </row>
    <row r="2744" spans="8:9" ht="17.399999999999999" x14ac:dyDescent="0.4">
      <c r="H2744"/>
      <c r="I2744"/>
    </row>
    <row r="2745" spans="8:9" ht="17.399999999999999" x14ac:dyDescent="0.4">
      <c r="H2745"/>
      <c r="I2745"/>
    </row>
    <row r="2746" spans="8:9" ht="17.399999999999999" x14ac:dyDescent="0.4">
      <c r="H2746"/>
      <c r="I2746"/>
    </row>
    <row r="2747" spans="8:9" ht="17.399999999999999" x14ac:dyDescent="0.4">
      <c r="H2747"/>
      <c r="I2747"/>
    </row>
    <row r="2748" spans="8:9" ht="17.399999999999999" x14ac:dyDescent="0.4">
      <c r="H2748"/>
      <c r="I2748"/>
    </row>
    <row r="2749" spans="8:9" ht="17.399999999999999" x14ac:dyDescent="0.4">
      <c r="H2749"/>
      <c r="I2749"/>
    </row>
    <row r="2750" spans="8:9" ht="17.399999999999999" x14ac:dyDescent="0.4">
      <c r="H2750"/>
      <c r="I2750"/>
    </row>
    <row r="2751" spans="8:9" ht="17.399999999999999" x14ac:dyDescent="0.4">
      <c r="H2751"/>
      <c r="I2751"/>
    </row>
    <row r="2752" spans="8:9" ht="17.399999999999999" x14ac:dyDescent="0.4">
      <c r="H2752"/>
      <c r="I2752"/>
    </row>
    <row r="2753" spans="8:9" ht="17.399999999999999" x14ac:dyDescent="0.4">
      <c r="H2753"/>
      <c r="I2753"/>
    </row>
    <row r="2754" spans="8:9" ht="17.399999999999999" x14ac:dyDescent="0.4">
      <c r="H2754"/>
      <c r="I2754"/>
    </row>
    <row r="2755" spans="8:9" ht="17.399999999999999" x14ac:dyDescent="0.4">
      <c r="H2755"/>
      <c r="I2755"/>
    </row>
    <row r="2756" spans="8:9" ht="17.399999999999999" x14ac:dyDescent="0.4">
      <c r="H2756"/>
      <c r="I2756"/>
    </row>
    <row r="2757" spans="8:9" ht="17.399999999999999" x14ac:dyDescent="0.4">
      <c r="H2757"/>
      <c r="I2757"/>
    </row>
    <row r="2758" spans="8:9" ht="17.399999999999999" x14ac:dyDescent="0.4">
      <c r="H2758"/>
      <c r="I2758"/>
    </row>
    <row r="2759" spans="8:9" ht="17.399999999999999" x14ac:dyDescent="0.4">
      <c r="H2759"/>
      <c r="I2759"/>
    </row>
    <row r="2760" spans="8:9" ht="17.399999999999999" x14ac:dyDescent="0.4">
      <c r="H2760"/>
      <c r="I2760"/>
    </row>
    <row r="2761" spans="8:9" ht="17.399999999999999" x14ac:dyDescent="0.4">
      <c r="H2761"/>
      <c r="I2761"/>
    </row>
    <row r="2762" spans="8:9" ht="17.399999999999999" x14ac:dyDescent="0.4">
      <c r="H2762"/>
      <c r="I2762"/>
    </row>
    <row r="2763" spans="8:9" ht="17.399999999999999" x14ac:dyDescent="0.4">
      <c r="H2763"/>
      <c r="I2763"/>
    </row>
    <row r="2764" spans="8:9" ht="17.399999999999999" x14ac:dyDescent="0.4">
      <c r="H2764"/>
      <c r="I2764"/>
    </row>
    <row r="2765" spans="8:9" ht="17.399999999999999" x14ac:dyDescent="0.4">
      <c r="H2765"/>
      <c r="I2765"/>
    </row>
    <row r="2766" spans="8:9" ht="17.399999999999999" x14ac:dyDescent="0.4">
      <c r="H2766"/>
      <c r="I2766"/>
    </row>
    <row r="2767" spans="8:9" ht="17.399999999999999" x14ac:dyDescent="0.4">
      <c r="H2767"/>
      <c r="I2767"/>
    </row>
    <row r="2768" spans="8:9" ht="17.399999999999999" x14ac:dyDescent="0.4">
      <c r="H2768"/>
      <c r="I2768"/>
    </row>
    <row r="2769" spans="8:9" ht="17.399999999999999" x14ac:dyDescent="0.4">
      <c r="H2769"/>
      <c r="I2769"/>
    </row>
    <row r="2770" spans="8:9" ht="17.399999999999999" x14ac:dyDescent="0.4">
      <c r="H2770"/>
      <c r="I2770"/>
    </row>
    <row r="2771" spans="8:9" ht="17.399999999999999" x14ac:dyDescent="0.4">
      <c r="H2771"/>
      <c r="I2771"/>
    </row>
    <row r="2772" spans="8:9" ht="17.399999999999999" x14ac:dyDescent="0.4">
      <c r="H2772"/>
      <c r="I2772"/>
    </row>
    <row r="2773" spans="8:9" ht="17.399999999999999" x14ac:dyDescent="0.4">
      <c r="H2773"/>
      <c r="I2773"/>
    </row>
    <row r="2774" spans="8:9" ht="17.399999999999999" x14ac:dyDescent="0.4">
      <c r="H2774"/>
      <c r="I2774"/>
    </row>
    <row r="2775" spans="8:9" ht="17.399999999999999" x14ac:dyDescent="0.4">
      <c r="H2775"/>
      <c r="I2775"/>
    </row>
    <row r="2776" spans="8:9" ht="17.399999999999999" x14ac:dyDescent="0.4">
      <c r="H2776"/>
      <c r="I2776"/>
    </row>
    <row r="2777" spans="8:9" ht="17.399999999999999" x14ac:dyDescent="0.4">
      <c r="H2777"/>
      <c r="I2777"/>
    </row>
    <row r="2778" spans="8:9" ht="17.399999999999999" x14ac:dyDescent="0.4">
      <c r="H2778"/>
      <c r="I2778"/>
    </row>
    <row r="2779" spans="8:9" ht="17.399999999999999" x14ac:dyDescent="0.4">
      <c r="H2779"/>
      <c r="I2779"/>
    </row>
    <row r="2780" spans="8:9" ht="17.399999999999999" x14ac:dyDescent="0.4">
      <c r="H2780"/>
      <c r="I2780"/>
    </row>
    <row r="2781" spans="8:9" ht="17.399999999999999" x14ac:dyDescent="0.4">
      <c r="H2781"/>
      <c r="I2781"/>
    </row>
    <row r="2782" spans="8:9" ht="17.399999999999999" x14ac:dyDescent="0.4">
      <c r="H2782"/>
      <c r="I2782"/>
    </row>
    <row r="2783" spans="8:9" ht="17.399999999999999" x14ac:dyDescent="0.4">
      <c r="H2783"/>
      <c r="I2783"/>
    </row>
    <row r="2784" spans="8:9" ht="17.399999999999999" x14ac:dyDescent="0.4">
      <c r="H2784"/>
      <c r="I2784"/>
    </row>
    <row r="2785" spans="8:9" ht="17.399999999999999" x14ac:dyDescent="0.4">
      <c r="H2785"/>
      <c r="I2785"/>
    </row>
    <row r="2786" spans="8:9" ht="17.399999999999999" x14ac:dyDescent="0.4">
      <c r="H2786"/>
      <c r="I2786"/>
    </row>
    <row r="2787" spans="8:9" ht="17.399999999999999" x14ac:dyDescent="0.4">
      <c r="H2787"/>
      <c r="I2787"/>
    </row>
    <row r="2788" spans="8:9" ht="17.399999999999999" x14ac:dyDescent="0.4">
      <c r="H2788"/>
      <c r="I2788"/>
    </row>
    <row r="2789" spans="8:9" ht="17.399999999999999" x14ac:dyDescent="0.4">
      <c r="H2789"/>
      <c r="I2789"/>
    </row>
    <row r="2790" spans="8:9" ht="17.399999999999999" x14ac:dyDescent="0.4">
      <c r="H2790"/>
      <c r="I2790"/>
    </row>
    <row r="2791" spans="8:9" ht="17.399999999999999" x14ac:dyDescent="0.4">
      <c r="H2791"/>
      <c r="I2791"/>
    </row>
    <row r="2792" spans="8:9" ht="17.399999999999999" x14ac:dyDescent="0.4">
      <c r="H2792"/>
      <c r="I2792"/>
    </row>
    <row r="2793" spans="8:9" ht="17.399999999999999" x14ac:dyDescent="0.4">
      <c r="H2793"/>
      <c r="I2793"/>
    </row>
    <row r="2794" spans="8:9" ht="17.399999999999999" x14ac:dyDescent="0.4">
      <c r="H2794"/>
      <c r="I2794"/>
    </row>
    <row r="2795" spans="8:9" ht="17.399999999999999" x14ac:dyDescent="0.4">
      <c r="H2795"/>
      <c r="I2795"/>
    </row>
    <row r="2796" spans="8:9" ht="17.399999999999999" x14ac:dyDescent="0.4">
      <c r="H2796"/>
      <c r="I2796"/>
    </row>
    <row r="2797" spans="8:9" ht="17.399999999999999" x14ac:dyDescent="0.4">
      <c r="H2797"/>
      <c r="I2797"/>
    </row>
    <row r="2798" spans="8:9" ht="17.399999999999999" x14ac:dyDescent="0.4">
      <c r="H2798"/>
      <c r="I2798"/>
    </row>
    <row r="2799" spans="8:9" ht="17.399999999999999" x14ac:dyDescent="0.4">
      <c r="H2799"/>
      <c r="I2799"/>
    </row>
    <row r="2800" spans="8:9" ht="17.399999999999999" x14ac:dyDescent="0.4">
      <c r="H2800"/>
      <c r="I2800"/>
    </row>
    <row r="2801" spans="8:9" ht="17.399999999999999" x14ac:dyDescent="0.4">
      <c r="H2801"/>
      <c r="I2801"/>
    </row>
    <row r="2802" spans="8:9" ht="17.399999999999999" x14ac:dyDescent="0.4">
      <c r="H2802"/>
      <c r="I2802"/>
    </row>
    <row r="2803" spans="8:9" ht="17.399999999999999" x14ac:dyDescent="0.4">
      <c r="H2803"/>
      <c r="I2803"/>
    </row>
    <row r="2804" spans="8:9" ht="17.399999999999999" x14ac:dyDescent="0.4">
      <c r="H2804"/>
      <c r="I2804"/>
    </row>
    <row r="2805" spans="8:9" ht="17.399999999999999" x14ac:dyDescent="0.4">
      <c r="H2805"/>
      <c r="I2805"/>
    </row>
    <row r="2806" spans="8:9" ht="17.399999999999999" x14ac:dyDescent="0.4">
      <c r="H2806"/>
      <c r="I2806"/>
    </row>
    <row r="2807" spans="8:9" ht="17.399999999999999" x14ac:dyDescent="0.4">
      <c r="H2807"/>
      <c r="I2807"/>
    </row>
    <row r="2808" spans="8:9" ht="17.399999999999999" x14ac:dyDescent="0.4">
      <c r="H2808"/>
      <c r="I2808"/>
    </row>
    <row r="2809" spans="8:9" ht="17.399999999999999" x14ac:dyDescent="0.4">
      <c r="H2809"/>
      <c r="I2809"/>
    </row>
    <row r="2810" spans="8:9" ht="17.399999999999999" x14ac:dyDescent="0.4">
      <c r="H2810"/>
      <c r="I2810"/>
    </row>
    <row r="2811" spans="8:9" ht="17.399999999999999" x14ac:dyDescent="0.4">
      <c r="H2811"/>
      <c r="I2811"/>
    </row>
    <row r="2812" spans="8:9" ht="17.399999999999999" x14ac:dyDescent="0.4">
      <c r="H2812"/>
      <c r="I2812"/>
    </row>
    <row r="2813" spans="8:9" ht="17.399999999999999" x14ac:dyDescent="0.4">
      <c r="H2813"/>
      <c r="I2813"/>
    </row>
    <row r="2814" spans="8:9" ht="17.399999999999999" x14ac:dyDescent="0.4">
      <c r="H2814"/>
      <c r="I2814"/>
    </row>
    <row r="2815" spans="8:9" ht="17.399999999999999" x14ac:dyDescent="0.4">
      <c r="H2815"/>
      <c r="I2815"/>
    </row>
    <row r="2816" spans="8:9" ht="17.399999999999999" x14ac:dyDescent="0.4">
      <c r="H2816"/>
      <c r="I2816"/>
    </row>
    <row r="2817" spans="8:9" ht="17.399999999999999" x14ac:dyDescent="0.4">
      <c r="H2817"/>
      <c r="I2817"/>
    </row>
    <row r="2818" spans="8:9" ht="17.399999999999999" x14ac:dyDescent="0.4">
      <c r="H2818"/>
      <c r="I2818"/>
    </row>
    <row r="2819" spans="8:9" ht="17.399999999999999" x14ac:dyDescent="0.4">
      <c r="H2819"/>
      <c r="I2819"/>
    </row>
    <row r="2820" spans="8:9" ht="17.399999999999999" x14ac:dyDescent="0.4">
      <c r="H2820"/>
      <c r="I2820"/>
    </row>
    <row r="2821" spans="8:9" ht="17.399999999999999" x14ac:dyDescent="0.4">
      <c r="H2821"/>
      <c r="I2821"/>
    </row>
    <row r="2822" spans="8:9" ht="17.399999999999999" x14ac:dyDescent="0.4">
      <c r="H2822"/>
      <c r="I2822"/>
    </row>
    <row r="2823" spans="8:9" ht="17.399999999999999" x14ac:dyDescent="0.4">
      <c r="H2823"/>
      <c r="I2823"/>
    </row>
    <row r="2824" spans="8:9" ht="17.399999999999999" x14ac:dyDescent="0.4">
      <c r="H2824"/>
      <c r="I2824"/>
    </row>
    <row r="2825" spans="8:9" ht="17.399999999999999" x14ac:dyDescent="0.4">
      <c r="H2825"/>
      <c r="I2825"/>
    </row>
    <row r="2826" spans="8:9" ht="17.399999999999999" x14ac:dyDescent="0.4">
      <c r="H2826"/>
      <c r="I2826"/>
    </row>
    <row r="2827" spans="8:9" ht="17.399999999999999" x14ac:dyDescent="0.4">
      <c r="H2827"/>
      <c r="I2827"/>
    </row>
    <row r="2828" spans="8:9" ht="17.399999999999999" x14ac:dyDescent="0.4">
      <c r="H2828"/>
      <c r="I2828"/>
    </row>
    <row r="2829" spans="8:9" ht="17.399999999999999" x14ac:dyDescent="0.4">
      <c r="H2829"/>
      <c r="I2829"/>
    </row>
    <row r="2830" spans="8:9" ht="17.399999999999999" x14ac:dyDescent="0.4">
      <c r="H2830"/>
      <c r="I2830"/>
    </row>
    <row r="2831" spans="8:9" ht="17.399999999999999" x14ac:dyDescent="0.4">
      <c r="H2831"/>
      <c r="I2831"/>
    </row>
    <row r="2832" spans="8:9" ht="17.399999999999999" x14ac:dyDescent="0.4">
      <c r="H2832"/>
      <c r="I2832"/>
    </row>
    <row r="2833" spans="8:9" ht="17.399999999999999" x14ac:dyDescent="0.4">
      <c r="H2833"/>
      <c r="I2833"/>
    </row>
    <row r="2834" spans="8:9" ht="17.399999999999999" x14ac:dyDescent="0.4">
      <c r="H2834"/>
      <c r="I2834"/>
    </row>
    <row r="2835" spans="8:9" ht="17.399999999999999" x14ac:dyDescent="0.4">
      <c r="H2835"/>
      <c r="I2835"/>
    </row>
    <row r="2836" spans="8:9" ht="17.399999999999999" x14ac:dyDescent="0.4">
      <c r="H2836"/>
      <c r="I2836"/>
    </row>
    <row r="2837" spans="8:9" ht="17.399999999999999" x14ac:dyDescent="0.4">
      <c r="H2837"/>
      <c r="I2837"/>
    </row>
    <row r="2838" spans="8:9" ht="17.399999999999999" x14ac:dyDescent="0.4">
      <c r="H2838"/>
      <c r="I2838"/>
    </row>
    <row r="2839" spans="8:9" ht="17.399999999999999" x14ac:dyDescent="0.4">
      <c r="H2839"/>
      <c r="I2839"/>
    </row>
    <row r="2840" spans="8:9" ht="17.399999999999999" x14ac:dyDescent="0.4">
      <c r="H2840"/>
      <c r="I2840"/>
    </row>
    <row r="2841" spans="8:9" ht="17.399999999999999" x14ac:dyDescent="0.4">
      <c r="H2841"/>
      <c r="I2841"/>
    </row>
    <row r="2842" spans="8:9" ht="17.399999999999999" x14ac:dyDescent="0.4">
      <c r="H2842"/>
      <c r="I2842"/>
    </row>
    <row r="2843" spans="8:9" ht="17.399999999999999" x14ac:dyDescent="0.4">
      <c r="H2843"/>
      <c r="I2843"/>
    </row>
    <row r="2844" spans="8:9" ht="17.399999999999999" x14ac:dyDescent="0.4">
      <c r="H2844"/>
      <c r="I2844"/>
    </row>
    <row r="2845" spans="8:9" ht="17.399999999999999" x14ac:dyDescent="0.4">
      <c r="H2845"/>
      <c r="I2845"/>
    </row>
    <row r="2846" spans="8:9" ht="17.399999999999999" x14ac:dyDescent="0.4">
      <c r="H2846"/>
      <c r="I2846"/>
    </row>
    <row r="2847" spans="8:9" ht="17.399999999999999" x14ac:dyDescent="0.4">
      <c r="H2847"/>
      <c r="I2847"/>
    </row>
    <row r="2848" spans="8:9" ht="17.399999999999999" x14ac:dyDescent="0.4">
      <c r="H2848"/>
      <c r="I2848"/>
    </row>
    <row r="2849" spans="8:9" ht="17.399999999999999" x14ac:dyDescent="0.4">
      <c r="H2849"/>
      <c r="I2849"/>
    </row>
    <row r="2850" spans="8:9" ht="17.399999999999999" x14ac:dyDescent="0.4">
      <c r="H2850"/>
      <c r="I2850"/>
    </row>
    <row r="2851" spans="8:9" ht="17.399999999999999" x14ac:dyDescent="0.4">
      <c r="H2851"/>
      <c r="I2851"/>
    </row>
    <row r="2852" spans="8:9" ht="17.399999999999999" x14ac:dyDescent="0.4">
      <c r="H2852"/>
      <c r="I2852"/>
    </row>
    <row r="2853" spans="8:9" ht="17.399999999999999" x14ac:dyDescent="0.4">
      <c r="H2853"/>
      <c r="I2853"/>
    </row>
    <row r="2854" spans="8:9" ht="17.399999999999999" x14ac:dyDescent="0.4">
      <c r="H2854"/>
      <c r="I2854"/>
    </row>
    <row r="2855" spans="8:9" ht="17.399999999999999" x14ac:dyDescent="0.4">
      <c r="H2855"/>
      <c r="I2855"/>
    </row>
    <row r="2856" spans="8:9" ht="17.399999999999999" x14ac:dyDescent="0.4">
      <c r="H2856"/>
      <c r="I2856"/>
    </row>
    <row r="2857" spans="8:9" ht="17.399999999999999" x14ac:dyDescent="0.4">
      <c r="H2857"/>
      <c r="I2857"/>
    </row>
    <row r="2858" spans="8:9" ht="17.399999999999999" x14ac:dyDescent="0.4">
      <c r="H2858"/>
      <c r="I2858"/>
    </row>
    <row r="2859" spans="8:9" ht="17.399999999999999" x14ac:dyDescent="0.4">
      <c r="H2859"/>
      <c r="I2859"/>
    </row>
    <row r="2860" spans="8:9" ht="17.399999999999999" x14ac:dyDescent="0.4">
      <c r="H2860"/>
      <c r="I2860"/>
    </row>
    <row r="2861" spans="8:9" ht="17.399999999999999" x14ac:dyDescent="0.4">
      <c r="H2861"/>
      <c r="I2861"/>
    </row>
    <row r="2862" spans="8:9" ht="17.399999999999999" x14ac:dyDescent="0.4">
      <c r="H2862"/>
      <c r="I2862"/>
    </row>
    <row r="2863" spans="8:9" ht="17.399999999999999" x14ac:dyDescent="0.4">
      <c r="H2863"/>
      <c r="I2863"/>
    </row>
    <row r="2864" spans="8:9" ht="17.399999999999999" x14ac:dyDescent="0.4">
      <c r="H2864"/>
      <c r="I2864"/>
    </row>
    <row r="2865" spans="8:9" ht="17.399999999999999" x14ac:dyDescent="0.4">
      <c r="H2865"/>
      <c r="I2865"/>
    </row>
    <row r="2866" spans="8:9" ht="17.399999999999999" x14ac:dyDescent="0.4">
      <c r="H2866"/>
      <c r="I2866"/>
    </row>
    <row r="2867" spans="8:9" ht="17.399999999999999" x14ac:dyDescent="0.4">
      <c r="H2867"/>
      <c r="I2867"/>
    </row>
    <row r="2868" spans="8:9" ht="17.399999999999999" x14ac:dyDescent="0.4">
      <c r="H2868"/>
      <c r="I2868"/>
    </row>
    <row r="2869" spans="8:9" ht="17.399999999999999" x14ac:dyDescent="0.4">
      <c r="H2869"/>
      <c r="I2869"/>
    </row>
    <row r="2870" spans="8:9" ht="17.399999999999999" x14ac:dyDescent="0.4">
      <c r="H2870"/>
      <c r="I2870"/>
    </row>
    <row r="2871" spans="8:9" ht="17.399999999999999" x14ac:dyDescent="0.4">
      <c r="H2871"/>
      <c r="I2871"/>
    </row>
    <row r="2872" spans="8:9" ht="17.399999999999999" x14ac:dyDescent="0.4">
      <c r="H2872"/>
      <c r="I2872"/>
    </row>
    <row r="2873" spans="8:9" ht="17.399999999999999" x14ac:dyDescent="0.4">
      <c r="H2873"/>
      <c r="I2873"/>
    </row>
    <row r="2874" spans="8:9" ht="17.399999999999999" x14ac:dyDescent="0.4">
      <c r="H2874"/>
      <c r="I2874"/>
    </row>
    <row r="2875" spans="8:9" ht="17.399999999999999" x14ac:dyDescent="0.4">
      <c r="H2875"/>
      <c r="I2875"/>
    </row>
    <row r="2876" spans="8:9" ht="17.399999999999999" x14ac:dyDescent="0.4">
      <c r="H2876"/>
      <c r="I2876"/>
    </row>
    <row r="2877" spans="8:9" ht="17.399999999999999" x14ac:dyDescent="0.4">
      <c r="H2877"/>
      <c r="I2877"/>
    </row>
    <row r="2878" spans="8:9" ht="17.399999999999999" x14ac:dyDescent="0.4">
      <c r="H2878"/>
      <c r="I2878"/>
    </row>
    <row r="2879" spans="8:9" ht="17.399999999999999" x14ac:dyDescent="0.4">
      <c r="H2879"/>
      <c r="I2879"/>
    </row>
    <row r="2880" spans="8:9" ht="17.399999999999999" x14ac:dyDescent="0.4">
      <c r="H2880"/>
      <c r="I2880"/>
    </row>
    <row r="2881" spans="8:9" ht="17.399999999999999" x14ac:dyDescent="0.4">
      <c r="H2881"/>
      <c r="I2881"/>
    </row>
    <row r="2882" spans="8:9" ht="17.399999999999999" x14ac:dyDescent="0.4">
      <c r="H2882"/>
      <c r="I2882"/>
    </row>
    <row r="2883" spans="8:9" ht="17.399999999999999" x14ac:dyDescent="0.4">
      <c r="H2883"/>
      <c r="I2883"/>
    </row>
    <row r="2884" spans="8:9" ht="17.399999999999999" x14ac:dyDescent="0.4">
      <c r="H2884"/>
      <c r="I2884"/>
    </row>
    <row r="2885" spans="8:9" ht="17.399999999999999" x14ac:dyDescent="0.4">
      <c r="H2885"/>
      <c r="I2885"/>
    </row>
    <row r="2886" spans="8:9" ht="17.399999999999999" x14ac:dyDescent="0.4">
      <c r="H2886"/>
      <c r="I2886"/>
    </row>
    <row r="2887" spans="8:9" ht="17.399999999999999" x14ac:dyDescent="0.4">
      <c r="H2887"/>
      <c r="I2887"/>
    </row>
    <row r="2888" spans="8:9" ht="17.399999999999999" x14ac:dyDescent="0.4">
      <c r="H2888"/>
      <c r="I2888"/>
    </row>
    <row r="2889" spans="8:9" ht="17.399999999999999" x14ac:dyDescent="0.4">
      <c r="H2889"/>
      <c r="I2889"/>
    </row>
    <row r="2890" spans="8:9" ht="17.399999999999999" x14ac:dyDescent="0.4">
      <c r="H2890"/>
      <c r="I2890"/>
    </row>
    <row r="2891" spans="8:9" ht="17.399999999999999" x14ac:dyDescent="0.4">
      <c r="H2891"/>
      <c r="I2891"/>
    </row>
    <row r="2892" spans="8:9" ht="17.399999999999999" x14ac:dyDescent="0.4">
      <c r="H2892"/>
      <c r="I2892"/>
    </row>
    <row r="2893" spans="8:9" ht="17.399999999999999" x14ac:dyDescent="0.4">
      <c r="H2893"/>
      <c r="I2893"/>
    </row>
    <row r="2894" spans="8:9" ht="17.399999999999999" x14ac:dyDescent="0.4">
      <c r="H2894"/>
      <c r="I2894"/>
    </row>
    <row r="2895" spans="8:9" ht="17.399999999999999" x14ac:dyDescent="0.4">
      <c r="H2895"/>
      <c r="I2895"/>
    </row>
    <row r="2896" spans="8:9" ht="17.399999999999999" x14ac:dyDescent="0.4">
      <c r="H2896"/>
      <c r="I2896"/>
    </row>
    <row r="2897" spans="8:9" ht="17.399999999999999" x14ac:dyDescent="0.4">
      <c r="H2897"/>
      <c r="I2897"/>
    </row>
    <row r="2898" spans="8:9" ht="17.399999999999999" x14ac:dyDescent="0.4">
      <c r="H2898"/>
      <c r="I2898"/>
    </row>
    <row r="2899" spans="8:9" ht="17.399999999999999" x14ac:dyDescent="0.4">
      <c r="H2899"/>
      <c r="I2899"/>
    </row>
    <row r="2900" spans="8:9" ht="17.399999999999999" x14ac:dyDescent="0.4">
      <c r="H2900"/>
      <c r="I2900"/>
    </row>
    <row r="2901" spans="8:9" ht="17.399999999999999" x14ac:dyDescent="0.4">
      <c r="H2901"/>
      <c r="I2901"/>
    </row>
    <row r="2902" spans="8:9" ht="17.399999999999999" x14ac:dyDescent="0.4">
      <c r="H2902"/>
      <c r="I2902"/>
    </row>
    <row r="2903" spans="8:9" ht="17.399999999999999" x14ac:dyDescent="0.4">
      <c r="H2903"/>
      <c r="I2903"/>
    </row>
    <row r="2904" spans="8:9" ht="17.399999999999999" x14ac:dyDescent="0.4">
      <c r="H2904"/>
      <c r="I2904"/>
    </row>
    <row r="2905" spans="8:9" ht="17.399999999999999" x14ac:dyDescent="0.4">
      <c r="H2905"/>
      <c r="I2905"/>
    </row>
    <row r="2906" spans="8:9" ht="17.399999999999999" x14ac:dyDescent="0.4">
      <c r="H2906"/>
      <c r="I2906"/>
    </row>
    <row r="2907" spans="8:9" ht="17.399999999999999" x14ac:dyDescent="0.4">
      <c r="H2907"/>
      <c r="I2907"/>
    </row>
    <row r="2908" spans="8:9" ht="17.399999999999999" x14ac:dyDescent="0.4">
      <c r="H2908"/>
      <c r="I2908"/>
    </row>
    <row r="2909" spans="8:9" ht="17.399999999999999" x14ac:dyDescent="0.4">
      <c r="H2909"/>
      <c r="I2909"/>
    </row>
    <row r="2910" spans="8:9" ht="17.399999999999999" x14ac:dyDescent="0.4">
      <c r="H2910"/>
      <c r="I2910"/>
    </row>
    <row r="2911" spans="8:9" ht="17.399999999999999" x14ac:dyDescent="0.4">
      <c r="H2911"/>
      <c r="I2911"/>
    </row>
    <row r="2912" spans="8:9" ht="17.399999999999999" x14ac:dyDescent="0.4">
      <c r="H2912"/>
      <c r="I2912"/>
    </row>
    <row r="2913" spans="8:9" ht="17.399999999999999" x14ac:dyDescent="0.4">
      <c r="H2913"/>
      <c r="I2913"/>
    </row>
    <row r="2914" spans="8:9" ht="17.399999999999999" x14ac:dyDescent="0.4">
      <c r="H2914"/>
      <c r="I2914"/>
    </row>
    <row r="2915" spans="8:9" ht="17.399999999999999" x14ac:dyDescent="0.4">
      <c r="H2915"/>
      <c r="I2915"/>
    </row>
    <row r="2916" spans="8:9" ht="17.399999999999999" x14ac:dyDescent="0.4">
      <c r="H2916"/>
      <c r="I2916"/>
    </row>
    <row r="2917" spans="8:9" ht="17.399999999999999" x14ac:dyDescent="0.4">
      <c r="H2917"/>
      <c r="I2917"/>
    </row>
    <row r="2918" spans="8:9" ht="17.399999999999999" x14ac:dyDescent="0.4">
      <c r="H2918"/>
      <c r="I2918"/>
    </row>
    <row r="2919" spans="8:9" ht="17.399999999999999" x14ac:dyDescent="0.4">
      <c r="H2919"/>
      <c r="I2919"/>
    </row>
    <row r="2920" spans="8:9" ht="17.399999999999999" x14ac:dyDescent="0.4">
      <c r="H2920"/>
      <c r="I2920"/>
    </row>
    <row r="2921" spans="8:9" ht="17.399999999999999" x14ac:dyDescent="0.4">
      <c r="H2921"/>
      <c r="I2921"/>
    </row>
    <row r="2922" spans="8:9" ht="17.399999999999999" x14ac:dyDescent="0.4">
      <c r="H2922"/>
      <c r="I2922"/>
    </row>
    <row r="2923" spans="8:9" ht="17.399999999999999" x14ac:dyDescent="0.4">
      <c r="H2923"/>
      <c r="I2923"/>
    </row>
    <row r="2924" spans="8:9" ht="17.399999999999999" x14ac:dyDescent="0.4">
      <c r="H2924"/>
      <c r="I2924"/>
    </row>
    <row r="2925" spans="8:9" ht="17.399999999999999" x14ac:dyDescent="0.4">
      <c r="H2925"/>
      <c r="I2925"/>
    </row>
    <row r="2926" spans="8:9" ht="17.399999999999999" x14ac:dyDescent="0.4">
      <c r="H2926"/>
      <c r="I2926"/>
    </row>
    <row r="2927" spans="8:9" ht="17.399999999999999" x14ac:dyDescent="0.4">
      <c r="H2927"/>
      <c r="I2927"/>
    </row>
    <row r="2928" spans="8:9" ht="17.399999999999999" x14ac:dyDescent="0.4">
      <c r="H2928"/>
      <c r="I2928"/>
    </row>
    <row r="2929" spans="8:9" ht="17.399999999999999" x14ac:dyDescent="0.4">
      <c r="H2929"/>
      <c r="I2929"/>
    </row>
    <row r="2930" spans="8:9" ht="17.399999999999999" x14ac:dyDescent="0.4">
      <c r="H2930"/>
      <c r="I2930"/>
    </row>
    <row r="2931" spans="8:9" ht="17.399999999999999" x14ac:dyDescent="0.4">
      <c r="H2931"/>
      <c r="I2931"/>
    </row>
    <row r="2932" spans="8:9" ht="17.399999999999999" x14ac:dyDescent="0.4">
      <c r="H2932"/>
      <c r="I2932"/>
    </row>
    <row r="2933" spans="8:9" ht="17.399999999999999" x14ac:dyDescent="0.4">
      <c r="H2933"/>
      <c r="I2933"/>
    </row>
    <row r="2934" spans="8:9" ht="17.399999999999999" x14ac:dyDescent="0.4">
      <c r="H2934"/>
      <c r="I2934"/>
    </row>
    <row r="2935" spans="8:9" ht="17.399999999999999" x14ac:dyDescent="0.4">
      <c r="H2935"/>
      <c r="I2935"/>
    </row>
    <row r="2936" spans="8:9" ht="17.399999999999999" x14ac:dyDescent="0.4">
      <c r="H2936"/>
      <c r="I2936"/>
    </row>
    <row r="2937" spans="8:9" ht="17.399999999999999" x14ac:dyDescent="0.4">
      <c r="H2937"/>
      <c r="I2937"/>
    </row>
    <row r="2938" spans="8:9" ht="17.399999999999999" x14ac:dyDescent="0.4">
      <c r="H2938"/>
      <c r="I2938"/>
    </row>
    <row r="2939" spans="8:9" ht="17.399999999999999" x14ac:dyDescent="0.4">
      <c r="H2939"/>
      <c r="I2939"/>
    </row>
    <row r="2940" spans="8:9" ht="17.399999999999999" x14ac:dyDescent="0.4">
      <c r="H2940"/>
      <c r="I2940"/>
    </row>
    <row r="2941" spans="8:9" ht="17.399999999999999" x14ac:dyDescent="0.4">
      <c r="H2941"/>
      <c r="I2941"/>
    </row>
    <row r="2942" spans="8:9" ht="17.399999999999999" x14ac:dyDescent="0.4">
      <c r="H2942"/>
      <c r="I2942"/>
    </row>
    <row r="2943" spans="8:9" ht="17.399999999999999" x14ac:dyDescent="0.4">
      <c r="H2943"/>
      <c r="I2943"/>
    </row>
    <row r="2944" spans="8:9" ht="17.399999999999999" x14ac:dyDescent="0.4">
      <c r="H2944"/>
      <c r="I2944"/>
    </row>
    <row r="2945" spans="8:9" ht="17.399999999999999" x14ac:dyDescent="0.4">
      <c r="H2945"/>
      <c r="I2945"/>
    </row>
    <row r="2946" spans="8:9" ht="17.399999999999999" x14ac:dyDescent="0.4">
      <c r="H2946"/>
      <c r="I2946"/>
    </row>
    <row r="2947" spans="8:9" ht="17.399999999999999" x14ac:dyDescent="0.4">
      <c r="H2947"/>
      <c r="I2947"/>
    </row>
    <row r="2948" spans="8:9" ht="17.399999999999999" x14ac:dyDescent="0.4">
      <c r="H2948"/>
      <c r="I2948"/>
    </row>
    <row r="2949" spans="8:9" ht="17.399999999999999" x14ac:dyDescent="0.4">
      <c r="H2949"/>
      <c r="I2949"/>
    </row>
    <row r="2950" spans="8:9" ht="17.399999999999999" x14ac:dyDescent="0.4">
      <c r="H2950"/>
      <c r="I2950"/>
    </row>
    <row r="2951" spans="8:9" ht="17.399999999999999" x14ac:dyDescent="0.4">
      <c r="H2951"/>
      <c r="I2951"/>
    </row>
    <row r="2952" spans="8:9" ht="17.399999999999999" x14ac:dyDescent="0.4">
      <c r="H2952"/>
      <c r="I2952"/>
    </row>
    <row r="2953" spans="8:9" ht="17.399999999999999" x14ac:dyDescent="0.4">
      <c r="H2953"/>
      <c r="I2953"/>
    </row>
    <row r="2954" spans="8:9" ht="17.399999999999999" x14ac:dyDescent="0.4">
      <c r="H2954"/>
      <c r="I2954"/>
    </row>
    <row r="2955" spans="8:9" ht="17.399999999999999" x14ac:dyDescent="0.4">
      <c r="H2955"/>
      <c r="I2955"/>
    </row>
    <row r="2956" spans="8:9" ht="17.399999999999999" x14ac:dyDescent="0.4">
      <c r="H2956"/>
      <c r="I2956"/>
    </row>
    <row r="2957" spans="8:9" ht="17.399999999999999" x14ac:dyDescent="0.4">
      <c r="H2957"/>
      <c r="I2957"/>
    </row>
    <row r="2958" spans="8:9" ht="17.399999999999999" x14ac:dyDescent="0.4">
      <c r="H2958"/>
      <c r="I2958"/>
    </row>
    <row r="2959" spans="8:9" ht="17.399999999999999" x14ac:dyDescent="0.4">
      <c r="H2959"/>
      <c r="I2959"/>
    </row>
    <row r="2960" spans="8:9" ht="17.399999999999999" x14ac:dyDescent="0.4">
      <c r="H2960"/>
      <c r="I2960"/>
    </row>
    <row r="2961" spans="8:9" ht="17.399999999999999" x14ac:dyDescent="0.4">
      <c r="H2961"/>
      <c r="I2961"/>
    </row>
    <row r="2962" spans="8:9" ht="17.399999999999999" x14ac:dyDescent="0.4">
      <c r="H2962"/>
      <c r="I2962"/>
    </row>
    <row r="2963" spans="8:9" ht="17.399999999999999" x14ac:dyDescent="0.4">
      <c r="H2963"/>
      <c r="I2963"/>
    </row>
    <row r="2964" spans="8:9" ht="17.399999999999999" x14ac:dyDescent="0.4">
      <c r="H2964"/>
      <c r="I2964"/>
    </row>
    <row r="2965" spans="8:9" ht="17.399999999999999" x14ac:dyDescent="0.4">
      <c r="H2965"/>
      <c r="I2965"/>
    </row>
    <row r="2966" spans="8:9" ht="17.399999999999999" x14ac:dyDescent="0.4">
      <c r="H2966"/>
      <c r="I2966"/>
    </row>
    <row r="2967" spans="8:9" ht="17.399999999999999" x14ac:dyDescent="0.4">
      <c r="H2967"/>
      <c r="I2967"/>
    </row>
    <row r="2968" spans="8:9" ht="17.399999999999999" x14ac:dyDescent="0.4">
      <c r="H2968"/>
      <c r="I2968"/>
    </row>
    <row r="2969" spans="8:9" ht="17.399999999999999" x14ac:dyDescent="0.4">
      <c r="H2969"/>
      <c r="I2969"/>
    </row>
    <row r="2970" spans="8:9" ht="17.399999999999999" x14ac:dyDescent="0.4">
      <c r="H2970"/>
      <c r="I2970"/>
    </row>
    <row r="2971" spans="8:9" ht="17.399999999999999" x14ac:dyDescent="0.4">
      <c r="H2971"/>
      <c r="I2971"/>
    </row>
    <row r="2972" spans="8:9" ht="17.399999999999999" x14ac:dyDescent="0.4">
      <c r="H2972"/>
      <c r="I2972"/>
    </row>
    <row r="2973" spans="8:9" ht="17.399999999999999" x14ac:dyDescent="0.4">
      <c r="H2973"/>
      <c r="I2973"/>
    </row>
    <row r="2974" spans="8:9" ht="17.399999999999999" x14ac:dyDescent="0.4">
      <c r="H2974"/>
      <c r="I2974"/>
    </row>
    <row r="2975" spans="8:9" ht="17.399999999999999" x14ac:dyDescent="0.4">
      <c r="H2975"/>
      <c r="I2975"/>
    </row>
    <row r="2976" spans="8:9" ht="17.399999999999999" x14ac:dyDescent="0.4">
      <c r="H2976"/>
      <c r="I2976"/>
    </row>
    <row r="2977" spans="8:9" ht="17.399999999999999" x14ac:dyDescent="0.4">
      <c r="H2977"/>
      <c r="I2977"/>
    </row>
    <row r="2978" spans="8:9" ht="17.399999999999999" x14ac:dyDescent="0.4">
      <c r="H2978"/>
      <c r="I2978"/>
    </row>
    <row r="2979" spans="8:9" ht="17.399999999999999" x14ac:dyDescent="0.4">
      <c r="H2979"/>
      <c r="I2979"/>
    </row>
    <row r="2980" spans="8:9" ht="17.399999999999999" x14ac:dyDescent="0.4">
      <c r="H2980"/>
      <c r="I2980"/>
    </row>
    <row r="2981" spans="8:9" ht="17.399999999999999" x14ac:dyDescent="0.4">
      <c r="H2981"/>
      <c r="I2981"/>
    </row>
    <row r="2982" spans="8:9" ht="17.399999999999999" x14ac:dyDescent="0.4">
      <c r="H2982"/>
      <c r="I2982"/>
    </row>
    <row r="2983" spans="8:9" ht="17.399999999999999" x14ac:dyDescent="0.4">
      <c r="H2983"/>
      <c r="I2983"/>
    </row>
    <row r="2984" spans="8:9" ht="17.399999999999999" x14ac:dyDescent="0.4">
      <c r="H2984"/>
      <c r="I2984"/>
    </row>
    <row r="2985" spans="8:9" ht="17.399999999999999" x14ac:dyDescent="0.4">
      <c r="H2985"/>
      <c r="I2985"/>
    </row>
    <row r="2986" spans="8:9" ht="17.399999999999999" x14ac:dyDescent="0.4">
      <c r="H2986"/>
      <c r="I2986"/>
    </row>
    <row r="2987" spans="8:9" ht="17.399999999999999" x14ac:dyDescent="0.4">
      <c r="H2987"/>
      <c r="I2987"/>
    </row>
    <row r="2988" spans="8:9" ht="17.399999999999999" x14ac:dyDescent="0.4">
      <c r="H2988"/>
      <c r="I2988"/>
    </row>
    <row r="2989" spans="8:9" ht="17.399999999999999" x14ac:dyDescent="0.4">
      <c r="H2989"/>
      <c r="I2989"/>
    </row>
    <row r="2990" spans="8:9" ht="17.399999999999999" x14ac:dyDescent="0.4">
      <c r="H2990"/>
      <c r="I2990"/>
    </row>
    <row r="2991" spans="8:9" ht="17.399999999999999" x14ac:dyDescent="0.4">
      <c r="H2991"/>
      <c r="I2991"/>
    </row>
    <row r="2992" spans="8:9" ht="17.399999999999999" x14ac:dyDescent="0.4">
      <c r="H2992"/>
      <c r="I2992"/>
    </row>
    <row r="2993" spans="8:9" ht="17.399999999999999" x14ac:dyDescent="0.4">
      <c r="H2993"/>
      <c r="I2993"/>
    </row>
    <row r="2994" spans="8:9" ht="17.399999999999999" x14ac:dyDescent="0.4">
      <c r="H2994"/>
      <c r="I2994"/>
    </row>
    <row r="2995" spans="8:9" ht="17.399999999999999" x14ac:dyDescent="0.4">
      <c r="H2995"/>
      <c r="I2995"/>
    </row>
    <row r="2996" spans="8:9" ht="17.399999999999999" x14ac:dyDescent="0.4">
      <c r="H2996"/>
      <c r="I2996"/>
    </row>
    <row r="2997" spans="8:9" ht="17.399999999999999" x14ac:dyDescent="0.4">
      <c r="H2997"/>
      <c r="I2997"/>
    </row>
    <row r="2998" spans="8:9" ht="17.399999999999999" x14ac:dyDescent="0.4">
      <c r="H2998"/>
      <c r="I2998"/>
    </row>
    <row r="2999" spans="8:9" ht="17.399999999999999" x14ac:dyDescent="0.4">
      <c r="H2999"/>
      <c r="I2999"/>
    </row>
    <row r="3000" spans="8:9" ht="17.399999999999999" x14ac:dyDescent="0.4">
      <c r="H3000"/>
      <c r="I3000"/>
    </row>
    <row r="3001" spans="8:9" ht="17.399999999999999" x14ac:dyDescent="0.4">
      <c r="H3001"/>
      <c r="I3001"/>
    </row>
    <row r="3002" spans="8:9" ht="17.399999999999999" x14ac:dyDescent="0.4">
      <c r="H3002"/>
      <c r="I3002"/>
    </row>
    <row r="3003" spans="8:9" ht="17.399999999999999" x14ac:dyDescent="0.4">
      <c r="H3003"/>
      <c r="I3003"/>
    </row>
    <row r="3004" spans="8:9" ht="17.399999999999999" x14ac:dyDescent="0.4">
      <c r="H3004"/>
      <c r="I3004"/>
    </row>
    <row r="3005" spans="8:9" ht="17.399999999999999" x14ac:dyDescent="0.4">
      <c r="H3005"/>
      <c r="I3005"/>
    </row>
    <row r="3006" spans="8:9" ht="17.399999999999999" x14ac:dyDescent="0.4">
      <c r="H3006"/>
      <c r="I3006"/>
    </row>
    <row r="3007" spans="8:9" ht="17.399999999999999" x14ac:dyDescent="0.4">
      <c r="H3007"/>
      <c r="I3007"/>
    </row>
    <row r="3008" spans="8:9" ht="17.399999999999999" x14ac:dyDescent="0.4">
      <c r="H3008"/>
      <c r="I3008"/>
    </row>
    <row r="3009" spans="8:9" ht="17.399999999999999" x14ac:dyDescent="0.4">
      <c r="H3009"/>
      <c r="I3009"/>
    </row>
    <row r="3010" spans="8:9" ht="17.399999999999999" x14ac:dyDescent="0.4">
      <c r="H3010"/>
      <c r="I3010"/>
    </row>
    <row r="3011" spans="8:9" ht="17.399999999999999" x14ac:dyDescent="0.4">
      <c r="H3011"/>
      <c r="I3011"/>
    </row>
    <row r="3012" spans="8:9" ht="17.399999999999999" x14ac:dyDescent="0.4">
      <c r="H3012"/>
      <c r="I3012"/>
    </row>
    <row r="3013" spans="8:9" ht="17.399999999999999" x14ac:dyDescent="0.4">
      <c r="H3013"/>
      <c r="I3013"/>
    </row>
    <row r="3014" spans="8:9" ht="17.399999999999999" x14ac:dyDescent="0.4">
      <c r="H3014"/>
      <c r="I3014"/>
    </row>
    <row r="3015" spans="8:9" ht="17.399999999999999" x14ac:dyDescent="0.4">
      <c r="H3015"/>
      <c r="I3015"/>
    </row>
    <row r="3016" spans="8:9" ht="17.399999999999999" x14ac:dyDescent="0.4">
      <c r="H3016"/>
      <c r="I3016"/>
    </row>
    <row r="3017" spans="8:9" ht="17.399999999999999" x14ac:dyDescent="0.4">
      <c r="H3017"/>
      <c r="I3017"/>
    </row>
    <row r="3018" spans="8:9" ht="17.399999999999999" x14ac:dyDescent="0.4">
      <c r="H3018"/>
      <c r="I3018"/>
    </row>
    <row r="3019" spans="8:9" ht="17.399999999999999" x14ac:dyDescent="0.4">
      <c r="H3019"/>
      <c r="I3019"/>
    </row>
    <row r="3020" spans="8:9" ht="17.399999999999999" x14ac:dyDescent="0.4">
      <c r="H3020"/>
      <c r="I3020"/>
    </row>
    <row r="3021" spans="8:9" ht="17.399999999999999" x14ac:dyDescent="0.4">
      <c r="H3021"/>
      <c r="I3021"/>
    </row>
    <row r="3022" spans="8:9" ht="17.399999999999999" x14ac:dyDescent="0.4">
      <c r="H3022"/>
      <c r="I3022"/>
    </row>
    <row r="3023" spans="8:9" ht="17.399999999999999" x14ac:dyDescent="0.4">
      <c r="H3023"/>
      <c r="I3023"/>
    </row>
    <row r="3024" spans="8:9" ht="17.399999999999999" x14ac:dyDescent="0.4">
      <c r="H3024"/>
      <c r="I3024"/>
    </row>
    <row r="3025" spans="8:9" ht="17.399999999999999" x14ac:dyDescent="0.4">
      <c r="H3025"/>
      <c r="I3025"/>
    </row>
    <row r="3026" spans="8:9" ht="17.399999999999999" x14ac:dyDescent="0.4">
      <c r="H3026"/>
      <c r="I3026"/>
    </row>
    <row r="3027" spans="8:9" ht="17.399999999999999" x14ac:dyDescent="0.4">
      <c r="H3027"/>
      <c r="I3027"/>
    </row>
    <row r="3028" spans="8:9" ht="17.399999999999999" x14ac:dyDescent="0.4">
      <c r="H3028"/>
      <c r="I3028"/>
    </row>
    <row r="3029" spans="8:9" ht="17.399999999999999" x14ac:dyDescent="0.4">
      <c r="H3029"/>
      <c r="I3029"/>
    </row>
    <row r="3030" spans="8:9" ht="17.399999999999999" x14ac:dyDescent="0.4">
      <c r="H3030"/>
      <c r="I3030"/>
    </row>
    <row r="3031" spans="8:9" ht="17.399999999999999" x14ac:dyDescent="0.4">
      <c r="H3031"/>
      <c r="I3031"/>
    </row>
    <row r="3032" spans="8:9" ht="17.399999999999999" x14ac:dyDescent="0.4">
      <c r="H3032"/>
      <c r="I3032"/>
    </row>
    <row r="3033" spans="8:9" ht="17.399999999999999" x14ac:dyDescent="0.4">
      <c r="H3033"/>
      <c r="I3033"/>
    </row>
    <row r="3034" spans="8:9" ht="17.399999999999999" x14ac:dyDescent="0.4">
      <c r="H3034"/>
      <c r="I3034"/>
    </row>
    <row r="3035" spans="8:9" ht="17.399999999999999" x14ac:dyDescent="0.4">
      <c r="H3035"/>
      <c r="I3035"/>
    </row>
    <row r="3036" spans="8:9" ht="17.399999999999999" x14ac:dyDescent="0.4">
      <c r="H3036"/>
      <c r="I3036"/>
    </row>
    <row r="3037" spans="8:9" ht="17.399999999999999" x14ac:dyDescent="0.4">
      <c r="H3037"/>
      <c r="I3037"/>
    </row>
    <row r="3038" spans="8:9" ht="17.399999999999999" x14ac:dyDescent="0.4">
      <c r="H3038"/>
      <c r="I3038"/>
    </row>
    <row r="3039" spans="8:9" ht="17.399999999999999" x14ac:dyDescent="0.4">
      <c r="H3039"/>
      <c r="I3039"/>
    </row>
    <row r="3040" spans="8:9" ht="17.399999999999999" x14ac:dyDescent="0.4">
      <c r="H3040"/>
      <c r="I3040"/>
    </row>
    <row r="3041" spans="8:9" ht="17.399999999999999" x14ac:dyDescent="0.4">
      <c r="H3041"/>
      <c r="I3041"/>
    </row>
    <row r="3042" spans="8:9" ht="17.399999999999999" x14ac:dyDescent="0.4">
      <c r="H3042"/>
      <c r="I3042"/>
    </row>
    <row r="3043" spans="8:9" ht="17.399999999999999" x14ac:dyDescent="0.4">
      <c r="H3043"/>
      <c r="I3043"/>
    </row>
    <row r="3044" spans="8:9" ht="17.399999999999999" x14ac:dyDescent="0.4">
      <c r="H3044"/>
      <c r="I3044"/>
    </row>
    <row r="3045" spans="8:9" ht="17.399999999999999" x14ac:dyDescent="0.4">
      <c r="H3045"/>
      <c r="I3045"/>
    </row>
    <row r="3046" spans="8:9" ht="17.399999999999999" x14ac:dyDescent="0.4">
      <c r="H3046"/>
      <c r="I3046"/>
    </row>
    <row r="3047" spans="8:9" ht="17.399999999999999" x14ac:dyDescent="0.4">
      <c r="H3047"/>
      <c r="I3047"/>
    </row>
    <row r="3048" spans="8:9" ht="17.399999999999999" x14ac:dyDescent="0.4">
      <c r="H3048"/>
      <c r="I3048"/>
    </row>
    <row r="3049" spans="8:9" ht="17.399999999999999" x14ac:dyDescent="0.4">
      <c r="H3049"/>
      <c r="I3049"/>
    </row>
    <row r="3050" spans="8:9" ht="17.399999999999999" x14ac:dyDescent="0.4">
      <c r="H3050"/>
      <c r="I3050"/>
    </row>
    <row r="3051" spans="8:9" ht="17.399999999999999" x14ac:dyDescent="0.4">
      <c r="H3051"/>
      <c r="I3051"/>
    </row>
    <row r="3052" spans="8:9" ht="17.399999999999999" x14ac:dyDescent="0.4">
      <c r="H3052"/>
      <c r="I3052"/>
    </row>
    <row r="3053" spans="8:9" ht="17.399999999999999" x14ac:dyDescent="0.4">
      <c r="H3053"/>
      <c r="I3053"/>
    </row>
    <row r="3054" spans="8:9" ht="17.399999999999999" x14ac:dyDescent="0.4">
      <c r="H3054"/>
      <c r="I3054"/>
    </row>
    <row r="3055" spans="8:9" ht="17.399999999999999" x14ac:dyDescent="0.4">
      <c r="H3055"/>
      <c r="I3055"/>
    </row>
    <row r="3056" spans="8:9" ht="17.399999999999999" x14ac:dyDescent="0.4">
      <c r="H3056"/>
      <c r="I3056"/>
    </row>
    <row r="3057" spans="8:9" ht="17.399999999999999" x14ac:dyDescent="0.4">
      <c r="H3057"/>
      <c r="I3057"/>
    </row>
    <row r="3058" spans="8:9" ht="17.399999999999999" x14ac:dyDescent="0.4">
      <c r="H3058"/>
      <c r="I3058"/>
    </row>
    <row r="3059" spans="8:9" ht="17.399999999999999" x14ac:dyDescent="0.4">
      <c r="H3059"/>
      <c r="I3059"/>
    </row>
    <row r="3060" spans="8:9" ht="17.399999999999999" x14ac:dyDescent="0.4">
      <c r="H3060"/>
      <c r="I3060"/>
    </row>
    <row r="3061" spans="8:9" ht="17.399999999999999" x14ac:dyDescent="0.4">
      <c r="H3061"/>
      <c r="I3061"/>
    </row>
    <row r="3062" spans="8:9" ht="17.399999999999999" x14ac:dyDescent="0.4">
      <c r="H3062"/>
      <c r="I3062"/>
    </row>
    <row r="3063" spans="8:9" ht="17.399999999999999" x14ac:dyDescent="0.4">
      <c r="H3063"/>
      <c r="I3063"/>
    </row>
    <row r="3064" spans="8:9" ht="17.399999999999999" x14ac:dyDescent="0.4">
      <c r="H3064"/>
      <c r="I3064"/>
    </row>
    <row r="3065" spans="8:9" ht="17.399999999999999" x14ac:dyDescent="0.4">
      <c r="H3065"/>
      <c r="I3065"/>
    </row>
    <row r="3066" spans="8:9" ht="17.399999999999999" x14ac:dyDescent="0.4">
      <c r="H3066"/>
      <c r="I3066"/>
    </row>
    <row r="3067" spans="8:9" ht="17.399999999999999" x14ac:dyDescent="0.4">
      <c r="H3067"/>
      <c r="I3067"/>
    </row>
    <row r="3068" spans="8:9" ht="17.399999999999999" x14ac:dyDescent="0.4">
      <c r="H3068"/>
      <c r="I3068"/>
    </row>
    <row r="3069" spans="8:9" ht="17.399999999999999" x14ac:dyDescent="0.4">
      <c r="H3069"/>
      <c r="I3069"/>
    </row>
    <row r="3070" spans="8:9" ht="17.399999999999999" x14ac:dyDescent="0.4">
      <c r="H3070"/>
      <c r="I3070"/>
    </row>
    <row r="3071" spans="8:9" ht="17.399999999999999" x14ac:dyDescent="0.4">
      <c r="H3071"/>
      <c r="I3071"/>
    </row>
    <row r="3072" spans="8:9" ht="17.399999999999999" x14ac:dyDescent="0.4">
      <c r="H3072"/>
      <c r="I3072"/>
    </row>
    <row r="3073" spans="8:9" ht="17.399999999999999" x14ac:dyDescent="0.4">
      <c r="H3073"/>
      <c r="I3073"/>
    </row>
    <row r="3074" spans="8:9" ht="17.399999999999999" x14ac:dyDescent="0.4">
      <c r="H3074"/>
      <c r="I3074"/>
    </row>
    <row r="3075" spans="8:9" ht="17.399999999999999" x14ac:dyDescent="0.4">
      <c r="H3075"/>
      <c r="I3075"/>
    </row>
    <row r="3076" spans="8:9" ht="17.399999999999999" x14ac:dyDescent="0.4">
      <c r="H3076"/>
      <c r="I3076"/>
    </row>
    <row r="3077" spans="8:9" ht="17.399999999999999" x14ac:dyDescent="0.4">
      <c r="H3077"/>
      <c r="I3077"/>
    </row>
    <row r="3078" spans="8:9" ht="17.399999999999999" x14ac:dyDescent="0.4">
      <c r="H3078"/>
      <c r="I3078"/>
    </row>
    <row r="3079" spans="8:9" ht="17.399999999999999" x14ac:dyDescent="0.4">
      <c r="H3079"/>
      <c r="I3079"/>
    </row>
    <row r="3080" spans="8:9" ht="17.399999999999999" x14ac:dyDescent="0.4">
      <c r="H3080"/>
      <c r="I3080"/>
    </row>
    <row r="3081" spans="8:9" ht="17.399999999999999" x14ac:dyDescent="0.4">
      <c r="H3081"/>
      <c r="I3081"/>
    </row>
    <row r="3082" spans="8:9" ht="17.399999999999999" x14ac:dyDescent="0.4">
      <c r="H3082"/>
      <c r="I3082"/>
    </row>
    <row r="3083" spans="8:9" ht="17.399999999999999" x14ac:dyDescent="0.4">
      <c r="H3083"/>
      <c r="I3083"/>
    </row>
    <row r="3084" spans="8:9" ht="17.399999999999999" x14ac:dyDescent="0.4">
      <c r="H3084"/>
      <c r="I3084"/>
    </row>
    <row r="3085" spans="8:9" ht="17.399999999999999" x14ac:dyDescent="0.4">
      <c r="H3085"/>
      <c r="I3085"/>
    </row>
    <row r="3086" spans="8:9" ht="17.399999999999999" x14ac:dyDescent="0.4">
      <c r="H3086"/>
      <c r="I3086"/>
    </row>
    <row r="3087" spans="8:9" ht="17.399999999999999" x14ac:dyDescent="0.4">
      <c r="H3087"/>
      <c r="I3087"/>
    </row>
    <row r="3088" spans="8:9" ht="17.399999999999999" x14ac:dyDescent="0.4">
      <c r="H3088"/>
      <c r="I3088"/>
    </row>
    <row r="3089" spans="8:9" ht="17.399999999999999" x14ac:dyDescent="0.4">
      <c r="H3089"/>
      <c r="I3089"/>
    </row>
    <row r="3090" spans="8:9" ht="17.399999999999999" x14ac:dyDescent="0.4">
      <c r="H3090"/>
      <c r="I3090"/>
    </row>
    <row r="3091" spans="8:9" ht="17.399999999999999" x14ac:dyDescent="0.4">
      <c r="H3091"/>
      <c r="I3091"/>
    </row>
    <row r="3092" spans="8:9" ht="17.399999999999999" x14ac:dyDescent="0.4">
      <c r="H3092"/>
      <c r="I3092"/>
    </row>
    <row r="3093" spans="8:9" ht="17.399999999999999" x14ac:dyDescent="0.4">
      <c r="H3093"/>
      <c r="I3093"/>
    </row>
    <row r="3094" spans="8:9" ht="17.399999999999999" x14ac:dyDescent="0.4">
      <c r="H3094"/>
      <c r="I3094"/>
    </row>
    <row r="3095" spans="8:9" ht="17.399999999999999" x14ac:dyDescent="0.4">
      <c r="H3095"/>
      <c r="I3095"/>
    </row>
    <row r="3096" spans="8:9" ht="17.399999999999999" x14ac:dyDescent="0.4">
      <c r="H3096"/>
      <c r="I3096"/>
    </row>
    <row r="3097" spans="8:9" ht="17.399999999999999" x14ac:dyDescent="0.4">
      <c r="H3097"/>
      <c r="I3097"/>
    </row>
    <row r="3098" spans="8:9" ht="17.399999999999999" x14ac:dyDescent="0.4">
      <c r="H3098"/>
      <c r="I3098"/>
    </row>
    <row r="3099" spans="8:9" ht="17.399999999999999" x14ac:dyDescent="0.4">
      <c r="H3099"/>
      <c r="I3099"/>
    </row>
    <row r="3100" spans="8:9" ht="17.399999999999999" x14ac:dyDescent="0.4">
      <c r="H3100"/>
      <c r="I3100"/>
    </row>
    <row r="3101" spans="8:9" ht="17.399999999999999" x14ac:dyDescent="0.4">
      <c r="H3101"/>
      <c r="I3101"/>
    </row>
    <row r="3102" spans="8:9" ht="17.399999999999999" x14ac:dyDescent="0.4">
      <c r="H3102"/>
      <c r="I3102"/>
    </row>
    <row r="3103" spans="8:9" ht="17.399999999999999" x14ac:dyDescent="0.4">
      <c r="H3103"/>
      <c r="I3103"/>
    </row>
    <row r="3104" spans="8:9" ht="17.399999999999999" x14ac:dyDescent="0.4">
      <c r="H3104"/>
      <c r="I3104"/>
    </row>
    <row r="3105" spans="8:9" ht="17.399999999999999" x14ac:dyDescent="0.4">
      <c r="H3105"/>
      <c r="I3105"/>
    </row>
    <row r="3106" spans="8:9" ht="17.399999999999999" x14ac:dyDescent="0.4">
      <c r="H3106"/>
      <c r="I3106"/>
    </row>
    <row r="3107" spans="8:9" ht="17.399999999999999" x14ac:dyDescent="0.4">
      <c r="H3107"/>
      <c r="I3107"/>
    </row>
    <row r="3108" spans="8:9" ht="17.399999999999999" x14ac:dyDescent="0.4">
      <c r="H3108"/>
      <c r="I3108"/>
    </row>
    <row r="3109" spans="8:9" ht="17.399999999999999" x14ac:dyDescent="0.4">
      <c r="H3109"/>
      <c r="I3109"/>
    </row>
    <row r="3110" spans="8:9" ht="17.399999999999999" x14ac:dyDescent="0.4">
      <c r="H3110"/>
      <c r="I3110"/>
    </row>
    <row r="3111" spans="8:9" ht="17.399999999999999" x14ac:dyDescent="0.4">
      <c r="H3111"/>
      <c r="I3111"/>
    </row>
    <row r="3112" spans="8:9" ht="17.399999999999999" x14ac:dyDescent="0.4">
      <c r="H3112"/>
      <c r="I3112"/>
    </row>
    <row r="3113" spans="8:9" ht="17.399999999999999" x14ac:dyDescent="0.4">
      <c r="H3113"/>
      <c r="I3113"/>
    </row>
    <row r="3114" spans="8:9" ht="17.399999999999999" x14ac:dyDescent="0.4">
      <c r="H3114"/>
      <c r="I3114"/>
    </row>
    <row r="3115" spans="8:9" ht="17.399999999999999" x14ac:dyDescent="0.4">
      <c r="H3115"/>
      <c r="I3115"/>
    </row>
    <row r="3116" spans="8:9" ht="17.399999999999999" x14ac:dyDescent="0.4">
      <c r="H3116"/>
      <c r="I3116"/>
    </row>
    <row r="3117" spans="8:9" ht="17.399999999999999" x14ac:dyDescent="0.4">
      <c r="H3117"/>
      <c r="I3117"/>
    </row>
    <row r="3118" spans="8:9" ht="17.399999999999999" x14ac:dyDescent="0.4">
      <c r="H3118"/>
      <c r="I3118"/>
    </row>
    <row r="3119" spans="8:9" ht="17.399999999999999" x14ac:dyDescent="0.4">
      <c r="H3119"/>
      <c r="I3119"/>
    </row>
    <row r="3120" spans="8:9" ht="17.399999999999999" x14ac:dyDescent="0.4">
      <c r="H3120"/>
      <c r="I3120"/>
    </row>
    <row r="3121" spans="8:9" ht="17.399999999999999" x14ac:dyDescent="0.4">
      <c r="H3121"/>
      <c r="I3121"/>
    </row>
    <row r="3122" spans="8:9" ht="17.399999999999999" x14ac:dyDescent="0.4">
      <c r="H3122"/>
      <c r="I3122"/>
    </row>
    <row r="3123" spans="8:9" ht="17.399999999999999" x14ac:dyDescent="0.4">
      <c r="H3123"/>
      <c r="I3123"/>
    </row>
    <row r="3124" spans="8:9" ht="17.399999999999999" x14ac:dyDescent="0.4">
      <c r="H3124"/>
      <c r="I3124"/>
    </row>
    <row r="3125" spans="8:9" ht="17.399999999999999" x14ac:dyDescent="0.4">
      <c r="H3125"/>
      <c r="I3125"/>
    </row>
    <row r="3126" spans="8:9" ht="17.399999999999999" x14ac:dyDescent="0.4">
      <c r="H3126"/>
      <c r="I3126"/>
    </row>
    <row r="3127" spans="8:9" ht="17.399999999999999" x14ac:dyDescent="0.4">
      <c r="H3127"/>
      <c r="I3127"/>
    </row>
    <row r="3128" spans="8:9" ht="17.399999999999999" x14ac:dyDescent="0.4">
      <c r="H3128"/>
      <c r="I3128"/>
    </row>
    <row r="3129" spans="8:9" ht="17.399999999999999" x14ac:dyDescent="0.4">
      <c r="H3129"/>
      <c r="I3129"/>
    </row>
    <row r="3130" spans="8:9" ht="17.399999999999999" x14ac:dyDescent="0.4">
      <c r="H3130"/>
      <c r="I3130"/>
    </row>
    <row r="3131" spans="8:9" ht="17.399999999999999" x14ac:dyDescent="0.4">
      <c r="H3131"/>
      <c r="I3131"/>
    </row>
    <row r="3132" spans="8:9" ht="17.399999999999999" x14ac:dyDescent="0.4">
      <c r="H3132"/>
      <c r="I3132"/>
    </row>
    <row r="3133" spans="8:9" ht="17.399999999999999" x14ac:dyDescent="0.4">
      <c r="H3133"/>
      <c r="I3133"/>
    </row>
    <row r="3134" spans="8:9" ht="17.399999999999999" x14ac:dyDescent="0.4">
      <c r="H3134"/>
      <c r="I3134"/>
    </row>
    <row r="3135" spans="8:9" ht="17.399999999999999" x14ac:dyDescent="0.4">
      <c r="H3135"/>
      <c r="I3135"/>
    </row>
    <row r="3136" spans="8:9" ht="17.399999999999999" x14ac:dyDescent="0.4">
      <c r="H3136"/>
      <c r="I3136"/>
    </row>
    <row r="3137" spans="8:9" ht="17.399999999999999" x14ac:dyDescent="0.4">
      <c r="H3137"/>
      <c r="I3137"/>
    </row>
    <row r="3138" spans="8:9" ht="17.399999999999999" x14ac:dyDescent="0.4">
      <c r="H3138"/>
      <c r="I3138"/>
    </row>
    <row r="3139" spans="8:9" ht="17.399999999999999" x14ac:dyDescent="0.4">
      <c r="H3139"/>
      <c r="I3139"/>
    </row>
    <row r="3140" spans="8:9" ht="17.399999999999999" x14ac:dyDescent="0.4">
      <c r="H3140"/>
      <c r="I3140"/>
    </row>
    <row r="3141" spans="8:9" ht="17.399999999999999" x14ac:dyDescent="0.4">
      <c r="H3141"/>
      <c r="I3141"/>
    </row>
    <row r="3142" spans="8:9" ht="17.399999999999999" x14ac:dyDescent="0.4">
      <c r="H3142"/>
      <c r="I3142"/>
    </row>
    <row r="3143" spans="8:9" ht="17.399999999999999" x14ac:dyDescent="0.4">
      <c r="H3143"/>
      <c r="I3143"/>
    </row>
    <row r="3144" spans="8:9" ht="17.399999999999999" x14ac:dyDescent="0.4">
      <c r="H3144"/>
      <c r="I3144"/>
    </row>
    <row r="3145" spans="8:9" ht="17.399999999999999" x14ac:dyDescent="0.4">
      <c r="H3145"/>
      <c r="I3145"/>
    </row>
    <row r="3146" spans="8:9" ht="17.399999999999999" x14ac:dyDescent="0.4">
      <c r="H3146"/>
      <c r="I3146"/>
    </row>
    <row r="3147" spans="8:9" ht="17.399999999999999" x14ac:dyDescent="0.4">
      <c r="H3147"/>
      <c r="I3147"/>
    </row>
    <row r="3148" spans="8:9" ht="17.399999999999999" x14ac:dyDescent="0.4">
      <c r="H3148"/>
      <c r="I3148"/>
    </row>
    <row r="3149" spans="8:9" ht="17.399999999999999" x14ac:dyDescent="0.4">
      <c r="H3149"/>
      <c r="I3149"/>
    </row>
    <row r="3150" spans="8:9" ht="17.399999999999999" x14ac:dyDescent="0.4">
      <c r="H3150"/>
      <c r="I3150"/>
    </row>
    <row r="3151" spans="8:9" ht="17.399999999999999" x14ac:dyDescent="0.4">
      <c r="H3151"/>
      <c r="I3151"/>
    </row>
    <row r="3152" spans="8:9" ht="17.399999999999999" x14ac:dyDescent="0.4">
      <c r="H3152"/>
      <c r="I3152"/>
    </row>
    <row r="3153" spans="8:9" ht="17.399999999999999" x14ac:dyDescent="0.4">
      <c r="H3153"/>
      <c r="I3153"/>
    </row>
    <row r="3154" spans="8:9" ht="17.399999999999999" x14ac:dyDescent="0.4">
      <c r="H3154"/>
      <c r="I3154"/>
    </row>
    <row r="3155" spans="8:9" ht="17.399999999999999" x14ac:dyDescent="0.4">
      <c r="H3155"/>
      <c r="I3155"/>
    </row>
    <row r="3156" spans="8:9" ht="17.399999999999999" x14ac:dyDescent="0.4">
      <c r="H3156"/>
      <c r="I3156"/>
    </row>
    <row r="3157" spans="8:9" ht="17.399999999999999" x14ac:dyDescent="0.4">
      <c r="H3157"/>
      <c r="I3157"/>
    </row>
    <row r="3158" spans="8:9" ht="17.399999999999999" x14ac:dyDescent="0.4">
      <c r="H3158"/>
      <c r="I3158"/>
    </row>
    <row r="3159" spans="8:9" ht="17.399999999999999" x14ac:dyDescent="0.4">
      <c r="H3159"/>
      <c r="I3159"/>
    </row>
    <row r="3160" spans="8:9" ht="17.399999999999999" x14ac:dyDescent="0.4">
      <c r="H3160"/>
      <c r="I3160"/>
    </row>
    <row r="3161" spans="8:9" ht="17.399999999999999" x14ac:dyDescent="0.4">
      <c r="H3161"/>
      <c r="I3161"/>
    </row>
    <row r="3162" spans="8:9" ht="17.399999999999999" x14ac:dyDescent="0.4">
      <c r="H3162"/>
      <c r="I3162"/>
    </row>
    <row r="3163" spans="8:9" ht="17.399999999999999" x14ac:dyDescent="0.4">
      <c r="H3163"/>
      <c r="I3163"/>
    </row>
    <row r="3164" spans="8:9" ht="17.399999999999999" x14ac:dyDescent="0.4">
      <c r="H3164"/>
      <c r="I3164"/>
    </row>
    <row r="3165" spans="8:9" ht="17.399999999999999" x14ac:dyDescent="0.4">
      <c r="H3165"/>
      <c r="I3165"/>
    </row>
    <row r="3166" spans="8:9" ht="17.399999999999999" x14ac:dyDescent="0.4">
      <c r="H3166"/>
      <c r="I3166"/>
    </row>
    <row r="3167" spans="8:9" ht="17.399999999999999" x14ac:dyDescent="0.4">
      <c r="H3167"/>
      <c r="I3167"/>
    </row>
    <row r="3168" spans="8:9" ht="17.399999999999999" x14ac:dyDescent="0.4">
      <c r="H3168"/>
      <c r="I3168"/>
    </row>
    <row r="3169" spans="8:9" ht="17.399999999999999" x14ac:dyDescent="0.4">
      <c r="H3169"/>
      <c r="I3169"/>
    </row>
    <row r="3170" spans="8:9" ht="17.399999999999999" x14ac:dyDescent="0.4">
      <c r="H3170"/>
      <c r="I3170"/>
    </row>
    <row r="3171" spans="8:9" ht="17.399999999999999" x14ac:dyDescent="0.4">
      <c r="H3171"/>
      <c r="I3171"/>
    </row>
    <row r="3172" spans="8:9" ht="17.399999999999999" x14ac:dyDescent="0.4">
      <c r="H3172"/>
      <c r="I3172"/>
    </row>
    <row r="3173" spans="8:9" ht="17.399999999999999" x14ac:dyDescent="0.4">
      <c r="H3173"/>
      <c r="I3173"/>
    </row>
    <row r="3174" spans="8:9" ht="17.399999999999999" x14ac:dyDescent="0.4">
      <c r="H3174"/>
      <c r="I3174"/>
    </row>
    <row r="3175" spans="8:9" ht="17.399999999999999" x14ac:dyDescent="0.4">
      <c r="H3175"/>
      <c r="I3175"/>
    </row>
    <row r="3176" spans="8:9" ht="17.399999999999999" x14ac:dyDescent="0.4">
      <c r="H3176"/>
      <c r="I3176"/>
    </row>
    <row r="3177" spans="8:9" ht="17.399999999999999" x14ac:dyDescent="0.4">
      <c r="H3177"/>
      <c r="I3177"/>
    </row>
    <row r="3178" spans="8:9" ht="17.399999999999999" x14ac:dyDescent="0.4">
      <c r="H3178"/>
      <c r="I3178"/>
    </row>
    <row r="3179" spans="8:9" ht="17.399999999999999" x14ac:dyDescent="0.4">
      <c r="H3179"/>
      <c r="I3179"/>
    </row>
    <row r="3180" spans="8:9" ht="17.399999999999999" x14ac:dyDescent="0.4">
      <c r="H3180"/>
      <c r="I3180"/>
    </row>
    <row r="3181" spans="8:9" ht="17.399999999999999" x14ac:dyDescent="0.4">
      <c r="H3181"/>
      <c r="I3181"/>
    </row>
    <row r="3182" spans="8:9" ht="17.399999999999999" x14ac:dyDescent="0.4">
      <c r="H3182"/>
      <c r="I3182"/>
    </row>
    <row r="3183" spans="8:9" ht="17.399999999999999" x14ac:dyDescent="0.4">
      <c r="H3183"/>
      <c r="I3183"/>
    </row>
    <row r="3184" spans="8:9" ht="17.399999999999999" x14ac:dyDescent="0.4">
      <c r="H3184"/>
      <c r="I3184"/>
    </row>
    <row r="3185" spans="8:9" ht="17.399999999999999" x14ac:dyDescent="0.4">
      <c r="H3185"/>
      <c r="I3185"/>
    </row>
    <row r="3186" spans="8:9" ht="17.399999999999999" x14ac:dyDescent="0.4">
      <c r="H3186"/>
      <c r="I3186"/>
    </row>
    <row r="3187" spans="8:9" ht="17.399999999999999" x14ac:dyDescent="0.4">
      <c r="H3187"/>
      <c r="I3187"/>
    </row>
    <row r="3188" spans="8:9" ht="17.399999999999999" x14ac:dyDescent="0.4">
      <c r="H3188"/>
      <c r="I3188"/>
    </row>
    <row r="3189" spans="8:9" ht="17.399999999999999" x14ac:dyDescent="0.4">
      <c r="H3189"/>
      <c r="I3189"/>
    </row>
    <row r="3190" spans="8:9" ht="17.399999999999999" x14ac:dyDescent="0.4">
      <c r="H3190"/>
      <c r="I3190"/>
    </row>
    <row r="3191" spans="8:9" ht="17.399999999999999" x14ac:dyDescent="0.4">
      <c r="H3191"/>
      <c r="I3191"/>
    </row>
    <row r="3192" spans="8:9" ht="17.399999999999999" x14ac:dyDescent="0.4">
      <c r="H3192"/>
      <c r="I3192"/>
    </row>
    <row r="3193" spans="8:9" ht="17.399999999999999" x14ac:dyDescent="0.4">
      <c r="H3193"/>
      <c r="I3193"/>
    </row>
    <row r="3194" spans="8:9" ht="17.399999999999999" x14ac:dyDescent="0.4">
      <c r="H3194"/>
      <c r="I3194"/>
    </row>
    <row r="3195" spans="8:9" ht="17.399999999999999" x14ac:dyDescent="0.4">
      <c r="H3195"/>
      <c r="I3195"/>
    </row>
    <row r="3196" spans="8:9" ht="17.399999999999999" x14ac:dyDescent="0.4">
      <c r="H3196"/>
      <c r="I3196"/>
    </row>
    <row r="3197" spans="8:9" ht="17.399999999999999" x14ac:dyDescent="0.4">
      <c r="H3197"/>
      <c r="I3197"/>
    </row>
    <row r="3198" spans="8:9" ht="17.399999999999999" x14ac:dyDescent="0.4">
      <c r="H3198"/>
      <c r="I3198"/>
    </row>
    <row r="3199" spans="8:9" ht="17.399999999999999" x14ac:dyDescent="0.4">
      <c r="H3199"/>
      <c r="I3199"/>
    </row>
    <row r="3200" spans="8:9" ht="17.399999999999999" x14ac:dyDescent="0.4">
      <c r="H3200"/>
      <c r="I3200"/>
    </row>
    <row r="3201" spans="8:9" ht="17.399999999999999" x14ac:dyDescent="0.4">
      <c r="H3201"/>
      <c r="I3201"/>
    </row>
    <row r="3202" spans="8:9" ht="17.399999999999999" x14ac:dyDescent="0.4">
      <c r="H3202"/>
      <c r="I3202"/>
    </row>
    <row r="3203" spans="8:9" ht="17.399999999999999" x14ac:dyDescent="0.4">
      <c r="H3203"/>
      <c r="I3203"/>
    </row>
    <row r="3204" spans="8:9" ht="17.399999999999999" x14ac:dyDescent="0.4">
      <c r="H3204"/>
      <c r="I3204"/>
    </row>
    <row r="3205" spans="8:9" ht="17.399999999999999" x14ac:dyDescent="0.4">
      <c r="H3205"/>
      <c r="I3205"/>
    </row>
    <row r="3206" spans="8:9" ht="17.399999999999999" x14ac:dyDescent="0.4">
      <c r="H3206"/>
      <c r="I3206"/>
    </row>
    <row r="3207" spans="8:9" ht="17.399999999999999" x14ac:dyDescent="0.4">
      <c r="H3207"/>
      <c r="I3207"/>
    </row>
    <row r="3208" spans="8:9" ht="17.399999999999999" x14ac:dyDescent="0.4">
      <c r="H3208"/>
      <c r="I3208"/>
    </row>
    <row r="3209" spans="8:9" ht="17.399999999999999" x14ac:dyDescent="0.4">
      <c r="H3209"/>
      <c r="I3209"/>
    </row>
    <row r="3210" spans="8:9" ht="17.399999999999999" x14ac:dyDescent="0.4">
      <c r="H3210"/>
      <c r="I3210"/>
    </row>
    <row r="3211" spans="8:9" ht="17.399999999999999" x14ac:dyDescent="0.4">
      <c r="H3211"/>
      <c r="I3211"/>
    </row>
    <row r="3212" spans="8:9" ht="17.399999999999999" x14ac:dyDescent="0.4">
      <c r="H3212"/>
      <c r="I3212"/>
    </row>
    <row r="3213" spans="8:9" ht="17.399999999999999" x14ac:dyDescent="0.4">
      <c r="H3213"/>
      <c r="I3213"/>
    </row>
    <row r="3214" spans="8:9" ht="17.399999999999999" x14ac:dyDescent="0.4">
      <c r="H3214"/>
      <c r="I3214"/>
    </row>
    <row r="3215" spans="8:9" ht="17.399999999999999" x14ac:dyDescent="0.4">
      <c r="H3215"/>
      <c r="I3215"/>
    </row>
    <row r="3216" spans="8:9" ht="17.399999999999999" x14ac:dyDescent="0.4">
      <c r="H3216"/>
      <c r="I3216"/>
    </row>
    <row r="3217" spans="8:9" ht="17.399999999999999" x14ac:dyDescent="0.4">
      <c r="H3217"/>
      <c r="I3217"/>
    </row>
    <row r="3218" spans="8:9" ht="17.399999999999999" x14ac:dyDescent="0.4">
      <c r="H3218"/>
      <c r="I3218"/>
    </row>
    <row r="3219" spans="8:9" ht="17.399999999999999" x14ac:dyDescent="0.4">
      <c r="H3219"/>
      <c r="I3219"/>
    </row>
    <row r="3220" spans="8:9" ht="17.399999999999999" x14ac:dyDescent="0.4">
      <c r="H3220"/>
      <c r="I3220"/>
    </row>
    <row r="3221" spans="8:9" ht="17.399999999999999" x14ac:dyDescent="0.4">
      <c r="H3221"/>
      <c r="I3221"/>
    </row>
    <row r="3222" spans="8:9" ht="17.399999999999999" x14ac:dyDescent="0.4">
      <c r="H3222"/>
      <c r="I3222"/>
    </row>
    <row r="3223" spans="8:9" ht="17.399999999999999" x14ac:dyDescent="0.4">
      <c r="H3223"/>
      <c r="I3223"/>
    </row>
    <row r="3224" spans="8:9" ht="17.399999999999999" x14ac:dyDescent="0.4">
      <c r="H3224"/>
      <c r="I3224"/>
    </row>
    <row r="3225" spans="8:9" ht="17.399999999999999" x14ac:dyDescent="0.4">
      <c r="H3225"/>
      <c r="I3225"/>
    </row>
    <row r="3226" spans="8:9" ht="17.399999999999999" x14ac:dyDescent="0.4">
      <c r="H3226"/>
      <c r="I3226"/>
    </row>
    <row r="3227" spans="8:9" ht="17.399999999999999" x14ac:dyDescent="0.4">
      <c r="H3227"/>
      <c r="I3227"/>
    </row>
    <row r="3228" spans="8:9" ht="17.399999999999999" x14ac:dyDescent="0.4">
      <c r="H3228"/>
      <c r="I3228"/>
    </row>
    <row r="3229" spans="8:9" ht="17.399999999999999" x14ac:dyDescent="0.4">
      <c r="H3229"/>
      <c r="I3229"/>
    </row>
    <row r="3230" spans="8:9" ht="17.399999999999999" x14ac:dyDescent="0.4">
      <c r="H3230"/>
      <c r="I3230"/>
    </row>
    <row r="3231" spans="8:9" ht="17.399999999999999" x14ac:dyDescent="0.4">
      <c r="H3231"/>
      <c r="I3231"/>
    </row>
    <row r="3232" spans="8:9" ht="17.399999999999999" x14ac:dyDescent="0.4">
      <c r="H3232"/>
      <c r="I3232"/>
    </row>
    <row r="3233" spans="8:9" ht="17.399999999999999" x14ac:dyDescent="0.4">
      <c r="H3233"/>
      <c r="I3233"/>
    </row>
    <row r="3234" spans="8:9" ht="17.399999999999999" x14ac:dyDescent="0.4">
      <c r="H3234"/>
      <c r="I3234"/>
    </row>
    <row r="3235" spans="8:9" ht="17.399999999999999" x14ac:dyDescent="0.4">
      <c r="H3235"/>
      <c r="I3235"/>
    </row>
    <row r="3236" spans="8:9" ht="17.399999999999999" x14ac:dyDescent="0.4">
      <c r="H3236"/>
      <c r="I3236"/>
    </row>
    <row r="3237" spans="8:9" ht="17.399999999999999" x14ac:dyDescent="0.4">
      <c r="H3237"/>
      <c r="I3237"/>
    </row>
    <row r="3238" spans="8:9" ht="17.399999999999999" x14ac:dyDescent="0.4">
      <c r="H3238"/>
      <c r="I3238"/>
    </row>
    <row r="3239" spans="8:9" ht="17.399999999999999" x14ac:dyDescent="0.4">
      <c r="H3239"/>
      <c r="I3239"/>
    </row>
    <row r="3240" spans="8:9" ht="17.399999999999999" x14ac:dyDescent="0.4">
      <c r="H3240"/>
      <c r="I3240"/>
    </row>
    <row r="3241" spans="8:9" ht="17.399999999999999" x14ac:dyDescent="0.4">
      <c r="H3241"/>
      <c r="I3241"/>
    </row>
    <row r="3242" spans="8:9" ht="17.399999999999999" x14ac:dyDescent="0.4">
      <c r="H3242"/>
      <c r="I3242"/>
    </row>
    <row r="3243" spans="8:9" ht="17.399999999999999" x14ac:dyDescent="0.4">
      <c r="H3243"/>
      <c r="I3243"/>
    </row>
    <row r="3244" spans="8:9" ht="17.399999999999999" x14ac:dyDescent="0.4">
      <c r="H3244"/>
      <c r="I3244"/>
    </row>
    <row r="3245" spans="8:9" ht="17.399999999999999" x14ac:dyDescent="0.4">
      <c r="H3245"/>
      <c r="I3245"/>
    </row>
    <row r="3246" spans="8:9" ht="17.399999999999999" x14ac:dyDescent="0.4">
      <c r="H3246"/>
      <c r="I3246"/>
    </row>
    <row r="3247" spans="8:9" ht="17.399999999999999" x14ac:dyDescent="0.4">
      <c r="H3247"/>
      <c r="I3247"/>
    </row>
    <row r="3248" spans="8:9" ht="17.399999999999999" x14ac:dyDescent="0.4">
      <c r="H3248"/>
      <c r="I3248"/>
    </row>
    <row r="3249" spans="8:9" ht="17.399999999999999" x14ac:dyDescent="0.4">
      <c r="H3249"/>
      <c r="I3249"/>
    </row>
    <row r="3250" spans="8:9" ht="17.399999999999999" x14ac:dyDescent="0.4">
      <c r="H3250"/>
      <c r="I3250"/>
    </row>
    <row r="3251" spans="8:9" ht="17.399999999999999" x14ac:dyDescent="0.4">
      <c r="H3251"/>
      <c r="I3251"/>
    </row>
    <row r="3252" spans="8:9" ht="17.399999999999999" x14ac:dyDescent="0.4">
      <c r="H3252"/>
      <c r="I3252"/>
    </row>
    <row r="3253" spans="8:9" ht="17.399999999999999" x14ac:dyDescent="0.4">
      <c r="H3253"/>
      <c r="I3253"/>
    </row>
    <row r="3254" spans="8:9" ht="17.399999999999999" x14ac:dyDescent="0.4">
      <c r="H3254"/>
      <c r="I3254"/>
    </row>
    <row r="3255" spans="8:9" ht="17.399999999999999" x14ac:dyDescent="0.4">
      <c r="H3255"/>
      <c r="I3255"/>
    </row>
    <row r="3256" spans="8:9" ht="17.399999999999999" x14ac:dyDescent="0.4">
      <c r="H3256"/>
      <c r="I3256"/>
    </row>
    <row r="3257" spans="8:9" ht="17.399999999999999" x14ac:dyDescent="0.4">
      <c r="H3257"/>
      <c r="I3257"/>
    </row>
    <row r="3258" spans="8:9" ht="17.399999999999999" x14ac:dyDescent="0.4">
      <c r="H3258"/>
      <c r="I3258"/>
    </row>
    <row r="3259" spans="8:9" ht="17.399999999999999" x14ac:dyDescent="0.4">
      <c r="H3259"/>
      <c r="I3259"/>
    </row>
    <row r="3260" spans="8:9" ht="17.399999999999999" x14ac:dyDescent="0.4">
      <c r="H3260"/>
      <c r="I3260"/>
    </row>
    <row r="3261" spans="8:9" ht="17.399999999999999" x14ac:dyDescent="0.4">
      <c r="H3261"/>
      <c r="I3261"/>
    </row>
    <row r="3262" spans="8:9" ht="17.399999999999999" x14ac:dyDescent="0.4">
      <c r="H3262"/>
      <c r="I3262"/>
    </row>
    <row r="3263" spans="8:9" ht="17.399999999999999" x14ac:dyDescent="0.4">
      <c r="H3263"/>
      <c r="I3263"/>
    </row>
    <row r="3264" spans="8:9" ht="17.399999999999999" x14ac:dyDescent="0.4">
      <c r="H3264"/>
      <c r="I3264"/>
    </row>
    <row r="3265" spans="8:9" ht="17.399999999999999" x14ac:dyDescent="0.4">
      <c r="H3265"/>
      <c r="I3265"/>
    </row>
    <row r="3266" spans="8:9" ht="17.399999999999999" x14ac:dyDescent="0.4">
      <c r="H3266"/>
      <c r="I3266"/>
    </row>
    <row r="3267" spans="8:9" ht="17.399999999999999" x14ac:dyDescent="0.4">
      <c r="H3267"/>
      <c r="I3267"/>
    </row>
    <row r="3268" spans="8:9" ht="17.399999999999999" x14ac:dyDescent="0.4">
      <c r="H3268"/>
      <c r="I3268"/>
    </row>
    <row r="3269" spans="8:9" ht="17.399999999999999" x14ac:dyDescent="0.4">
      <c r="H3269"/>
      <c r="I3269"/>
    </row>
    <row r="3270" spans="8:9" ht="17.399999999999999" x14ac:dyDescent="0.4">
      <c r="H3270"/>
      <c r="I3270"/>
    </row>
    <row r="3271" spans="8:9" ht="17.399999999999999" x14ac:dyDescent="0.4">
      <c r="H3271"/>
      <c r="I3271"/>
    </row>
    <row r="3272" spans="8:9" ht="17.399999999999999" x14ac:dyDescent="0.4">
      <c r="H3272"/>
      <c r="I3272"/>
    </row>
    <row r="3273" spans="8:9" ht="17.399999999999999" x14ac:dyDescent="0.4">
      <c r="H3273"/>
      <c r="I3273"/>
    </row>
    <row r="3274" spans="8:9" ht="17.399999999999999" x14ac:dyDescent="0.4">
      <c r="H3274"/>
      <c r="I3274"/>
    </row>
    <row r="3275" spans="8:9" ht="17.399999999999999" x14ac:dyDescent="0.4">
      <c r="H3275"/>
      <c r="I3275"/>
    </row>
    <row r="3276" spans="8:9" ht="17.399999999999999" x14ac:dyDescent="0.4">
      <c r="H3276"/>
      <c r="I3276"/>
    </row>
    <row r="3277" spans="8:9" ht="17.399999999999999" x14ac:dyDescent="0.4">
      <c r="H3277"/>
      <c r="I3277"/>
    </row>
    <row r="3278" spans="8:9" ht="17.399999999999999" x14ac:dyDescent="0.4">
      <c r="H3278"/>
      <c r="I3278"/>
    </row>
    <row r="3279" spans="8:9" ht="17.399999999999999" x14ac:dyDescent="0.4">
      <c r="H3279"/>
      <c r="I3279"/>
    </row>
    <row r="3280" spans="8:9" ht="17.399999999999999" x14ac:dyDescent="0.4">
      <c r="H3280"/>
      <c r="I3280"/>
    </row>
    <row r="3281" spans="8:9" ht="17.399999999999999" x14ac:dyDescent="0.4">
      <c r="H3281"/>
      <c r="I3281"/>
    </row>
    <row r="3282" spans="8:9" ht="17.399999999999999" x14ac:dyDescent="0.4">
      <c r="H3282"/>
      <c r="I3282"/>
    </row>
    <row r="3283" spans="8:9" ht="17.399999999999999" x14ac:dyDescent="0.4">
      <c r="H3283"/>
      <c r="I3283"/>
    </row>
    <row r="3284" spans="8:9" ht="17.399999999999999" x14ac:dyDescent="0.4">
      <c r="H3284"/>
      <c r="I3284"/>
    </row>
    <row r="3285" spans="8:9" ht="17.399999999999999" x14ac:dyDescent="0.4">
      <c r="H3285"/>
      <c r="I3285"/>
    </row>
    <row r="3286" spans="8:9" ht="17.399999999999999" x14ac:dyDescent="0.4">
      <c r="H3286"/>
      <c r="I3286"/>
    </row>
    <row r="3287" spans="8:9" ht="17.399999999999999" x14ac:dyDescent="0.4">
      <c r="H3287"/>
      <c r="I3287"/>
    </row>
    <row r="3288" spans="8:9" ht="17.399999999999999" x14ac:dyDescent="0.4">
      <c r="H3288"/>
      <c r="I3288"/>
    </row>
    <row r="3289" spans="8:9" ht="17.399999999999999" x14ac:dyDescent="0.4">
      <c r="H3289"/>
      <c r="I3289"/>
    </row>
    <row r="3290" spans="8:9" ht="17.399999999999999" x14ac:dyDescent="0.4">
      <c r="H3290"/>
      <c r="I3290"/>
    </row>
    <row r="3291" spans="8:9" ht="17.399999999999999" x14ac:dyDescent="0.4">
      <c r="H3291"/>
      <c r="I3291"/>
    </row>
    <row r="3292" spans="8:9" ht="17.399999999999999" x14ac:dyDescent="0.4">
      <c r="H3292"/>
      <c r="I3292"/>
    </row>
    <row r="3293" spans="8:9" ht="17.399999999999999" x14ac:dyDescent="0.4">
      <c r="H3293"/>
      <c r="I3293"/>
    </row>
    <row r="3294" spans="8:9" ht="17.399999999999999" x14ac:dyDescent="0.4">
      <c r="H3294"/>
      <c r="I3294"/>
    </row>
    <row r="3295" spans="8:9" ht="17.399999999999999" x14ac:dyDescent="0.4">
      <c r="H3295"/>
      <c r="I3295"/>
    </row>
    <row r="3296" spans="8:9" ht="17.399999999999999" x14ac:dyDescent="0.4">
      <c r="H3296"/>
      <c r="I3296"/>
    </row>
    <row r="3297" spans="8:9" ht="17.399999999999999" x14ac:dyDescent="0.4">
      <c r="H3297"/>
      <c r="I3297"/>
    </row>
    <row r="3298" spans="8:9" ht="17.399999999999999" x14ac:dyDescent="0.4">
      <c r="H3298"/>
      <c r="I3298"/>
    </row>
    <row r="3299" spans="8:9" ht="17.399999999999999" x14ac:dyDescent="0.4">
      <c r="H3299"/>
      <c r="I3299"/>
    </row>
    <row r="3300" spans="8:9" ht="17.399999999999999" x14ac:dyDescent="0.4">
      <c r="H3300"/>
      <c r="I3300"/>
    </row>
    <row r="3301" spans="8:9" ht="17.399999999999999" x14ac:dyDescent="0.4">
      <c r="H3301"/>
      <c r="I3301"/>
    </row>
    <row r="3302" spans="8:9" ht="17.399999999999999" x14ac:dyDescent="0.4">
      <c r="H3302"/>
      <c r="I3302"/>
    </row>
    <row r="3303" spans="8:9" ht="17.399999999999999" x14ac:dyDescent="0.4">
      <c r="H3303"/>
      <c r="I3303"/>
    </row>
    <row r="3304" spans="8:9" ht="17.399999999999999" x14ac:dyDescent="0.4">
      <c r="H3304"/>
      <c r="I3304"/>
    </row>
    <row r="3305" spans="8:9" ht="17.399999999999999" x14ac:dyDescent="0.4">
      <c r="H3305"/>
      <c r="I3305"/>
    </row>
    <row r="3306" spans="8:9" ht="17.399999999999999" x14ac:dyDescent="0.4">
      <c r="H3306"/>
      <c r="I3306"/>
    </row>
    <row r="3307" spans="8:9" ht="17.399999999999999" x14ac:dyDescent="0.4">
      <c r="H3307"/>
      <c r="I3307"/>
    </row>
    <row r="3308" spans="8:9" ht="17.399999999999999" x14ac:dyDescent="0.4">
      <c r="H3308"/>
      <c r="I3308"/>
    </row>
    <row r="3309" spans="8:9" ht="17.399999999999999" x14ac:dyDescent="0.4">
      <c r="H3309"/>
      <c r="I3309"/>
    </row>
    <row r="3310" spans="8:9" ht="17.399999999999999" x14ac:dyDescent="0.4">
      <c r="H3310"/>
      <c r="I3310"/>
    </row>
    <row r="3311" spans="8:9" ht="17.399999999999999" x14ac:dyDescent="0.4">
      <c r="H3311"/>
      <c r="I3311"/>
    </row>
    <row r="3312" spans="8:9" ht="17.399999999999999" x14ac:dyDescent="0.4">
      <c r="H3312"/>
      <c r="I3312"/>
    </row>
    <row r="3313" spans="8:9" ht="17.399999999999999" x14ac:dyDescent="0.4">
      <c r="H3313"/>
      <c r="I3313"/>
    </row>
    <row r="3314" spans="8:9" ht="17.399999999999999" x14ac:dyDescent="0.4">
      <c r="H3314"/>
      <c r="I3314"/>
    </row>
    <row r="3315" spans="8:9" ht="17.399999999999999" x14ac:dyDescent="0.4">
      <c r="H3315"/>
      <c r="I3315"/>
    </row>
    <row r="3316" spans="8:9" ht="17.399999999999999" x14ac:dyDescent="0.4">
      <c r="H3316"/>
      <c r="I3316"/>
    </row>
    <row r="3317" spans="8:9" ht="17.399999999999999" x14ac:dyDescent="0.4">
      <c r="H3317"/>
      <c r="I3317"/>
    </row>
    <row r="3318" spans="8:9" ht="17.399999999999999" x14ac:dyDescent="0.4">
      <c r="H3318"/>
      <c r="I3318"/>
    </row>
    <row r="3319" spans="8:9" ht="17.399999999999999" x14ac:dyDescent="0.4">
      <c r="H3319"/>
      <c r="I3319"/>
    </row>
    <row r="3320" spans="8:9" ht="17.399999999999999" x14ac:dyDescent="0.4">
      <c r="H3320"/>
      <c r="I3320"/>
    </row>
    <row r="3321" spans="8:9" ht="17.399999999999999" x14ac:dyDescent="0.4">
      <c r="H3321"/>
      <c r="I3321"/>
    </row>
    <row r="3322" spans="8:9" ht="17.399999999999999" x14ac:dyDescent="0.4">
      <c r="H3322"/>
      <c r="I3322"/>
    </row>
    <row r="3323" spans="8:9" ht="17.399999999999999" x14ac:dyDescent="0.4">
      <c r="H3323"/>
      <c r="I3323"/>
    </row>
    <row r="3324" spans="8:9" ht="17.399999999999999" x14ac:dyDescent="0.4">
      <c r="H3324"/>
      <c r="I3324"/>
    </row>
    <row r="3325" spans="8:9" ht="17.399999999999999" x14ac:dyDescent="0.4">
      <c r="H3325"/>
      <c r="I3325"/>
    </row>
    <row r="3326" spans="8:9" ht="17.399999999999999" x14ac:dyDescent="0.4">
      <c r="H3326"/>
      <c r="I3326"/>
    </row>
    <row r="3327" spans="8:9" ht="17.399999999999999" x14ac:dyDescent="0.4">
      <c r="H3327"/>
      <c r="I3327"/>
    </row>
    <row r="3328" spans="8:9" ht="17.399999999999999" x14ac:dyDescent="0.4">
      <c r="H3328"/>
      <c r="I3328"/>
    </row>
    <row r="3329" spans="8:9" ht="17.399999999999999" x14ac:dyDescent="0.4">
      <c r="H3329"/>
      <c r="I3329"/>
    </row>
    <row r="3330" spans="8:9" ht="17.399999999999999" x14ac:dyDescent="0.4">
      <c r="H3330"/>
      <c r="I3330"/>
    </row>
    <row r="3331" spans="8:9" ht="17.399999999999999" x14ac:dyDescent="0.4">
      <c r="H3331"/>
      <c r="I3331"/>
    </row>
    <row r="3332" spans="8:9" ht="17.399999999999999" x14ac:dyDescent="0.4">
      <c r="H3332"/>
      <c r="I3332"/>
    </row>
    <row r="3333" spans="8:9" ht="17.399999999999999" x14ac:dyDescent="0.4">
      <c r="H3333"/>
      <c r="I3333"/>
    </row>
    <row r="3334" spans="8:9" ht="17.399999999999999" x14ac:dyDescent="0.4">
      <c r="H3334"/>
      <c r="I3334"/>
    </row>
    <row r="3335" spans="8:9" ht="17.399999999999999" x14ac:dyDescent="0.4">
      <c r="H3335"/>
      <c r="I3335"/>
    </row>
    <row r="3336" spans="8:9" ht="17.399999999999999" x14ac:dyDescent="0.4">
      <c r="H3336"/>
      <c r="I3336"/>
    </row>
    <row r="3337" spans="8:9" ht="17.399999999999999" x14ac:dyDescent="0.4">
      <c r="H3337"/>
      <c r="I3337"/>
    </row>
    <row r="3338" spans="8:9" ht="17.399999999999999" x14ac:dyDescent="0.4">
      <c r="H3338"/>
      <c r="I3338"/>
    </row>
    <row r="3339" spans="8:9" ht="17.399999999999999" x14ac:dyDescent="0.4">
      <c r="H3339"/>
      <c r="I3339"/>
    </row>
    <row r="3340" spans="8:9" ht="17.399999999999999" x14ac:dyDescent="0.4">
      <c r="H3340"/>
      <c r="I3340"/>
    </row>
    <row r="3341" spans="8:9" ht="17.399999999999999" x14ac:dyDescent="0.4">
      <c r="H3341"/>
      <c r="I3341"/>
    </row>
    <row r="3342" spans="8:9" ht="17.399999999999999" x14ac:dyDescent="0.4">
      <c r="H3342"/>
      <c r="I3342"/>
    </row>
    <row r="3343" spans="8:9" ht="17.399999999999999" x14ac:dyDescent="0.4">
      <c r="H3343"/>
      <c r="I3343"/>
    </row>
    <row r="3344" spans="8:9" ht="17.399999999999999" x14ac:dyDescent="0.4">
      <c r="H3344"/>
      <c r="I3344"/>
    </row>
    <row r="3345" spans="8:9" ht="17.399999999999999" x14ac:dyDescent="0.4">
      <c r="H3345"/>
      <c r="I3345"/>
    </row>
    <row r="3346" spans="8:9" ht="17.399999999999999" x14ac:dyDescent="0.4">
      <c r="H3346"/>
      <c r="I3346"/>
    </row>
    <row r="3347" spans="8:9" ht="17.399999999999999" x14ac:dyDescent="0.4">
      <c r="H3347"/>
      <c r="I3347"/>
    </row>
    <row r="3348" spans="8:9" ht="17.399999999999999" x14ac:dyDescent="0.4">
      <c r="H3348"/>
      <c r="I3348"/>
    </row>
    <row r="3349" spans="8:9" ht="17.399999999999999" x14ac:dyDescent="0.4">
      <c r="H3349"/>
      <c r="I3349"/>
    </row>
    <row r="3350" spans="8:9" ht="17.399999999999999" x14ac:dyDescent="0.4">
      <c r="H3350"/>
      <c r="I3350"/>
    </row>
    <row r="3351" spans="8:9" ht="17.399999999999999" x14ac:dyDescent="0.4">
      <c r="H3351"/>
      <c r="I3351"/>
    </row>
    <row r="3352" spans="8:9" ht="17.399999999999999" x14ac:dyDescent="0.4">
      <c r="H3352"/>
      <c r="I3352"/>
    </row>
    <row r="3353" spans="8:9" ht="17.399999999999999" x14ac:dyDescent="0.4">
      <c r="H3353"/>
      <c r="I3353"/>
    </row>
    <row r="3354" spans="8:9" ht="17.399999999999999" x14ac:dyDescent="0.4">
      <c r="H3354"/>
      <c r="I3354"/>
    </row>
    <row r="3355" spans="8:9" ht="17.399999999999999" x14ac:dyDescent="0.4">
      <c r="H3355"/>
      <c r="I3355"/>
    </row>
    <row r="3356" spans="8:9" ht="17.399999999999999" x14ac:dyDescent="0.4">
      <c r="H3356"/>
      <c r="I3356"/>
    </row>
    <row r="3357" spans="8:9" ht="17.399999999999999" x14ac:dyDescent="0.4">
      <c r="H3357"/>
      <c r="I3357"/>
    </row>
    <row r="3358" spans="8:9" ht="17.399999999999999" x14ac:dyDescent="0.4">
      <c r="H3358"/>
      <c r="I3358"/>
    </row>
    <row r="3359" spans="8:9" ht="17.399999999999999" x14ac:dyDescent="0.4">
      <c r="H3359"/>
      <c r="I3359"/>
    </row>
    <row r="3360" spans="8:9" ht="17.399999999999999" x14ac:dyDescent="0.4">
      <c r="H3360"/>
      <c r="I3360"/>
    </row>
    <row r="3361" spans="8:9" ht="17.399999999999999" x14ac:dyDescent="0.4">
      <c r="H3361"/>
      <c r="I3361"/>
    </row>
    <row r="3362" spans="8:9" ht="17.399999999999999" x14ac:dyDescent="0.4">
      <c r="H3362"/>
      <c r="I3362"/>
    </row>
    <row r="3363" spans="8:9" ht="17.399999999999999" x14ac:dyDescent="0.4">
      <c r="H3363"/>
      <c r="I3363"/>
    </row>
    <row r="3364" spans="8:9" ht="17.399999999999999" x14ac:dyDescent="0.4">
      <c r="H3364"/>
      <c r="I3364"/>
    </row>
    <row r="3365" spans="8:9" ht="17.399999999999999" x14ac:dyDescent="0.4">
      <c r="H3365"/>
      <c r="I3365"/>
    </row>
    <row r="3366" spans="8:9" ht="17.399999999999999" x14ac:dyDescent="0.4">
      <c r="H3366"/>
      <c r="I3366"/>
    </row>
    <row r="3367" spans="8:9" ht="17.399999999999999" x14ac:dyDescent="0.4">
      <c r="H3367"/>
      <c r="I3367"/>
    </row>
    <row r="3368" spans="8:9" ht="17.399999999999999" x14ac:dyDescent="0.4">
      <c r="H3368"/>
      <c r="I3368"/>
    </row>
    <row r="3369" spans="8:9" ht="17.399999999999999" x14ac:dyDescent="0.4">
      <c r="H3369"/>
      <c r="I3369"/>
    </row>
    <row r="3370" spans="8:9" ht="17.399999999999999" x14ac:dyDescent="0.4">
      <c r="H3370"/>
      <c r="I3370"/>
    </row>
    <row r="3371" spans="8:9" ht="17.399999999999999" x14ac:dyDescent="0.4">
      <c r="H3371"/>
      <c r="I3371"/>
    </row>
    <row r="3372" spans="8:9" ht="17.399999999999999" x14ac:dyDescent="0.4">
      <c r="H3372"/>
      <c r="I3372"/>
    </row>
    <row r="3373" spans="8:9" ht="17.399999999999999" x14ac:dyDescent="0.4">
      <c r="H3373"/>
      <c r="I3373"/>
    </row>
    <row r="3374" spans="8:9" ht="17.399999999999999" x14ac:dyDescent="0.4">
      <c r="H3374"/>
      <c r="I3374"/>
    </row>
    <row r="3375" spans="8:9" ht="17.399999999999999" x14ac:dyDescent="0.4">
      <c r="H3375"/>
      <c r="I3375"/>
    </row>
    <row r="3376" spans="8:9" ht="17.399999999999999" x14ac:dyDescent="0.4">
      <c r="H3376"/>
      <c r="I3376"/>
    </row>
    <row r="3377" spans="8:9" ht="17.399999999999999" x14ac:dyDescent="0.4">
      <c r="H3377"/>
      <c r="I3377"/>
    </row>
    <row r="3378" spans="8:9" ht="17.399999999999999" x14ac:dyDescent="0.4">
      <c r="H3378"/>
      <c r="I3378"/>
    </row>
    <row r="3379" spans="8:9" ht="17.399999999999999" x14ac:dyDescent="0.4">
      <c r="H3379"/>
      <c r="I3379"/>
    </row>
    <row r="3380" spans="8:9" ht="17.399999999999999" x14ac:dyDescent="0.4">
      <c r="H3380"/>
      <c r="I3380"/>
    </row>
    <row r="3381" spans="8:9" ht="17.399999999999999" x14ac:dyDescent="0.4">
      <c r="H3381"/>
      <c r="I3381"/>
    </row>
    <row r="3382" spans="8:9" ht="17.399999999999999" x14ac:dyDescent="0.4">
      <c r="H3382"/>
      <c r="I3382"/>
    </row>
    <row r="3383" spans="8:9" ht="17.399999999999999" x14ac:dyDescent="0.4">
      <c r="H3383"/>
      <c r="I3383"/>
    </row>
    <row r="3384" spans="8:9" ht="17.399999999999999" x14ac:dyDescent="0.4">
      <c r="H3384"/>
      <c r="I3384"/>
    </row>
    <row r="3385" spans="8:9" ht="17.399999999999999" x14ac:dyDescent="0.4">
      <c r="H3385"/>
      <c r="I3385"/>
    </row>
    <row r="3386" spans="8:9" ht="17.399999999999999" x14ac:dyDescent="0.4">
      <c r="H3386"/>
      <c r="I3386"/>
    </row>
    <row r="3387" spans="8:9" ht="17.399999999999999" x14ac:dyDescent="0.4">
      <c r="H3387"/>
      <c r="I3387"/>
    </row>
    <row r="3388" spans="8:9" ht="17.399999999999999" x14ac:dyDescent="0.4">
      <c r="H3388"/>
      <c r="I3388"/>
    </row>
    <row r="3389" spans="8:9" ht="17.399999999999999" x14ac:dyDescent="0.4">
      <c r="H3389"/>
      <c r="I3389"/>
    </row>
    <row r="3390" spans="8:9" ht="17.399999999999999" x14ac:dyDescent="0.4">
      <c r="H3390"/>
      <c r="I3390"/>
    </row>
    <row r="3391" spans="8:9" ht="17.399999999999999" x14ac:dyDescent="0.4">
      <c r="H3391"/>
      <c r="I3391"/>
    </row>
    <row r="3392" spans="8:9" ht="17.399999999999999" x14ac:dyDescent="0.4">
      <c r="H3392"/>
      <c r="I3392"/>
    </row>
    <row r="3393" spans="8:9" ht="17.399999999999999" x14ac:dyDescent="0.4">
      <c r="H3393"/>
      <c r="I3393"/>
    </row>
    <row r="3394" spans="8:9" ht="17.399999999999999" x14ac:dyDescent="0.4">
      <c r="H3394"/>
      <c r="I3394"/>
    </row>
    <row r="3395" spans="8:9" ht="17.399999999999999" x14ac:dyDescent="0.4">
      <c r="H3395"/>
      <c r="I3395"/>
    </row>
    <row r="3396" spans="8:9" ht="17.399999999999999" x14ac:dyDescent="0.4">
      <c r="H3396"/>
      <c r="I3396"/>
    </row>
    <row r="3397" spans="8:9" ht="17.399999999999999" x14ac:dyDescent="0.4">
      <c r="H3397"/>
      <c r="I3397"/>
    </row>
    <row r="3398" spans="8:9" ht="17.399999999999999" x14ac:dyDescent="0.4">
      <c r="H3398"/>
      <c r="I3398"/>
    </row>
    <row r="3399" spans="8:9" ht="17.399999999999999" x14ac:dyDescent="0.4">
      <c r="H3399"/>
      <c r="I3399"/>
    </row>
    <row r="3400" spans="8:9" ht="17.399999999999999" x14ac:dyDescent="0.4">
      <c r="H3400"/>
      <c r="I3400"/>
    </row>
    <row r="3401" spans="8:9" ht="17.399999999999999" x14ac:dyDescent="0.4">
      <c r="H3401"/>
      <c r="I3401"/>
    </row>
    <row r="3402" spans="8:9" ht="17.399999999999999" x14ac:dyDescent="0.4">
      <c r="H3402"/>
      <c r="I3402"/>
    </row>
    <row r="3403" spans="8:9" ht="17.399999999999999" x14ac:dyDescent="0.4">
      <c r="H3403"/>
      <c r="I3403"/>
    </row>
    <row r="3404" spans="8:9" ht="17.399999999999999" x14ac:dyDescent="0.4">
      <c r="H3404"/>
      <c r="I3404"/>
    </row>
    <row r="3405" spans="8:9" ht="17.399999999999999" x14ac:dyDescent="0.4">
      <c r="H3405"/>
      <c r="I3405"/>
    </row>
    <row r="3406" spans="8:9" ht="17.399999999999999" x14ac:dyDescent="0.4">
      <c r="H3406"/>
      <c r="I3406"/>
    </row>
    <row r="3407" spans="8:9" ht="17.399999999999999" x14ac:dyDescent="0.4">
      <c r="H3407"/>
      <c r="I3407"/>
    </row>
    <row r="3408" spans="8:9" ht="17.399999999999999" x14ac:dyDescent="0.4">
      <c r="H3408"/>
      <c r="I3408"/>
    </row>
    <row r="3409" spans="8:9" ht="17.399999999999999" x14ac:dyDescent="0.4">
      <c r="H3409"/>
      <c r="I3409"/>
    </row>
    <row r="3410" spans="8:9" ht="17.399999999999999" x14ac:dyDescent="0.4">
      <c r="H3410"/>
      <c r="I3410"/>
    </row>
    <row r="3411" spans="8:9" ht="17.399999999999999" x14ac:dyDescent="0.4">
      <c r="H3411"/>
      <c r="I3411"/>
    </row>
    <row r="3412" spans="8:9" ht="17.399999999999999" x14ac:dyDescent="0.4">
      <c r="H3412"/>
      <c r="I3412"/>
    </row>
    <row r="3413" spans="8:9" ht="17.399999999999999" x14ac:dyDescent="0.4">
      <c r="H3413"/>
      <c r="I3413"/>
    </row>
    <row r="3414" spans="8:9" ht="17.399999999999999" x14ac:dyDescent="0.4">
      <c r="H3414"/>
      <c r="I3414"/>
    </row>
    <row r="3415" spans="8:9" ht="17.399999999999999" x14ac:dyDescent="0.4">
      <c r="H3415"/>
      <c r="I3415"/>
    </row>
    <row r="3416" spans="8:9" ht="17.399999999999999" x14ac:dyDescent="0.4">
      <c r="H3416"/>
      <c r="I3416"/>
    </row>
    <row r="3417" spans="8:9" ht="17.399999999999999" x14ac:dyDescent="0.4">
      <c r="H3417"/>
      <c r="I3417"/>
    </row>
    <row r="3418" spans="8:9" ht="17.399999999999999" x14ac:dyDescent="0.4">
      <c r="H3418"/>
      <c r="I3418"/>
    </row>
    <row r="3419" spans="8:9" ht="17.399999999999999" x14ac:dyDescent="0.4">
      <c r="H3419"/>
      <c r="I3419"/>
    </row>
    <row r="3420" spans="8:9" ht="17.399999999999999" x14ac:dyDescent="0.4">
      <c r="H3420"/>
      <c r="I3420"/>
    </row>
    <row r="3421" spans="8:9" ht="17.399999999999999" x14ac:dyDescent="0.4">
      <c r="H3421"/>
      <c r="I3421"/>
    </row>
    <row r="3422" spans="8:9" ht="17.399999999999999" x14ac:dyDescent="0.4">
      <c r="H3422"/>
      <c r="I3422"/>
    </row>
    <row r="3423" spans="8:9" ht="17.399999999999999" x14ac:dyDescent="0.4">
      <c r="H3423"/>
      <c r="I3423"/>
    </row>
    <row r="3424" spans="8:9" ht="17.399999999999999" x14ac:dyDescent="0.4">
      <c r="H3424"/>
      <c r="I3424"/>
    </row>
    <row r="3425" spans="8:9" ht="17.399999999999999" x14ac:dyDescent="0.4">
      <c r="H3425"/>
      <c r="I3425"/>
    </row>
    <row r="3426" spans="8:9" ht="17.399999999999999" x14ac:dyDescent="0.4">
      <c r="H3426"/>
      <c r="I3426"/>
    </row>
    <row r="3427" spans="8:9" ht="17.399999999999999" x14ac:dyDescent="0.4">
      <c r="H3427"/>
      <c r="I3427"/>
    </row>
    <row r="3428" spans="8:9" ht="17.399999999999999" x14ac:dyDescent="0.4">
      <c r="H3428"/>
      <c r="I3428"/>
    </row>
    <row r="3429" spans="8:9" ht="17.399999999999999" x14ac:dyDescent="0.4">
      <c r="H3429"/>
      <c r="I3429"/>
    </row>
    <row r="3430" spans="8:9" ht="17.399999999999999" x14ac:dyDescent="0.4">
      <c r="H3430"/>
      <c r="I3430"/>
    </row>
    <row r="3431" spans="8:9" ht="17.399999999999999" x14ac:dyDescent="0.4">
      <c r="H3431"/>
      <c r="I3431"/>
    </row>
    <row r="3432" spans="8:9" ht="17.399999999999999" x14ac:dyDescent="0.4">
      <c r="H3432"/>
      <c r="I3432"/>
    </row>
    <row r="3433" spans="8:9" ht="17.399999999999999" x14ac:dyDescent="0.4">
      <c r="H3433"/>
      <c r="I3433"/>
    </row>
    <row r="3434" spans="8:9" ht="17.399999999999999" x14ac:dyDescent="0.4">
      <c r="H3434"/>
      <c r="I3434"/>
    </row>
    <row r="3435" spans="8:9" ht="17.399999999999999" x14ac:dyDescent="0.4">
      <c r="H3435"/>
      <c r="I3435"/>
    </row>
    <row r="3436" spans="8:9" ht="17.399999999999999" x14ac:dyDescent="0.4">
      <c r="H3436"/>
      <c r="I3436"/>
    </row>
    <row r="3437" spans="8:9" ht="17.399999999999999" x14ac:dyDescent="0.4">
      <c r="H3437"/>
      <c r="I3437"/>
    </row>
    <row r="3438" spans="8:9" ht="17.399999999999999" x14ac:dyDescent="0.4">
      <c r="H3438"/>
      <c r="I3438"/>
    </row>
    <row r="3439" spans="8:9" ht="17.399999999999999" x14ac:dyDescent="0.4">
      <c r="H3439"/>
      <c r="I3439"/>
    </row>
    <row r="3440" spans="8:9" ht="17.399999999999999" x14ac:dyDescent="0.4">
      <c r="H3440"/>
      <c r="I3440"/>
    </row>
    <row r="3441" spans="8:9" ht="17.399999999999999" x14ac:dyDescent="0.4">
      <c r="H3441"/>
      <c r="I3441"/>
    </row>
    <row r="3442" spans="8:9" ht="17.399999999999999" x14ac:dyDescent="0.4">
      <c r="H3442"/>
      <c r="I3442"/>
    </row>
    <row r="3443" spans="8:9" ht="17.399999999999999" x14ac:dyDescent="0.4">
      <c r="H3443"/>
      <c r="I3443"/>
    </row>
    <row r="3444" spans="8:9" ht="17.399999999999999" x14ac:dyDescent="0.4">
      <c r="H3444"/>
      <c r="I3444"/>
    </row>
    <row r="3445" spans="8:9" ht="17.399999999999999" x14ac:dyDescent="0.4">
      <c r="H3445"/>
      <c r="I3445"/>
    </row>
    <row r="3446" spans="8:9" ht="17.399999999999999" x14ac:dyDescent="0.4">
      <c r="H3446"/>
      <c r="I3446"/>
    </row>
    <row r="3447" spans="8:9" ht="17.399999999999999" x14ac:dyDescent="0.4">
      <c r="H3447"/>
      <c r="I3447"/>
    </row>
    <row r="3448" spans="8:9" ht="17.399999999999999" x14ac:dyDescent="0.4">
      <c r="H3448"/>
      <c r="I3448"/>
    </row>
    <row r="3449" spans="8:9" ht="17.399999999999999" x14ac:dyDescent="0.4">
      <c r="H3449"/>
      <c r="I3449"/>
    </row>
    <row r="3450" spans="8:9" ht="17.399999999999999" x14ac:dyDescent="0.4">
      <c r="H3450"/>
      <c r="I3450"/>
    </row>
    <row r="3451" spans="8:9" ht="17.399999999999999" x14ac:dyDescent="0.4">
      <c r="H3451"/>
      <c r="I3451"/>
    </row>
    <row r="3452" spans="8:9" ht="17.399999999999999" x14ac:dyDescent="0.4">
      <c r="H3452"/>
      <c r="I3452"/>
    </row>
    <row r="3453" spans="8:9" ht="17.399999999999999" x14ac:dyDescent="0.4">
      <c r="H3453"/>
      <c r="I3453"/>
    </row>
    <row r="3454" spans="8:9" ht="17.399999999999999" x14ac:dyDescent="0.4">
      <c r="H3454"/>
      <c r="I3454"/>
    </row>
    <row r="3455" spans="8:9" ht="17.399999999999999" x14ac:dyDescent="0.4">
      <c r="H3455"/>
      <c r="I3455"/>
    </row>
    <row r="3456" spans="8:9" ht="17.399999999999999" x14ac:dyDescent="0.4">
      <c r="H3456"/>
      <c r="I3456"/>
    </row>
    <row r="3457" spans="8:9" ht="17.399999999999999" x14ac:dyDescent="0.4">
      <c r="H3457"/>
      <c r="I3457"/>
    </row>
    <row r="3458" spans="8:9" ht="17.399999999999999" x14ac:dyDescent="0.4">
      <c r="H3458"/>
      <c r="I3458"/>
    </row>
    <row r="3459" spans="8:9" ht="17.399999999999999" x14ac:dyDescent="0.4">
      <c r="H3459"/>
      <c r="I3459"/>
    </row>
    <row r="3460" spans="8:9" ht="17.399999999999999" x14ac:dyDescent="0.4">
      <c r="H3460"/>
      <c r="I3460"/>
    </row>
    <row r="3461" spans="8:9" ht="17.399999999999999" x14ac:dyDescent="0.4">
      <c r="H3461"/>
      <c r="I3461"/>
    </row>
    <row r="3462" spans="8:9" ht="17.399999999999999" x14ac:dyDescent="0.4">
      <c r="H3462"/>
      <c r="I3462"/>
    </row>
    <row r="3463" spans="8:9" ht="17.399999999999999" x14ac:dyDescent="0.4">
      <c r="H3463"/>
      <c r="I3463"/>
    </row>
    <row r="3464" spans="8:9" ht="17.399999999999999" x14ac:dyDescent="0.4">
      <c r="H3464"/>
      <c r="I3464"/>
    </row>
    <row r="3465" spans="8:9" ht="17.399999999999999" x14ac:dyDescent="0.4">
      <c r="H3465"/>
      <c r="I3465"/>
    </row>
    <row r="3466" spans="8:9" ht="17.399999999999999" x14ac:dyDescent="0.4">
      <c r="H3466"/>
      <c r="I3466"/>
    </row>
    <row r="3467" spans="8:9" ht="17.399999999999999" x14ac:dyDescent="0.4">
      <c r="H3467"/>
      <c r="I3467"/>
    </row>
    <row r="3468" spans="8:9" ht="17.399999999999999" x14ac:dyDescent="0.4">
      <c r="H3468"/>
      <c r="I3468"/>
    </row>
    <row r="3469" spans="8:9" ht="17.399999999999999" x14ac:dyDescent="0.4">
      <c r="H3469"/>
      <c r="I3469"/>
    </row>
    <row r="3470" spans="8:9" ht="17.399999999999999" x14ac:dyDescent="0.4">
      <c r="H3470"/>
      <c r="I3470"/>
    </row>
    <row r="3471" spans="8:9" ht="17.399999999999999" x14ac:dyDescent="0.4">
      <c r="H3471"/>
      <c r="I3471"/>
    </row>
    <row r="3472" spans="8:9" ht="17.399999999999999" x14ac:dyDescent="0.4">
      <c r="H3472"/>
      <c r="I3472"/>
    </row>
    <row r="3473" spans="8:9" ht="17.399999999999999" x14ac:dyDescent="0.4">
      <c r="H3473"/>
      <c r="I3473"/>
    </row>
    <row r="3474" spans="8:9" ht="17.399999999999999" x14ac:dyDescent="0.4">
      <c r="H3474"/>
      <c r="I3474"/>
    </row>
    <row r="3475" spans="8:9" ht="17.399999999999999" x14ac:dyDescent="0.4">
      <c r="H3475"/>
      <c r="I3475"/>
    </row>
    <row r="3476" spans="8:9" ht="17.399999999999999" x14ac:dyDescent="0.4">
      <c r="H3476"/>
      <c r="I3476"/>
    </row>
    <row r="3477" spans="8:9" ht="17.399999999999999" x14ac:dyDescent="0.4">
      <c r="H3477"/>
      <c r="I3477"/>
    </row>
    <row r="3478" spans="8:9" ht="17.399999999999999" x14ac:dyDescent="0.4">
      <c r="H3478"/>
      <c r="I3478"/>
    </row>
    <row r="3479" spans="8:9" ht="17.399999999999999" x14ac:dyDescent="0.4">
      <c r="H3479"/>
      <c r="I3479"/>
    </row>
    <row r="3480" spans="8:9" ht="17.399999999999999" x14ac:dyDescent="0.4">
      <c r="H3480"/>
      <c r="I3480"/>
    </row>
    <row r="3481" spans="8:9" ht="17.399999999999999" x14ac:dyDescent="0.4">
      <c r="H3481"/>
      <c r="I3481"/>
    </row>
    <row r="3482" spans="8:9" ht="17.399999999999999" x14ac:dyDescent="0.4">
      <c r="H3482"/>
      <c r="I3482"/>
    </row>
    <row r="3483" spans="8:9" ht="17.399999999999999" x14ac:dyDescent="0.4">
      <c r="H3483"/>
      <c r="I3483"/>
    </row>
    <row r="3484" spans="8:9" ht="17.399999999999999" x14ac:dyDescent="0.4">
      <c r="H3484"/>
      <c r="I3484"/>
    </row>
    <row r="3485" spans="8:9" ht="17.399999999999999" x14ac:dyDescent="0.4">
      <c r="H3485"/>
      <c r="I3485"/>
    </row>
    <row r="3486" spans="8:9" ht="17.399999999999999" x14ac:dyDescent="0.4">
      <c r="H3486"/>
      <c r="I3486"/>
    </row>
    <row r="3487" spans="8:9" ht="17.399999999999999" x14ac:dyDescent="0.4">
      <c r="H3487"/>
      <c r="I3487"/>
    </row>
    <row r="3488" spans="8:9" ht="17.399999999999999" x14ac:dyDescent="0.4">
      <c r="H3488"/>
      <c r="I3488"/>
    </row>
    <row r="3489" spans="8:9" ht="17.399999999999999" x14ac:dyDescent="0.4">
      <c r="H3489"/>
      <c r="I3489"/>
    </row>
    <row r="3490" spans="8:9" ht="17.399999999999999" x14ac:dyDescent="0.4">
      <c r="H3490"/>
      <c r="I3490"/>
    </row>
    <row r="3491" spans="8:9" ht="17.399999999999999" x14ac:dyDescent="0.4">
      <c r="H3491"/>
      <c r="I3491"/>
    </row>
    <row r="3492" spans="8:9" ht="17.399999999999999" x14ac:dyDescent="0.4">
      <c r="H3492"/>
      <c r="I3492"/>
    </row>
    <row r="3493" spans="8:9" ht="17.399999999999999" x14ac:dyDescent="0.4">
      <c r="H3493"/>
      <c r="I3493"/>
    </row>
    <row r="3494" spans="8:9" ht="17.399999999999999" x14ac:dyDescent="0.4">
      <c r="H3494"/>
      <c r="I3494"/>
    </row>
    <row r="3495" spans="8:9" ht="17.399999999999999" x14ac:dyDescent="0.4">
      <c r="H3495"/>
      <c r="I3495"/>
    </row>
    <row r="3496" spans="8:9" ht="17.399999999999999" x14ac:dyDescent="0.4">
      <c r="H3496"/>
      <c r="I3496"/>
    </row>
    <row r="3497" spans="8:9" ht="17.399999999999999" x14ac:dyDescent="0.4">
      <c r="H3497"/>
      <c r="I3497"/>
    </row>
    <row r="3498" spans="8:9" ht="17.399999999999999" x14ac:dyDescent="0.4">
      <c r="H3498"/>
      <c r="I3498"/>
    </row>
    <row r="3499" spans="8:9" ht="17.399999999999999" x14ac:dyDescent="0.4">
      <c r="H3499"/>
      <c r="I3499"/>
    </row>
    <row r="3500" spans="8:9" ht="17.399999999999999" x14ac:dyDescent="0.4">
      <c r="H3500"/>
      <c r="I3500"/>
    </row>
    <row r="3501" spans="8:9" ht="17.399999999999999" x14ac:dyDescent="0.4">
      <c r="H3501"/>
      <c r="I3501"/>
    </row>
    <row r="3502" spans="8:9" ht="17.399999999999999" x14ac:dyDescent="0.4">
      <c r="H3502"/>
      <c r="I3502"/>
    </row>
    <row r="3503" spans="8:9" ht="17.399999999999999" x14ac:dyDescent="0.4">
      <c r="H3503"/>
      <c r="I3503"/>
    </row>
    <row r="3504" spans="8:9" ht="17.399999999999999" x14ac:dyDescent="0.4">
      <c r="H3504"/>
      <c r="I3504"/>
    </row>
    <row r="3505" spans="8:9" ht="17.399999999999999" x14ac:dyDescent="0.4">
      <c r="H3505"/>
      <c r="I3505"/>
    </row>
    <row r="3506" spans="8:9" ht="17.399999999999999" x14ac:dyDescent="0.4">
      <c r="H3506"/>
      <c r="I3506"/>
    </row>
    <row r="3507" spans="8:9" ht="17.399999999999999" x14ac:dyDescent="0.4">
      <c r="H3507"/>
      <c r="I3507"/>
    </row>
    <row r="3508" spans="8:9" ht="17.399999999999999" x14ac:dyDescent="0.4">
      <c r="H3508"/>
      <c r="I3508"/>
    </row>
    <row r="3509" spans="8:9" ht="17.399999999999999" x14ac:dyDescent="0.4">
      <c r="H3509"/>
      <c r="I3509"/>
    </row>
    <row r="3510" spans="8:9" ht="17.399999999999999" x14ac:dyDescent="0.4">
      <c r="H3510"/>
      <c r="I3510"/>
    </row>
    <row r="3511" spans="8:9" ht="17.399999999999999" x14ac:dyDescent="0.4">
      <c r="H3511"/>
      <c r="I3511"/>
    </row>
    <row r="3512" spans="8:9" ht="17.399999999999999" x14ac:dyDescent="0.4">
      <c r="H3512"/>
      <c r="I3512"/>
    </row>
    <row r="3513" spans="8:9" ht="17.399999999999999" x14ac:dyDescent="0.4">
      <c r="H3513"/>
      <c r="I3513"/>
    </row>
    <row r="3514" spans="8:9" ht="17.399999999999999" x14ac:dyDescent="0.4">
      <c r="H3514"/>
      <c r="I3514"/>
    </row>
    <row r="3515" spans="8:9" ht="17.399999999999999" x14ac:dyDescent="0.4">
      <c r="H3515"/>
      <c r="I3515"/>
    </row>
    <row r="3516" spans="8:9" ht="17.399999999999999" x14ac:dyDescent="0.4">
      <c r="H3516"/>
      <c r="I3516"/>
    </row>
    <row r="3517" spans="8:9" ht="17.399999999999999" x14ac:dyDescent="0.4">
      <c r="H3517"/>
      <c r="I3517"/>
    </row>
    <row r="3518" spans="8:9" ht="17.399999999999999" x14ac:dyDescent="0.4">
      <c r="H3518"/>
      <c r="I3518"/>
    </row>
    <row r="3519" spans="8:9" ht="17.399999999999999" x14ac:dyDescent="0.4">
      <c r="H3519"/>
      <c r="I3519"/>
    </row>
    <row r="3520" spans="8:9" ht="17.399999999999999" x14ac:dyDescent="0.4">
      <c r="H3520"/>
      <c r="I3520"/>
    </row>
    <row r="3521" spans="8:9" ht="17.399999999999999" x14ac:dyDescent="0.4">
      <c r="H3521"/>
      <c r="I3521"/>
    </row>
    <row r="3522" spans="8:9" ht="17.399999999999999" x14ac:dyDescent="0.4">
      <c r="H3522"/>
      <c r="I3522"/>
    </row>
    <row r="3523" spans="8:9" ht="17.399999999999999" x14ac:dyDescent="0.4">
      <c r="H3523"/>
      <c r="I3523"/>
    </row>
    <row r="3524" spans="8:9" ht="17.399999999999999" x14ac:dyDescent="0.4">
      <c r="H3524"/>
      <c r="I3524"/>
    </row>
    <row r="3525" spans="8:9" ht="17.399999999999999" x14ac:dyDescent="0.4">
      <c r="H3525"/>
      <c r="I3525"/>
    </row>
    <row r="3526" spans="8:9" ht="17.399999999999999" x14ac:dyDescent="0.4">
      <c r="H3526"/>
      <c r="I3526"/>
    </row>
    <row r="3527" spans="8:9" ht="17.399999999999999" x14ac:dyDescent="0.4">
      <c r="H3527"/>
      <c r="I3527"/>
    </row>
    <row r="3528" spans="8:9" ht="17.399999999999999" x14ac:dyDescent="0.4">
      <c r="H3528"/>
      <c r="I3528"/>
    </row>
    <row r="3529" spans="8:9" ht="17.399999999999999" x14ac:dyDescent="0.4">
      <c r="H3529"/>
      <c r="I3529"/>
    </row>
    <row r="3530" spans="8:9" ht="17.399999999999999" x14ac:dyDescent="0.4">
      <c r="H3530"/>
      <c r="I3530"/>
    </row>
    <row r="3531" spans="8:9" ht="17.399999999999999" x14ac:dyDescent="0.4">
      <c r="H3531"/>
      <c r="I3531"/>
    </row>
    <row r="3532" spans="8:9" ht="17.399999999999999" x14ac:dyDescent="0.4">
      <c r="H3532"/>
      <c r="I3532"/>
    </row>
    <row r="3533" spans="8:9" ht="17.399999999999999" x14ac:dyDescent="0.4">
      <c r="H3533"/>
      <c r="I3533"/>
    </row>
    <row r="3534" spans="8:9" ht="17.399999999999999" x14ac:dyDescent="0.4">
      <c r="H3534"/>
      <c r="I3534"/>
    </row>
    <row r="3535" spans="8:9" ht="17.399999999999999" x14ac:dyDescent="0.4">
      <c r="H3535"/>
      <c r="I3535"/>
    </row>
    <row r="3536" spans="8:9" ht="17.399999999999999" x14ac:dyDescent="0.4">
      <c r="H3536"/>
      <c r="I3536"/>
    </row>
    <row r="3537" spans="8:9" ht="17.399999999999999" x14ac:dyDescent="0.4">
      <c r="H3537"/>
      <c r="I3537"/>
    </row>
    <row r="3538" spans="8:9" ht="17.399999999999999" x14ac:dyDescent="0.4">
      <c r="H3538"/>
      <c r="I3538"/>
    </row>
    <row r="3539" spans="8:9" ht="17.399999999999999" x14ac:dyDescent="0.4">
      <c r="H3539"/>
      <c r="I3539"/>
    </row>
    <row r="3540" spans="8:9" ht="17.399999999999999" x14ac:dyDescent="0.4">
      <c r="H3540"/>
      <c r="I3540"/>
    </row>
    <row r="3541" spans="8:9" ht="17.399999999999999" x14ac:dyDescent="0.4">
      <c r="H3541"/>
      <c r="I3541"/>
    </row>
    <row r="3542" spans="8:9" ht="17.399999999999999" x14ac:dyDescent="0.4">
      <c r="H3542"/>
      <c r="I3542"/>
    </row>
    <row r="3543" spans="8:9" ht="17.399999999999999" x14ac:dyDescent="0.4">
      <c r="H3543"/>
      <c r="I3543"/>
    </row>
    <row r="3544" spans="8:9" ht="17.399999999999999" x14ac:dyDescent="0.4">
      <c r="H3544"/>
      <c r="I3544"/>
    </row>
    <row r="3545" spans="8:9" ht="17.399999999999999" x14ac:dyDescent="0.4">
      <c r="H3545"/>
      <c r="I3545"/>
    </row>
    <row r="3546" spans="8:9" ht="17.399999999999999" x14ac:dyDescent="0.4">
      <c r="H3546"/>
      <c r="I3546"/>
    </row>
    <row r="3547" spans="8:9" ht="17.399999999999999" x14ac:dyDescent="0.4">
      <c r="H3547"/>
      <c r="I3547"/>
    </row>
    <row r="3548" spans="8:9" ht="17.399999999999999" x14ac:dyDescent="0.4">
      <c r="H3548"/>
      <c r="I3548"/>
    </row>
    <row r="3549" spans="8:9" ht="17.399999999999999" x14ac:dyDescent="0.4">
      <c r="H3549"/>
      <c r="I3549"/>
    </row>
    <row r="3550" spans="8:9" ht="17.399999999999999" x14ac:dyDescent="0.4">
      <c r="H3550"/>
      <c r="I3550"/>
    </row>
    <row r="3551" spans="8:9" ht="17.399999999999999" x14ac:dyDescent="0.4">
      <c r="H3551"/>
      <c r="I3551"/>
    </row>
    <row r="3552" spans="8:9" ht="17.399999999999999" x14ac:dyDescent="0.4">
      <c r="H3552"/>
      <c r="I3552"/>
    </row>
    <row r="3553" spans="8:9" ht="17.399999999999999" x14ac:dyDescent="0.4">
      <c r="H3553"/>
      <c r="I3553"/>
    </row>
    <row r="3554" spans="8:9" ht="17.399999999999999" x14ac:dyDescent="0.4">
      <c r="H3554"/>
      <c r="I3554"/>
    </row>
    <row r="3555" spans="8:9" ht="17.399999999999999" x14ac:dyDescent="0.4">
      <c r="H3555"/>
      <c r="I3555"/>
    </row>
    <row r="3556" spans="8:9" ht="17.399999999999999" x14ac:dyDescent="0.4">
      <c r="H3556"/>
      <c r="I3556"/>
    </row>
    <row r="3557" spans="8:9" ht="17.399999999999999" x14ac:dyDescent="0.4">
      <c r="H3557"/>
      <c r="I3557"/>
    </row>
    <row r="3558" spans="8:9" ht="17.399999999999999" x14ac:dyDescent="0.4">
      <c r="H3558"/>
      <c r="I3558"/>
    </row>
    <row r="3559" spans="8:9" ht="17.399999999999999" x14ac:dyDescent="0.4">
      <c r="H3559"/>
      <c r="I3559"/>
    </row>
    <row r="3560" spans="8:9" ht="17.399999999999999" x14ac:dyDescent="0.4">
      <c r="H3560"/>
      <c r="I3560"/>
    </row>
    <row r="3561" spans="8:9" ht="17.399999999999999" x14ac:dyDescent="0.4">
      <c r="H3561"/>
      <c r="I3561"/>
    </row>
    <row r="3562" spans="8:9" ht="17.399999999999999" x14ac:dyDescent="0.4">
      <c r="H3562"/>
      <c r="I3562"/>
    </row>
    <row r="3563" spans="8:9" ht="17.399999999999999" x14ac:dyDescent="0.4">
      <c r="H3563"/>
      <c r="I3563"/>
    </row>
    <row r="3564" spans="8:9" ht="17.399999999999999" x14ac:dyDescent="0.4">
      <c r="H3564"/>
      <c r="I3564"/>
    </row>
    <row r="3565" spans="8:9" ht="17.399999999999999" x14ac:dyDescent="0.4">
      <c r="H3565"/>
      <c r="I3565"/>
    </row>
    <row r="3566" spans="8:9" ht="17.399999999999999" x14ac:dyDescent="0.4">
      <c r="H3566"/>
      <c r="I3566"/>
    </row>
    <row r="3567" spans="8:9" ht="17.399999999999999" x14ac:dyDescent="0.4">
      <c r="H3567"/>
      <c r="I3567"/>
    </row>
    <row r="3568" spans="8:9" ht="17.399999999999999" x14ac:dyDescent="0.4">
      <c r="H3568"/>
      <c r="I3568"/>
    </row>
    <row r="3569" spans="8:9" ht="17.399999999999999" x14ac:dyDescent="0.4">
      <c r="H3569"/>
      <c r="I3569"/>
    </row>
    <row r="3570" spans="8:9" ht="17.399999999999999" x14ac:dyDescent="0.4">
      <c r="H3570"/>
      <c r="I3570"/>
    </row>
    <row r="3571" spans="8:9" ht="17.399999999999999" x14ac:dyDescent="0.4">
      <c r="H3571"/>
      <c r="I3571"/>
    </row>
    <row r="3572" spans="8:9" ht="17.399999999999999" x14ac:dyDescent="0.4">
      <c r="H3572"/>
      <c r="I3572"/>
    </row>
    <row r="3573" spans="8:9" ht="17.399999999999999" x14ac:dyDescent="0.4">
      <c r="H3573"/>
      <c r="I3573"/>
    </row>
    <row r="3574" spans="8:9" ht="17.399999999999999" x14ac:dyDescent="0.4">
      <c r="H3574"/>
      <c r="I3574"/>
    </row>
    <row r="3575" spans="8:9" ht="17.399999999999999" x14ac:dyDescent="0.4">
      <c r="H3575"/>
      <c r="I3575"/>
    </row>
    <row r="3576" spans="8:9" ht="17.399999999999999" x14ac:dyDescent="0.4">
      <c r="H3576"/>
      <c r="I3576"/>
    </row>
    <row r="3577" spans="8:9" ht="17.399999999999999" x14ac:dyDescent="0.4">
      <c r="H3577"/>
      <c r="I3577"/>
    </row>
    <row r="3578" spans="8:9" ht="17.399999999999999" x14ac:dyDescent="0.4">
      <c r="H3578"/>
      <c r="I3578"/>
    </row>
    <row r="3579" spans="8:9" ht="17.399999999999999" x14ac:dyDescent="0.4">
      <c r="H3579"/>
      <c r="I3579"/>
    </row>
    <row r="3580" spans="8:9" ht="17.399999999999999" x14ac:dyDescent="0.4">
      <c r="H3580"/>
      <c r="I3580"/>
    </row>
    <row r="3581" spans="8:9" ht="17.399999999999999" x14ac:dyDescent="0.4">
      <c r="H3581"/>
      <c r="I3581"/>
    </row>
    <row r="3582" spans="8:9" ht="17.399999999999999" x14ac:dyDescent="0.4">
      <c r="H3582"/>
      <c r="I3582"/>
    </row>
    <row r="3583" spans="8:9" ht="17.399999999999999" x14ac:dyDescent="0.4">
      <c r="H3583"/>
      <c r="I3583"/>
    </row>
    <row r="3584" spans="8:9" ht="17.399999999999999" x14ac:dyDescent="0.4">
      <c r="H3584"/>
      <c r="I3584"/>
    </row>
    <row r="3585" spans="8:9" ht="17.399999999999999" x14ac:dyDescent="0.4">
      <c r="H3585"/>
      <c r="I3585"/>
    </row>
    <row r="3586" spans="8:9" ht="17.399999999999999" x14ac:dyDescent="0.4">
      <c r="H3586"/>
      <c r="I3586"/>
    </row>
    <row r="3587" spans="8:9" ht="17.399999999999999" x14ac:dyDescent="0.4">
      <c r="H3587"/>
      <c r="I3587"/>
    </row>
    <row r="3588" spans="8:9" ht="17.399999999999999" x14ac:dyDescent="0.4">
      <c r="H3588"/>
      <c r="I3588"/>
    </row>
    <row r="3589" spans="8:9" ht="17.399999999999999" x14ac:dyDescent="0.4">
      <c r="H3589"/>
      <c r="I3589"/>
    </row>
    <row r="3590" spans="8:9" ht="17.399999999999999" x14ac:dyDescent="0.4">
      <c r="H3590"/>
      <c r="I3590"/>
    </row>
    <row r="3591" spans="8:9" ht="17.399999999999999" x14ac:dyDescent="0.4">
      <c r="H3591"/>
      <c r="I3591"/>
    </row>
    <row r="3592" spans="8:9" ht="17.399999999999999" x14ac:dyDescent="0.4">
      <c r="H3592"/>
      <c r="I3592"/>
    </row>
    <row r="3593" spans="8:9" ht="17.399999999999999" x14ac:dyDescent="0.4">
      <c r="H3593"/>
      <c r="I3593"/>
    </row>
    <row r="3594" spans="8:9" ht="17.399999999999999" x14ac:dyDescent="0.4">
      <c r="H3594"/>
      <c r="I3594"/>
    </row>
    <row r="3595" spans="8:9" ht="17.399999999999999" x14ac:dyDescent="0.4">
      <c r="H3595"/>
      <c r="I3595"/>
    </row>
    <row r="3596" spans="8:9" ht="17.399999999999999" x14ac:dyDescent="0.4">
      <c r="H3596"/>
      <c r="I3596"/>
    </row>
    <row r="3597" spans="8:9" ht="17.399999999999999" x14ac:dyDescent="0.4">
      <c r="H3597"/>
      <c r="I3597"/>
    </row>
    <row r="3598" spans="8:9" ht="17.399999999999999" x14ac:dyDescent="0.4">
      <c r="H3598"/>
      <c r="I3598"/>
    </row>
    <row r="3599" spans="8:9" ht="17.399999999999999" x14ac:dyDescent="0.4">
      <c r="H3599"/>
      <c r="I3599"/>
    </row>
    <row r="3600" spans="8:9" ht="17.399999999999999" x14ac:dyDescent="0.4">
      <c r="H3600"/>
      <c r="I3600"/>
    </row>
    <row r="3601" spans="8:9" ht="17.399999999999999" x14ac:dyDescent="0.4">
      <c r="H3601"/>
      <c r="I3601"/>
    </row>
    <row r="3602" spans="8:9" ht="17.399999999999999" x14ac:dyDescent="0.4">
      <c r="H3602"/>
      <c r="I3602"/>
    </row>
    <row r="3603" spans="8:9" ht="17.399999999999999" x14ac:dyDescent="0.4">
      <c r="H3603"/>
      <c r="I3603"/>
    </row>
    <row r="3604" spans="8:9" ht="17.399999999999999" x14ac:dyDescent="0.4">
      <c r="H3604"/>
      <c r="I3604"/>
    </row>
    <row r="3605" spans="8:9" ht="17.399999999999999" x14ac:dyDescent="0.4">
      <c r="H3605"/>
      <c r="I3605"/>
    </row>
    <row r="3606" spans="8:9" ht="17.399999999999999" x14ac:dyDescent="0.4">
      <c r="H3606"/>
      <c r="I3606"/>
    </row>
    <row r="3607" spans="8:9" ht="17.399999999999999" x14ac:dyDescent="0.4">
      <c r="H3607"/>
      <c r="I3607"/>
    </row>
    <row r="3608" spans="8:9" ht="17.399999999999999" x14ac:dyDescent="0.4">
      <c r="H3608"/>
      <c r="I3608"/>
    </row>
    <row r="3609" spans="8:9" ht="17.399999999999999" x14ac:dyDescent="0.4">
      <c r="H3609"/>
      <c r="I3609"/>
    </row>
    <row r="3610" spans="8:9" ht="17.399999999999999" x14ac:dyDescent="0.4">
      <c r="H3610"/>
      <c r="I3610"/>
    </row>
    <row r="3611" spans="8:9" ht="17.399999999999999" x14ac:dyDescent="0.4">
      <c r="H3611"/>
      <c r="I3611"/>
    </row>
    <row r="3612" spans="8:9" ht="17.399999999999999" x14ac:dyDescent="0.4">
      <c r="H3612"/>
      <c r="I3612"/>
    </row>
    <row r="3613" spans="8:9" ht="17.399999999999999" x14ac:dyDescent="0.4">
      <c r="H3613"/>
      <c r="I3613"/>
    </row>
    <row r="3614" spans="8:9" ht="17.399999999999999" x14ac:dyDescent="0.4">
      <c r="H3614"/>
      <c r="I3614"/>
    </row>
    <row r="3615" spans="8:9" ht="17.399999999999999" x14ac:dyDescent="0.4">
      <c r="H3615"/>
      <c r="I3615"/>
    </row>
    <row r="3616" spans="8:9" ht="17.399999999999999" x14ac:dyDescent="0.4">
      <c r="H3616"/>
      <c r="I3616"/>
    </row>
    <row r="3617" spans="8:9" ht="17.399999999999999" x14ac:dyDescent="0.4">
      <c r="H3617"/>
      <c r="I3617"/>
    </row>
    <row r="3618" spans="8:9" ht="17.399999999999999" x14ac:dyDescent="0.4">
      <c r="H3618"/>
      <c r="I3618"/>
    </row>
    <row r="3619" spans="8:9" ht="17.399999999999999" x14ac:dyDescent="0.4">
      <c r="H3619"/>
      <c r="I3619"/>
    </row>
    <row r="3620" spans="8:9" ht="17.399999999999999" x14ac:dyDescent="0.4">
      <c r="H3620"/>
      <c r="I3620"/>
    </row>
    <row r="3621" spans="8:9" ht="17.399999999999999" x14ac:dyDescent="0.4">
      <c r="H3621"/>
      <c r="I3621"/>
    </row>
    <row r="3622" spans="8:9" ht="17.399999999999999" x14ac:dyDescent="0.4">
      <c r="H3622"/>
      <c r="I3622"/>
    </row>
    <row r="3623" spans="8:9" ht="17.399999999999999" x14ac:dyDescent="0.4">
      <c r="H3623"/>
      <c r="I3623"/>
    </row>
    <row r="3624" spans="8:9" ht="17.399999999999999" x14ac:dyDescent="0.4">
      <c r="H3624"/>
      <c r="I3624"/>
    </row>
    <row r="3625" spans="8:9" ht="17.399999999999999" x14ac:dyDescent="0.4">
      <c r="H3625"/>
      <c r="I3625"/>
    </row>
    <row r="3626" spans="8:9" ht="17.399999999999999" x14ac:dyDescent="0.4">
      <c r="H3626"/>
      <c r="I3626"/>
    </row>
    <row r="3627" spans="8:9" ht="17.399999999999999" x14ac:dyDescent="0.4">
      <c r="H3627"/>
      <c r="I3627"/>
    </row>
    <row r="3628" spans="8:9" ht="17.399999999999999" x14ac:dyDescent="0.4">
      <c r="H3628"/>
      <c r="I3628"/>
    </row>
    <row r="3629" spans="8:9" ht="17.399999999999999" x14ac:dyDescent="0.4">
      <c r="H3629"/>
      <c r="I3629"/>
    </row>
    <row r="3630" spans="8:9" ht="17.399999999999999" x14ac:dyDescent="0.4">
      <c r="H3630"/>
      <c r="I3630"/>
    </row>
    <row r="3631" spans="8:9" ht="17.399999999999999" x14ac:dyDescent="0.4">
      <c r="H3631"/>
      <c r="I3631"/>
    </row>
    <row r="3632" spans="8:9" ht="17.399999999999999" x14ac:dyDescent="0.4">
      <c r="H3632"/>
      <c r="I3632"/>
    </row>
    <row r="3633" spans="8:9" ht="17.399999999999999" x14ac:dyDescent="0.4">
      <c r="H3633"/>
      <c r="I3633"/>
    </row>
    <row r="3634" spans="8:9" ht="17.399999999999999" x14ac:dyDescent="0.4">
      <c r="H3634"/>
      <c r="I3634"/>
    </row>
    <row r="3635" spans="8:9" ht="17.399999999999999" x14ac:dyDescent="0.4">
      <c r="H3635"/>
      <c r="I3635"/>
    </row>
    <row r="3636" spans="8:9" ht="17.399999999999999" x14ac:dyDescent="0.4">
      <c r="H3636"/>
      <c r="I3636"/>
    </row>
    <row r="3637" spans="8:9" ht="17.399999999999999" x14ac:dyDescent="0.4">
      <c r="H3637"/>
      <c r="I3637"/>
    </row>
    <row r="3638" spans="8:9" ht="17.399999999999999" x14ac:dyDescent="0.4">
      <c r="H3638"/>
      <c r="I3638"/>
    </row>
    <row r="3639" spans="8:9" ht="17.399999999999999" x14ac:dyDescent="0.4">
      <c r="H3639"/>
      <c r="I3639"/>
    </row>
    <row r="3640" spans="8:9" ht="17.399999999999999" x14ac:dyDescent="0.4">
      <c r="H3640"/>
      <c r="I3640"/>
    </row>
    <row r="3641" spans="8:9" ht="17.399999999999999" x14ac:dyDescent="0.4">
      <c r="H3641"/>
      <c r="I3641"/>
    </row>
    <row r="3642" spans="8:9" ht="17.399999999999999" x14ac:dyDescent="0.4">
      <c r="H3642"/>
      <c r="I3642"/>
    </row>
    <row r="3643" spans="8:9" ht="17.399999999999999" x14ac:dyDescent="0.4">
      <c r="H3643"/>
      <c r="I3643"/>
    </row>
    <row r="3644" spans="8:9" ht="17.399999999999999" x14ac:dyDescent="0.4">
      <c r="H3644"/>
      <c r="I3644"/>
    </row>
    <row r="3645" spans="8:9" ht="17.399999999999999" x14ac:dyDescent="0.4">
      <c r="H3645"/>
      <c r="I3645"/>
    </row>
    <row r="3646" spans="8:9" ht="17.399999999999999" x14ac:dyDescent="0.4">
      <c r="H3646"/>
      <c r="I3646"/>
    </row>
    <row r="3647" spans="8:9" ht="17.399999999999999" x14ac:dyDescent="0.4">
      <c r="H3647"/>
      <c r="I3647"/>
    </row>
    <row r="3648" spans="8:9" ht="17.399999999999999" x14ac:dyDescent="0.4">
      <c r="H3648"/>
      <c r="I3648"/>
    </row>
    <row r="3649" spans="8:9" ht="17.399999999999999" x14ac:dyDescent="0.4">
      <c r="H3649"/>
      <c r="I3649"/>
    </row>
    <row r="3650" spans="8:9" ht="17.399999999999999" x14ac:dyDescent="0.4">
      <c r="H3650"/>
      <c r="I3650"/>
    </row>
    <row r="3651" spans="8:9" ht="17.399999999999999" x14ac:dyDescent="0.4">
      <c r="H3651"/>
      <c r="I3651"/>
    </row>
    <row r="3652" spans="8:9" ht="17.399999999999999" x14ac:dyDescent="0.4">
      <c r="H3652"/>
      <c r="I3652"/>
    </row>
    <row r="3653" spans="8:9" ht="17.399999999999999" x14ac:dyDescent="0.4">
      <c r="H3653"/>
      <c r="I3653"/>
    </row>
    <row r="3654" spans="8:9" ht="17.399999999999999" x14ac:dyDescent="0.4">
      <c r="H3654"/>
      <c r="I3654"/>
    </row>
    <row r="3655" spans="8:9" ht="17.399999999999999" x14ac:dyDescent="0.4">
      <c r="H3655"/>
      <c r="I3655"/>
    </row>
    <row r="3656" spans="8:9" ht="17.399999999999999" x14ac:dyDescent="0.4">
      <c r="H3656"/>
      <c r="I3656"/>
    </row>
    <row r="3657" spans="8:9" ht="17.399999999999999" x14ac:dyDescent="0.4">
      <c r="H3657"/>
      <c r="I3657"/>
    </row>
    <row r="3658" spans="8:9" ht="17.399999999999999" x14ac:dyDescent="0.4">
      <c r="H3658"/>
      <c r="I3658"/>
    </row>
    <row r="3659" spans="8:9" ht="17.399999999999999" x14ac:dyDescent="0.4">
      <c r="H3659"/>
      <c r="I3659"/>
    </row>
    <row r="3660" spans="8:9" ht="17.399999999999999" x14ac:dyDescent="0.4">
      <c r="H3660"/>
      <c r="I3660"/>
    </row>
    <row r="3661" spans="8:9" ht="17.399999999999999" x14ac:dyDescent="0.4">
      <c r="H3661"/>
      <c r="I3661"/>
    </row>
    <row r="3662" spans="8:9" ht="17.399999999999999" x14ac:dyDescent="0.4">
      <c r="H3662"/>
      <c r="I3662"/>
    </row>
    <row r="3663" spans="8:9" ht="17.399999999999999" x14ac:dyDescent="0.4">
      <c r="H3663"/>
      <c r="I3663"/>
    </row>
    <row r="3664" spans="8:9" ht="17.399999999999999" x14ac:dyDescent="0.4">
      <c r="H3664"/>
      <c r="I3664"/>
    </row>
    <row r="3665" spans="8:9" ht="17.399999999999999" x14ac:dyDescent="0.4">
      <c r="H3665"/>
      <c r="I3665"/>
    </row>
    <row r="3666" spans="8:9" ht="17.399999999999999" x14ac:dyDescent="0.4">
      <c r="H3666"/>
      <c r="I3666"/>
    </row>
    <row r="3667" spans="8:9" ht="17.399999999999999" x14ac:dyDescent="0.4">
      <c r="H3667"/>
      <c r="I3667"/>
    </row>
    <row r="3668" spans="8:9" ht="17.399999999999999" x14ac:dyDescent="0.4">
      <c r="H3668"/>
      <c r="I3668"/>
    </row>
    <row r="3669" spans="8:9" ht="17.399999999999999" x14ac:dyDescent="0.4">
      <c r="H3669"/>
      <c r="I3669"/>
    </row>
    <row r="3670" spans="8:9" ht="17.399999999999999" x14ac:dyDescent="0.4">
      <c r="H3670"/>
      <c r="I3670"/>
    </row>
    <row r="3671" spans="8:9" ht="17.399999999999999" x14ac:dyDescent="0.4">
      <c r="H3671"/>
      <c r="I3671"/>
    </row>
    <row r="3672" spans="8:9" ht="17.399999999999999" x14ac:dyDescent="0.4">
      <c r="H3672"/>
      <c r="I3672"/>
    </row>
    <row r="3673" spans="8:9" ht="17.399999999999999" x14ac:dyDescent="0.4">
      <c r="H3673"/>
      <c r="I3673"/>
    </row>
    <row r="3674" spans="8:9" ht="17.399999999999999" x14ac:dyDescent="0.4">
      <c r="H3674"/>
      <c r="I3674"/>
    </row>
    <row r="3675" spans="8:9" ht="17.399999999999999" x14ac:dyDescent="0.4">
      <c r="H3675"/>
      <c r="I3675"/>
    </row>
    <row r="3676" spans="8:9" ht="17.399999999999999" x14ac:dyDescent="0.4">
      <c r="H3676"/>
      <c r="I3676"/>
    </row>
    <row r="3677" spans="8:9" ht="17.399999999999999" x14ac:dyDescent="0.4">
      <c r="H3677"/>
      <c r="I3677"/>
    </row>
    <row r="3678" spans="8:9" ht="17.399999999999999" x14ac:dyDescent="0.4">
      <c r="H3678"/>
      <c r="I3678"/>
    </row>
    <row r="3679" spans="8:9" ht="17.399999999999999" x14ac:dyDescent="0.4">
      <c r="H3679"/>
      <c r="I3679"/>
    </row>
    <row r="3680" spans="8:9" ht="17.399999999999999" x14ac:dyDescent="0.4">
      <c r="H3680"/>
      <c r="I3680"/>
    </row>
    <row r="3681" spans="8:9" ht="17.399999999999999" x14ac:dyDescent="0.4">
      <c r="H3681"/>
      <c r="I3681"/>
    </row>
    <row r="3682" spans="8:9" ht="17.399999999999999" x14ac:dyDescent="0.4">
      <c r="H3682"/>
      <c r="I3682"/>
    </row>
    <row r="3683" spans="8:9" ht="17.399999999999999" x14ac:dyDescent="0.4">
      <c r="H3683"/>
      <c r="I3683"/>
    </row>
    <row r="3684" spans="8:9" ht="17.399999999999999" x14ac:dyDescent="0.4">
      <c r="H3684"/>
      <c r="I3684"/>
    </row>
    <row r="3685" spans="8:9" ht="17.399999999999999" x14ac:dyDescent="0.4">
      <c r="H3685"/>
      <c r="I3685"/>
    </row>
    <row r="3686" spans="8:9" ht="17.399999999999999" x14ac:dyDescent="0.4">
      <c r="H3686"/>
      <c r="I3686"/>
    </row>
    <row r="3687" spans="8:9" ht="17.399999999999999" x14ac:dyDescent="0.4">
      <c r="H3687"/>
      <c r="I3687"/>
    </row>
    <row r="3688" spans="8:9" ht="17.399999999999999" x14ac:dyDescent="0.4">
      <c r="H3688"/>
      <c r="I3688"/>
    </row>
    <row r="3689" spans="8:9" ht="17.399999999999999" x14ac:dyDescent="0.4">
      <c r="H3689"/>
      <c r="I3689"/>
    </row>
    <row r="3690" spans="8:9" ht="17.399999999999999" x14ac:dyDescent="0.4">
      <c r="H3690"/>
      <c r="I3690"/>
    </row>
    <row r="3691" spans="8:9" ht="17.399999999999999" x14ac:dyDescent="0.4">
      <c r="H3691"/>
      <c r="I3691"/>
    </row>
    <row r="3692" spans="8:9" ht="17.399999999999999" x14ac:dyDescent="0.4">
      <c r="H3692"/>
      <c r="I3692"/>
    </row>
    <row r="3693" spans="8:9" ht="17.399999999999999" x14ac:dyDescent="0.4">
      <c r="H3693"/>
      <c r="I3693"/>
    </row>
    <row r="3694" spans="8:9" ht="17.399999999999999" x14ac:dyDescent="0.4">
      <c r="H3694"/>
      <c r="I3694"/>
    </row>
    <row r="3695" spans="8:9" ht="17.399999999999999" x14ac:dyDescent="0.4">
      <c r="H3695"/>
      <c r="I3695"/>
    </row>
    <row r="3696" spans="8:9" ht="17.399999999999999" x14ac:dyDescent="0.4">
      <c r="H3696"/>
      <c r="I3696"/>
    </row>
    <row r="3697" spans="8:9" ht="17.399999999999999" x14ac:dyDescent="0.4">
      <c r="H3697"/>
      <c r="I3697"/>
    </row>
    <row r="3698" spans="8:9" ht="17.399999999999999" x14ac:dyDescent="0.4">
      <c r="H3698"/>
      <c r="I3698"/>
    </row>
    <row r="3699" spans="8:9" ht="17.399999999999999" x14ac:dyDescent="0.4">
      <c r="H3699"/>
      <c r="I3699"/>
    </row>
    <row r="3700" spans="8:9" ht="17.399999999999999" x14ac:dyDescent="0.4">
      <c r="H3700"/>
      <c r="I3700"/>
    </row>
    <row r="3701" spans="8:9" ht="17.399999999999999" x14ac:dyDescent="0.4">
      <c r="H3701"/>
      <c r="I3701"/>
    </row>
    <row r="3702" spans="8:9" ht="17.399999999999999" x14ac:dyDescent="0.4">
      <c r="H3702"/>
      <c r="I3702"/>
    </row>
    <row r="3703" spans="8:9" ht="17.399999999999999" x14ac:dyDescent="0.4">
      <c r="H3703"/>
      <c r="I3703"/>
    </row>
    <row r="3704" spans="8:9" ht="17.399999999999999" x14ac:dyDescent="0.4">
      <c r="H3704"/>
      <c r="I3704"/>
    </row>
    <row r="3705" spans="8:9" ht="17.399999999999999" x14ac:dyDescent="0.4">
      <c r="H3705"/>
      <c r="I3705"/>
    </row>
    <row r="3706" spans="8:9" ht="17.399999999999999" x14ac:dyDescent="0.4">
      <c r="H3706"/>
      <c r="I3706"/>
    </row>
    <row r="3707" spans="8:9" ht="17.399999999999999" x14ac:dyDescent="0.4">
      <c r="H3707"/>
      <c r="I3707"/>
    </row>
    <row r="3708" spans="8:9" ht="17.399999999999999" x14ac:dyDescent="0.4">
      <c r="H3708"/>
      <c r="I3708"/>
    </row>
    <row r="3709" spans="8:9" ht="17.399999999999999" x14ac:dyDescent="0.4">
      <c r="H3709"/>
      <c r="I3709"/>
    </row>
    <row r="3710" spans="8:9" ht="17.399999999999999" x14ac:dyDescent="0.4">
      <c r="H3710"/>
      <c r="I3710"/>
    </row>
    <row r="3711" spans="8:9" ht="17.399999999999999" x14ac:dyDescent="0.4">
      <c r="H3711"/>
      <c r="I3711"/>
    </row>
    <row r="3712" spans="8:9" ht="17.399999999999999" x14ac:dyDescent="0.4">
      <c r="H3712"/>
      <c r="I3712"/>
    </row>
    <row r="3713" spans="8:9" ht="17.399999999999999" x14ac:dyDescent="0.4">
      <c r="H3713"/>
      <c r="I3713"/>
    </row>
    <row r="3714" spans="8:9" ht="17.399999999999999" x14ac:dyDescent="0.4">
      <c r="H3714"/>
      <c r="I3714"/>
    </row>
    <row r="3715" spans="8:9" ht="17.399999999999999" x14ac:dyDescent="0.4">
      <c r="H3715"/>
      <c r="I3715"/>
    </row>
    <row r="3716" spans="8:9" ht="17.399999999999999" x14ac:dyDescent="0.4">
      <c r="H3716"/>
      <c r="I3716"/>
    </row>
    <row r="3717" spans="8:9" ht="17.399999999999999" x14ac:dyDescent="0.4">
      <c r="H3717"/>
      <c r="I3717"/>
    </row>
    <row r="3718" spans="8:9" ht="17.399999999999999" x14ac:dyDescent="0.4">
      <c r="H3718"/>
      <c r="I3718"/>
    </row>
    <row r="3719" spans="8:9" ht="17.399999999999999" x14ac:dyDescent="0.4">
      <c r="H3719"/>
      <c r="I3719"/>
    </row>
    <row r="3720" spans="8:9" ht="17.399999999999999" x14ac:dyDescent="0.4">
      <c r="H3720"/>
      <c r="I3720"/>
    </row>
    <row r="3721" spans="8:9" ht="17.399999999999999" x14ac:dyDescent="0.4">
      <c r="H3721"/>
      <c r="I3721"/>
    </row>
    <row r="3722" spans="8:9" ht="17.399999999999999" x14ac:dyDescent="0.4">
      <c r="H3722"/>
      <c r="I3722"/>
    </row>
    <row r="3723" spans="8:9" ht="17.399999999999999" x14ac:dyDescent="0.4">
      <c r="H3723"/>
      <c r="I3723"/>
    </row>
    <row r="3724" spans="8:9" ht="17.399999999999999" x14ac:dyDescent="0.4">
      <c r="H3724"/>
      <c r="I3724"/>
    </row>
    <row r="3725" spans="8:9" ht="17.399999999999999" x14ac:dyDescent="0.4">
      <c r="H3725"/>
      <c r="I3725"/>
    </row>
    <row r="3726" spans="8:9" ht="17.399999999999999" x14ac:dyDescent="0.4">
      <c r="H3726"/>
      <c r="I3726"/>
    </row>
    <row r="3727" spans="8:9" ht="17.399999999999999" x14ac:dyDescent="0.4">
      <c r="H3727"/>
      <c r="I3727"/>
    </row>
    <row r="3728" spans="8:9" ht="17.399999999999999" x14ac:dyDescent="0.4">
      <c r="H3728"/>
      <c r="I3728"/>
    </row>
    <row r="3729" spans="8:9" ht="17.399999999999999" x14ac:dyDescent="0.4">
      <c r="H3729"/>
      <c r="I3729"/>
    </row>
    <row r="3730" spans="8:9" ht="17.399999999999999" x14ac:dyDescent="0.4">
      <c r="H3730"/>
      <c r="I3730"/>
    </row>
    <row r="3731" spans="8:9" ht="17.399999999999999" x14ac:dyDescent="0.4">
      <c r="H3731"/>
      <c r="I3731"/>
    </row>
    <row r="3732" spans="8:9" ht="17.399999999999999" x14ac:dyDescent="0.4">
      <c r="H3732"/>
      <c r="I3732"/>
    </row>
    <row r="3733" spans="8:9" ht="17.399999999999999" x14ac:dyDescent="0.4">
      <c r="H3733"/>
      <c r="I3733"/>
    </row>
    <row r="3734" spans="8:9" ht="17.399999999999999" x14ac:dyDescent="0.4">
      <c r="H3734"/>
      <c r="I3734"/>
    </row>
    <row r="3735" spans="8:9" ht="17.399999999999999" x14ac:dyDescent="0.4">
      <c r="H3735"/>
      <c r="I3735"/>
    </row>
    <row r="3736" spans="8:9" ht="17.399999999999999" x14ac:dyDescent="0.4">
      <c r="H3736"/>
      <c r="I3736"/>
    </row>
  </sheetData>
  <autoFilter ref="B18:AX987" xr:uid="{8CF9A4CD-9B76-4127-88E9-7022A300E8E6}">
    <filterColumn colId="27">
      <customFilters>
        <customFilter operator="notEqual" val=" "/>
      </customFilters>
    </filterColumn>
    <sortState xmlns:xlrd2="http://schemas.microsoft.com/office/spreadsheetml/2017/richdata2" ref="B19:AX987">
      <sortCondition descending="1" ref="L18:L987"/>
    </sortState>
  </autoFilter>
  <sortState xmlns:xlrd2="http://schemas.microsoft.com/office/spreadsheetml/2017/richdata2" ref="AA6:AB16">
    <sortCondition descending="1" ref="AB6:AB16"/>
  </sortState>
  <mergeCells count="4">
    <mergeCell ref="B17:J17"/>
    <mergeCell ref="K17:N17"/>
    <mergeCell ref="O17:Y17"/>
    <mergeCell ref="V18:Y1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AADD-39B0-4F44-AE1C-2BE6115CBAA4}">
  <dimension ref="A2:K28"/>
  <sheetViews>
    <sheetView showGridLines="0" zoomScale="85" zoomScaleNormal="85" workbookViewId="0">
      <pane ySplit="2" topLeftCell="A17" activePane="bottomLeft" state="frozen"/>
      <selection pane="bottomLeft" activeCell="B30" sqref="B30"/>
    </sheetView>
  </sheetViews>
  <sheetFormatPr defaultRowHeight="17.399999999999999" x14ac:dyDescent="0.4"/>
  <cols>
    <col min="1" max="1" width="4" style="1" customWidth="1"/>
    <col min="2" max="2" width="12.5" bestFit="1" customWidth="1"/>
    <col min="3" max="3" width="6.5" bestFit="1" customWidth="1"/>
    <col min="4" max="4" width="14.3984375" bestFit="1" customWidth="1"/>
    <col min="5" max="5" width="17.296875" bestFit="1" customWidth="1"/>
    <col min="6" max="6" width="27" customWidth="1"/>
    <col min="7" max="11" width="25" customWidth="1"/>
  </cols>
  <sheetData>
    <row r="2" spans="2:11" x14ac:dyDescent="0.4">
      <c r="B2" s="20" t="s">
        <v>0</v>
      </c>
      <c r="C2" s="20" t="s">
        <v>37</v>
      </c>
      <c r="D2" s="20" t="s">
        <v>38</v>
      </c>
      <c r="E2" s="20" t="s">
        <v>11408</v>
      </c>
      <c r="F2" s="20" t="s">
        <v>11332</v>
      </c>
      <c r="G2" s="20" t="s">
        <v>12259</v>
      </c>
      <c r="H2" s="20" t="s">
        <v>12260</v>
      </c>
      <c r="I2" s="20" t="s">
        <v>12261</v>
      </c>
      <c r="J2" s="20" t="s">
        <v>12262</v>
      </c>
      <c r="K2" s="20" t="s">
        <v>12263</v>
      </c>
    </row>
    <row r="3" spans="2:11" x14ac:dyDescent="0.4">
      <c r="B3" s="42" t="s">
        <v>3</v>
      </c>
      <c r="C3" s="43" t="s">
        <v>42</v>
      </c>
      <c r="D3" s="43" t="s">
        <v>78</v>
      </c>
      <c r="E3" s="43" t="s">
        <v>5872</v>
      </c>
      <c r="F3" s="44" t="s">
        <v>12252</v>
      </c>
      <c r="G3" s="4"/>
      <c r="H3" s="4"/>
      <c r="I3" s="4"/>
      <c r="J3" s="4"/>
      <c r="K3" s="4"/>
    </row>
    <row r="4" spans="2:11" x14ac:dyDescent="0.4">
      <c r="B4" s="42"/>
      <c r="C4" s="43"/>
      <c r="D4" s="43"/>
      <c r="E4" s="43"/>
      <c r="F4" s="44"/>
      <c r="G4" s="21"/>
      <c r="H4" s="21"/>
      <c r="I4" s="21"/>
      <c r="J4" s="21"/>
      <c r="K4" s="21"/>
    </row>
    <row r="5" spans="2:11" x14ac:dyDescent="0.4">
      <c r="B5" s="42" t="s">
        <v>3</v>
      </c>
      <c r="C5" s="43" t="s">
        <v>42</v>
      </c>
      <c r="D5" s="43" t="s">
        <v>56</v>
      </c>
      <c r="E5" s="43" t="s">
        <v>5659</v>
      </c>
      <c r="F5" s="44" t="s">
        <v>6989</v>
      </c>
      <c r="G5" s="4" t="s">
        <v>6991</v>
      </c>
      <c r="H5" s="4" t="s">
        <v>11400</v>
      </c>
      <c r="I5" s="4"/>
      <c r="J5" s="4"/>
      <c r="K5" s="4"/>
    </row>
    <row r="6" spans="2:11" ht="78" x14ac:dyDescent="0.4">
      <c r="B6" s="42"/>
      <c r="C6" s="43"/>
      <c r="D6" s="43"/>
      <c r="E6" s="43"/>
      <c r="F6" s="44"/>
      <c r="G6" s="21" t="s">
        <v>12265</v>
      </c>
      <c r="H6" s="21" t="s">
        <v>12264</v>
      </c>
      <c r="I6" s="21"/>
      <c r="J6" s="21"/>
      <c r="K6" s="21"/>
    </row>
    <row r="7" spans="2:11" x14ac:dyDescent="0.4">
      <c r="B7" s="42" t="s">
        <v>3</v>
      </c>
      <c r="C7" s="43" t="s">
        <v>42</v>
      </c>
      <c r="D7" s="43" t="s">
        <v>56</v>
      </c>
      <c r="E7" s="43" t="s">
        <v>5473</v>
      </c>
      <c r="F7" s="44" t="s">
        <v>7640</v>
      </c>
      <c r="G7" s="4" t="s">
        <v>12266</v>
      </c>
      <c r="H7" s="4"/>
      <c r="I7" s="4"/>
      <c r="J7" s="4"/>
      <c r="K7" s="4"/>
    </row>
    <row r="8" spans="2:11" ht="109.2" x14ac:dyDescent="0.4">
      <c r="B8" s="42"/>
      <c r="C8" s="43"/>
      <c r="D8" s="43"/>
      <c r="E8" s="43"/>
      <c r="F8" s="44"/>
      <c r="G8" s="21" t="s">
        <v>12267</v>
      </c>
      <c r="H8" s="21"/>
      <c r="I8" s="21"/>
      <c r="J8" s="21"/>
      <c r="K8" s="21"/>
    </row>
    <row r="9" spans="2:11" x14ac:dyDescent="0.4">
      <c r="B9" s="42" t="s">
        <v>3</v>
      </c>
      <c r="C9" s="43" t="s">
        <v>42</v>
      </c>
      <c r="D9" s="43" t="s">
        <v>57</v>
      </c>
      <c r="E9" s="43" t="s">
        <v>4645</v>
      </c>
      <c r="F9" s="44" t="s">
        <v>10584</v>
      </c>
      <c r="G9" s="4" t="s">
        <v>10586</v>
      </c>
      <c r="H9" s="4" t="s">
        <v>12268</v>
      </c>
      <c r="I9" s="4"/>
      <c r="J9" s="4"/>
      <c r="K9" s="4"/>
    </row>
    <row r="10" spans="2:11" ht="62.4" x14ac:dyDescent="0.4">
      <c r="B10" s="42"/>
      <c r="C10" s="43"/>
      <c r="D10" s="43"/>
      <c r="E10" s="43"/>
      <c r="F10" s="44"/>
      <c r="G10" s="21" t="s">
        <v>10585</v>
      </c>
      <c r="H10" s="21" t="s">
        <v>12269</v>
      </c>
      <c r="I10" s="21"/>
      <c r="J10" s="21"/>
      <c r="K10" s="21"/>
    </row>
    <row r="11" spans="2:11" x14ac:dyDescent="0.4">
      <c r="B11" s="42" t="s">
        <v>3</v>
      </c>
      <c r="C11" s="43" t="s">
        <v>42</v>
      </c>
      <c r="D11" s="43" t="s">
        <v>138</v>
      </c>
      <c r="E11" s="43" t="s">
        <v>4608</v>
      </c>
      <c r="F11" s="44" t="s">
        <v>10713</v>
      </c>
      <c r="G11" s="4" t="s">
        <v>10715</v>
      </c>
      <c r="H11" s="4" t="s">
        <v>12270</v>
      </c>
      <c r="I11" s="4"/>
      <c r="J11" s="4"/>
      <c r="K11" s="4"/>
    </row>
    <row r="12" spans="2:11" ht="140.4" x14ac:dyDescent="0.4">
      <c r="B12" s="42"/>
      <c r="C12" s="43"/>
      <c r="D12" s="43"/>
      <c r="E12" s="43"/>
      <c r="F12" s="44"/>
      <c r="G12" s="21" t="s">
        <v>10714</v>
      </c>
      <c r="H12" s="21" t="s">
        <v>12271</v>
      </c>
      <c r="I12" s="21"/>
      <c r="J12" s="21"/>
      <c r="K12" s="21"/>
    </row>
    <row r="13" spans="2:11" x14ac:dyDescent="0.4">
      <c r="B13" s="42" t="s">
        <v>3</v>
      </c>
      <c r="C13" s="43" t="s">
        <v>42</v>
      </c>
      <c r="D13" s="43" t="s">
        <v>56</v>
      </c>
      <c r="E13" s="43" t="s">
        <v>5952</v>
      </c>
      <c r="F13" s="44" t="s">
        <v>12254</v>
      </c>
      <c r="G13" s="4" t="s">
        <v>12272</v>
      </c>
      <c r="H13" s="4" t="s">
        <v>12273</v>
      </c>
      <c r="I13" s="4" t="s">
        <v>12274</v>
      </c>
      <c r="J13" s="4" t="s">
        <v>12275</v>
      </c>
      <c r="K13" s="4"/>
    </row>
    <row r="14" spans="2:11" ht="171.6" x14ac:dyDescent="0.4">
      <c r="B14" s="42"/>
      <c r="C14" s="43"/>
      <c r="D14" s="43"/>
      <c r="E14" s="43"/>
      <c r="F14" s="44"/>
      <c r="G14" s="21" t="s">
        <v>12276</v>
      </c>
      <c r="H14" s="21" t="s">
        <v>12277</v>
      </c>
      <c r="I14" s="21"/>
      <c r="J14" s="21"/>
      <c r="K14" s="21"/>
    </row>
    <row r="15" spans="2:11" x14ac:dyDescent="0.4">
      <c r="B15" s="42" t="s">
        <v>3</v>
      </c>
      <c r="C15" s="43" t="s">
        <v>42</v>
      </c>
      <c r="D15" s="43" t="s">
        <v>56</v>
      </c>
      <c r="E15" s="43" t="s">
        <v>5243</v>
      </c>
      <c r="F15" s="44" t="s">
        <v>8431</v>
      </c>
      <c r="G15" s="4" t="s">
        <v>8433</v>
      </c>
      <c r="H15" s="4"/>
      <c r="I15" s="4"/>
      <c r="J15" s="4"/>
      <c r="K15" s="4"/>
    </row>
    <row r="16" spans="2:11" ht="140.4" x14ac:dyDescent="0.4">
      <c r="B16" s="42"/>
      <c r="C16" s="43"/>
      <c r="D16" s="43"/>
      <c r="E16" s="43"/>
      <c r="F16" s="44"/>
      <c r="G16" s="21" t="s">
        <v>12280</v>
      </c>
      <c r="H16" s="21"/>
      <c r="I16" s="21"/>
      <c r="J16" s="21"/>
      <c r="K16" s="21"/>
    </row>
    <row r="17" spans="2:11" x14ac:dyDescent="0.4">
      <c r="B17" s="42" t="s">
        <v>3</v>
      </c>
      <c r="C17" s="43" t="s">
        <v>42</v>
      </c>
      <c r="D17" s="43" t="s">
        <v>56</v>
      </c>
      <c r="E17" s="43" t="s">
        <v>5671</v>
      </c>
      <c r="F17" s="44" t="s">
        <v>6949</v>
      </c>
      <c r="G17" s="4" t="s">
        <v>6951</v>
      </c>
      <c r="H17" s="4"/>
      <c r="I17" s="4"/>
      <c r="J17" s="4"/>
      <c r="K17" s="4"/>
    </row>
    <row r="18" spans="2:11" ht="31.2" x14ac:dyDescent="0.4">
      <c r="B18" s="42"/>
      <c r="C18" s="43"/>
      <c r="D18" s="43"/>
      <c r="E18" s="43"/>
      <c r="F18" s="44"/>
      <c r="G18" s="21" t="s">
        <v>6950</v>
      </c>
      <c r="H18" s="21"/>
      <c r="I18" s="21"/>
      <c r="J18" s="21"/>
      <c r="K18" s="21"/>
    </row>
    <row r="19" spans="2:11" x14ac:dyDescent="0.4">
      <c r="B19" s="42" t="s">
        <v>3</v>
      </c>
      <c r="C19" s="43" t="s">
        <v>42</v>
      </c>
      <c r="D19" s="43" t="s">
        <v>78</v>
      </c>
      <c r="E19" s="43" t="s">
        <v>5738</v>
      </c>
      <c r="F19" s="44" t="s">
        <v>6707</v>
      </c>
      <c r="G19" s="4" t="s">
        <v>6709</v>
      </c>
      <c r="H19" s="4"/>
      <c r="I19" s="4"/>
      <c r="J19" s="4"/>
      <c r="K19" s="4"/>
    </row>
    <row r="20" spans="2:11" x14ac:dyDescent="0.4">
      <c r="B20" s="42"/>
      <c r="C20" s="43"/>
      <c r="D20" s="43"/>
      <c r="E20" s="43"/>
      <c r="F20" s="44"/>
      <c r="G20" s="21" t="s">
        <v>6708</v>
      </c>
      <c r="H20" s="21"/>
      <c r="I20" s="21"/>
      <c r="J20" s="21"/>
      <c r="K20" s="21"/>
    </row>
    <row r="21" spans="2:11" x14ac:dyDescent="0.4">
      <c r="B21" s="42" t="s">
        <v>3</v>
      </c>
      <c r="C21" s="43" t="s">
        <v>42</v>
      </c>
      <c r="D21" s="43" t="s">
        <v>56</v>
      </c>
      <c r="E21" s="43" t="s">
        <v>6264</v>
      </c>
      <c r="F21" s="44" t="s">
        <v>12255</v>
      </c>
      <c r="G21" s="4" t="s">
        <v>6264</v>
      </c>
      <c r="H21" s="4"/>
      <c r="I21" s="4"/>
      <c r="J21" s="4"/>
      <c r="K21" s="4"/>
    </row>
    <row r="22" spans="2:11" ht="31.2" x14ac:dyDescent="0.4">
      <c r="B22" s="42"/>
      <c r="C22" s="43"/>
      <c r="D22" s="43"/>
      <c r="E22" s="43"/>
      <c r="F22" s="44"/>
      <c r="G22" s="21" t="s">
        <v>12278</v>
      </c>
      <c r="H22" s="21"/>
      <c r="I22" s="21"/>
      <c r="J22" s="21"/>
      <c r="K22" s="21"/>
    </row>
    <row r="23" spans="2:11" x14ac:dyDescent="0.4">
      <c r="B23" s="42" t="s">
        <v>3</v>
      </c>
      <c r="C23" s="43" t="s">
        <v>42</v>
      </c>
      <c r="D23" s="43" t="s">
        <v>208</v>
      </c>
      <c r="E23" s="43" t="s">
        <v>4947</v>
      </c>
      <c r="F23" s="44" t="s">
        <v>9504</v>
      </c>
      <c r="G23" s="4" t="s">
        <v>9506</v>
      </c>
      <c r="H23" s="4" t="s">
        <v>11383</v>
      </c>
      <c r="I23" s="4" t="s">
        <v>11384</v>
      </c>
      <c r="J23" s="4" t="s">
        <v>11386</v>
      </c>
      <c r="K23" s="4" t="s">
        <v>11388</v>
      </c>
    </row>
    <row r="24" spans="2:11" ht="46.8" x14ac:dyDescent="0.4">
      <c r="B24" s="42"/>
      <c r="C24" s="43"/>
      <c r="D24" s="43"/>
      <c r="E24" s="43"/>
      <c r="F24" s="44"/>
      <c r="G24" s="21" t="s">
        <v>9505</v>
      </c>
      <c r="H24" s="4" t="s">
        <v>9505</v>
      </c>
      <c r="I24" s="21"/>
      <c r="J24" s="21" t="s">
        <v>11387</v>
      </c>
      <c r="K24" s="21"/>
    </row>
    <row r="25" spans="2:11" x14ac:dyDescent="0.4">
      <c r="B25" s="42" t="s">
        <v>3</v>
      </c>
      <c r="C25" s="43" t="s">
        <v>42</v>
      </c>
      <c r="D25" s="43" t="s">
        <v>56</v>
      </c>
      <c r="E25" s="43" t="s">
        <v>5865</v>
      </c>
      <c r="F25" s="44" t="s">
        <v>12256</v>
      </c>
      <c r="G25" s="4" t="s">
        <v>12257</v>
      </c>
      <c r="H25" s="4"/>
      <c r="I25" s="4"/>
      <c r="J25" s="4"/>
      <c r="K25" s="4"/>
    </row>
    <row r="26" spans="2:11" x14ac:dyDescent="0.4">
      <c r="B26" s="42"/>
      <c r="C26" s="43"/>
      <c r="D26" s="43"/>
      <c r="E26" s="43"/>
      <c r="F26" s="44"/>
      <c r="G26" s="21" t="s">
        <v>12258</v>
      </c>
      <c r="H26" s="21"/>
      <c r="I26" s="21"/>
      <c r="J26" s="21"/>
      <c r="K26" s="21"/>
    </row>
    <row r="27" spans="2:11" x14ac:dyDescent="0.4">
      <c r="B27" s="42" t="s">
        <v>3</v>
      </c>
      <c r="C27" s="43" t="s">
        <v>42</v>
      </c>
      <c r="D27" s="43" t="s">
        <v>43</v>
      </c>
      <c r="E27" s="43" t="s">
        <v>5234</v>
      </c>
      <c r="F27" s="44" t="s">
        <v>8464</v>
      </c>
      <c r="G27" s="4" t="s">
        <v>8466</v>
      </c>
      <c r="H27" s="4"/>
      <c r="I27" s="4"/>
      <c r="J27" s="4"/>
      <c r="K27" s="4"/>
    </row>
    <row r="28" spans="2:11" ht="46.8" x14ac:dyDescent="0.4">
      <c r="B28" s="45"/>
      <c r="C28" s="46"/>
      <c r="D28" s="46"/>
      <c r="E28" s="46"/>
      <c r="F28" s="47"/>
      <c r="G28" s="23" t="s">
        <v>8465</v>
      </c>
      <c r="H28" s="23"/>
      <c r="I28" s="23"/>
      <c r="J28" s="23"/>
      <c r="K28" s="23"/>
    </row>
  </sheetData>
  <mergeCells count="65">
    <mergeCell ref="B25:B26"/>
    <mergeCell ref="C25:C26"/>
    <mergeCell ref="D25:D26"/>
    <mergeCell ref="E25:E26"/>
    <mergeCell ref="F25:F26"/>
    <mergeCell ref="B27:B28"/>
    <mergeCell ref="C27:C28"/>
    <mergeCell ref="D27:D28"/>
    <mergeCell ref="E27:E28"/>
    <mergeCell ref="F27:F28"/>
    <mergeCell ref="B21:B22"/>
    <mergeCell ref="C21:C22"/>
    <mergeCell ref="D21:D22"/>
    <mergeCell ref="E21:E22"/>
    <mergeCell ref="F21:F22"/>
    <mergeCell ref="B23:B24"/>
    <mergeCell ref="C23:C24"/>
    <mergeCell ref="D23:D24"/>
    <mergeCell ref="E23:E24"/>
    <mergeCell ref="F23:F24"/>
    <mergeCell ref="B17:B18"/>
    <mergeCell ref="C17:C18"/>
    <mergeCell ref="D17:D18"/>
    <mergeCell ref="E17:E18"/>
    <mergeCell ref="F17:F18"/>
    <mergeCell ref="B19:B20"/>
    <mergeCell ref="C19:C20"/>
    <mergeCell ref="D19:D20"/>
    <mergeCell ref="E19:E20"/>
    <mergeCell ref="F19:F20"/>
    <mergeCell ref="B13:B14"/>
    <mergeCell ref="C13:C14"/>
    <mergeCell ref="D13:D14"/>
    <mergeCell ref="E13:E14"/>
    <mergeCell ref="F13:F14"/>
    <mergeCell ref="B15:B16"/>
    <mergeCell ref="C15:C16"/>
    <mergeCell ref="D15:D16"/>
    <mergeCell ref="E15:E16"/>
    <mergeCell ref="F15:F16"/>
    <mergeCell ref="B9:B10"/>
    <mergeCell ref="C9:C10"/>
    <mergeCell ref="D9:D10"/>
    <mergeCell ref="E9:E10"/>
    <mergeCell ref="F9:F10"/>
    <mergeCell ref="B11:B12"/>
    <mergeCell ref="C11:C12"/>
    <mergeCell ref="D11:D12"/>
    <mergeCell ref="E11:E12"/>
    <mergeCell ref="F11:F12"/>
    <mergeCell ref="B7:B8"/>
    <mergeCell ref="C7:C8"/>
    <mergeCell ref="D7:D8"/>
    <mergeCell ref="E7:E8"/>
    <mergeCell ref="F7:F8"/>
    <mergeCell ref="B3:B4"/>
    <mergeCell ref="C3:C4"/>
    <mergeCell ref="D3:D4"/>
    <mergeCell ref="E3:E4"/>
    <mergeCell ref="F3:F4"/>
    <mergeCell ref="B5:B6"/>
    <mergeCell ref="C5:C6"/>
    <mergeCell ref="D5:D6"/>
    <mergeCell ref="E5:E6"/>
    <mergeCell ref="F5:F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2223F-95A6-4625-B7E5-1B8741817343}">
  <dimension ref="B2:AS349"/>
  <sheetViews>
    <sheetView showGridLines="0" zoomScale="85" zoomScaleNormal="85" workbookViewId="0">
      <pane ySplit="6" topLeftCell="A7" activePane="bottomLeft" state="frozen"/>
      <selection pane="bottomLeft" activeCell="A7" sqref="A7"/>
    </sheetView>
  </sheetViews>
  <sheetFormatPr defaultRowHeight="15.6" x14ac:dyDescent="0.4"/>
  <cols>
    <col min="1" max="1" width="4" style="1" customWidth="1"/>
    <col min="2" max="16384" width="8.796875" style="1"/>
  </cols>
  <sheetData>
    <row r="2" spans="2:45" x14ac:dyDescent="0.4">
      <c r="B2" s="17" t="s">
        <v>12201</v>
      </c>
      <c r="C2" s="18"/>
      <c r="D2" s="18"/>
      <c r="E2" s="19"/>
    </row>
    <row r="3" spans="2:45" x14ac:dyDescent="0.4">
      <c r="B3" s="17" t="s">
        <v>12095</v>
      </c>
      <c r="C3" s="19" t="s">
        <v>12202</v>
      </c>
      <c r="D3" s="17" t="s">
        <v>12097</v>
      </c>
      <c r="E3" s="19" t="s">
        <v>12203</v>
      </c>
    </row>
    <row r="5" spans="2:45" x14ac:dyDescent="0.4">
      <c r="B5" s="38" t="s">
        <v>11412</v>
      </c>
      <c r="C5" s="38"/>
      <c r="D5" s="38"/>
      <c r="E5" s="38"/>
      <c r="F5" s="38"/>
      <c r="G5" s="38"/>
      <c r="H5" s="38"/>
      <c r="I5" s="38"/>
      <c r="J5" s="38"/>
      <c r="K5" s="38" t="s">
        <v>11411</v>
      </c>
      <c r="L5" s="38"/>
      <c r="M5" s="38"/>
      <c r="N5" s="38"/>
      <c r="O5" s="38" t="s">
        <v>11413</v>
      </c>
      <c r="P5" s="38"/>
      <c r="Q5" s="38"/>
      <c r="R5" s="38"/>
      <c r="S5" s="38"/>
      <c r="T5" s="38"/>
      <c r="U5" s="38"/>
      <c r="V5" s="38"/>
    </row>
    <row r="6" spans="2:45" x14ac:dyDescent="0.4">
      <c r="B6" s="10" t="s">
        <v>11409</v>
      </c>
      <c r="C6" s="10" t="s">
        <v>11410</v>
      </c>
      <c r="D6" s="10" t="s">
        <v>11408</v>
      </c>
      <c r="E6" s="10" t="s">
        <v>11332</v>
      </c>
      <c r="F6" s="10" t="s">
        <v>3342</v>
      </c>
      <c r="G6" s="10" t="s">
        <v>11350</v>
      </c>
      <c r="H6" s="10" t="s">
        <v>40</v>
      </c>
      <c r="I6" s="10" t="s">
        <v>1</v>
      </c>
      <c r="J6" s="10" t="s">
        <v>11414</v>
      </c>
      <c r="K6" s="10" t="s">
        <v>11406</v>
      </c>
      <c r="L6" s="10" t="s">
        <v>11407</v>
      </c>
      <c r="M6" s="10" t="s">
        <v>2</v>
      </c>
      <c r="N6" s="10" t="s">
        <v>41</v>
      </c>
      <c r="O6" s="10" t="s">
        <v>0</v>
      </c>
      <c r="P6" s="10" t="s">
        <v>37</v>
      </c>
      <c r="Q6" s="10" t="s">
        <v>38</v>
      </c>
      <c r="R6" s="10" t="s">
        <v>39</v>
      </c>
      <c r="S6" s="10" t="s">
        <v>11351</v>
      </c>
      <c r="T6" s="10" t="s">
        <v>11333</v>
      </c>
      <c r="U6" s="10" t="s">
        <v>11334</v>
      </c>
      <c r="V6" s="10" t="s">
        <v>11335</v>
      </c>
      <c r="X6" s="1" t="s">
        <v>12099</v>
      </c>
      <c r="Y6" s="1" t="s">
        <v>12100</v>
      </c>
      <c r="Z6" s="1" t="s">
        <v>12099</v>
      </c>
      <c r="AA6" s="1" t="s">
        <v>12100</v>
      </c>
      <c r="AB6" s="1" t="s">
        <v>12099</v>
      </c>
      <c r="AC6" s="1" t="s">
        <v>12100</v>
      </c>
      <c r="AD6" s="1" t="s">
        <v>12099</v>
      </c>
      <c r="AE6" s="1" t="s">
        <v>12100</v>
      </c>
      <c r="AF6" s="1" t="s">
        <v>12099</v>
      </c>
      <c r="AG6" s="1" t="s">
        <v>12100</v>
      </c>
      <c r="AH6" s="1" t="s">
        <v>12099</v>
      </c>
      <c r="AI6" s="1" t="s">
        <v>12100</v>
      </c>
      <c r="AJ6" s="1" t="s">
        <v>12099</v>
      </c>
      <c r="AK6" s="1" t="s">
        <v>12100</v>
      </c>
      <c r="AL6" s="1" t="s">
        <v>12099</v>
      </c>
      <c r="AM6" s="1" t="s">
        <v>12100</v>
      </c>
      <c r="AN6" s="1" t="s">
        <v>12099</v>
      </c>
      <c r="AO6" s="1" t="s">
        <v>12100</v>
      </c>
      <c r="AP6" s="1" t="s">
        <v>12099</v>
      </c>
      <c r="AQ6" s="1" t="s">
        <v>12100</v>
      </c>
      <c r="AR6" s="1" t="s">
        <v>12099</v>
      </c>
      <c r="AS6" s="1" t="s">
        <v>12100</v>
      </c>
    </row>
    <row r="7" spans="2:45" x14ac:dyDescent="0.4">
      <c r="B7" s="8" t="s">
        <v>12045</v>
      </c>
      <c r="C7" s="8" t="s">
        <v>12046</v>
      </c>
      <c r="D7" s="8" t="s">
        <v>4448</v>
      </c>
      <c r="E7" s="8" t="s">
        <v>11260</v>
      </c>
      <c r="F7" s="8" t="s">
        <v>4414</v>
      </c>
      <c r="G7" s="8" t="s">
        <v>11356</v>
      </c>
      <c r="H7" s="8" t="s">
        <v>35</v>
      </c>
      <c r="I7" s="8">
        <v>6.5</v>
      </c>
      <c r="J7" s="8"/>
      <c r="K7" s="8">
        <v>2.7</v>
      </c>
      <c r="L7" s="8">
        <v>8.1999999999999993</v>
      </c>
      <c r="M7" s="8" t="s">
        <v>36</v>
      </c>
      <c r="N7" s="8">
        <v>41760</v>
      </c>
      <c r="O7" s="8" t="s">
        <v>1124</v>
      </c>
      <c r="P7" s="8" t="s">
        <v>42</v>
      </c>
      <c r="Q7" s="8" t="s">
        <v>63</v>
      </c>
      <c r="R7" s="8" t="s">
        <v>46</v>
      </c>
      <c r="S7" s="8" t="s">
        <v>11352</v>
      </c>
      <c r="T7" s="8" t="s">
        <v>11260</v>
      </c>
      <c r="U7" s="8" t="s">
        <v>11262</v>
      </c>
      <c r="V7" s="8" t="s">
        <v>11261</v>
      </c>
    </row>
    <row r="8" spans="2:45" x14ac:dyDescent="0.4">
      <c r="B8" s="4" t="s">
        <v>12045</v>
      </c>
      <c r="C8" s="4" t="s">
        <v>12047</v>
      </c>
      <c r="D8" s="4" t="s">
        <v>5073</v>
      </c>
      <c r="E8" s="4" t="s">
        <v>9054</v>
      </c>
      <c r="F8" s="4" t="s">
        <v>4071</v>
      </c>
      <c r="G8" s="4" t="s">
        <v>11353</v>
      </c>
      <c r="H8" s="4" t="s">
        <v>52</v>
      </c>
      <c r="I8" s="4">
        <v>21.1</v>
      </c>
      <c r="J8" s="4"/>
      <c r="K8" s="4">
        <v>10</v>
      </c>
      <c r="L8" s="4">
        <v>20</v>
      </c>
      <c r="M8" s="4" t="s">
        <v>45</v>
      </c>
      <c r="N8" s="4">
        <v>39414</v>
      </c>
      <c r="O8" s="4" t="s">
        <v>8</v>
      </c>
      <c r="P8" s="4" t="s">
        <v>42</v>
      </c>
      <c r="Q8" s="4" t="s">
        <v>72</v>
      </c>
      <c r="R8" s="4" t="s">
        <v>46</v>
      </c>
      <c r="S8" s="4" t="s">
        <v>11352</v>
      </c>
      <c r="T8" s="4" t="s">
        <v>9056</v>
      </c>
      <c r="U8" s="4" t="s">
        <v>9055</v>
      </c>
      <c r="V8" s="4" t="s">
        <v>7910</v>
      </c>
    </row>
    <row r="9" spans="2:45" x14ac:dyDescent="0.4">
      <c r="B9" s="4" t="s">
        <v>12045</v>
      </c>
      <c r="C9" s="4" t="s">
        <v>12047</v>
      </c>
      <c r="D9" s="4" t="s">
        <v>5271</v>
      </c>
      <c r="E9" s="4" t="s">
        <v>8344</v>
      </c>
      <c r="F9" s="4" t="s">
        <v>3976</v>
      </c>
      <c r="G9" s="4" t="s">
        <v>11356</v>
      </c>
      <c r="H9" s="4" t="s">
        <v>35</v>
      </c>
      <c r="I9" s="4">
        <v>21.5</v>
      </c>
      <c r="J9" s="4"/>
      <c r="K9" s="4">
        <v>6.2</v>
      </c>
      <c r="L9" s="4">
        <v>25</v>
      </c>
      <c r="M9" s="4" t="s">
        <v>45</v>
      </c>
      <c r="N9" s="4">
        <v>37468</v>
      </c>
      <c r="O9" s="4" t="s">
        <v>10</v>
      </c>
      <c r="P9" s="4" t="s">
        <v>42</v>
      </c>
      <c r="Q9" s="4" t="s">
        <v>63</v>
      </c>
      <c r="R9" s="4" t="s">
        <v>34</v>
      </c>
      <c r="S9" s="4" t="s">
        <v>11352</v>
      </c>
      <c r="T9" s="4" t="s">
        <v>8343</v>
      </c>
      <c r="U9" s="4" t="s">
        <v>8342</v>
      </c>
      <c r="V9" s="4" t="s">
        <v>8341</v>
      </c>
    </row>
    <row r="10" spans="2:45" x14ac:dyDescent="0.4">
      <c r="B10" s="4" t="s">
        <v>12045</v>
      </c>
      <c r="C10" s="4" t="s">
        <v>12046</v>
      </c>
      <c r="D10" s="4" t="s">
        <v>5138</v>
      </c>
      <c r="E10" s="4" t="s">
        <v>8830</v>
      </c>
      <c r="F10" s="4" t="s">
        <v>4043</v>
      </c>
      <c r="G10" s="4" t="s">
        <v>11353</v>
      </c>
      <c r="H10" s="4" t="s">
        <v>52</v>
      </c>
      <c r="I10" s="4">
        <v>7.6</v>
      </c>
      <c r="J10" s="4"/>
      <c r="K10" s="4">
        <v>10</v>
      </c>
      <c r="L10" s="4">
        <v>10</v>
      </c>
      <c r="M10" s="4" t="s">
        <v>48</v>
      </c>
      <c r="N10" s="4">
        <v>42180</v>
      </c>
      <c r="O10" s="4" t="s">
        <v>8</v>
      </c>
      <c r="P10" s="4" t="s">
        <v>42</v>
      </c>
      <c r="Q10" s="4" t="s">
        <v>24</v>
      </c>
      <c r="R10" s="4" t="s">
        <v>46</v>
      </c>
      <c r="S10" s="4" t="s">
        <v>11352</v>
      </c>
      <c r="T10" s="4" t="s">
        <v>8835</v>
      </c>
      <c r="U10" s="4" t="s">
        <v>8834</v>
      </c>
      <c r="V10" s="4" t="s">
        <v>8833</v>
      </c>
    </row>
    <row r="11" spans="2:45" x14ac:dyDescent="0.4">
      <c r="B11" s="4" t="s">
        <v>12045</v>
      </c>
      <c r="C11" s="4" t="s">
        <v>12046</v>
      </c>
      <c r="D11" s="4" t="s">
        <v>5138</v>
      </c>
      <c r="E11" s="4" t="s">
        <v>8830</v>
      </c>
      <c r="F11" s="4" t="s">
        <v>4043</v>
      </c>
      <c r="G11" s="4" t="s">
        <v>11353</v>
      </c>
      <c r="H11" s="4" t="s">
        <v>52</v>
      </c>
      <c r="I11" s="4">
        <v>7.6</v>
      </c>
      <c r="J11" s="4"/>
      <c r="K11" s="4">
        <v>10</v>
      </c>
      <c r="L11" s="4">
        <v>10</v>
      </c>
      <c r="M11" s="4" t="s">
        <v>48</v>
      </c>
      <c r="N11" s="4">
        <v>42180</v>
      </c>
      <c r="O11" s="4" t="s">
        <v>8</v>
      </c>
      <c r="P11" s="4" t="s">
        <v>42</v>
      </c>
      <c r="Q11" s="4" t="s">
        <v>24</v>
      </c>
      <c r="R11" s="4" t="s">
        <v>46</v>
      </c>
      <c r="S11" s="4" t="s">
        <v>11352</v>
      </c>
      <c r="T11" s="4" t="s">
        <v>8830</v>
      </c>
      <c r="U11" s="4" t="s">
        <v>8832</v>
      </c>
      <c r="V11" s="4" t="s">
        <v>8831</v>
      </c>
    </row>
    <row r="12" spans="2:45" x14ac:dyDescent="0.4">
      <c r="B12" s="4" t="s">
        <v>12045</v>
      </c>
      <c r="C12" s="4" t="s">
        <v>12046</v>
      </c>
      <c r="D12" s="4" t="s">
        <v>5145</v>
      </c>
      <c r="E12" s="4" t="s">
        <v>8802</v>
      </c>
      <c r="F12" s="4" t="s">
        <v>4039</v>
      </c>
      <c r="G12" s="4" t="s">
        <v>11355</v>
      </c>
      <c r="H12" s="4" t="s">
        <v>35</v>
      </c>
      <c r="I12" s="4">
        <v>4.5</v>
      </c>
      <c r="J12" s="4"/>
      <c r="K12" s="4">
        <v>20</v>
      </c>
      <c r="L12" s="4">
        <v>20</v>
      </c>
      <c r="M12" s="4" t="s">
        <v>61</v>
      </c>
      <c r="N12" s="4">
        <v>42937</v>
      </c>
      <c r="O12" s="4" t="s">
        <v>1130</v>
      </c>
      <c r="P12" s="4" t="s">
        <v>42</v>
      </c>
      <c r="Q12" s="4" t="s">
        <v>138</v>
      </c>
      <c r="R12" s="4" t="s">
        <v>93</v>
      </c>
      <c r="S12" s="4" t="s">
        <v>11354</v>
      </c>
      <c r="T12" s="4" t="s">
        <v>8802</v>
      </c>
      <c r="U12" s="4" t="s">
        <v>8804</v>
      </c>
      <c r="V12" s="4" t="s">
        <v>8803</v>
      </c>
    </row>
    <row r="13" spans="2:45" x14ac:dyDescent="0.4">
      <c r="B13" s="4" t="s">
        <v>12045</v>
      </c>
      <c r="C13" s="4" t="s">
        <v>12046</v>
      </c>
      <c r="D13" s="4" t="s">
        <v>5151</v>
      </c>
      <c r="E13" s="4" t="s">
        <v>8780</v>
      </c>
      <c r="F13" s="4" t="s">
        <v>4035</v>
      </c>
      <c r="G13" s="4" t="s">
        <v>11356</v>
      </c>
      <c r="H13" s="4" t="s">
        <v>35</v>
      </c>
      <c r="I13" s="4">
        <v>6.6</v>
      </c>
      <c r="J13" s="4"/>
      <c r="K13" s="4">
        <v>5</v>
      </c>
      <c r="L13" s="4">
        <v>10</v>
      </c>
      <c r="M13" s="4" t="s">
        <v>51</v>
      </c>
      <c r="N13" s="4">
        <v>43221</v>
      </c>
      <c r="O13" s="4" t="s">
        <v>24</v>
      </c>
      <c r="P13" s="4" t="s">
        <v>42</v>
      </c>
      <c r="Q13" s="4" t="s">
        <v>63</v>
      </c>
      <c r="R13" s="4" t="s">
        <v>46</v>
      </c>
      <c r="S13" s="4" t="s">
        <v>11352</v>
      </c>
      <c r="T13" s="4" t="s">
        <v>8783</v>
      </c>
      <c r="U13" s="4" t="s">
        <v>8782</v>
      </c>
      <c r="V13" s="4" t="s">
        <v>8781</v>
      </c>
    </row>
    <row r="14" spans="2:45" x14ac:dyDescent="0.4">
      <c r="B14" s="4" t="s">
        <v>12045</v>
      </c>
      <c r="C14" s="4" t="s">
        <v>12046</v>
      </c>
      <c r="D14" s="4" t="s">
        <v>5122</v>
      </c>
      <c r="E14" s="4" t="s">
        <v>8892</v>
      </c>
      <c r="F14" s="4" t="s">
        <v>4051</v>
      </c>
      <c r="G14" s="4" t="s">
        <v>11353</v>
      </c>
      <c r="H14" s="4" t="s">
        <v>35</v>
      </c>
      <c r="I14" s="4">
        <v>5.2</v>
      </c>
      <c r="J14" s="4"/>
      <c r="K14" s="4">
        <v>5</v>
      </c>
      <c r="L14" s="4">
        <v>10</v>
      </c>
      <c r="M14" s="4" t="s">
        <v>48</v>
      </c>
      <c r="N14" s="4">
        <v>43756</v>
      </c>
      <c r="O14" s="4" t="s">
        <v>1125</v>
      </c>
      <c r="P14" s="4" t="s">
        <v>42</v>
      </c>
      <c r="Q14" s="4" t="s">
        <v>163</v>
      </c>
      <c r="R14" s="4" t="s">
        <v>34</v>
      </c>
      <c r="S14" s="4" t="s">
        <v>11352</v>
      </c>
      <c r="T14" s="4" t="s">
        <v>8895</v>
      </c>
      <c r="U14" s="4" t="s">
        <v>8894</v>
      </c>
      <c r="V14" s="4" t="s">
        <v>8893</v>
      </c>
    </row>
    <row r="15" spans="2:45" x14ac:dyDescent="0.4">
      <c r="B15" s="4" t="s">
        <v>12045</v>
      </c>
      <c r="C15" s="4" t="s">
        <v>12046</v>
      </c>
      <c r="D15" s="4" t="s">
        <v>5125</v>
      </c>
      <c r="E15" s="4" t="s">
        <v>8883</v>
      </c>
      <c r="F15" s="4" t="s">
        <v>4050</v>
      </c>
      <c r="G15" s="4" t="s">
        <v>11353</v>
      </c>
      <c r="H15" s="4" t="s">
        <v>35</v>
      </c>
      <c r="I15" s="4">
        <v>2</v>
      </c>
      <c r="J15" s="4"/>
      <c r="K15" s="4" t="s">
        <v>4</v>
      </c>
      <c r="L15" s="4" t="s">
        <v>4</v>
      </c>
      <c r="M15" s="4" t="s">
        <v>36</v>
      </c>
      <c r="N15" s="4">
        <v>43774</v>
      </c>
      <c r="O15" s="4" t="s">
        <v>8</v>
      </c>
      <c r="P15" s="4" t="s">
        <v>42</v>
      </c>
      <c r="Q15" s="4" t="s">
        <v>73</v>
      </c>
      <c r="R15" s="4" t="s">
        <v>46</v>
      </c>
      <c r="S15" s="4" t="s">
        <v>11352</v>
      </c>
      <c r="T15" s="4"/>
      <c r="U15" s="4" t="s">
        <v>8885</v>
      </c>
      <c r="V15" s="4" t="s">
        <v>8884</v>
      </c>
    </row>
    <row r="16" spans="2:45" x14ac:dyDescent="0.4">
      <c r="B16" s="4" t="s">
        <v>12045</v>
      </c>
      <c r="C16" s="4" t="s">
        <v>12046</v>
      </c>
      <c r="D16" s="4" t="s">
        <v>5154</v>
      </c>
      <c r="E16" s="4" t="s">
        <v>8768</v>
      </c>
      <c r="F16" s="4" t="s">
        <v>4033</v>
      </c>
      <c r="G16" s="4" t="s">
        <v>11356</v>
      </c>
      <c r="H16" s="4" t="s">
        <v>264</v>
      </c>
      <c r="I16" s="4">
        <v>4</v>
      </c>
      <c r="J16" s="4"/>
      <c r="K16" s="4" t="s">
        <v>4</v>
      </c>
      <c r="L16" s="4" t="s">
        <v>4</v>
      </c>
      <c r="M16" s="4" t="s">
        <v>36</v>
      </c>
      <c r="N16" s="4">
        <v>43348</v>
      </c>
      <c r="O16" s="4" t="s">
        <v>10</v>
      </c>
      <c r="P16" s="4" t="s">
        <v>42</v>
      </c>
      <c r="Q16" s="4" t="s">
        <v>63</v>
      </c>
      <c r="R16" s="4" t="s">
        <v>46</v>
      </c>
      <c r="S16" s="4" t="s">
        <v>11352</v>
      </c>
      <c r="T16" s="4" t="s">
        <v>8768</v>
      </c>
      <c r="U16" s="4" t="s">
        <v>8770</v>
      </c>
      <c r="V16" s="4" t="s">
        <v>8769</v>
      </c>
    </row>
    <row r="17" spans="2:30" x14ac:dyDescent="0.4">
      <c r="B17" s="4" t="s">
        <v>12045</v>
      </c>
      <c r="C17" s="4" t="s">
        <v>12046</v>
      </c>
      <c r="D17" s="4" t="s">
        <v>5118</v>
      </c>
      <c r="E17" s="4" t="s">
        <v>8906</v>
      </c>
      <c r="F17" s="4" t="s">
        <v>4053</v>
      </c>
      <c r="G17" s="4" t="s">
        <v>11353</v>
      </c>
      <c r="H17" s="4" t="s">
        <v>35</v>
      </c>
      <c r="I17" s="4">
        <v>3.7</v>
      </c>
      <c r="J17" s="4"/>
      <c r="K17" s="4">
        <v>5</v>
      </c>
      <c r="L17" s="4">
        <v>7</v>
      </c>
      <c r="M17" s="4" t="s">
        <v>51</v>
      </c>
      <c r="N17" s="4">
        <v>43706</v>
      </c>
      <c r="O17" s="4" t="s">
        <v>7</v>
      </c>
      <c r="P17" s="4" t="s">
        <v>42</v>
      </c>
      <c r="Q17" s="4" t="s">
        <v>43</v>
      </c>
      <c r="R17" s="4" t="s">
        <v>44</v>
      </c>
      <c r="S17" s="4" t="s">
        <v>11352</v>
      </c>
      <c r="T17" s="4" t="s">
        <v>8906</v>
      </c>
      <c r="U17" s="4" t="s">
        <v>8908</v>
      </c>
      <c r="V17" s="4" t="s">
        <v>8907</v>
      </c>
    </row>
    <row r="18" spans="2:30" x14ac:dyDescent="0.4">
      <c r="B18" s="4" t="s">
        <v>12045</v>
      </c>
      <c r="C18" s="4" t="s">
        <v>12047</v>
      </c>
      <c r="D18" s="4" t="s">
        <v>5872</v>
      </c>
      <c r="E18" s="4"/>
      <c r="F18" s="4" t="s">
        <v>3660</v>
      </c>
      <c r="G18" s="4"/>
      <c r="H18" s="4" t="s">
        <v>35</v>
      </c>
      <c r="I18" s="4">
        <v>7.9</v>
      </c>
      <c r="J18" s="4"/>
      <c r="K18" s="4" t="s">
        <v>4</v>
      </c>
      <c r="L18" s="4" t="s">
        <v>4</v>
      </c>
      <c r="M18" s="4" t="s">
        <v>36</v>
      </c>
      <c r="N18" s="4">
        <v>43872</v>
      </c>
      <c r="O18" s="4" t="s">
        <v>3</v>
      </c>
      <c r="P18" s="4" t="s">
        <v>42</v>
      </c>
      <c r="Q18" s="4" t="s">
        <v>78</v>
      </c>
      <c r="R18" s="4" t="s">
        <v>46</v>
      </c>
      <c r="S18" s="4"/>
      <c r="T18" s="4"/>
      <c r="U18" s="4"/>
      <c r="V18" s="4"/>
    </row>
    <row r="19" spans="2:30" x14ac:dyDescent="0.4">
      <c r="B19" s="4" t="s">
        <v>12045</v>
      </c>
      <c r="C19" s="4" t="s">
        <v>12046</v>
      </c>
      <c r="D19" s="4" t="s">
        <v>4927</v>
      </c>
      <c r="E19" s="4" t="s">
        <v>9584</v>
      </c>
      <c r="F19" s="4" t="s">
        <v>4150</v>
      </c>
      <c r="G19" s="4" t="s">
        <v>11353</v>
      </c>
      <c r="H19" s="4" t="s">
        <v>35</v>
      </c>
      <c r="I19" s="4">
        <v>5.4</v>
      </c>
      <c r="J19" s="4" t="s">
        <v>12051</v>
      </c>
      <c r="K19" s="4">
        <v>0.8</v>
      </c>
      <c r="L19" s="4">
        <v>0.8</v>
      </c>
      <c r="M19" s="4" t="s">
        <v>36</v>
      </c>
      <c r="N19" s="4">
        <v>43192</v>
      </c>
      <c r="O19" s="4" t="s">
        <v>5</v>
      </c>
      <c r="P19" s="4" t="s">
        <v>42</v>
      </c>
      <c r="Q19" s="4" t="s">
        <v>43</v>
      </c>
      <c r="R19" s="4" t="s">
        <v>44</v>
      </c>
      <c r="S19" s="4" t="s">
        <v>11352</v>
      </c>
      <c r="T19" s="4" t="s">
        <v>9587</v>
      </c>
      <c r="U19" s="4" t="s">
        <v>9586</v>
      </c>
      <c r="V19" s="4" t="s">
        <v>9585</v>
      </c>
    </row>
    <row r="20" spans="2:30" x14ac:dyDescent="0.4">
      <c r="B20" s="4" t="s">
        <v>12045</v>
      </c>
      <c r="C20" s="4" t="s">
        <v>12046</v>
      </c>
      <c r="D20" s="4" t="s">
        <v>5625</v>
      </c>
      <c r="E20" s="4" t="s">
        <v>7106</v>
      </c>
      <c r="F20" s="4" t="s">
        <v>3790</v>
      </c>
      <c r="G20" s="4" t="s">
        <v>11353</v>
      </c>
      <c r="H20" s="4" t="s">
        <v>35</v>
      </c>
      <c r="I20" s="4">
        <v>7.1</v>
      </c>
      <c r="J20" s="4"/>
      <c r="K20" s="4">
        <v>20</v>
      </c>
      <c r="L20" s="4">
        <v>20</v>
      </c>
      <c r="M20" s="4" t="s">
        <v>45</v>
      </c>
      <c r="N20" s="4">
        <v>43185</v>
      </c>
      <c r="O20" s="4" t="s">
        <v>8</v>
      </c>
      <c r="P20" s="4" t="s">
        <v>42</v>
      </c>
      <c r="Q20" s="4" t="s">
        <v>72</v>
      </c>
      <c r="R20" s="4" t="s">
        <v>44</v>
      </c>
      <c r="S20" s="4" t="s">
        <v>11352</v>
      </c>
      <c r="T20" s="4" t="s">
        <v>7109</v>
      </c>
      <c r="U20" s="4" t="s">
        <v>7108</v>
      </c>
      <c r="V20" s="4" t="s">
        <v>7107</v>
      </c>
    </row>
    <row r="21" spans="2:30" x14ac:dyDescent="0.4">
      <c r="B21" s="4" t="s">
        <v>12045</v>
      </c>
      <c r="C21" s="4" t="s">
        <v>12046</v>
      </c>
      <c r="D21" s="4" t="s">
        <v>5636</v>
      </c>
      <c r="E21" s="4" t="s">
        <v>7071</v>
      </c>
      <c r="F21" s="4" t="s">
        <v>3786</v>
      </c>
      <c r="G21" s="4" t="s">
        <v>11353</v>
      </c>
      <c r="H21" s="4" t="s">
        <v>62</v>
      </c>
      <c r="I21" s="4">
        <v>5.3</v>
      </c>
      <c r="J21" s="4"/>
      <c r="K21" s="4">
        <v>5</v>
      </c>
      <c r="L21" s="4">
        <v>5</v>
      </c>
      <c r="M21" s="4" t="s">
        <v>61</v>
      </c>
      <c r="N21" s="4">
        <v>42217</v>
      </c>
      <c r="O21" s="4" t="s">
        <v>24</v>
      </c>
      <c r="P21" s="4" t="s">
        <v>42</v>
      </c>
      <c r="Q21" s="4" t="s">
        <v>1175</v>
      </c>
      <c r="R21" s="4" t="s">
        <v>54</v>
      </c>
      <c r="S21" s="4" t="s">
        <v>11354</v>
      </c>
      <c r="T21" s="4" t="s">
        <v>7071</v>
      </c>
      <c r="U21" s="4" t="s">
        <v>7073</v>
      </c>
      <c r="V21" s="4" t="s">
        <v>7072</v>
      </c>
    </row>
    <row r="22" spans="2:30" x14ac:dyDescent="0.4">
      <c r="B22" s="4" t="s">
        <v>12045</v>
      </c>
      <c r="C22" s="4" t="s">
        <v>12046</v>
      </c>
      <c r="D22" s="4" t="s">
        <v>5637</v>
      </c>
      <c r="E22" s="4" t="s">
        <v>7067</v>
      </c>
      <c r="F22" s="4" t="s">
        <v>3785</v>
      </c>
      <c r="G22" s="4" t="s">
        <v>11355</v>
      </c>
      <c r="H22" s="4" t="s">
        <v>35</v>
      </c>
      <c r="I22" s="4">
        <v>13.6</v>
      </c>
      <c r="J22" s="4"/>
      <c r="K22" s="4">
        <v>90</v>
      </c>
      <c r="L22" s="4">
        <v>90</v>
      </c>
      <c r="M22" s="4" t="s">
        <v>31</v>
      </c>
      <c r="N22" s="4">
        <v>42982</v>
      </c>
      <c r="O22" s="4" t="s">
        <v>1131</v>
      </c>
      <c r="P22" s="4" t="s">
        <v>42</v>
      </c>
      <c r="Q22" s="4" t="s">
        <v>1146</v>
      </c>
      <c r="R22" s="4" t="s">
        <v>93</v>
      </c>
      <c r="S22" s="4" t="s">
        <v>11354</v>
      </c>
      <c r="T22" s="4" t="s">
        <v>7070</v>
      </c>
      <c r="U22" s="4" t="s">
        <v>7069</v>
      </c>
      <c r="V22" s="4" t="s">
        <v>7068</v>
      </c>
    </row>
    <row r="23" spans="2:30" x14ac:dyDescent="0.4">
      <c r="B23" s="4" t="s">
        <v>12045</v>
      </c>
      <c r="C23" s="4" t="s">
        <v>12047</v>
      </c>
      <c r="D23" s="4" t="s">
        <v>5662</v>
      </c>
      <c r="E23" s="4" t="s">
        <v>6977</v>
      </c>
      <c r="F23" s="4" t="s">
        <v>3770</v>
      </c>
      <c r="G23" s="4" t="s">
        <v>11355</v>
      </c>
      <c r="H23" s="4" t="s">
        <v>52</v>
      </c>
      <c r="I23" s="4">
        <v>22.7</v>
      </c>
      <c r="J23" s="4"/>
      <c r="K23" s="4">
        <v>7</v>
      </c>
      <c r="L23" s="4">
        <v>21</v>
      </c>
      <c r="M23" s="4" t="s">
        <v>45</v>
      </c>
      <c r="N23" s="4">
        <v>36612</v>
      </c>
      <c r="O23" s="4" t="s">
        <v>1136</v>
      </c>
      <c r="P23" s="4" t="s">
        <v>42</v>
      </c>
      <c r="Q23" s="4" t="s">
        <v>81</v>
      </c>
      <c r="R23" s="4" t="s">
        <v>93</v>
      </c>
      <c r="S23" s="4" t="s">
        <v>11354</v>
      </c>
      <c r="T23" s="4" t="s">
        <v>6980</v>
      </c>
      <c r="U23" s="4" t="s">
        <v>6979</v>
      </c>
      <c r="V23" s="4" t="s">
        <v>6978</v>
      </c>
    </row>
    <row r="24" spans="2:30" x14ac:dyDescent="0.4">
      <c r="B24" s="4" t="s">
        <v>12045</v>
      </c>
      <c r="C24" s="4" t="s">
        <v>12046</v>
      </c>
      <c r="D24" s="4" t="s">
        <v>5661</v>
      </c>
      <c r="E24" s="4" t="s">
        <v>6984</v>
      </c>
      <c r="F24" s="4" t="s">
        <v>3771</v>
      </c>
      <c r="G24" s="4" t="s">
        <v>11353</v>
      </c>
      <c r="H24" s="4" t="s">
        <v>35</v>
      </c>
      <c r="I24" s="4">
        <v>5.7</v>
      </c>
      <c r="J24" s="4"/>
      <c r="K24" s="4">
        <v>2.5</v>
      </c>
      <c r="L24" s="4">
        <v>5</v>
      </c>
      <c r="M24" s="4" t="s">
        <v>36</v>
      </c>
      <c r="N24" s="4">
        <v>44090</v>
      </c>
      <c r="O24" s="4" t="s">
        <v>8</v>
      </c>
      <c r="P24" s="4" t="s">
        <v>42</v>
      </c>
      <c r="Q24" s="4" t="s">
        <v>72</v>
      </c>
      <c r="R24" s="4" t="s">
        <v>54</v>
      </c>
      <c r="S24" s="4" t="s">
        <v>11352</v>
      </c>
      <c r="T24" s="4" t="s">
        <v>6983</v>
      </c>
      <c r="U24" s="4" t="s">
        <v>6982</v>
      </c>
      <c r="V24" s="4" t="s">
        <v>6981</v>
      </c>
    </row>
    <row r="25" spans="2:30" x14ac:dyDescent="0.4">
      <c r="B25" s="4" t="s">
        <v>12045</v>
      </c>
      <c r="C25" s="4" t="s">
        <v>12047</v>
      </c>
      <c r="D25" s="4" t="s">
        <v>5666</v>
      </c>
      <c r="E25" s="4" t="s">
        <v>6965</v>
      </c>
      <c r="F25" s="4" t="s">
        <v>3768</v>
      </c>
      <c r="G25" s="4" t="s">
        <v>11355</v>
      </c>
      <c r="H25" s="4" t="s">
        <v>150</v>
      </c>
      <c r="I25" s="4">
        <v>10.3</v>
      </c>
      <c r="J25" s="4"/>
      <c r="K25" s="4">
        <v>27</v>
      </c>
      <c r="L25" s="4">
        <v>211</v>
      </c>
      <c r="M25" s="4" t="s">
        <v>102</v>
      </c>
      <c r="N25" s="4">
        <v>42702</v>
      </c>
      <c r="O25" s="4" t="s">
        <v>1132</v>
      </c>
      <c r="P25" s="4" t="s">
        <v>42</v>
      </c>
      <c r="Q25" s="4" t="s">
        <v>189</v>
      </c>
      <c r="R25" s="4" t="s">
        <v>294</v>
      </c>
      <c r="S25" s="4" t="s">
        <v>11354</v>
      </c>
      <c r="T25" s="4" t="s">
        <v>6968</v>
      </c>
      <c r="U25" s="4" t="s">
        <v>6967</v>
      </c>
      <c r="V25" s="4" t="s">
        <v>6966</v>
      </c>
    </row>
    <row r="26" spans="2:30" x14ac:dyDescent="0.4">
      <c r="B26" s="4" t="s">
        <v>12045</v>
      </c>
      <c r="C26" s="4" t="s">
        <v>12046</v>
      </c>
      <c r="D26" s="4" t="s">
        <v>5664</v>
      </c>
      <c r="E26" s="4" t="s">
        <v>6972</v>
      </c>
      <c r="F26" s="4" t="s">
        <v>3769</v>
      </c>
      <c r="G26" s="4" t="s">
        <v>11355</v>
      </c>
      <c r="H26" s="4" t="s">
        <v>52</v>
      </c>
      <c r="I26" s="4">
        <v>5.9</v>
      </c>
      <c r="J26" s="4"/>
      <c r="K26" s="4" t="s">
        <v>4</v>
      </c>
      <c r="L26" s="4" t="s">
        <v>4</v>
      </c>
      <c r="M26" s="4" t="s">
        <v>4</v>
      </c>
      <c r="N26" s="4">
        <v>0</v>
      </c>
      <c r="O26" s="4" t="s">
        <v>1130</v>
      </c>
      <c r="P26" s="4" t="s">
        <v>42</v>
      </c>
      <c r="Q26" s="4" t="s">
        <v>179</v>
      </c>
      <c r="R26" s="4" t="s">
        <v>93</v>
      </c>
      <c r="S26" s="4" t="s">
        <v>11354</v>
      </c>
      <c r="T26" s="4" t="s">
        <v>6975</v>
      </c>
      <c r="U26" s="4" t="s">
        <v>6974</v>
      </c>
      <c r="V26" s="4" t="s">
        <v>6973</v>
      </c>
    </row>
    <row r="27" spans="2:30" x14ac:dyDescent="0.4">
      <c r="B27" s="4" t="s">
        <v>12045</v>
      </c>
      <c r="C27" s="4" t="s">
        <v>12046</v>
      </c>
      <c r="D27" s="4" t="s">
        <v>5634</v>
      </c>
      <c r="E27" s="4" t="s">
        <v>7080</v>
      </c>
      <c r="F27" s="4" t="s">
        <v>3788</v>
      </c>
      <c r="G27" s="4" t="s">
        <v>11353</v>
      </c>
      <c r="H27" s="4" t="s">
        <v>1285</v>
      </c>
      <c r="I27" s="4">
        <v>1.8</v>
      </c>
      <c r="J27" s="4"/>
      <c r="K27" s="4" t="s">
        <v>4</v>
      </c>
      <c r="L27" s="4" t="s">
        <v>4</v>
      </c>
      <c r="M27" s="4" t="s">
        <v>4</v>
      </c>
      <c r="N27" s="4">
        <v>0</v>
      </c>
      <c r="O27" s="4" t="s">
        <v>24</v>
      </c>
      <c r="P27" s="4" t="s">
        <v>42</v>
      </c>
      <c r="Q27" s="4" t="s">
        <v>24</v>
      </c>
      <c r="R27" s="4" t="s">
        <v>54</v>
      </c>
      <c r="S27" s="4" t="s">
        <v>11352</v>
      </c>
      <c r="T27" s="4" t="s">
        <v>7080</v>
      </c>
      <c r="U27" s="4" t="s">
        <v>7079</v>
      </c>
      <c r="V27" s="4" t="s">
        <v>7078</v>
      </c>
    </row>
    <row r="28" spans="2:30" x14ac:dyDescent="0.4">
      <c r="B28" s="4" t="s">
        <v>12045</v>
      </c>
      <c r="C28" s="4" t="s">
        <v>12047</v>
      </c>
      <c r="D28" s="4" t="s">
        <v>5646</v>
      </c>
      <c r="E28" s="4" t="s">
        <v>7034</v>
      </c>
      <c r="F28" s="4" t="s">
        <v>3780</v>
      </c>
      <c r="G28" s="4" t="s">
        <v>11355</v>
      </c>
      <c r="H28" s="4" t="s">
        <v>62</v>
      </c>
      <c r="I28" s="4">
        <v>10</v>
      </c>
      <c r="J28" s="4"/>
      <c r="K28" s="4">
        <v>25</v>
      </c>
      <c r="L28" s="4">
        <v>73</v>
      </c>
      <c r="M28" s="4" t="s">
        <v>102</v>
      </c>
      <c r="N28" s="4">
        <v>40695</v>
      </c>
      <c r="O28" s="4" t="s">
        <v>1132</v>
      </c>
      <c r="P28" s="4" t="s">
        <v>42</v>
      </c>
      <c r="Q28" s="4" t="s">
        <v>81</v>
      </c>
      <c r="R28" s="4" t="s">
        <v>58</v>
      </c>
      <c r="S28" s="4" t="s">
        <v>11354</v>
      </c>
      <c r="T28" s="4" t="s">
        <v>7037</v>
      </c>
      <c r="U28" s="4" t="s">
        <v>7036</v>
      </c>
      <c r="V28" s="4" t="s">
        <v>7035</v>
      </c>
    </row>
    <row r="29" spans="2:30" x14ac:dyDescent="0.4">
      <c r="B29" s="4" t="s">
        <v>12045</v>
      </c>
      <c r="C29" s="4" t="s">
        <v>12046</v>
      </c>
      <c r="D29" s="4" t="s">
        <v>5677</v>
      </c>
      <c r="E29" s="4" t="s">
        <v>6926</v>
      </c>
      <c r="F29" s="4" t="s">
        <v>3762</v>
      </c>
      <c r="G29" s="4" t="s">
        <v>11355</v>
      </c>
      <c r="H29" s="4" t="s">
        <v>60</v>
      </c>
      <c r="I29" s="4">
        <v>2.2000000000000002</v>
      </c>
      <c r="J29" s="4"/>
      <c r="K29" s="4">
        <v>1</v>
      </c>
      <c r="L29" s="4">
        <v>1</v>
      </c>
      <c r="M29" s="4" t="s">
        <v>36</v>
      </c>
      <c r="N29" s="4">
        <v>43899</v>
      </c>
      <c r="O29" s="4" t="s">
        <v>1130</v>
      </c>
      <c r="P29" s="4" t="s">
        <v>42</v>
      </c>
      <c r="Q29" s="4" t="s">
        <v>179</v>
      </c>
      <c r="R29" s="4" t="s">
        <v>93</v>
      </c>
      <c r="S29" s="4" t="s">
        <v>11354</v>
      </c>
      <c r="T29" s="4" t="s">
        <v>6926</v>
      </c>
      <c r="U29" s="4" t="s">
        <v>6928</v>
      </c>
      <c r="V29" s="4" t="s">
        <v>6927</v>
      </c>
    </row>
    <row r="30" spans="2:30" x14ac:dyDescent="0.4">
      <c r="B30" s="4" t="s">
        <v>12045</v>
      </c>
      <c r="C30" s="4" t="s">
        <v>12046</v>
      </c>
      <c r="D30" s="4" t="s">
        <v>5684</v>
      </c>
      <c r="E30" s="4" t="s">
        <v>6901</v>
      </c>
      <c r="F30" s="4" t="s">
        <v>3756</v>
      </c>
      <c r="G30" s="4" t="s">
        <v>11353</v>
      </c>
      <c r="H30" s="4" t="s">
        <v>35</v>
      </c>
      <c r="I30" s="4">
        <v>5.3</v>
      </c>
      <c r="J30" s="4"/>
      <c r="K30" s="4">
        <v>0.30000000000000004</v>
      </c>
      <c r="L30" s="4">
        <v>0.30000000000000004</v>
      </c>
      <c r="M30" s="4" t="s">
        <v>36</v>
      </c>
      <c r="N30" s="4">
        <v>42927</v>
      </c>
      <c r="O30" s="4" t="s">
        <v>10</v>
      </c>
      <c r="P30" s="4" t="s">
        <v>42</v>
      </c>
      <c r="Q30" s="4" t="s">
        <v>71</v>
      </c>
      <c r="R30" s="4" t="s">
        <v>46</v>
      </c>
      <c r="S30" s="4" t="s">
        <v>11352</v>
      </c>
      <c r="T30" s="4" t="s">
        <v>6901</v>
      </c>
      <c r="U30" s="4" t="s">
        <v>6903</v>
      </c>
      <c r="V30" s="4" t="s">
        <v>6902</v>
      </c>
    </row>
    <row r="31" spans="2:30" x14ac:dyDescent="0.4">
      <c r="B31" s="4" t="s">
        <v>12045</v>
      </c>
      <c r="C31" s="4" t="s">
        <v>12046</v>
      </c>
      <c r="D31" s="4" t="s">
        <v>5685</v>
      </c>
      <c r="E31" s="4" t="s">
        <v>6895</v>
      </c>
      <c r="F31" s="4" t="s">
        <v>3755</v>
      </c>
      <c r="G31" s="4" t="s">
        <v>11353</v>
      </c>
      <c r="H31" s="4" t="s">
        <v>49</v>
      </c>
      <c r="I31" s="4">
        <v>5.5</v>
      </c>
      <c r="J31" s="4" t="s">
        <v>12052</v>
      </c>
      <c r="K31" s="4">
        <v>20</v>
      </c>
      <c r="L31" s="4">
        <v>100</v>
      </c>
      <c r="M31" s="4" t="s">
        <v>48</v>
      </c>
      <c r="N31" s="4">
        <v>44061</v>
      </c>
      <c r="O31" s="4" t="s">
        <v>5</v>
      </c>
      <c r="P31" s="4" t="s">
        <v>42</v>
      </c>
      <c r="Q31" s="4" t="s">
        <v>57</v>
      </c>
      <c r="R31" s="4" t="s">
        <v>44</v>
      </c>
      <c r="S31" s="4" t="s">
        <v>11352</v>
      </c>
      <c r="T31" s="4" t="s">
        <v>6895</v>
      </c>
      <c r="U31" s="4" t="s">
        <v>6900</v>
      </c>
      <c r="V31" s="4" t="s">
        <v>6899</v>
      </c>
      <c r="X31" s="1" t="s">
        <v>12101</v>
      </c>
      <c r="Z31" s="1" t="s">
        <v>12102</v>
      </c>
      <c r="AB31" s="1" t="s">
        <v>12103</v>
      </c>
      <c r="AD31" s="1" t="s">
        <v>12104</v>
      </c>
    </row>
    <row r="32" spans="2:30" x14ac:dyDescent="0.4">
      <c r="B32" s="4" t="s">
        <v>12045</v>
      </c>
      <c r="C32" s="4" t="s">
        <v>12046</v>
      </c>
      <c r="D32" s="4" t="s">
        <v>5685</v>
      </c>
      <c r="E32" s="4" t="s">
        <v>6895</v>
      </c>
      <c r="F32" s="4" t="s">
        <v>3755</v>
      </c>
      <c r="G32" s="4" t="s">
        <v>11353</v>
      </c>
      <c r="H32" s="4" t="s">
        <v>49</v>
      </c>
      <c r="I32" s="4">
        <v>5.5</v>
      </c>
      <c r="J32" s="4" t="s">
        <v>12052</v>
      </c>
      <c r="K32" s="4">
        <v>20</v>
      </c>
      <c r="L32" s="4">
        <v>100</v>
      </c>
      <c r="M32" s="4" t="s">
        <v>48</v>
      </c>
      <c r="N32" s="4">
        <v>44061</v>
      </c>
      <c r="O32" s="4" t="s">
        <v>5</v>
      </c>
      <c r="P32" s="4" t="s">
        <v>42</v>
      </c>
      <c r="Q32" s="4" t="s">
        <v>57</v>
      </c>
      <c r="R32" s="4" t="s">
        <v>44</v>
      </c>
      <c r="S32" s="4" t="s">
        <v>11352</v>
      </c>
      <c r="T32" s="4" t="s">
        <v>6898</v>
      </c>
      <c r="U32" s="4" t="s">
        <v>6897</v>
      </c>
      <c r="V32" s="4" t="s">
        <v>6896</v>
      </c>
      <c r="X32" s="1" t="s">
        <v>12101</v>
      </c>
      <c r="Z32" s="1" t="s">
        <v>12102</v>
      </c>
      <c r="AB32" s="1" t="s">
        <v>12103</v>
      </c>
      <c r="AD32" s="1" t="s">
        <v>12104</v>
      </c>
    </row>
    <row r="33" spans="2:30" x14ac:dyDescent="0.4">
      <c r="B33" s="4" t="s">
        <v>12045</v>
      </c>
      <c r="C33" s="4" t="s">
        <v>12046</v>
      </c>
      <c r="D33" s="4" t="s">
        <v>5938</v>
      </c>
      <c r="E33" s="4"/>
      <c r="F33" s="4" t="s">
        <v>3619</v>
      </c>
      <c r="G33" s="4"/>
      <c r="H33" s="4" t="s">
        <v>277</v>
      </c>
      <c r="I33" s="4">
        <v>9</v>
      </c>
      <c r="J33" s="4"/>
      <c r="K33" s="4" t="s">
        <v>4</v>
      </c>
      <c r="L33" s="4" t="s">
        <v>4</v>
      </c>
      <c r="M33" s="4" t="s">
        <v>36</v>
      </c>
      <c r="N33" s="4">
        <v>42887</v>
      </c>
      <c r="O33" s="4" t="s">
        <v>1126</v>
      </c>
      <c r="P33" s="4" t="s">
        <v>42</v>
      </c>
      <c r="Q33" s="4" t="s">
        <v>138</v>
      </c>
      <c r="R33" s="4" t="s">
        <v>54</v>
      </c>
      <c r="S33" s="4"/>
      <c r="T33" s="4"/>
      <c r="U33" s="4"/>
      <c r="V33" s="4"/>
    </row>
    <row r="34" spans="2:30" x14ac:dyDescent="0.4">
      <c r="B34" s="4" t="s">
        <v>12045</v>
      </c>
      <c r="C34" s="4" t="s">
        <v>12046</v>
      </c>
      <c r="D34" s="4" t="s">
        <v>5652</v>
      </c>
      <c r="E34" s="4" t="s">
        <v>7017</v>
      </c>
      <c r="F34" s="4" t="s">
        <v>3778</v>
      </c>
      <c r="G34" s="4" t="s">
        <v>11353</v>
      </c>
      <c r="H34" s="4" t="s">
        <v>35</v>
      </c>
      <c r="I34" s="4">
        <v>4.4000000000000004</v>
      </c>
      <c r="J34" s="4" t="s">
        <v>12074</v>
      </c>
      <c r="K34" s="4">
        <v>21</v>
      </c>
      <c r="L34" s="4">
        <v>26</v>
      </c>
      <c r="M34" s="4" t="s">
        <v>48</v>
      </c>
      <c r="N34" s="4">
        <v>44027</v>
      </c>
      <c r="O34" s="4" t="s">
        <v>5</v>
      </c>
      <c r="P34" s="4" t="s">
        <v>42</v>
      </c>
      <c r="Q34" s="4" t="s">
        <v>57</v>
      </c>
      <c r="R34" s="4" t="s">
        <v>54</v>
      </c>
      <c r="S34" s="4" t="s">
        <v>11352</v>
      </c>
      <c r="T34" s="4"/>
      <c r="U34" s="4" t="s">
        <v>7019</v>
      </c>
      <c r="V34" s="4" t="s">
        <v>7018</v>
      </c>
      <c r="X34" s="1" t="s">
        <v>12105</v>
      </c>
      <c r="Z34" s="1" t="s">
        <v>12106</v>
      </c>
    </row>
    <row r="35" spans="2:30" x14ac:dyDescent="0.4">
      <c r="B35" s="4" t="s">
        <v>12045</v>
      </c>
      <c r="C35" s="4" t="s">
        <v>12046</v>
      </c>
      <c r="D35" s="4" t="s">
        <v>5654</v>
      </c>
      <c r="E35" s="4" t="s">
        <v>7010</v>
      </c>
      <c r="F35" s="4" t="s">
        <v>3776</v>
      </c>
      <c r="G35" s="4" t="s">
        <v>11355</v>
      </c>
      <c r="H35" s="4" t="s">
        <v>35</v>
      </c>
      <c r="I35" s="4">
        <v>7.6</v>
      </c>
      <c r="J35" s="4"/>
      <c r="K35" s="4">
        <v>20</v>
      </c>
      <c r="L35" s="4">
        <v>80</v>
      </c>
      <c r="M35" s="4" t="s">
        <v>45</v>
      </c>
      <c r="N35" s="4">
        <v>42894</v>
      </c>
      <c r="O35" s="4" t="s">
        <v>1132</v>
      </c>
      <c r="P35" s="4" t="s">
        <v>42</v>
      </c>
      <c r="Q35" s="4" t="s">
        <v>194</v>
      </c>
      <c r="R35" s="4" t="s">
        <v>93</v>
      </c>
      <c r="S35" s="4" t="s">
        <v>11354</v>
      </c>
      <c r="T35" s="4" t="s">
        <v>7013</v>
      </c>
      <c r="U35" s="4" t="s">
        <v>7012</v>
      </c>
      <c r="V35" s="4" t="s">
        <v>7011</v>
      </c>
    </row>
    <row r="36" spans="2:30" x14ac:dyDescent="0.4">
      <c r="B36" s="4" t="s">
        <v>12045</v>
      </c>
      <c r="C36" s="4" t="s">
        <v>12046</v>
      </c>
      <c r="D36" s="4" t="s">
        <v>5659</v>
      </c>
      <c r="E36" s="4" t="s">
        <v>6989</v>
      </c>
      <c r="F36" s="4" t="s">
        <v>3773</v>
      </c>
      <c r="G36" s="4" t="s">
        <v>11353</v>
      </c>
      <c r="H36" s="4" t="s">
        <v>35</v>
      </c>
      <c r="I36" s="4">
        <v>6.5</v>
      </c>
      <c r="J36" s="4" t="s">
        <v>12075</v>
      </c>
      <c r="K36" s="4">
        <v>10</v>
      </c>
      <c r="L36" s="4">
        <v>10</v>
      </c>
      <c r="M36" s="4" t="s">
        <v>61</v>
      </c>
      <c r="N36" s="4">
        <v>42577</v>
      </c>
      <c r="O36" s="4" t="s">
        <v>3</v>
      </c>
      <c r="P36" s="4" t="s">
        <v>42</v>
      </c>
      <c r="Q36" s="4" t="s">
        <v>56</v>
      </c>
      <c r="R36" s="4" t="s">
        <v>54</v>
      </c>
      <c r="S36" s="4" t="s">
        <v>11352</v>
      </c>
      <c r="T36" s="4" t="s">
        <v>6992</v>
      </c>
      <c r="U36" s="4" t="s">
        <v>6991</v>
      </c>
      <c r="V36" s="4" t="s">
        <v>6990</v>
      </c>
      <c r="X36" s="1" t="s">
        <v>11400</v>
      </c>
      <c r="Y36" s="1" t="s">
        <v>11382</v>
      </c>
    </row>
    <row r="37" spans="2:30" x14ac:dyDescent="0.4">
      <c r="B37" s="4" t="s">
        <v>12045</v>
      </c>
      <c r="C37" s="4" t="s">
        <v>12046</v>
      </c>
      <c r="D37" s="4" t="s">
        <v>5658</v>
      </c>
      <c r="E37" s="4" t="s">
        <v>6993</v>
      </c>
      <c r="F37" s="4" t="s">
        <v>3774</v>
      </c>
      <c r="G37" s="4" t="s">
        <v>11353</v>
      </c>
      <c r="H37" s="4" t="s">
        <v>35</v>
      </c>
      <c r="I37" s="4">
        <v>5.7</v>
      </c>
      <c r="J37" s="4"/>
      <c r="K37" s="4">
        <v>12</v>
      </c>
      <c r="L37" s="4">
        <v>100</v>
      </c>
      <c r="M37" s="4" t="s">
        <v>45</v>
      </c>
      <c r="N37" s="4">
        <v>43767</v>
      </c>
      <c r="O37" s="4" t="s">
        <v>8</v>
      </c>
      <c r="P37" s="4" t="s">
        <v>42</v>
      </c>
      <c r="Q37" s="4" t="s">
        <v>234</v>
      </c>
      <c r="R37" s="4" t="s">
        <v>34</v>
      </c>
      <c r="S37" s="4" t="s">
        <v>11352</v>
      </c>
      <c r="T37" s="4" t="s">
        <v>6999</v>
      </c>
      <c r="U37" s="4" t="s">
        <v>6998</v>
      </c>
      <c r="V37" s="4" t="s">
        <v>6997</v>
      </c>
    </row>
    <row r="38" spans="2:30" x14ac:dyDescent="0.4">
      <c r="B38" s="4" t="s">
        <v>12045</v>
      </c>
      <c r="C38" s="4" t="s">
        <v>12046</v>
      </c>
      <c r="D38" s="4" t="s">
        <v>5658</v>
      </c>
      <c r="E38" s="4" t="s">
        <v>6993</v>
      </c>
      <c r="F38" s="4" t="s">
        <v>3774</v>
      </c>
      <c r="G38" s="4" t="s">
        <v>11353</v>
      </c>
      <c r="H38" s="4" t="s">
        <v>35</v>
      </c>
      <c r="I38" s="4">
        <v>5.7</v>
      </c>
      <c r="J38" s="4"/>
      <c r="K38" s="4">
        <v>12</v>
      </c>
      <c r="L38" s="4">
        <v>100</v>
      </c>
      <c r="M38" s="4" t="s">
        <v>45</v>
      </c>
      <c r="N38" s="4">
        <v>43767</v>
      </c>
      <c r="O38" s="4" t="s">
        <v>8</v>
      </c>
      <c r="P38" s="4" t="s">
        <v>42</v>
      </c>
      <c r="Q38" s="4" t="s">
        <v>234</v>
      </c>
      <c r="R38" s="4" t="s">
        <v>34</v>
      </c>
      <c r="S38" s="4" t="s">
        <v>11352</v>
      </c>
      <c r="T38" s="4" t="s">
        <v>6996</v>
      </c>
      <c r="U38" s="4" t="s">
        <v>6995</v>
      </c>
      <c r="V38" s="4" t="s">
        <v>6994</v>
      </c>
    </row>
    <row r="39" spans="2:30" x14ac:dyDescent="0.4">
      <c r="B39" s="4" t="s">
        <v>12045</v>
      </c>
      <c r="C39" s="4" t="s">
        <v>12046</v>
      </c>
      <c r="D39" s="4" t="s">
        <v>4850</v>
      </c>
      <c r="E39" s="4" t="s">
        <v>9856</v>
      </c>
      <c r="F39" s="4" t="s">
        <v>4197</v>
      </c>
      <c r="G39" s="4" t="s">
        <v>11353</v>
      </c>
      <c r="H39" s="4" t="s">
        <v>35</v>
      </c>
      <c r="I39" s="4">
        <v>8.6</v>
      </c>
      <c r="J39" s="4"/>
      <c r="K39" s="4">
        <v>20</v>
      </c>
      <c r="L39" s="4">
        <v>70</v>
      </c>
      <c r="M39" s="4" t="s">
        <v>45</v>
      </c>
      <c r="N39" s="4">
        <v>43805</v>
      </c>
      <c r="O39" s="4" t="s">
        <v>1121</v>
      </c>
      <c r="P39" s="4" t="s">
        <v>42</v>
      </c>
      <c r="Q39" s="4" t="s">
        <v>1146</v>
      </c>
      <c r="R39" s="4" t="s">
        <v>44</v>
      </c>
      <c r="S39" s="4" t="s">
        <v>11352</v>
      </c>
      <c r="T39" s="4" t="s">
        <v>9859</v>
      </c>
      <c r="U39" s="4" t="s">
        <v>9858</v>
      </c>
      <c r="V39" s="4" t="s">
        <v>9857</v>
      </c>
    </row>
    <row r="40" spans="2:30" x14ac:dyDescent="0.4">
      <c r="B40" s="4" t="s">
        <v>12045</v>
      </c>
      <c r="C40" s="4" t="s">
        <v>12047</v>
      </c>
      <c r="D40" s="4" t="s">
        <v>4898</v>
      </c>
      <c r="E40" s="4" t="s">
        <v>9694</v>
      </c>
      <c r="F40" s="4" t="s">
        <v>4166</v>
      </c>
      <c r="G40" s="4" t="s">
        <v>11353</v>
      </c>
      <c r="H40" s="4" t="s">
        <v>244</v>
      </c>
      <c r="I40" s="4">
        <v>16.399999999999999</v>
      </c>
      <c r="J40" s="4"/>
      <c r="K40" s="4">
        <v>10</v>
      </c>
      <c r="L40" s="4">
        <v>20</v>
      </c>
      <c r="M40" s="4" t="s">
        <v>48</v>
      </c>
      <c r="N40" s="4">
        <v>43983</v>
      </c>
      <c r="O40" s="4" t="s">
        <v>8</v>
      </c>
      <c r="P40" s="4" t="s">
        <v>42</v>
      </c>
      <c r="Q40" s="4" t="s">
        <v>298</v>
      </c>
      <c r="R40" s="4" t="s">
        <v>34</v>
      </c>
      <c r="S40" s="4" t="s">
        <v>11352</v>
      </c>
      <c r="T40" s="4" t="s">
        <v>9693</v>
      </c>
      <c r="U40" s="4" t="s">
        <v>9692</v>
      </c>
      <c r="V40" s="4" t="s">
        <v>9691</v>
      </c>
    </row>
    <row r="41" spans="2:30" x14ac:dyDescent="0.4">
      <c r="B41" s="4" t="s">
        <v>12045</v>
      </c>
      <c r="C41" s="4" t="s">
        <v>12046</v>
      </c>
      <c r="D41" s="4" t="s">
        <v>4856</v>
      </c>
      <c r="E41" s="4" t="s">
        <v>9836</v>
      </c>
      <c r="F41" s="4" t="s">
        <v>4193</v>
      </c>
      <c r="G41" s="4" t="s">
        <v>11353</v>
      </c>
      <c r="H41" s="4" t="s">
        <v>35</v>
      </c>
      <c r="I41" s="4">
        <v>7.6</v>
      </c>
      <c r="J41" s="4"/>
      <c r="K41" s="4">
        <v>20</v>
      </c>
      <c r="L41" s="4">
        <v>20</v>
      </c>
      <c r="M41" s="4" t="s">
        <v>48</v>
      </c>
      <c r="N41" s="4">
        <v>42355</v>
      </c>
      <c r="O41" s="4" t="s">
        <v>8</v>
      </c>
      <c r="P41" s="4" t="s">
        <v>42</v>
      </c>
      <c r="Q41" s="4" t="s">
        <v>297</v>
      </c>
      <c r="R41" s="4" t="s">
        <v>46</v>
      </c>
      <c r="S41" s="4" t="s">
        <v>11352</v>
      </c>
      <c r="T41" s="4" t="s">
        <v>9836</v>
      </c>
      <c r="U41" s="4" t="s">
        <v>9838</v>
      </c>
      <c r="V41" s="4" t="s">
        <v>9837</v>
      </c>
    </row>
    <row r="42" spans="2:30" x14ac:dyDescent="0.4">
      <c r="B42" s="4" t="s">
        <v>12045</v>
      </c>
      <c r="C42" s="4" t="s">
        <v>12046</v>
      </c>
      <c r="D42" s="4" t="s">
        <v>4919</v>
      </c>
      <c r="E42" s="4" t="s">
        <v>9617</v>
      </c>
      <c r="F42" s="4" t="s">
        <v>4157</v>
      </c>
      <c r="G42" s="4" t="s">
        <v>11357</v>
      </c>
      <c r="H42" s="4" t="s">
        <v>35</v>
      </c>
      <c r="I42" s="4">
        <v>7.4</v>
      </c>
      <c r="J42" s="4"/>
      <c r="K42" s="4">
        <v>5</v>
      </c>
      <c r="L42" s="4">
        <v>15</v>
      </c>
      <c r="M42" s="4" t="s">
        <v>51</v>
      </c>
      <c r="N42" s="4">
        <v>42705</v>
      </c>
      <c r="O42" s="4" t="s">
        <v>7</v>
      </c>
      <c r="P42" s="4" t="s">
        <v>42</v>
      </c>
      <c r="Q42" s="4" t="s">
        <v>302</v>
      </c>
      <c r="R42" s="4" t="s">
        <v>34</v>
      </c>
      <c r="S42" s="4" t="s">
        <v>11352</v>
      </c>
      <c r="T42" s="4" t="s">
        <v>9620</v>
      </c>
      <c r="U42" s="4" t="s">
        <v>9619</v>
      </c>
      <c r="V42" s="4" t="s">
        <v>9618</v>
      </c>
    </row>
    <row r="43" spans="2:30" x14ac:dyDescent="0.4">
      <c r="B43" s="4" t="s">
        <v>12045</v>
      </c>
      <c r="C43" s="4" t="s">
        <v>12046</v>
      </c>
      <c r="D43" s="4" t="s">
        <v>6168</v>
      </c>
      <c r="E43" s="4"/>
      <c r="F43" s="4" t="s">
        <v>3489</v>
      </c>
      <c r="G43" s="4"/>
      <c r="H43" s="4" t="s">
        <v>35</v>
      </c>
      <c r="I43" s="4">
        <v>4</v>
      </c>
      <c r="J43" s="4"/>
      <c r="K43" s="4">
        <v>5</v>
      </c>
      <c r="L43" s="4">
        <v>5</v>
      </c>
      <c r="M43" s="4" t="s">
        <v>36</v>
      </c>
      <c r="N43" s="4">
        <v>42836</v>
      </c>
      <c r="O43" s="4" t="s">
        <v>7</v>
      </c>
      <c r="P43" s="4" t="s">
        <v>42</v>
      </c>
      <c r="Q43" s="4" t="s">
        <v>302</v>
      </c>
      <c r="R43" s="4" t="s">
        <v>34</v>
      </c>
      <c r="S43" s="4"/>
      <c r="T43" s="4"/>
      <c r="U43" s="4"/>
      <c r="V43" s="4"/>
    </row>
    <row r="44" spans="2:30" x14ac:dyDescent="0.4">
      <c r="B44" s="4" t="s">
        <v>12045</v>
      </c>
      <c r="C44" s="4" t="s">
        <v>12046</v>
      </c>
      <c r="D44" s="4" t="s">
        <v>6173</v>
      </c>
      <c r="E44" s="4"/>
      <c r="F44" s="4" t="s">
        <v>3486</v>
      </c>
      <c r="G44" s="4"/>
      <c r="H44" s="4" t="s">
        <v>35</v>
      </c>
      <c r="I44" s="4">
        <v>4.2</v>
      </c>
      <c r="J44" s="4"/>
      <c r="K44" s="4" t="s">
        <v>4</v>
      </c>
      <c r="L44" s="4" t="s">
        <v>4</v>
      </c>
      <c r="M44" s="4" t="s">
        <v>4</v>
      </c>
      <c r="N44" s="4">
        <v>0</v>
      </c>
      <c r="O44" s="4" t="s">
        <v>1118</v>
      </c>
      <c r="P44" s="4" t="s">
        <v>42</v>
      </c>
      <c r="Q44" s="4" t="s">
        <v>63</v>
      </c>
      <c r="R44" s="4" t="s">
        <v>46</v>
      </c>
      <c r="S44" s="4"/>
      <c r="T44" s="4"/>
      <c r="U44" s="4"/>
      <c r="V44" s="4"/>
    </row>
    <row r="45" spans="2:30" x14ac:dyDescent="0.4">
      <c r="B45" s="4" t="s">
        <v>12045</v>
      </c>
      <c r="C45" s="4" t="s">
        <v>12046</v>
      </c>
      <c r="D45" s="4" t="s">
        <v>6176</v>
      </c>
      <c r="E45" s="4"/>
      <c r="F45" s="4" t="s">
        <v>3483</v>
      </c>
      <c r="G45" s="4"/>
      <c r="H45" s="4" t="s">
        <v>35</v>
      </c>
      <c r="I45" s="4">
        <v>4.3</v>
      </c>
      <c r="J45" s="4"/>
      <c r="K45" s="4">
        <v>2</v>
      </c>
      <c r="L45" s="4">
        <v>2.2000000000000002</v>
      </c>
      <c r="M45" s="4" t="s">
        <v>36</v>
      </c>
      <c r="N45" s="4">
        <v>43798</v>
      </c>
      <c r="O45" s="4" t="s">
        <v>10</v>
      </c>
      <c r="P45" s="4" t="s">
        <v>42</v>
      </c>
      <c r="Q45" s="4" t="s">
        <v>64</v>
      </c>
      <c r="R45" s="4" t="s">
        <v>46</v>
      </c>
      <c r="S45" s="4"/>
      <c r="T45" s="4"/>
      <c r="U45" s="4"/>
      <c r="V45" s="4"/>
    </row>
    <row r="46" spans="2:30" x14ac:dyDescent="0.4">
      <c r="B46" s="4" t="s">
        <v>12045</v>
      </c>
      <c r="C46" s="4" t="s">
        <v>12046</v>
      </c>
      <c r="D46" s="4" t="s">
        <v>6160</v>
      </c>
      <c r="E46" s="4"/>
      <c r="F46" s="4" t="s">
        <v>3494</v>
      </c>
      <c r="G46" s="4"/>
      <c r="H46" s="4" t="s">
        <v>35</v>
      </c>
      <c r="I46" s="4">
        <v>1.3</v>
      </c>
      <c r="J46" s="4"/>
      <c r="K46" s="4" t="s">
        <v>4</v>
      </c>
      <c r="L46" s="4" t="s">
        <v>4</v>
      </c>
      <c r="M46" s="4" t="s">
        <v>4</v>
      </c>
      <c r="N46" s="4">
        <v>0</v>
      </c>
      <c r="O46" s="4" t="s">
        <v>3</v>
      </c>
      <c r="P46" s="4" t="s">
        <v>42</v>
      </c>
      <c r="Q46" s="4" t="s">
        <v>233</v>
      </c>
      <c r="R46" s="4" t="s">
        <v>34</v>
      </c>
      <c r="S46" s="4"/>
      <c r="T46" s="4"/>
      <c r="U46" s="4"/>
      <c r="V46" s="4"/>
    </row>
    <row r="47" spans="2:30" x14ac:dyDescent="0.4">
      <c r="B47" s="4" t="s">
        <v>12045</v>
      </c>
      <c r="C47" s="4" t="s">
        <v>12046</v>
      </c>
      <c r="D47" s="4" t="s">
        <v>6232</v>
      </c>
      <c r="E47" s="4"/>
      <c r="F47" s="4" t="s">
        <v>3455</v>
      </c>
      <c r="G47" s="4"/>
      <c r="H47" s="4" t="s">
        <v>35</v>
      </c>
      <c r="I47" s="4">
        <v>4.5</v>
      </c>
      <c r="J47" s="4"/>
      <c r="K47" s="4">
        <v>100</v>
      </c>
      <c r="L47" s="4">
        <v>116</v>
      </c>
      <c r="M47" s="4" t="s">
        <v>48</v>
      </c>
      <c r="N47" s="4">
        <v>43759</v>
      </c>
      <c r="O47" s="4" t="s">
        <v>7</v>
      </c>
      <c r="P47" s="4" t="s">
        <v>42</v>
      </c>
      <c r="Q47" s="4" t="s">
        <v>43</v>
      </c>
      <c r="R47" s="4" t="s">
        <v>44</v>
      </c>
      <c r="S47" s="4"/>
      <c r="T47" s="4"/>
      <c r="U47" s="4"/>
      <c r="V47" s="4"/>
      <c r="X47" s="1" t="s">
        <v>11396</v>
      </c>
      <c r="Z47" s="1" t="s">
        <v>11397</v>
      </c>
      <c r="AB47" s="1" t="s">
        <v>11398</v>
      </c>
      <c r="AD47" s="1" t="s">
        <v>11399</v>
      </c>
    </row>
    <row r="48" spans="2:30" x14ac:dyDescent="0.4">
      <c r="B48" s="4" t="s">
        <v>12045</v>
      </c>
      <c r="C48" s="4" t="s">
        <v>12046</v>
      </c>
      <c r="D48" s="4" t="s">
        <v>20</v>
      </c>
      <c r="E48" s="4" t="s">
        <v>9809</v>
      </c>
      <c r="F48" s="4" t="s">
        <v>4187</v>
      </c>
      <c r="G48" s="4" t="s">
        <v>11353</v>
      </c>
      <c r="H48" s="4" t="s">
        <v>49</v>
      </c>
      <c r="I48" s="4">
        <v>2</v>
      </c>
      <c r="J48" s="4" t="s">
        <v>12057</v>
      </c>
      <c r="K48" s="4">
        <v>7</v>
      </c>
      <c r="L48" s="4">
        <v>7</v>
      </c>
      <c r="M48" s="4" t="s">
        <v>36</v>
      </c>
      <c r="N48" s="4">
        <v>44020</v>
      </c>
      <c r="O48" s="4" t="s">
        <v>5</v>
      </c>
      <c r="P48" s="4" t="s">
        <v>42</v>
      </c>
      <c r="Q48" s="4" t="s">
        <v>53</v>
      </c>
      <c r="R48" s="4" t="s">
        <v>54</v>
      </c>
      <c r="S48" s="4" t="s">
        <v>11352</v>
      </c>
      <c r="T48" s="4" t="s">
        <v>9809</v>
      </c>
      <c r="U48" s="4" t="s">
        <v>9811</v>
      </c>
      <c r="V48" s="4" t="s">
        <v>9810</v>
      </c>
      <c r="X48" s="1" t="s">
        <v>11403</v>
      </c>
      <c r="Z48" s="1" t="s">
        <v>11401</v>
      </c>
      <c r="AB48" s="1" t="s">
        <v>11397</v>
      </c>
      <c r="AD48" s="1" t="s">
        <v>11402</v>
      </c>
    </row>
    <row r="49" spans="2:34" x14ac:dyDescent="0.4">
      <c r="B49" s="4" t="s">
        <v>12045</v>
      </c>
      <c r="C49" s="4" t="s">
        <v>12047</v>
      </c>
      <c r="D49" s="4" t="s">
        <v>4866</v>
      </c>
      <c r="E49" s="4" t="s">
        <v>9798</v>
      </c>
      <c r="F49" s="4" t="s">
        <v>4185</v>
      </c>
      <c r="G49" s="4" t="s">
        <v>11358</v>
      </c>
      <c r="H49" s="4" t="s">
        <v>121</v>
      </c>
      <c r="I49" s="4">
        <v>14.6</v>
      </c>
      <c r="J49" s="4"/>
      <c r="K49" s="4">
        <v>116</v>
      </c>
      <c r="L49" s="4">
        <v>116</v>
      </c>
      <c r="M49" s="4" t="s">
        <v>31</v>
      </c>
      <c r="N49" s="4">
        <v>43092</v>
      </c>
      <c r="O49" s="4" t="s">
        <v>190</v>
      </c>
      <c r="P49" s="4" t="s">
        <v>42</v>
      </c>
      <c r="Q49" s="4" t="s">
        <v>218</v>
      </c>
      <c r="R49" s="4" t="s">
        <v>132</v>
      </c>
      <c r="S49" s="4" t="s">
        <v>11354</v>
      </c>
      <c r="T49" s="4"/>
      <c r="U49" s="4" t="s">
        <v>9802</v>
      </c>
      <c r="V49" s="4" t="s">
        <v>9801</v>
      </c>
    </row>
    <row r="50" spans="2:34" x14ac:dyDescent="0.4">
      <c r="B50" s="4" t="s">
        <v>12045</v>
      </c>
      <c r="C50" s="4" t="s">
        <v>12047</v>
      </c>
      <c r="D50" s="4" t="s">
        <v>4866</v>
      </c>
      <c r="E50" s="4" t="s">
        <v>9798</v>
      </c>
      <c r="F50" s="4" t="s">
        <v>4185</v>
      </c>
      <c r="G50" s="4" t="s">
        <v>11358</v>
      </c>
      <c r="H50" s="4" t="s">
        <v>121</v>
      </c>
      <c r="I50" s="4">
        <v>14.6</v>
      </c>
      <c r="J50" s="4"/>
      <c r="K50" s="4">
        <v>116</v>
      </c>
      <c r="L50" s="4">
        <v>116</v>
      </c>
      <c r="M50" s="4" t="s">
        <v>31</v>
      </c>
      <c r="N50" s="4">
        <v>43092</v>
      </c>
      <c r="O50" s="4" t="s">
        <v>190</v>
      </c>
      <c r="P50" s="4" t="s">
        <v>42</v>
      </c>
      <c r="Q50" s="4" t="s">
        <v>218</v>
      </c>
      <c r="R50" s="4" t="s">
        <v>132</v>
      </c>
      <c r="S50" s="4" t="s">
        <v>11354</v>
      </c>
      <c r="T50" s="4"/>
      <c r="U50" s="4" t="s">
        <v>9800</v>
      </c>
      <c r="V50" s="4" t="s">
        <v>9799</v>
      </c>
    </row>
    <row r="51" spans="2:34" x14ac:dyDescent="0.4">
      <c r="B51" s="4" t="s">
        <v>12045</v>
      </c>
      <c r="C51" s="4" t="s">
        <v>12046</v>
      </c>
      <c r="D51" s="4" t="s">
        <v>4867</v>
      </c>
      <c r="E51" s="4" t="s">
        <v>9795</v>
      </c>
      <c r="F51" s="4" t="s">
        <v>4184</v>
      </c>
      <c r="G51" s="4" t="s">
        <v>11353</v>
      </c>
      <c r="H51" s="4" t="s">
        <v>35</v>
      </c>
      <c r="I51" s="4">
        <v>5.2</v>
      </c>
      <c r="J51" s="4" t="s">
        <v>12058</v>
      </c>
      <c r="K51" s="4">
        <v>40</v>
      </c>
      <c r="L51" s="4">
        <v>40</v>
      </c>
      <c r="M51" s="4" t="s">
        <v>45</v>
      </c>
      <c r="N51" s="4">
        <v>43270</v>
      </c>
      <c r="O51" s="4" t="s">
        <v>5</v>
      </c>
      <c r="P51" s="4" t="s">
        <v>42</v>
      </c>
      <c r="Q51" s="4" t="s">
        <v>57</v>
      </c>
      <c r="R51" s="4" t="s">
        <v>44</v>
      </c>
      <c r="S51" s="4" t="s">
        <v>11352</v>
      </c>
      <c r="T51" s="4" t="s">
        <v>9795</v>
      </c>
      <c r="U51" s="4" t="s">
        <v>9797</v>
      </c>
      <c r="V51" s="4" t="s">
        <v>9796</v>
      </c>
      <c r="X51" s="1" t="s">
        <v>12107</v>
      </c>
      <c r="Y51" s="1" t="s">
        <v>12108</v>
      </c>
      <c r="Z51" s="1" t="s">
        <v>12109</v>
      </c>
      <c r="AA51" s="1" t="s">
        <v>12110</v>
      </c>
      <c r="AB51" s="1" t="s">
        <v>12111</v>
      </c>
      <c r="AC51" s="1" t="s">
        <v>11349</v>
      </c>
      <c r="AD51" s="1" t="s">
        <v>12112</v>
      </c>
      <c r="AE51" s="1" t="s">
        <v>12113</v>
      </c>
    </row>
    <row r="52" spans="2:34" x14ac:dyDescent="0.4">
      <c r="B52" s="4" t="s">
        <v>12045</v>
      </c>
      <c r="C52" s="4" t="s">
        <v>12046</v>
      </c>
      <c r="D52" s="4" t="s">
        <v>4906</v>
      </c>
      <c r="E52" s="4" t="s">
        <v>9663</v>
      </c>
      <c r="F52" s="4" t="s">
        <v>4161</v>
      </c>
      <c r="G52" s="4" t="s">
        <v>11353</v>
      </c>
      <c r="H52" s="4" t="s">
        <v>35</v>
      </c>
      <c r="I52" s="4">
        <v>3.3</v>
      </c>
      <c r="J52" s="4"/>
      <c r="K52" s="4" t="s">
        <v>4</v>
      </c>
      <c r="L52" s="4" t="s">
        <v>4</v>
      </c>
      <c r="M52" s="4" t="s">
        <v>36</v>
      </c>
      <c r="N52" s="4">
        <v>43108</v>
      </c>
      <c r="O52" s="4" t="s">
        <v>5</v>
      </c>
      <c r="P52" s="4" t="s">
        <v>42</v>
      </c>
      <c r="Q52" s="4" t="s">
        <v>57</v>
      </c>
      <c r="R52" s="4" t="s">
        <v>44</v>
      </c>
      <c r="S52" s="4" t="s">
        <v>11352</v>
      </c>
      <c r="T52" s="4" t="s">
        <v>9663</v>
      </c>
      <c r="U52" s="4" t="s">
        <v>9665</v>
      </c>
      <c r="V52" s="4" t="s">
        <v>9664</v>
      </c>
    </row>
    <row r="53" spans="2:34" x14ac:dyDescent="0.4">
      <c r="B53" s="4" t="s">
        <v>12045</v>
      </c>
      <c r="C53" s="4" t="s">
        <v>12047</v>
      </c>
      <c r="D53" s="4" t="s">
        <v>4913</v>
      </c>
      <c r="E53" s="4" t="s">
        <v>9640</v>
      </c>
      <c r="F53" s="4" t="s">
        <v>4160</v>
      </c>
      <c r="G53" s="4" t="s">
        <v>11353</v>
      </c>
      <c r="H53" s="4" t="s">
        <v>35</v>
      </c>
      <c r="I53" s="4">
        <v>23</v>
      </c>
      <c r="J53" s="4"/>
      <c r="K53" s="4">
        <v>9</v>
      </c>
      <c r="L53" s="4">
        <v>9</v>
      </c>
      <c r="M53" s="4" t="s">
        <v>61</v>
      </c>
      <c r="N53" s="4">
        <v>39283</v>
      </c>
      <c r="O53" s="4" t="s">
        <v>8</v>
      </c>
      <c r="P53" s="4" t="s">
        <v>42</v>
      </c>
      <c r="Q53" s="4" t="s">
        <v>72</v>
      </c>
      <c r="R53" s="4" t="s">
        <v>132</v>
      </c>
      <c r="S53" s="4" t="s">
        <v>11354</v>
      </c>
      <c r="T53" s="4" t="s">
        <v>9641</v>
      </c>
      <c r="U53" s="4" t="s">
        <v>7402</v>
      </c>
      <c r="V53" s="4" t="s">
        <v>7401</v>
      </c>
    </row>
    <row r="54" spans="2:34" x14ac:dyDescent="0.4">
      <c r="B54" s="4" t="s">
        <v>12045</v>
      </c>
      <c r="C54" s="4" t="s">
        <v>12046</v>
      </c>
      <c r="D54" s="4" t="s">
        <v>4920</v>
      </c>
      <c r="E54" s="4" t="s">
        <v>9614</v>
      </c>
      <c r="F54" s="4" t="s">
        <v>4156</v>
      </c>
      <c r="G54" s="4" t="s">
        <v>11358</v>
      </c>
      <c r="H54" s="4" t="s">
        <v>35</v>
      </c>
      <c r="I54" s="4">
        <v>5.5</v>
      </c>
      <c r="J54" s="4" t="s">
        <v>12060</v>
      </c>
      <c r="K54" s="4">
        <v>5</v>
      </c>
      <c r="L54" s="4">
        <v>8</v>
      </c>
      <c r="M54" s="4" t="s">
        <v>51</v>
      </c>
      <c r="N54" s="4">
        <v>44015</v>
      </c>
      <c r="O54" s="4" t="s">
        <v>3</v>
      </c>
      <c r="P54" s="4" t="s">
        <v>42</v>
      </c>
      <c r="Q54" s="4" t="s">
        <v>43</v>
      </c>
      <c r="R54" s="4" t="s">
        <v>54</v>
      </c>
      <c r="S54" s="4" t="s">
        <v>11352</v>
      </c>
      <c r="T54" s="4" t="s">
        <v>9614</v>
      </c>
      <c r="U54" s="4" t="s">
        <v>9616</v>
      </c>
      <c r="V54" s="4" t="s">
        <v>9615</v>
      </c>
    </row>
    <row r="55" spans="2:34" x14ac:dyDescent="0.4">
      <c r="B55" s="4" t="s">
        <v>12045</v>
      </c>
      <c r="C55" s="4" t="s">
        <v>12046</v>
      </c>
      <c r="D55" s="4" t="s">
        <v>4923</v>
      </c>
      <c r="E55" s="4" t="s">
        <v>9600</v>
      </c>
      <c r="F55" s="4" t="s">
        <v>4154</v>
      </c>
      <c r="G55" s="4" t="s">
        <v>11353</v>
      </c>
      <c r="H55" s="4" t="s">
        <v>35</v>
      </c>
      <c r="I55" s="4">
        <v>8.1999999999999993</v>
      </c>
      <c r="J55" s="4"/>
      <c r="K55" s="4">
        <v>100</v>
      </c>
      <c r="L55" s="4">
        <v>395</v>
      </c>
      <c r="M55" s="4" t="s">
        <v>102</v>
      </c>
      <c r="N55" s="4">
        <v>43403</v>
      </c>
      <c r="O55" s="4" t="s">
        <v>8</v>
      </c>
      <c r="P55" s="4" t="s">
        <v>42</v>
      </c>
      <c r="Q55" s="4" t="s">
        <v>266</v>
      </c>
      <c r="R55" s="4" t="s">
        <v>34</v>
      </c>
      <c r="S55" s="4" t="s">
        <v>11352</v>
      </c>
      <c r="T55" s="4" t="s">
        <v>9606</v>
      </c>
      <c r="U55" s="4" t="s">
        <v>9605</v>
      </c>
      <c r="V55" s="4" t="s">
        <v>9604</v>
      </c>
    </row>
    <row r="56" spans="2:34" x14ac:dyDescent="0.4">
      <c r="B56" s="4" t="s">
        <v>12045</v>
      </c>
      <c r="C56" s="4" t="s">
        <v>12046</v>
      </c>
      <c r="D56" s="4" t="s">
        <v>4923</v>
      </c>
      <c r="E56" s="4" t="s">
        <v>9600</v>
      </c>
      <c r="F56" s="4" t="s">
        <v>4154</v>
      </c>
      <c r="G56" s="4" t="s">
        <v>11353</v>
      </c>
      <c r="H56" s="4" t="s">
        <v>35</v>
      </c>
      <c r="I56" s="4">
        <v>8.1999999999999993</v>
      </c>
      <c r="J56" s="4"/>
      <c r="K56" s="4">
        <v>100</v>
      </c>
      <c r="L56" s="4">
        <v>395</v>
      </c>
      <c r="M56" s="4" t="s">
        <v>102</v>
      </c>
      <c r="N56" s="4">
        <v>43403</v>
      </c>
      <c r="O56" s="4" t="s">
        <v>8</v>
      </c>
      <c r="P56" s="4" t="s">
        <v>42</v>
      </c>
      <c r="Q56" s="4" t="s">
        <v>266</v>
      </c>
      <c r="R56" s="4" t="s">
        <v>34</v>
      </c>
      <c r="S56" s="4" t="s">
        <v>11352</v>
      </c>
      <c r="T56" s="4" t="s">
        <v>9603</v>
      </c>
      <c r="U56" s="4" t="s">
        <v>9602</v>
      </c>
      <c r="V56" s="4" t="s">
        <v>9601</v>
      </c>
    </row>
    <row r="57" spans="2:34" x14ac:dyDescent="0.4">
      <c r="B57" s="4" t="s">
        <v>12045</v>
      </c>
      <c r="C57" s="4" t="s">
        <v>12046</v>
      </c>
      <c r="D57" s="4" t="s">
        <v>4868</v>
      </c>
      <c r="E57" s="4" t="s">
        <v>9791</v>
      </c>
      <c r="F57" s="4" t="s">
        <v>4183</v>
      </c>
      <c r="G57" s="4" t="s">
        <v>11353</v>
      </c>
      <c r="H57" s="4" t="s">
        <v>35</v>
      </c>
      <c r="I57" s="4">
        <v>1.5</v>
      </c>
      <c r="J57" s="4"/>
      <c r="K57" s="4">
        <v>0.5</v>
      </c>
      <c r="L57" s="4">
        <v>1</v>
      </c>
      <c r="M57" s="4" t="s">
        <v>36</v>
      </c>
      <c r="N57" s="4">
        <v>43811</v>
      </c>
      <c r="O57" s="4" t="s">
        <v>1127</v>
      </c>
      <c r="P57" s="4" t="s">
        <v>42</v>
      </c>
      <c r="Q57" s="4" t="s">
        <v>267</v>
      </c>
      <c r="R57" s="4" t="s">
        <v>46</v>
      </c>
      <c r="S57" s="4" t="s">
        <v>11352</v>
      </c>
      <c r="T57" s="4" t="s">
        <v>9794</v>
      </c>
      <c r="U57" s="4" t="s">
        <v>9793</v>
      </c>
      <c r="V57" s="4" t="s">
        <v>9792</v>
      </c>
    </row>
    <row r="58" spans="2:34" x14ac:dyDescent="0.4">
      <c r="B58" s="4" t="s">
        <v>12045</v>
      </c>
      <c r="C58" s="4" t="s">
        <v>12046</v>
      </c>
      <c r="D58" s="4" t="s">
        <v>4904</v>
      </c>
      <c r="E58" s="4" t="s">
        <v>9670</v>
      </c>
      <c r="F58" s="4" t="s">
        <v>4162</v>
      </c>
      <c r="G58" s="4" t="s">
        <v>11358</v>
      </c>
      <c r="H58" s="4" t="s">
        <v>35</v>
      </c>
      <c r="I58" s="4">
        <v>2.6</v>
      </c>
      <c r="J58" s="4"/>
      <c r="K58" s="4">
        <v>5</v>
      </c>
      <c r="L58" s="4">
        <v>11</v>
      </c>
      <c r="M58" s="4" t="s">
        <v>51</v>
      </c>
      <c r="N58" s="4">
        <v>44067</v>
      </c>
      <c r="O58" s="4" t="s">
        <v>5</v>
      </c>
      <c r="P58" s="4" t="s">
        <v>42</v>
      </c>
      <c r="Q58" s="4" t="s">
        <v>71</v>
      </c>
      <c r="R58" s="4" t="s">
        <v>46</v>
      </c>
      <c r="S58" s="4" t="s">
        <v>11352</v>
      </c>
      <c r="T58" s="4" t="s">
        <v>9670</v>
      </c>
      <c r="U58" s="4" t="s">
        <v>9672</v>
      </c>
      <c r="V58" s="4" t="s">
        <v>9671</v>
      </c>
      <c r="X58" s="1" t="s">
        <v>12114</v>
      </c>
    </row>
    <row r="59" spans="2:34" x14ac:dyDescent="0.4">
      <c r="B59" s="4" t="s">
        <v>12045</v>
      </c>
      <c r="C59" s="4" t="s">
        <v>12046</v>
      </c>
      <c r="D59" s="4" t="s">
        <v>4935</v>
      </c>
      <c r="E59" s="4" t="s">
        <v>9552</v>
      </c>
      <c r="F59" s="4" t="s">
        <v>4146</v>
      </c>
      <c r="G59" s="4" t="s">
        <v>11353</v>
      </c>
      <c r="H59" s="4" t="s">
        <v>35</v>
      </c>
      <c r="I59" s="4">
        <v>2.4</v>
      </c>
      <c r="J59" s="4"/>
      <c r="K59" s="4">
        <v>3</v>
      </c>
      <c r="L59" s="4">
        <v>6</v>
      </c>
      <c r="M59" s="4" t="s">
        <v>61</v>
      </c>
      <c r="N59" s="4">
        <v>44083</v>
      </c>
      <c r="O59" s="4" t="s">
        <v>8</v>
      </c>
      <c r="P59" s="4" t="s">
        <v>42</v>
      </c>
      <c r="Q59" s="4" t="s">
        <v>234</v>
      </c>
      <c r="R59" s="4" t="s">
        <v>46</v>
      </c>
      <c r="S59" s="4" t="s">
        <v>11352</v>
      </c>
      <c r="T59" s="4" t="s">
        <v>9555</v>
      </c>
      <c r="U59" s="4" t="s">
        <v>9554</v>
      </c>
      <c r="V59" s="4" t="s">
        <v>9553</v>
      </c>
    </row>
    <row r="60" spans="2:34" x14ac:dyDescent="0.4">
      <c r="B60" s="4" t="s">
        <v>12045</v>
      </c>
      <c r="C60" s="4" t="s">
        <v>12047</v>
      </c>
      <c r="D60" s="4" t="s">
        <v>4934</v>
      </c>
      <c r="E60" s="4" t="s">
        <v>9556</v>
      </c>
      <c r="F60" s="4" t="s">
        <v>4147</v>
      </c>
      <c r="G60" s="4" t="s">
        <v>11358</v>
      </c>
      <c r="H60" s="4" t="s">
        <v>176</v>
      </c>
      <c r="I60" s="4">
        <v>20</v>
      </c>
      <c r="J60" s="4"/>
      <c r="K60" s="4">
        <v>100</v>
      </c>
      <c r="L60" s="4">
        <v>233</v>
      </c>
      <c r="M60" s="4" t="s">
        <v>102</v>
      </c>
      <c r="N60" s="4">
        <v>43733</v>
      </c>
      <c r="O60" s="4" t="s">
        <v>1117</v>
      </c>
      <c r="P60" s="4" t="s">
        <v>42</v>
      </c>
      <c r="Q60" s="4" t="s">
        <v>75</v>
      </c>
      <c r="R60" s="4" t="s">
        <v>132</v>
      </c>
      <c r="S60" s="4" t="s">
        <v>11354</v>
      </c>
      <c r="T60" s="4" t="s">
        <v>9559</v>
      </c>
      <c r="U60" s="4" t="s">
        <v>9558</v>
      </c>
      <c r="V60" s="4" t="s">
        <v>9557</v>
      </c>
    </row>
    <row r="61" spans="2:34" x14ac:dyDescent="0.4">
      <c r="B61" s="4" t="s">
        <v>12045</v>
      </c>
      <c r="C61" s="4" t="s">
        <v>12046</v>
      </c>
      <c r="D61" s="4" t="s">
        <v>4874</v>
      </c>
      <c r="E61" s="4" t="s">
        <v>9772</v>
      </c>
      <c r="F61" s="4" t="s">
        <v>4180</v>
      </c>
      <c r="G61" s="4" t="s">
        <v>11355</v>
      </c>
      <c r="H61" s="4" t="s">
        <v>35</v>
      </c>
      <c r="I61" s="4">
        <v>3.5</v>
      </c>
      <c r="J61" s="4"/>
      <c r="K61" s="4">
        <v>5</v>
      </c>
      <c r="L61" s="4">
        <v>5</v>
      </c>
      <c r="M61" s="4" t="s">
        <v>51</v>
      </c>
      <c r="N61" s="4">
        <v>43709</v>
      </c>
      <c r="O61" s="4" t="s">
        <v>5</v>
      </c>
      <c r="P61" s="4" t="s">
        <v>42</v>
      </c>
      <c r="Q61" s="4" t="s">
        <v>57</v>
      </c>
      <c r="R61" s="4" t="s">
        <v>58</v>
      </c>
      <c r="S61" s="4" t="s">
        <v>11352</v>
      </c>
      <c r="T61" s="4"/>
      <c r="U61" s="4" t="s">
        <v>9774</v>
      </c>
      <c r="V61" s="4" t="s">
        <v>9773</v>
      </c>
    </row>
    <row r="62" spans="2:34" x14ac:dyDescent="0.4">
      <c r="B62" s="4" t="s">
        <v>12045</v>
      </c>
      <c r="C62" s="4" t="s">
        <v>12046</v>
      </c>
      <c r="D62" s="4" t="s">
        <v>4879</v>
      </c>
      <c r="E62" s="4" t="s">
        <v>9756</v>
      </c>
      <c r="F62" s="4" t="s">
        <v>4176</v>
      </c>
      <c r="G62" s="4" t="s">
        <v>11353</v>
      </c>
      <c r="H62" s="4" t="s">
        <v>35</v>
      </c>
      <c r="I62" s="4">
        <v>3.5</v>
      </c>
      <c r="J62" s="4" t="s">
        <v>12059</v>
      </c>
      <c r="K62" s="4">
        <v>5</v>
      </c>
      <c r="L62" s="4">
        <v>10</v>
      </c>
      <c r="M62" s="4" t="s">
        <v>51</v>
      </c>
      <c r="N62" s="4">
        <v>43709</v>
      </c>
      <c r="O62" s="4" t="s">
        <v>5</v>
      </c>
      <c r="P62" s="4" t="s">
        <v>42</v>
      </c>
      <c r="Q62" s="4" t="s">
        <v>53</v>
      </c>
      <c r="R62" s="4" t="s">
        <v>44</v>
      </c>
      <c r="S62" s="4" t="s">
        <v>11352</v>
      </c>
      <c r="T62" s="4" t="s">
        <v>9756</v>
      </c>
      <c r="U62" s="4" t="s">
        <v>9758</v>
      </c>
      <c r="V62" s="4" t="s">
        <v>9757</v>
      </c>
    </row>
    <row r="63" spans="2:34" x14ac:dyDescent="0.4">
      <c r="B63" s="4" t="s">
        <v>12045</v>
      </c>
      <c r="C63" s="4" t="s">
        <v>12046</v>
      </c>
      <c r="D63" s="4" t="s">
        <v>5895</v>
      </c>
      <c r="E63" s="4"/>
      <c r="F63" s="4" t="s">
        <v>3645</v>
      </c>
      <c r="G63" s="4"/>
      <c r="H63" s="4" t="s">
        <v>52</v>
      </c>
      <c r="I63" s="4">
        <v>1.8</v>
      </c>
      <c r="J63" s="4"/>
      <c r="K63" s="4" t="s">
        <v>4</v>
      </c>
      <c r="L63" s="4" t="s">
        <v>4</v>
      </c>
      <c r="M63" s="4" t="s">
        <v>36</v>
      </c>
      <c r="N63" s="4">
        <v>43944</v>
      </c>
      <c r="O63" s="4" t="s">
        <v>24</v>
      </c>
      <c r="P63" s="4" t="s">
        <v>42</v>
      </c>
      <c r="Q63" s="4" t="s">
        <v>63</v>
      </c>
      <c r="R63" s="4" t="s">
        <v>34</v>
      </c>
      <c r="S63" s="4"/>
      <c r="T63" s="4"/>
      <c r="U63" s="4"/>
      <c r="V63" s="4"/>
    </row>
    <row r="64" spans="2:34" x14ac:dyDescent="0.4">
      <c r="B64" s="4" t="s">
        <v>12045</v>
      </c>
      <c r="C64" s="4" t="s">
        <v>12046</v>
      </c>
      <c r="D64" s="4" t="s">
        <v>5424</v>
      </c>
      <c r="E64" s="4" t="s">
        <v>7816</v>
      </c>
      <c r="F64" s="4" t="s">
        <v>3896</v>
      </c>
      <c r="G64" s="4" t="s">
        <v>11353</v>
      </c>
      <c r="H64" s="4" t="s">
        <v>62</v>
      </c>
      <c r="I64" s="4">
        <v>2.9</v>
      </c>
      <c r="J64" s="4" t="s">
        <v>12071</v>
      </c>
      <c r="K64" s="4" t="s">
        <v>4</v>
      </c>
      <c r="L64" s="4" t="s">
        <v>4</v>
      </c>
      <c r="M64" s="4" t="s">
        <v>36</v>
      </c>
      <c r="N64" s="4">
        <v>42887</v>
      </c>
      <c r="O64" s="4" t="s">
        <v>5</v>
      </c>
      <c r="P64" s="4" t="s">
        <v>42</v>
      </c>
      <c r="Q64" s="4" t="s">
        <v>57</v>
      </c>
      <c r="R64" s="4" t="s">
        <v>44</v>
      </c>
      <c r="S64" s="4" t="s">
        <v>11352</v>
      </c>
      <c r="T64" s="4"/>
      <c r="U64" s="4" t="s">
        <v>7818</v>
      </c>
      <c r="V64" s="4" t="s">
        <v>7817</v>
      </c>
      <c r="X64" s="1" t="s">
        <v>12115</v>
      </c>
      <c r="Z64" s="1" t="s">
        <v>12116</v>
      </c>
      <c r="AB64" s="1" t="s">
        <v>12117</v>
      </c>
      <c r="AD64" s="1" t="s">
        <v>12118</v>
      </c>
      <c r="AF64" s="1" t="s">
        <v>12119</v>
      </c>
      <c r="AH64" s="1" t="s">
        <v>12120</v>
      </c>
    </row>
    <row r="65" spans="2:22" x14ac:dyDescent="0.4">
      <c r="B65" s="4" t="s">
        <v>12045</v>
      </c>
      <c r="C65" s="4" t="s">
        <v>12046</v>
      </c>
      <c r="D65" s="4" t="s">
        <v>5427</v>
      </c>
      <c r="E65" s="4" t="s">
        <v>7806</v>
      </c>
      <c r="F65" s="4" t="s">
        <v>3894</v>
      </c>
      <c r="G65" s="4" t="s">
        <v>11353</v>
      </c>
      <c r="H65" s="4" t="s">
        <v>141</v>
      </c>
      <c r="I65" s="4">
        <v>2.2999999999999998</v>
      </c>
      <c r="J65" s="4"/>
      <c r="K65" s="4">
        <v>1</v>
      </c>
      <c r="L65" s="4">
        <v>1</v>
      </c>
      <c r="M65" s="4" t="s">
        <v>36</v>
      </c>
      <c r="N65" s="4">
        <v>43391</v>
      </c>
      <c r="O65" s="4" t="s">
        <v>8</v>
      </c>
      <c r="P65" s="4" t="s">
        <v>42</v>
      </c>
      <c r="Q65" s="4" t="s">
        <v>24</v>
      </c>
      <c r="R65" s="4" t="s">
        <v>46</v>
      </c>
      <c r="S65" s="4" t="s">
        <v>11352</v>
      </c>
      <c r="T65" s="4" t="s">
        <v>7806</v>
      </c>
      <c r="U65" s="4" t="s">
        <v>7808</v>
      </c>
      <c r="V65" s="4" t="s">
        <v>7807</v>
      </c>
    </row>
    <row r="66" spans="2:22" x14ac:dyDescent="0.4">
      <c r="B66" s="4" t="s">
        <v>12035</v>
      </c>
      <c r="C66" s="4" t="s">
        <v>12046</v>
      </c>
      <c r="D66" s="4" t="s">
        <v>5926</v>
      </c>
      <c r="E66" s="4"/>
      <c r="F66" s="4" t="s">
        <v>3626</v>
      </c>
      <c r="G66" s="4"/>
      <c r="H66" s="4" t="s">
        <v>35</v>
      </c>
      <c r="I66" s="4">
        <v>1.6</v>
      </c>
      <c r="J66" s="4"/>
      <c r="K66" s="4" t="s">
        <v>4</v>
      </c>
      <c r="L66" s="4" t="s">
        <v>4</v>
      </c>
      <c r="M66" s="4" t="s">
        <v>36</v>
      </c>
      <c r="N66" s="4">
        <v>43739</v>
      </c>
      <c r="O66" s="4" t="s">
        <v>7</v>
      </c>
      <c r="P66" s="4" t="s">
        <v>42</v>
      </c>
      <c r="Q66" s="4" t="s">
        <v>63</v>
      </c>
      <c r="R66" s="4" t="s">
        <v>46</v>
      </c>
      <c r="S66" s="4"/>
      <c r="T66" s="4"/>
      <c r="U66" s="4"/>
      <c r="V66" s="4"/>
    </row>
    <row r="67" spans="2:22" x14ac:dyDescent="0.4">
      <c r="B67" s="4" t="s">
        <v>12045</v>
      </c>
      <c r="C67" s="4" t="s">
        <v>12046</v>
      </c>
      <c r="D67" s="4" t="s">
        <v>5431</v>
      </c>
      <c r="E67" s="4" t="s">
        <v>7792</v>
      </c>
      <c r="F67" s="4" t="s">
        <v>3893</v>
      </c>
      <c r="G67" s="4" t="s">
        <v>11356</v>
      </c>
      <c r="H67" s="4" t="s">
        <v>35</v>
      </c>
      <c r="I67" s="4">
        <v>6</v>
      </c>
      <c r="J67" s="4"/>
      <c r="K67" s="4">
        <v>5</v>
      </c>
      <c r="L67" s="4">
        <v>5</v>
      </c>
      <c r="M67" s="4" t="s">
        <v>51</v>
      </c>
      <c r="N67" s="4">
        <v>41964</v>
      </c>
      <c r="O67" s="4" t="s">
        <v>1118</v>
      </c>
      <c r="P67" s="4" t="s">
        <v>42</v>
      </c>
      <c r="Q67" s="4" t="s">
        <v>24</v>
      </c>
      <c r="R67" s="4" t="s">
        <v>46</v>
      </c>
      <c r="S67" s="4" t="s">
        <v>11352</v>
      </c>
      <c r="T67" s="4" t="s">
        <v>7795</v>
      </c>
      <c r="U67" s="4" t="s">
        <v>7794</v>
      </c>
      <c r="V67" s="4" t="s">
        <v>7793</v>
      </c>
    </row>
    <row r="68" spans="2:22" x14ac:dyDescent="0.4">
      <c r="B68" s="4" t="s">
        <v>12045</v>
      </c>
      <c r="C68" s="4" t="s">
        <v>12046</v>
      </c>
      <c r="D68" s="4" t="s">
        <v>5473</v>
      </c>
      <c r="E68" s="4" t="s">
        <v>7640</v>
      </c>
      <c r="F68" s="4" t="s">
        <v>3867</v>
      </c>
      <c r="G68" s="4" t="s">
        <v>11353</v>
      </c>
      <c r="H68" s="4" t="s">
        <v>35</v>
      </c>
      <c r="I68" s="4">
        <v>7.6</v>
      </c>
      <c r="J68" s="4" t="s">
        <v>12057</v>
      </c>
      <c r="K68" s="4">
        <v>10</v>
      </c>
      <c r="L68" s="4">
        <v>10</v>
      </c>
      <c r="M68" s="4" t="s">
        <v>48</v>
      </c>
      <c r="N68" s="4">
        <v>43619</v>
      </c>
      <c r="O68" s="4" t="s">
        <v>3</v>
      </c>
      <c r="P68" s="4" t="s">
        <v>42</v>
      </c>
      <c r="Q68" s="4" t="s">
        <v>56</v>
      </c>
      <c r="R68" s="4" t="s">
        <v>54</v>
      </c>
      <c r="S68" s="4" t="s">
        <v>11352</v>
      </c>
      <c r="T68" s="4" t="s">
        <v>7640</v>
      </c>
      <c r="U68" s="4" t="s">
        <v>7642</v>
      </c>
      <c r="V68" s="4" t="s">
        <v>7641</v>
      </c>
    </row>
    <row r="69" spans="2:22" x14ac:dyDescent="0.4">
      <c r="B69" s="4" t="s">
        <v>12045</v>
      </c>
      <c r="C69" s="4" t="s">
        <v>12046</v>
      </c>
      <c r="D69" s="4" t="s">
        <v>5897</v>
      </c>
      <c r="E69" s="4" t="s">
        <v>11657</v>
      </c>
      <c r="F69" s="4" t="s">
        <v>3643</v>
      </c>
      <c r="G69" s="4" t="s">
        <v>11357</v>
      </c>
      <c r="H69" s="4" t="s">
        <v>35</v>
      </c>
      <c r="I69" s="4">
        <v>2.5</v>
      </c>
      <c r="J69" s="4"/>
      <c r="K69" s="4" t="s">
        <v>4</v>
      </c>
      <c r="L69" s="4" t="s">
        <v>4</v>
      </c>
      <c r="M69" s="4" t="s">
        <v>36</v>
      </c>
      <c r="N69" s="4">
        <v>43908</v>
      </c>
      <c r="O69" s="4" t="s">
        <v>8</v>
      </c>
      <c r="P69" s="4" t="s">
        <v>42</v>
      </c>
      <c r="Q69" s="4" t="s">
        <v>233</v>
      </c>
      <c r="R69" s="4" t="s">
        <v>46</v>
      </c>
      <c r="S69" s="4" t="s">
        <v>11352</v>
      </c>
      <c r="T69" s="4" t="s">
        <v>11657</v>
      </c>
      <c r="U69" s="4" t="s">
        <v>11658</v>
      </c>
      <c r="V69" s="4" t="s">
        <v>11659</v>
      </c>
    </row>
    <row r="70" spans="2:22" x14ac:dyDescent="0.4">
      <c r="B70" s="4" t="s">
        <v>12045</v>
      </c>
      <c r="C70" s="4" t="s">
        <v>12046</v>
      </c>
      <c r="D70" s="4" t="s">
        <v>5939</v>
      </c>
      <c r="E70" s="4" t="s">
        <v>11481</v>
      </c>
      <c r="F70" s="4" t="s">
        <v>3618</v>
      </c>
      <c r="G70" s="4" t="s">
        <v>11356</v>
      </c>
      <c r="H70" s="4" t="s">
        <v>35</v>
      </c>
      <c r="I70" s="4">
        <v>5.2</v>
      </c>
      <c r="J70" s="4"/>
      <c r="K70" s="4" t="s">
        <v>4</v>
      </c>
      <c r="L70" s="4" t="s">
        <v>4</v>
      </c>
      <c r="M70" s="4" t="s">
        <v>36</v>
      </c>
      <c r="N70" s="4">
        <v>42917</v>
      </c>
      <c r="O70" s="4" t="s">
        <v>10</v>
      </c>
      <c r="P70" s="4" t="s">
        <v>42</v>
      </c>
      <c r="Q70" s="4" t="s">
        <v>63</v>
      </c>
      <c r="R70" s="4" t="s">
        <v>46</v>
      </c>
      <c r="S70" s="4" t="s">
        <v>11352</v>
      </c>
      <c r="T70" s="4" t="s">
        <v>11481</v>
      </c>
      <c r="U70" s="4" t="s">
        <v>11482</v>
      </c>
      <c r="V70" s="4" t="s">
        <v>11483</v>
      </c>
    </row>
    <row r="71" spans="2:22" x14ac:dyDescent="0.4">
      <c r="B71" s="4" t="s">
        <v>12045</v>
      </c>
      <c r="C71" s="4" t="s">
        <v>12046</v>
      </c>
      <c r="D71" s="4" t="s">
        <v>5939</v>
      </c>
      <c r="E71" s="4" t="s">
        <v>11481</v>
      </c>
      <c r="F71" s="4" t="s">
        <v>3618</v>
      </c>
      <c r="G71" s="4" t="s">
        <v>11356</v>
      </c>
      <c r="H71" s="4" t="s">
        <v>35</v>
      </c>
      <c r="I71" s="4">
        <v>5.2</v>
      </c>
      <c r="J71" s="4"/>
      <c r="K71" s="4" t="s">
        <v>4</v>
      </c>
      <c r="L71" s="4" t="s">
        <v>4</v>
      </c>
      <c r="M71" s="4" t="s">
        <v>36</v>
      </c>
      <c r="N71" s="4">
        <v>42917</v>
      </c>
      <c r="O71" s="4" t="s">
        <v>10</v>
      </c>
      <c r="P71" s="4" t="s">
        <v>42</v>
      </c>
      <c r="Q71" s="4" t="s">
        <v>63</v>
      </c>
      <c r="R71" s="4" t="s">
        <v>46</v>
      </c>
      <c r="S71" s="4" t="s">
        <v>11352</v>
      </c>
      <c r="T71" s="4" t="s">
        <v>11484</v>
      </c>
      <c r="U71" s="4" t="s">
        <v>11485</v>
      </c>
      <c r="V71" s="4" t="s">
        <v>11486</v>
      </c>
    </row>
    <row r="72" spans="2:22" x14ac:dyDescent="0.4">
      <c r="B72" s="4" t="s">
        <v>12045</v>
      </c>
      <c r="C72" s="4" t="s">
        <v>12046</v>
      </c>
      <c r="D72" s="4" t="s">
        <v>5434</v>
      </c>
      <c r="E72" s="4" t="s">
        <v>7781</v>
      </c>
      <c r="F72" s="4" t="s">
        <v>3891</v>
      </c>
      <c r="G72" s="4" t="s">
        <v>11353</v>
      </c>
      <c r="H72" s="4" t="s">
        <v>35</v>
      </c>
      <c r="I72" s="4">
        <v>4.9000000000000004</v>
      </c>
      <c r="J72" s="4"/>
      <c r="K72" s="4">
        <v>15</v>
      </c>
      <c r="L72" s="4">
        <v>15</v>
      </c>
      <c r="M72" s="4" t="s">
        <v>36</v>
      </c>
      <c r="N72" s="4">
        <v>43228</v>
      </c>
      <c r="O72" s="4" t="s">
        <v>8</v>
      </c>
      <c r="P72" s="4" t="s">
        <v>42</v>
      </c>
      <c r="Q72" s="4" t="s">
        <v>73</v>
      </c>
      <c r="R72" s="4" t="s">
        <v>54</v>
      </c>
      <c r="S72" s="4" t="s">
        <v>11352</v>
      </c>
      <c r="T72" s="4" t="s">
        <v>7784</v>
      </c>
      <c r="U72" s="4" t="s">
        <v>7783</v>
      </c>
      <c r="V72" s="4" t="s">
        <v>7782</v>
      </c>
    </row>
    <row r="73" spans="2:22" x14ac:dyDescent="0.4">
      <c r="B73" s="4" t="s">
        <v>12045</v>
      </c>
      <c r="C73" s="4" t="s">
        <v>12046</v>
      </c>
      <c r="D73" s="4" t="s">
        <v>5450</v>
      </c>
      <c r="E73" s="4" t="s">
        <v>7722</v>
      </c>
      <c r="F73" s="4" t="s">
        <v>3883</v>
      </c>
      <c r="G73" s="4" t="s">
        <v>11357</v>
      </c>
      <c r="H73" s="4" t="s">
        <v>52</v>
      </c>
      <c r="I73" s="4">
        <v>5.3</v>
      </c>
      <c r="J73" s="4"/>
      <c r="K73" s="4">
        <v>6</v>
      </c>
      <c r="L73" s="4">
        <v>8</v>
      </c>
      <c r="M73" s="4" t="s">
        <v>31</v>
      </c>
      <c r="N73" s="4">
        <v>43949</v>
      </c>
      <c r="O73" s="4" t="s">
        <v>1122</v>
      </c>
      <c r="P73" s="4" t="s">
        <v>42</v>
      </c>
      <c r="Q73" s="4" t="s">
        <v>28</v>
      </c>
      <c r="R73" s="4" t="s">
        <v>34</v>
      </c>
      <c r="S73" s="4" t="s">
        <v>11352</v>
      </c>
      <c r="T73" s="4" t="s">
        <v>7725</v>
      </c>
      <c r="U73" s="4" t="s">
        <v>7724</v>
      </c>
      <c r="V73" s="4" t="s">
        <v>7723</v>
      </c>
    </row>
    <row r="74" spans="2:22" x14ac:dyDescent="0.4">
      <c r="B74" s="4" t="s">
        <v>12045</v>
      </c>
      <c r="C74" s="4" t="s">
        <v>12046</v>
      </c>
      <c r="D74" s="4" t="s">
        <v>5898</v>
      </c>
      <c r="E74" s="4" t="s">
        <v>11670</v>
      </c>
      <c r="F74" s="4" t="s">
        <v>3642</v>
      </c>
      <c r="G74" s="4" t="s">
        <v>11353</v>
      </c>
      <c r="H74" s="4" t="s">
        <v>121</v>
      </c>
      <c r="I74" s="4">
        <v>2.2999999999999998</v>
      </c>
      <c r="J74" s="4"/>
      <c r="K74" s="4" t="s">
        <v>4</v>
      </c>
      <c r="L74" s="4" t="s">
        <v>4</v>
      </c>
      <c r="M74" s="4" t="s">
        <v>61</v>
      </c>
      <c r="N74" s="4">
        <v>44099</v>
      </c>
      <c r="O74" s="4" t="s">
        <v>8</v>
      </c>
      <c r="P74" s="4" t="s">
        <v>42</v>
      </c>
      <c r="Q74" s="4" t="s">
        <v>233</v>
      </c>
      <c r="R74" s="4" t="s">
        <v>34</v>
      </c>
      <c r="S74" s="4" t="s">
        <v>11352</v>
      </c>
      <c r="T74" s="4" t="s">
        <v>11671</v>
      </c>
      <c r="U74" s="4" t="s">
        <v>11672</v>
      </c>
      <c r="V74" s="4" t="s">
        <v>11673</v>
      </c>
    </row>
    <row r="75" spans="2:22" x14ac:dyDescent="0.4">
      <c r="B75" s="4" t="s">
        <v>12045</v>
      </c>
      <c r="C75" s="4" t="s">
        <v>12046</v>
      </c>
      <c r="D75" s="4" t="s">
        <v>23</v>
      </c>
      <c r="E75" s="4" t="s">
        <v>7689</v>
      </c>
      <c r="F75" s="4" t="s">
        <v>3876</v>
      </c>
      <c r="G75" s="4" t="s">
        <v>11353</v>
      </c>
      <c r="H75" s="4" t="s">
        <v>264</v>
      </c>
      <c r="I75" s="4">
        <v>3.2</v>
      </c>
      <c r="J75" s="4"/>
      <c r="K75" s="4">
        <v>0.5</v>
      </c>
      <c r="L75" s="4">
        <v>0.5</v>
      </c>
      <c r="M75" s="4" t="s">
        <v>36</v>
      </c>
      <c r="N75" s="4">
        <v>43196</v>
      </c>
      <c r="O75" s="4" t="s">
        <v>24</v>
      </c>
      <c r="P75" s="4" t="s">
        <v>42</v>
      </c>
      <c r="Q75" s="4" t="s">
        <v>53</v>
      </c>
      <c r="R75" s="4" t="s">
        <v>46</v>
      </c>
      <c r="S75" s="4" t="s">
        <v>11352</v>
      </c>
      <c r="T75" s="4" t="s">
        <v>7689</v>
      </c>
      <c r="U75" s="4" t="s">
        <v>7691</v>
      </c>
      <c r="V75" s="4" t="s">
        <v>7690</v>
      </c>
    </row>
    <row r="76" spans="2:22" x14ac:dyDescent="0.4">
      <c r="B76" s="4" t="s">
        <v>12045</v>
      </c>
      <c r="C76" s="4" t="s">
        <v>12046</v>
      </c>
      <c r="D76" s="4" t="s">
        <v>5455</v>
      </c>
      <c r="E76" s="4" t="s">
        <v>7703</v>
      </c>
      <c r="F76" s="4" t="s">
        <v>3879</v>
      </c>
      <c r="G76" s="4" t="s">
        <v>11356</v>
      </c>
      <c r="H76" s="4" t="s">
        <v>121</v>
      </c>
      <c r="I76" s="4">
        <v>2.8</v>
      </c>
      <c r="J76" s="4"/>
      <c r="K76" s="4" t="s">
        <v>4</v>
      </c>
      <c r="L76" s="4" t="s">
        <v>4</v>
      </c>
      <c r="M76" s="4" t="s">
        <v>4</v>
      </c>
      <c r="N76" s="4">
        <v>0</v>
      </c>
      <c r="O76" s="4" t="s">
        <v>10</v>
      </c>
      <c r="P76" s="4" t="s">
        <v>42</v>
      </c>
      <c r="Q76" s="4" t="s">
        <v>63</v>
      </c>
      <c r="R76" s="4" t="s">
        <v>46</v>
      </c>
      <c r="S76" s="4" t="s">
        <v>11352</v>
      </c>
      <c r="T76" s="4" t="s">
        <v>7703</v>
      </c>
      <c r="U76" s="4" t="s">
        <v>7705</v>
      </c>
      <c r="V76" s="4" t="s">
        <v>7704</v>
      </c>
    </row>
    <row r="77" spans="2:22" x14ac:dyDescent="0.4">
      <c r="B77" s="4" t="s">
        <v>12045</v>
      </c>
      <c r="C77" s="4" t="s">
        <v>12046</v>
      </c>
      <c r="D77" s="4" t="s">
        <v>5456</v>
      </c>
      <c r="E77" s="4" t="s">
        <v>7702</v>
      </c>
      <c r="F77" s="4" t="s">
        <v>3878</v>
      </c>
      <c r="G77" s="4" t="s">
        <v>11355</v>
      </c>
      <c r="H77" s="4" t="s">
        <v>35</v>
      </c>
      <c r="I77" s="4">
        <v>3.1</v>
      </c>
      <c r="J77" s="4"/>
      <c r="K77" s="4" t="s">
        <v>4</v>
      </c>
      <c r="L77" s="4" t="s">
        <v>4</v>
      </c>
      <c r="M77" s="4" t="s">
        <v>4</v>
      </c>
      <c r="N77" s="4">
        <v>0</v>
      </c>
      <c r="O77" s="4" t="s">
        <v>24</v>
      </c>
      <c r="P77" s="4" t="s">
        <v>42</v>
      </c>
      <c r="Q77" s="4" t="s">
        <v>75</v>
      </c>
      <c r="R77" s="4" t="s">
        <v>54</v>
      </c>
      <c r="S77" s="4" t="s">
        <v>11352</v>
      </c>
      <c r="T77" s="4" t="s">
        <v>7701</v>
      </c>
      <c r="U77" s="4" t="s">
        <v>7700</v>
      </c>
      <c r="V77" s="4" t="s">
        <v>7699</v>
      </c>
    </row>
    <row r="78" spans="2:22" x14ac:dyDescent="0.4">
      <c r="B78" s="4" t="s">
        <v>12045</v>
      </c>
      <c r="C78" s="4" t="s">
        <v>12046</v>
      </c>
      <c r="D78" s="4" t="s">
        <v>5487</v>
      </c>
      <c r="E78" s="4" t="s">
        <v>7588</v>
      </c>
      <c r="F78" s="4" t="s">
        <v>3858</v>
      </c>
      <c r="G78" s="4" t="s">
        <v>11357</v>
      </c>
      <c r="H78" s="4" t="s">
        <v>35</v>
      </c>
      <c r="I78" s="4">
        <v>4.9000000000000004</v>
      </c>
      <c r="J78" s="4"/>
      <c r="K78" s="4">
        <v>10</v>
      </c>
      <c r="L78" s="4">
        <v>20</v>
      </c>
      <c r="M78" s="4" t="s">
        <v>48</v>
      </c>
      <c r="N78" s="4">
        <v>43993</v>
      </c>
      <c r="O78" s="4" t="s">
        <v>7</v>
      </c>
      <c r="P78" s="4" t="s">
        <v>42</v>
      </c>
      <c r="Q78" s="4" t="s">
        <v>302</v>
      </c>
      <c r="R78" s="4" t="s">
        <v>34</v>
      </c>
      <c r="S78" s="4" t="s">
        <v>11352</v>
      </c>
      <c r="T78" s="4" t="s">
        <v>7591</v>
      </c>
      <c r="U78" s="4" t="s">
        <v>7590</v>
      </c>
      <c r="V78" s="4" t="s">
        <v>7589</v>
      </c>
    </row>
    <row r="79" spans="2:22" x14ac:dyDescent="0.4">
      <c r="B79" s="4" t="s">
        <v>12045</v>
      </c>
      <c r="C79" s="4" t="s">
        <v>12047</v>
      </c>
      <c r="D79" s="4" t="s">
        <v>5504</v>
      </c>
      <c r="E79" s="4" t="s">
        <v>7529</v>
      </c>
      <c r="F79" s="4" t="s">
        <v>3846</v>
      </c>
      <c r="G79" s="4" t="s">
        <v>11355</v>
      </c>
      <c r="H79" s="4" t="s">
        <v>35</v>
      </c>
      <c r="I79" s="4">
        <v>15.8</v>
      </c>
      <c r="J79" s="4"/>
      <c r="K79" s="4">
        <v>5</v>
      </c>
      <c r="L79" s="4">
        <v>10</v>
      </c>
      <c r="M79" s="4" t="s">
        <v>48</v>
      </c>
      <c r="N79" s="4">
        <v>39204</v>
      </c>
      <c r="O79" s="4" t="s">
        <v>1126</v>
      </c>
      <c r="P79" s="4" t="s">
        <v>42</v>
      </c>
      <c r="Q79" s="4" t="s">
        <v>203</v>
      </c>
      <c r="R79" s="4" t="s">
        <v>93</v>
      </c>
      <c r="S79" s="4" t="s">
        <v>11354</v>
      </c>
      <c r="T79" s="4"/>
      <c r="U79" s="4" t="s">
        <v>7531</v>
      </c>
      <c r="V79" s="4" t="s">
        <v>7530</v>
      </c>
    </row>
    <row r="80" spans="2:22" x14ac:dyDescent="0.4">
      <c r="B80" s="4" t="s">
        <v>12045</v>
      </c>
      <c r="C80" s="4" t="s">
        <v>12046</v>
      </c>
      <c r="D80" s="4" t="s">
        <v>5619</v>
      </c>
      <c r="E80" s="4" t="s">
        <v>7129</v>
      </c>
      <c r="F80" s="4" t="s">
        <v>3795</v>
      </c>
      <c r="G80" s="4" t="s">
        <v>11356</v>
      </c>
      <c r="H80" s="4" t="s">
        <v>35</v>
      </c>
      <c r="I80" s="4">
        <v>2.4</v>
      </c>
      <c r="J80" s="4"/>
      <c r="K80" s="4" t="s">
        <v>4</v>
      </c>
      <c r="L80" s="4" t="s">
        <v>4</v>
      </c>
      <c r="M80" s="4" t="s">
        <v>36</v>
      </c>
      <c r="N80" s="4">
        <v>43655</v>
      </c>
      <c r="O80" s="4" t="s">
        <v>10</v>
      </c>
      <c r="P80" s="4" t="s">
        <v>42</v>
      </c>
      <c r="Q80" s="4" t="s">
        <v>69</v>
      </c>
      <c r="R80" s="4" t="s">
        <v>46</v>
      </c>
      <c r="S80" s="4" t="s">
        <v>11352</v>
      </c>
      <c r="T80" s="4" t="s">
        <v>7129</v>
      </c>
      <c r="U80" s="4" t="s">
        <v>7131</v>
      </c>
      <c r="V80" s="4" t="s">
        <v>7130</v>
      </c>
    </row>
    <row r="81" spans="2:35" x14ac:dyDescent="0.4">
      <c r="B81" s="4" t="s">
        <v>12045</v>
      </c>
      <c r="C81" s="4" t="s">
        <v>12046</v>
      </c>
      <c r="D81" s="4" t="s">
        <v>5620</v>
      </c>
      <c r="E81" s="4" t="s">
        <v>7126</v>
      </c>
      <c r="F81" s="4" t="s">
        <v>3794</v>
      </c>
      <c r="G81" s="4" t="s">
        <v>11356</v>
      </c>
      <c r="H81" s="4" t="s">
        <v>35</v>
      </c>
      <c r="I81" s="4">
        <v>1</v>
      </c>
      <c r="J81" s="4"/>
      <c r="K81" s="4">
        <v>5</v>
      </c>
      <c r="L81" s="4">
        <v>5</v>
      </c>
      <c r="M81" s="4" t="s">
        <v>51</v>
      </c>
      <c r="N81" s="4">
        <v>43862</v>
      </c>
      <c r="O81" s="4" t="s">
        <v>3</v>
      </c>
      <c r="P81" s="4" t="s">
        <v>42</v>
      </c>
      <c r="Q81" s="4" t="s">
        <v>207</v>
      </c>
      <c r="R81" s="4" t="s">
        <v>46</v>
      </c>
      <c r="S81" s="4" t="s">
        <v>11352</v>
      </c>
      <c r="T81" s="4" t="s">
        <v>7126</v>
      </c>
      <c r="U81" s="4" t="s">
        <v>7128</v>
      </c>
      <c r="V81" s="4" t="s">
        <v>7127</v>
      </c>
    </row>
    <row r="82" spans="2:35" x14ac:dyDescent="0.4">
      <c r="B82" s="4" t="s">
        <v>12045</v>
      </c>
      <c r="C82" s="4" t="s">
        <v>12046</v>
      </c>
      <c r="D82" s="4" t="s">
        <v>5555</v>
      </c>
      <c r="E82" s="4" t="s">
        <v>7348</v>
      </c>
      <c r="F82" s="4" t="s">
        <v>3825</v>
      </c>
      <c r="G82" s="4" t="s">
        <v>11353</v>
      </c>
      <c r="H82" s="4" t="s">
        <v>35</v>
      </c>
      <c r="I82" s="4">
        <v>2.8</v>
      </c>
      <c r="J82" s="4"/>
      <c r="K82" s="4" t="s">
        <v>4</v>
      </c>
      <c r="L82" s="4" t="s">
        <v>4</v>
      </c>
      <c r="M82" s="4" t="s">
        <v>4</v>
      </c>
      <c r="N82" s="4">
        <v>43521</v>
      </c>
      <c r="O82" s="4" t="s">
        <v>5</v>
      </c>
      <c r="P82" s="4" t="s">
        <v>42</v>
      </c>
      <c r="Q82" s="4" t="s">
        <v>57</v>
      </c>
      <c r="R82" s="4" t="s">
        <v>44</v>
      </c>
      <c r="S82" s="4" t="s">
        <v>11352</v>
      </c>
      <c r="T82" s="4" t="s">
        <v>7351</v>
      </c>
      <c r="U82" s="4" t="s">
        <v>7350</v>
      </c>
      <c r="V82" s="4" t="s">
        <v>7349</v>
      </c>
      <c r="X82" s="1" t="s">
        <v>12121</v>
      </c>
    </row>
    <row r="83" spans="2:35" x14ac:dyDescent="0.4">
      <c r="B83" s="4" t="s">
        <v>12045</v>
      </c>
      <c r="C83" s="4" t="s">
        <v>12046</v>
      </c>
      <c r="D83" s="4" t="s">
        <v>5559</v>
      </c>
      <c r="E83" s="4" t="s">
        <v>7335</v>
      </c>
      <c r="F83" s="4" t="s">
        <v>3822</v>
      </c>
      <c r="G83" s="4" t="s">
        <v>11353</v>
      </c>
      <c r="H83" s="4" t="s">
        <v>49</v>
      </c>
      <c r="I83" s="4">
        <v>6.8</v>
      </c>
      <c r="J83" s="4" t="s">
        <v>12072</v>
      </c>
      <c r="K83" s="4">
        <v>60</v>
      </c>
      <c r="L83" s="4">
        <v>283</v>
      </c>
      <c r="M83" s="4" t="s">
        <v>50</v>
      </c>
      <c r="N83" s="4">
        <v>43556</v>
      </c>
      <c r="O83" s="4" t="s">
        <v>5</v>
      </c>
      <c r="P83" s="4" t="s">
        <v>42</v>
      </c>
      <c r="Q83" s="4" t="s">
        <v>43</v>
      </c>
      <c r="R83" s="4" t="s">
        <v>44</v>
      </c>
      <c r="S83" s="4" t="s">
        <v>11352</v>
      </c>
      <c r="T83" s="4" t="s">
        <v>13</v>
      </c>
      <c r="U83" s="4" t="s">
        <v>7337</v>
      </c>
      <c r="V83" s="4" t="s">
        <v>7336</v>
      </c>
      <c r="X83" s="1" t="s">
        <v>12122</v>
      </c>
      <c r="Y83" s="1" t="s">
        <v>11395</v>
      </c>
      <c r="Z83" s="1" t="s">
        <v>12123</v>
      </c>
      <c r="AA83" s="1" t="s">
        <v>12200</v>
      </c>
      <c r="AB83" s="1" t="s">
        <v>12124</v>
      </c>
      <c r="AC83" s="1" t="s">
        <v>11338</v>
      </c>
      <c r="AD83" s="1" t="s">
        <v>12125</v>
      </c>
      <c r="AE83" s="1" t="s">
        <v>11339</v>
      </c>
      <c r="AF83" s="1" t="s">
        <v>12126</v>
      </c>
      <c r="AG83" s="1" t="s">
        <v>11340</v>
      </c>
      <c r="AH83" s="1" t="s">
        <v>12127</v>
      </c>
      <c r="AI83" s="1" t="s">
        <v>11341</v>
      </c>
    </row>
    <row r="84" spans="2:35" x14ac:dyDescent="0.4">
      <c r="B84" s="4" t="s">
        <v>12045</v>
      </c>
      <c r="C84" s="4" t="s">
        <v>12046</v>
      </c>
      <c r="D84" s="4" t="s">
        <v>5484</v>
      </c>
      <c r="E84" s="4" t="s">
        <v>7599</v>
      </c>
      <c r="F84" s="4" t="s">
        <v>3860</v>
      </c>
      <c r="G84" s="4" t="s">
        <v>11353</v>
      </c>
      <c r="H84" s="4" t="s">
        <v>35</v>
      </c>
      <c r="I84" s="4">
        <v>7.6</v>
      </c>
      <c r="J84" s="4"/>
      <c r="K84" s="4">
        <v>20</v>
      </c>
      <c r="L84" s="4">
        <v>100</v>
      </c>
      <c r="M84" s="4" t="s">
        <v>102</v>
      </c>
      <c r="N84" s="4">
        <v>44026</v>
      </c>
      <c r="O84" s="4" t="s">
        <v>3</v>
      </c>
      <c r="P84" s="4" t="s">
        <v>42</v>
      </c>
      <c r="Q84" s="4" t="s">
        <v>72</v>
      </c>
      <c r="R84" s="4" t="s">
        <v>54</v>
      </c>
      <c r="S84" s="4" t="s">
        <v>11352</v>
      </c>
      <c r="T84" s="4" t="s">
        <v>7599</v>
      </c>
      <c r="U84" s="4" t="s">
        <v>7601</v>
      </c>
      <c r="V84" s="4" t="s">
        <v>7600</v>
      </c>
    </row>
    <row r="85" spans="2:35" x14ac:dyDescent="0.4">
      <c r="B85" s="4" t="s">
        <v>12045</v>
      </c>
      <c r="C85" s="4" t="s">
        <v>12046</v>
      </c>
      <c r="D85" s="4" t="s">
        <v>5501</v>
      </c>
      <c r="E85" s="4" t="s">
        <v>7542</v>
      </c>
      <c r="F85" s="4" t="s">
        <v>3849</v>
      </c>
      <c r="G85" s="4" t="s">
        <v>11353</v>
      </c>
      <c r="H85" s="4" t="s">
        <v>264</v>
      </c>
      <c r="I85" s="4">
        <v>5.9</v>
      </c>
      <c r="J85" s="4"/>
      <c r="K85" s="4" t="s">
        <v>4</v>
      </c>
      <c r="L85" s="4" t="s">
        <v>4</v>
      </c>
      <c r="M85" s="4" t="s">
        <v>36</v>
      </c>
      <c r="N85" s="4">
        <v>43617</v>
      </c>
      <c r="O85" s="4" t="s">
        <v>10</v>
      </c>
      <c r="P85" s="4" t="s">
        <v>42</v>
      </c>
      <c r="Q85" s="4" t="s">
        <v>71</v>
      </c>
      <c r="R85" s="4" t="s">
        <v>46</v>
      </c>
      <c r="S85" s="4" t="s">
        <v>11352</v>
      </c>
      <c r="T85" s="4" t="s">
        <v>7541</v>
      </c>
      <c r="U85" s="4" t="s">
        <v>7540</v>
      </c>
      <c r="V85" s="4" t="s">
        <v>7539</v>
      </c>
    </row>
    <row r="86" spans="2:35" x14ac:dyDescent="0.4">
      <c r="B86" s="4" t="s">
        <v>12045</v>
      </c>
      <c r="C86" s="4" t="s">
        <v>12047</v>
      </c>
      <c r="D86" s="4" t="s">
        <v>5502</v>
      </c>
      <c r="E86" s="4" t="s">
        <v>7535</v>
      </c>
      <c r="F86" s="4" t="s">
        <v>3848</v>
      </c>
      <c r="G86" s="4" t="s">
        <v>11353</v>
      </c>
      <c r="H86" s="4" t="s">
        <v>35</v>
      </c>
      <c r="I86" s="4">
        <v>25.8</v>
      </c>
      <c r="J86" s="4"/>
      <c r="K86" s="4">
        <v>15</v>
      </c>
      <c r="L86" s="4">
        <v>15</v>
      </c>
      <c r="M86" s="4" t="s">
        <v>48</v>
      </c>
      <c r="N86" s="4">
        <v>41031</v>
      </c>
      <c r="O86" s="4" t="s">
        <v>10</v>
      </c>
      <c r="P86" s="4" t="s">
        <v>42</v>
      </c>
      <c r="Q86" s="4" t="s">
        <v>1174</v>
      </c>
      <c r="R86" s="4" t="s">
        <v>46</v>
      </c>
      <c r="S86" s="4" t="s">
        <v>11352</v>
      </c>
      <c r="T86" s="4" t="s">
        <v>7538</v>
      </c>
      <c r="U86" s="4" t="s">
        <v>7537</v>
      </c>
      <c r="V86" s="4" t="s">
        <v>7536</v>
      </c>
    </row>
    <row r="87" spans="2:35" x14ac:dyDescent="0.4">
      <c r="B87" s="4" t="s">
        <v>12045</v>
      </c>
      <c r="C87" s="4" t="s">
        <v>12047</v>
      </c>
      <c r="D87" s="4" t="s">
        <v>5508</v>
      </c>
      <c r="E87" s="4" t="s">
        <v>7515</v>
      </c>
      <c r="F87" s="4" t="s">
        <v>3843</v>
      </c>
      <c r="G87" s="4" t="s">
        <v>11355</v>
      </c>
      <c r="H87" s="4" t="s">
        <v>94</v>
      </c>
      <c r="I87" s="4">
        <v>25.2</v>
      </c>
      <c r="J87" s="4"/>
      <c r="K87" s="4">
        <v>80</v>
      </c>
      <c r="L87" s="4">
        <v>80</v>
      </c>
      <c r="M87" s="4" t="s">
        <v>102</v>
      </c>
      <c r="N87" s="4">
        <v>40483</v>
      </c>
      <c r="O87" s="4" t="s">
        <v>1132</v>
      </c>
      <c r="P87" s="4" t="s">
        <v>42</v>
      </c>
      <c r="Q87" s="4" t="s">
        <v>194</v>
      </c>
      <c r="R87" s="4" t="s">
        <v>1162</v>
      </c>
      <c r="S87" s="4" t="s">
        <v>11354</v>
      </c>
      <c r="T87" s="4" t="s">
        <v>7515</v>
      </c>
      <c r="U87" s="4" t="s">
        <v>7517</v>
      </c>
      <c r="V87" s="4" t="s">
        <v>7516</v>
      </c>
    </row>
    <row r="88" spans="2:35" x14ac:dyDescent="0.4">
      <c r="B88" s="4" t="s">
        <v>12045</v>
      </c>
      <c r="C88" s="4" t="s">
        <v>12046</v>
      </c>
      <c r="D88" s="4" t="s">
        <v>5588</v>
      </c>
      <c r="E88" s="4" t="s">
        <v>16</v>
      </c>
      <c r="F88" s="4" t="s">
        <v>3810</v>
      </c>
      <c r="G88" s="4" t="s">
        <v>11353</v>
      </c>
      <c r="H88" s="4" t="s">
        <v>35</v>
      </c>
      <c r="I88" s="4">
        <v>4.3</v>
      </c>
      <c r="J88" s="4" t="s">
        <v>12056</v>
      </c>
      <c r="K88" s="4">
        <v>20</v>
      </c>
      <c r="L88" s="4">
        <v>95</v>
      </c>
      <c r="M88" s="4" t="s">
        <v>45</v>
      </c>
      <c r="N88" s="4">
        <v>43815</v>
      </c>
      <c r="O88" s="4" t="s">
        <v>5</v>
      </c>
      <c r="P88" s="4" t="s">
        <v>42</v>
      </c>
      <c r="Q88" s="4" t="s">
        <v>43</v>
      </c>
      <c r="R88" s="4" t="s">
        <v>44</v>
      </c>
      <c r="S88" s="4" t="s">
        <v>11352</v>
      </c>
      <c r="T88" s="4" t="s">
        <v>16</v>
      </c>
      <c r="U88" s="4" t="s">
        <v>7237</v>
      </c>
      <c r="V88" s="4" t="s">
        <v>7236</v>
      </c>
      <c r="X88" s="1" t="s">
        <v>12128</v>
      </c>
      <c r="Y88" s="1" t="s">
        <v>11343</v>
      </c>
      <c r="Z88" s="1" t="s">
        <v>12129</v>
      </c>
      <c r="AA88" s="1" t="s">
        <v>11344</v>
      </c>
      <c r="AB88" s="1" t="s">
        <v>12130</v>
      </c>
      <c r="AC88" s="1" t="s">
        <v>11345</v>
      </c>
    </row>
    <row r="89" spans="2:35" x14ac:dyDescent="0.4">
      <c r="B89" s="4" t="s">
        <v>12045</v>
      </c>
      <c r="C89" s="4" t="s">
        <v>12046</v>
      </c>
      <c r="D89" s="4" t="s">
        <v>5588</v>
      </c>
      <c r="E89" s="4" t="s">
        <v>16</v>
      </c>
      <c r="F89" s="4" t="s">
        <v>3810</v>
      </c>
      <c r="G89" s="4" t="s">
        <v>11353</v>
      </c>
      <c r="H89" s="4" t="s">
        <v>35</v>
      </c>
      <c r="I89" s="4">
        <v>4.3</v>
      </c>
      <c r="J89" s="4" t="s">
        <v>12056</v>
      </c>
      <c r="K89" s="4">
        <v>20</v>
      </c>
      <c r="L89" s="4">
        <v>95</v>
      </c>
      <c r="M89" s="4" t="s">
        <v>45</v>
      </c>
      <c r="N89" s="4">
        <v>43815</v>
      </c>
      <c r="O89" s="4" t="s">
        <v>5</v>
      </c>
      <c r="P89" s="4" t="s">
        <v>42</v>
      </c>
      <c r="Q89" s="4" t="s">
        <v>43</v>
      </c>
      <c r="R89" s="4" t="s">
        <v>44</v>
      </c>
      <c r="S89" s="4" t="s">
        <v>11352</v>
      </c>
      <c r="T89" s="4" t="s">
        <v>7235</v>
      </c>
      <c r="U89" s="4" t="s">
        <v>7234</v>
      </c>
      <c r="V89" s="4" t="s">
        <v>7233</v>
      </c>
      <c r="X89" s="1" t="s">
        <v>12128</v>
      </c>
      <c r="Y89" s="1" t="s">
        <v>11343</v>
      </c>
      <c r="Z89" s="1" t="s">
        <v>12129</v>
      </c>
      <c r="AA89" s="1" t="s">
        <v>11344</v>
      </c>
      <c r="AB89" s="1" t="s">
        <v>12130</v>
      </c>
      <c r="AC89" s="1" t="s">
        <v>11345</v>
      </c>
    </row>
    <row r="90" spans="2:35" x14ac:dyDescent="0.4">
      <c r="B90" s="4" t="s">
        <v>12045</v>
      </c>
      <c r="C90" s="4" t="s">
        <v>12047</v>
      </c>
      <c r="D90" s="4" t="s">
        <v>5540</v>
      </c>
      <c r="E90" s="4" t="s">
        <v>7400</v>
      </c>
      <c r="F90" s="4" t="s">
        <v>3831</v>
      </c>
      <c r="G90" s="4" t="s">
        <v>11353</v>
      </c>
      <c r="H90" s="4" t="s">
        <v>35</v>
      </c>
      <c r="I90" s="4">
        <v>2.2999999999999998</v>
      </c>
      <c r="J90" s="4"/>
      <c r="K90" s="4">
        <v>120</v>
      </c>
      <c r="L90" s="4">
        <v>480</v>
      </c>
      <c r="M90" s="4" t="s">
        <v>48</v>
      </c>
      <c r="N90" s="4">
        <v>43528</v>
      </c>
      <c r="O90" s="4" t="s">
        <v>8</v>
      </c>
      <c r="P90" s="4" t="s">
        <v>42</v>
      </c>
      <c r="Q90" s="4" t="s">
        <v>72</v>
      </c>
      <c r="R90" s="4" t="s">
        <v>132</v>
      </c>
      <c r="S90" s="4" t="s">
        <v>11352</v>
      </c>
      <c r="T90" s="4" t="s">
        <v>7400</v>
      </c>
      <c r="U90" s="4" t="s">
        <v>7402</v>
      </c>
      <c r="V90" s="4" t="s">
        <v>7401</v>
      </c>
    </row>
    <row r="91" spans="2:35" x14ac:dyDescent="0.4">
      <c r="B91" s="4" t="s">
        <v>12045</v>
      </c>
      <c r="C91" s="4" t="s">
        <v>12047</v>
      </c>
      <c r="D91" s="4" t="s">
        <v>5546</v>
      </c>
      <c r="E91" s="4" t="s">
        <v>7379</v>
      </c>
      <c r="F91" s="4" t="s">
        <v>3828</v>
      </c>
      <c r="G91" s="4" t="s">
        <v>11355</v>
      </c>
      <c r="H91" s="4" t="s">
        <v>150</v>
      </c>
      <c r="I91" s="4">
        <v>14.1</v>
      </c>
      <c r="J91" s="4"/>
      <c r="K91" s="4">
        <v>20</v>
      </c>
      <c r="L91" s="4">
        <v>20</v>
      </c>
      <c r="M91" s="4" t="s">
        <v>48</v>
      </c>
      <c r="N91" s="4">
        <v>41229</v>
      </c>
      <c r="O91" s="4" t="s">
        <v>1132</v>
      </c>
      <c r="P91" s="4" t="s">
        <v>42</v>
      </c>
      <c r="Q91" s="4" t="s">
        <v>58</v>
      </c>
      <c r="R91" s="4" t="s">
        <v>58</v>
      </c>
      <c r="S91" s="4" t="s">
        <v>11354</v>
      </c>
      <c r="T91" s="4" t="s">
        <v>7382</v>
      </c>
      <c r="U91" s="4" t="s">
        <v>7381</v>
      </c>
      <c r="V91" s="4" t="s">
        <v>7380</v>
      </c>
    </row>
    <row r="92" spans="2:35" x14ac:dyDescent="0.4">
      <c r="B92" s="4" t="s">
        <v>12045</v>
      </c>
      <c r="C92" s="4" t="s">
        <v>12046</v>
      </c>
      <c r="D92" s="4" t="s">
        <v>5579</v>
      </c>
      <c r="E92" s="4" t="s">
        <v>7266</v>
      </c>
      <c r="F92" s="4" t="s">
        <v>3814</v>
      </c>
      <c r="G92" s="4" t="s">
        <v>11353</v>
      </c>
      <c r="H92" s="4" t="s">
        <v>80</v>
      </c>
      <c r="I92" s="4">
        <v>4.8</v>
      </c>
      <c r="J92" s="4"/>
      <c r="K92" s="4">
        <v>12</v>
      </c>
      <c r="L92" s="4">
        <v>25</v>
      </c>
      <c r="M92" s="4" t="s">
        <v>48</v>
      </c>
      <c r="N92" s="4">
        <v>43550</v>
      </c>
      <c r="O92" s="4" t="s">
        <v>8</v>
      </c>
      <c r="P92" s="4" t="s">
        <v>42</v>
      </c>
      <c r="Q92" s="4" t="s">
        <v>73</v>
      </c>
      <c r="R92" s="4" t="s">
        <v>46</v>
      </c>
      <c r="S92" s="4" t="s">
        <v>11352</v>
      </c>
      <c r="T92" s="4" t="s">
        <v>7266</v>
      </c>
      <c r="U92" s="4" t="s">
        <v>7268</v>
      </c>
      <c r="V92" s="4" t="s">
        <v>7267</v>
      </c>
    </row>
    <row r="93" spans="2:35" x14ac:dyDescent="0.4">
      <c r="B93" s="4" t="s">
        <v>12045</v>
      </c>
      <c r="C93" s="4" t="s">
        <v>12046</v>
      </c>
      <c r="D93" s="4" t="s">
        <v>5547</v>
      </c>
      <c r="E93" s="4" t="s">
        <v>7375</v>
      </c>
      <c r="F93" s="4" t="s">
        <v>3827</v>
      </c>
      <c r="G93" s="4" t="s">
        <v>11353</v>
      </c>
      <c r="H93" s="4" t="s">
        <v>172</v>
      </c>
      <c r="I93" s="4">
        <v>3.8</v>
      </c>
      <c r="J93" s="4"/>
      <c r="K93" s="4">
        <v>35</v>
      </c>
      <c r="L93" s="4">
        <v>96</v>
      </c>
      <c r="M93" s="4" t="s">
        <v>48</v>
      </c>
      <c r="N93" s="4">
        <v>43663</v>
      </c>
      <c r="O93" s="4" t="s">
        <v>1122</v>
      </c>
      <c r="P93" s="4" t="s">
        <v>42</v>
      </c>
      <c r="Q93" s="4" t="s">
        <v>267</v>
      </c>
      <c r="R93" s="4" t="s">
        <v>34</v>
      </c>
      <c r="S93" s="4" t="s">
        <v>11352</v>
      </c>
      <c r="T93" s="4" t="s">
        <v>7378</v>
      </c>
      <c r="U93" s="4" t="s">
        <v>7377</v>
      </c>
      <c r="V93" s="4" t="s">
        <v>7376</v>
      </c>
    </row>
    <row r="94" spans="2:35" x14ac:dyDescent="0.4">
      <c r="B94" s="4" t="s">
        <v>12045</v>
      </c>
      <c r="C94" s="4" t="s">
        <v>12046</v>
      </c>
      <c r="D94" s="4" t="s">
        <v>5622</v>
      </c>
      <c r="E94" s="4" t="s">
        <v>7118</v>
      </c>
      <c r="F94" s="4" t="s">
        <v>3793</v>
      </c>
      <c r="G94" s="4" t="s">
        <v>11353</v>
      </c>
      <c r="H94" s="4" t="s">
        <v>35</v>
      </c>
      <c r="I94" s="4">
        <v>2.1</v>
      </c>
      <c r="J94" s="4" t="s">
        <v>12073</v>
      </c>
      <c r="K94" s="4" t="s">
        <v>4</v>
      </c>
      <c r="L94" s="4" t="s">
        <v>4</v>
      </c>
      <c r="M94" s="4" t="s">
        <v>36</v>
      </c>
      <c r="N94" s="4">
        <v>43701</v>
      </c>
      <c r="O94" s="4" t="s">
        <v>5</v>
      </c>
      <c r="P94" s="4" t="s">
        <v>42</v>
      </c>
      <c r="Q94" s="4" t="s">
        <v>43</v>
      </c>
      <c r="R94" s="4" t="s">
        <v>44</v>
      </c>
      <c r="S94" s="4" t="s">
        <v>11352</v>
      </c>
      <c r="T94" s="4" t="s">
        <v>7121</v>
      </c>
      <c r="U94" s="4" t="s">
        <v>7120</v>
      </c>
      <c r="V94" s="4" t="s">
        <v>7119</v>
      </c>
      <c r="X94" s="1" t="s">
        <v>11401</v>
      </c>
    </row>
    <row r="95" spans="2:35" x14ac:dyDescent="0.4">
      <c r="B95" s="4" t="s">
        <v>12045</v>
      </c>
      <c r="C95" s="4" t="s">
        <v>12046</v>
      </c>
      <c r="D95" s="4" t="s">
        <v>5549</v>
      </c>
      <c r="E95" s="4" t="s">
        <v>7370</v>
      </c>
      <c r="F95" s="4" t="s">
        <v>3826</v>
      </c>
      <c r="G95" s="4" t="s">
        <v>11353</v>
      </c>
      <c r="H95" s="4" t="s">
        <v>35</v>
      </c>
      <c r="I95" s="4">
        <v>3.2</v>
      </c>
      <c r="J95" s="4"/>
      <c r="K95" s="4">
        <v>5</v>
      </c>
      <c r="L95" s="4">
        <v>5</v>
      </c>
      <c r="M95" s="4" t="s">
        <v>51</v>
      </c>
      <c r="N95" s="4">
        <v>42979</v>
      </c>
      <c r="O95" s="4" t="s">
        <v>24</v>
      </c>
      <c r="P95" s="4" t="s">
        <v>42</v>
      </c>
      <c r="Q95" s="4" t="s">
        <v>24</v>
      </c>
      <c r="R95" s="4" t="s">
        <v>46</v>
      </c>
      <c r="S95" s="4" t="s">
        <v>11352</v>
      </c>
      <c r="T95" s="4" t="s">
        <v>7370</v>
      </c>
      <c r="U95" s="4" t="s">
        <v>7372</v>
      </c>
      <c r="V95" s="4" t="s">
        <v>7371</v>
      </c>
    </row>
    <row r="96" spans="2:35" x14ac:dyDescent="0.4">
      <c r="B96" s="4" t="s">
        <v>12045</v>
      </c>
      <c r="C96" s="4" t="s">
        <v>12047</v>
      </c>
      <c r="D96" s="4" t="s">
        <v>4582</v>
      </c>
      <c r="E96" s="4" t="s">
        <v>10803</v>
      </c>
      <c r="F96" s="4" t="s">
        <v>4341</v>
      </c>
      <c r="G96" s="4" t="s">
        <v>11356</v>
      </c>
      <c r="H96" s="4" t="s">
        <v>35</v>
      </c>
      <c r="I96" s="4">
        <v>19.100000000000001</v>
      </c>
      <c r="J96" s="4"/>
      <c r="K96" s="4" t="s">
        <v>4</v>
      </c>
      <c r="L96" s="4" t="s">
        <v>4</v>
      </c>
      <c r="M96" s="4" t="s">
        <v>4</v>
      </c>
      <c r="N96" s="4">
        <v>0</v>
      </c>
      <c r="O96" s="4" t="s">
        <v>1118</v>
      </c>
      <c r="P96" s="4" t="s">
        <v>42</v>
      </c>
      <c r="Q96" s="4" t="s">
        <v>208</v>
      </c>
      <c r="R96" s="4" t="s">
        <v>46</v>
      </c>
      <c r="S96" s="4" t="s">
        <v>11352</v>
      </c>
      <c r="T96" s="4" t="s">
        <v>10806</v>
      </c>
      <c r="U96" s="4" t="s">
        <v>10805</v>
      </c>
      <c r="V96" s="4" t="s">
        <v>10804</v>
      </c>
    </row>
    <row r="97" spans="2:39" x14ac:dyDescent="0.4">
      <c r="B97" s="4" t="s">
        <v>12045</v>
      </c>
      <c r="C97" s="4" t="s">
        <v>12046</v>
      </c>
      <c r="D97" s="4" t="s">
        <v>6272</v>
      </c>
      <c r="E97" s="4"/>
      <c r="F97" s="4" t="s">
        <v>3430</v>
      </c>
      <c r="G97" s="4"/>
      <c r="H97" s="4" t="s">
        <v>35</v>
      </c>
      <c r="I97" s="4">
        <v>7.6</v>
      </c>
      <c r="J97" s="4"/>
      <c r="K97" s="4" t="s">
        <v>4</v>
      </c>
      <c r="L97" s="4" t="s">
        <v>4</v>
      </c>
      <c r="M97" s="4" t="s">
        <v>4</v>
      </c>
      <c r="N97" s="4">
        <v>0</v>
      </c>
      <c r="O97" s="4" t="s">
        <v>24</v>
      </c>
      <c r="P97" s="4" t="s">
        <v>42</v>
      </c>
      <c r="Q97" s="4" t="s">
        <v>135</v>
      </c>
      <c r="R97" s="4" t="s">
        <v>132</v>
      </c>
      <c r="S97" s="4"/>
      <c r="T97" s="4"/>
      <c r="U97" s="4"/>
      <c r="V97" s="4"/>
    </row>
    <row r="98" spans="2:39" x14ac:dyDescent="0.4">
      <c r="B98" s="4" t="s">
        <v>12045</v>
      </c>
      <c r="C98" s="4" t="s">
        <v>12046</v>
      </c>
      <c r="D98" s="4" t="s">
        <v>4691</v>
      </c>
      <c r="E98" s="4" t="s">
        <v>10423</v>
      </c>
      <c r="F98" s="4" t="s">
        <v>4280</v>
      </c>
      <c r="G98" s="4" t="s">
        <v>11356</v>
      </c>
      <c r="H98" s="4" t="s">
        <v>35</v>
      </c>
      <c r="I98" s="4">
        <v>1.6</v>
      </c>
      <c r="J98" s="4"/>
      <c r="K98" s="4" t="s">
        <v>4</v>
      </c>
      <c r="L98" s="4" t="s">
        <v>4</v>
      </c>
      <c r="M98" s="4" t="s">
        <v>4</v>
      </c>
      <c r="N98" s="4">
        <v>0</v>
      </c>
      <c r="O98" s="4" t="s">
        <v>3</v>
      </c>
      <c r="P98" s="4" t="s">
        <v>42</v>
      </c>
      <c r="Q98" s="4" t="s">
        <v>63</v>
      </c>
      <c r="R98" s="4" t="s">
        <v>34</v>
      </c>
      <c r="S98" s="4" t="s">
        <v>11351</v>
      </c>
      <c r="T98" s="4" t="s">
        <v>10423</v>
      </c>
      <c r="U98" s="4" t="s">
        <v>10425</v>
      </c>
      <c r="V98" s="4" t="s">
        <v>10424</v>
      </c>
    </row>
    <row r="99" spans="2:39" x14ac:dyDescent="0.4">
      <c r="B99" s="4" t="s">
        <v>12045</v>
      </c>
      <c r="C99" s="4" t="s">
        <v>12047</v>
      </c>
      <c r="D99" s="4" t="s">
        <v>4696</v>
      </c>
      <c r="E99" s="4" t="s">
        <v>10399</v>
      </c>
      <c r="F99" s="4" t="s">
        <v>4275</v>
      </c>
      <c r="G99" s="4" t="s">
        <v>11353</v>
      </c>
      <c r="H99" s="4" t="s">
        <v>35</v>
      </c>
      <c r="I99" s="4">
        <v>5.0999999999999996</v>
      </c>
      <c r="J99" s="4"/>
      <c r="K99" s="4" t="s">
        <v>4</v>
      </c>
      <c r="L99" s="4" t="s">
        <v>4</v>
      </c>
      <c r="M99" s="4" t="s">
        <v>4</v>
      </c>
      <c r="N99" s="4">
        <v>0</v>
      </c>
      <c r="O99" s="4" t="s">
        <v>24</v>
      </c>
      <c r="P99" s="4" t="s">
        <v>42</v>
      </c>
      <c r="Q99" s="4" t="s">
        <v>24</v>
      </c>
      <c r="R99" s="4" t="s">
        <v>46</v>
      </c>
      <c r="S99" s="4" t="s">
        <v>11352</v>
      </c>
      <c r="T99" s="4" t="s">
        <v>10399</v>
      </c>
      <c r="U99" s="4" t="s">
        <v>10401</v>
      </c>
      <c r="V99" s="4" t="s">
        <v>10400</v>
      </c>
    </row>
    <row r="100" spans="2:39" x14ac:dyDescent="0.4">
      <c r="B100" s="4" t="s">
        <v>12045</v>
      </c>
      <c r="C100" s="4" t="s">
        <v>12047</v>
      </c>
      <c r="D100" s="4" t="s">
        <v>4641</v>
      </c>
      <c r="E100" s="4" t="s">
        <v>10597</v>
      </c>
      <c r="F100" s="4" t="s">
        <v>4312</v>
      </c>
      <c r="G100" s="4" t="s">
        <v>11353</v>
      </c>
      <c r="H100" s="4" t="s">
        <v>52</v>
      </c>
      <c r="I100" s="4">
        <v>32.799999999999997</v>
      </c>
      <c r="J100" s="4" t="s">
        <v>12054</v>
      </c>
      <c r="K100" s="4">
        <v>10</v>
      </c>
      <c r="L100" s="4">
        <v>15</v>
      </c>
      <c r="M100" s="4" t="s">
        <v>48</v>
      </c>
      <c r="N100" s="4">
        <v>36608</v>
      </c>
      <c r="O100" s="4" t="s">
        <v>3</v>
      </c>
      <c r="P100" s="4" t="s">
        <v>42</v>
      </c>
      <c r="Q100" s="4" t="s">
        <v>218</v>
      </c>
      <c r="R100" s="4" t="s">
        <v>132</v>
      </c>
      <c r="S100" s="4" t="s">
        <v>11352</v>
      </c>
      <c r="T100" s="4" t="s">
        <v>10597</v>
      </c>
      <c r="U100" s="4" t="s">
        <v>10599</v>
      </c>
      <c r="V100" s="4" t="s">
        <v>10598</v>
      </c>
      <c r="X100" s="1" t="s">
        <v>11368</v>
      </c>
      <c r="Y100" s="1" t="s">
        <v>10598</v>
      </c>
      <c r="Z100" s="1" t="s">
        <v>11372</v>
      </c>
      <c r="AA100" s="1" t="s">
        <v>11373</v>
      </c>
      <c r="AB100" s="1" t="s">
        <v>11369</v>
      </c>
      <c r="AD100" s="1" t="s">
        <v>11370</v>
      </c>
      <c r="AE100" s="1" t="s">
        <v>11371</v>
      </c>
      <c r="AF100" s="1" t="s">
        <v>11374</v>
      </c>
      <c r="AG100" s="1" t="s">
        <v>11375</v>
      </c>
      <c r="AH100" s="1" t="s">
        <v>11376</v>
      </c>
      <c r="AI100" s="1" t="s">
        <v>11377</v>
      </c>
      <c r="AJ100" s="1" t="s">
        <v>11378</v>
      </c>
      <c r="AK100" s="1" t="s">
        <v>11379</v>
      </c>
      <c r="AL100" s="1" t="s">
        <v>11380</v>
      </c>
      <c r="AM100" s="1" t="s">
        <v>11381</v>
      </c>
    </row>
    <row r="101" spans="2:39" x14ac:dyDescent="0.4">
      <c r="B101" s="4" t="s">
        <v>12045</v>
      </c>
      <c r="C101" s="4" t="s">
        <v>12047</v>
      </c>
      <c r="D101" s="4" t="s">
        <v>6290</v>
      </c>
      <c r="E101" s="4"/>
      <c r="F101" s="4" t="s">
        <v>3421</v>
      </c>
      <c r="G101" s="4"/>
      <c r="H101" s="4" t="s">
        <v>1286</v>
      </c>
      <c r="I101" s="4">
        <v>4</v>
      </c>
      <c r="J101" s="4"/>
      <c r="K101" s="4">
        <v>18</v>
      </c>
      <c r="L101" s="4">
        <v>100</v>
      </c>
      <c r="M101" s="4" t="s">
        <v>48</v>
      </c>
      <c r="N101" s="4">
        <v>43727</v>
      </c>
      <c r="O101" s="4" t="s">
        <v>154</v>
      </c>
      <c r="P101" s="4" t="s">
        <v>42</v>
      </c>
      <c r="Q101" s="4" t="s">
        <v>179</v>
      </c>
      <c r="R101" s="4" t="s">
        <v>54</v>
      </c>
      <c r="S101" s="4"/>
      <c r="T101" s="4"/>
      <c r="U101" s="4"/>
      <c r="V101" s="4"/>
    </row>
    <row r="102" spans="2:39" x14ac:dyDescent="0.4">
      <c r="B102" s="4" t="s">
        <v>12045</v>
      </c>
      <c r="C102" s="4" t="s">
        <v>12046</v>
      </c>
      <c r="D102" s="4" t="s">
        <v>4603</v>
      </c>
      <c r="E102" s="4" t="s">
        <v>10736</v>
      </c>
      <c r="F102" s="4" t="s">
        <v>4331</v>
      </c>
      <c r="G102" s="4" t="s">
        <v>11353</v>
      </c>
      <c r="H102" s="4" t="s">
        <v>35</v>
      </c>
      <c r="I102" s="4">
        <v>0.6</v>
      </c>
      <c r="J102" s="4"/>
      <c r="K102" s="4" t="s">
        <v>4</v>
      </c>
      <c r="L102" s="4" t="s">
        <v>4</v>
      </c>
      <c r="M102" s="4" t="s">
        <v>4</v>
      </c>
      <c r="N102" s="4">
        <v>0</v>
      </c>
      <c r="O102" s="4" t="s">
        <v>5</v>
      </c>
      <c r="P102" s="4" t="s">
        <v>42</v>
      </c>
      <c r="Q102" s="4" t="s">
        <v>70</v>
      </c>
      <c r="R102" s="4" t="s">
        <v>54</v>
      </c>
      <c r="S102" s="4" t="s">
        <v>11352</v>
      </c>
      <c r="T102" s="4" t="s">
        <v>10735</v>
      </c>
      <c r="U102" s="4" t="s">
        <v>10734</v>
      </c>
      <c r="V102" s="4" t="s">
        <v>10733</v>
      </c>
      <c r="X102" s="1" t="s">
        <v>12131</v>
      </c>
    </row>
    <row r="103" spans="2:39" x14ac:dyDescent="0.4">
      <c r="B103" s="4" t="s">
        <v>12045</v>
      </c>
      <c r="C103" s="4" t="s">
        <v>12046</v>
      </c>
      <c r="D103" s="4" t="s">
        <v>4605</v>
      </c>
      <c r="E103" s="4" t="s">
        <v>10725</v>
      </c>
      <c r="F103" s="4" t="s">
        <v>4330</v>
      </c>
      <c r="G103" s="4" t="s">
        <v>11353</v>
      </c>
      <c r="H103" s="4" t="s">
        <v>35</v>
      </c>
      <c r="I103" s="4">
        <v>5</v>
      </c>
      <c r="J103" s="4"/>
      <c r="K103" s="4">
        <v>561</v>
      </c>
      <c r="L103" s="4">
        <v>2090</v>
      </c>
      <c r="M103" s="4" t="s">
        <v>102</v>
      </c>
      <c r="N103" s="4">
        <v>43980</v>
      </c>
      <c r="O103" s="4" t="s">
        <v>8</v>
      </c>
      <c r="P103" s="4" t="s">
        <v>42</v>
      </c>
      <c r="Q103" s="4" t="s">
        <v>72</v>
      </c>
      <c r="R103" s="4" t="s">
        <v>132</v>
      </c>
      <c r="S103" s="4" t="s">
        <v>11352</v>
      </c>
      <c r="T103" s="4" t="s">
        <v>10728</v>
      </c>
      <c r="U103" s="4" t="s">
        <v>10727</v>
      </c>
      <c r="V103" s="4" t="s">
        <v>10726</v>
      </c>
    </row>
    <row r="104" spans="2:39" x14ac:dyDescent="0.4">
      <c r="B104" s="4" t="s">
        <v>12045</v>
      </c>
      <c r="C104" s="4" t="s">
        <v>12046</v>
      </c>
      <c r="D104" s="4" t="s">
        <v>4679</v>
      </c>
      <c r="E104" s="4" t="s">
        <v>10466</v>
      </c>
      <c r="F104" s="4" t="s">
        <v>4287</v>
      </c>
      <c r="G104" s="4" t="s">
        <v>11353</v>
      </c>
      <c r="H104" s="4" t="s">
        <v>35</v>
      </c>
      <c r="I104" s="4">
        <v>3.1</v>
      </c>
      <c r="J104" s="4"/>
      <c r="K104" s="4">
        <v>5</v>
      </c>
      <c r="L104" s="4">
        <v>5</v>
      </c>
      <c r="M104" s="4" t="s">
        <v>61</v>
      </c>
      <c r="N104" s="4">
        <v>43411</v>
      </c>
      <c r="O104" s="4" t="s">
        <v>1125</v>
      </c>
      <c r="P104" s="4" t="s">
        <v>42</v>
      </c>
      <c r="Q104" s="4" t="s">
        <v>108</v>
      </c>
      <c r="R104" s="4" t="s">
        <v>46</v>
      </c>
      <c r="S104" s="4" t="s">
        <v>11352</v>
      </c>
      <c r="T104" s="4" t="s">
        <v>10469</v>
      </c>
      <c r="U104" s="4" t="s">
        <v>10468</v>
      </c>
      <c r="V104" s="4" t="s">
        <v>10467</v>
      </c>
    </row>
    <row r="105" spans="2:39" x14ac:dyDescent="0.4">
      <c r="B105" s="4" t="s">
        <v>12045</v>
      </c>
      <c r="C105" s="4" t="s">
        <v>12046</v>
      </c>
      <c r="D105" s="4" t="s">
        <v>4675</v>
      </c>
      <c r="E105" s="4" t="s">
        <v>10479</v>
      </c>
      <c r="F105" s="4" t="s">
        <v>4289</v>
      </c>
      <c r="G105" s="4" t="s">
        <v>11356</v>
      </c>
      <c r="H105" s="4" t="s">
        <v>35</v>
      </c>
      <c r="I105" s="4">
        <v>8.1</v>
      </c>
      <c r="J105" s="4"/>
      <c r="K105" s="4">
        <v>50</v>
      </c>
      <c r="L105" s="4">
        <v>118</v>
      </c>
      <c r="M105" s="4" t="s">
        <v>45</v>
      </c>
      <c r="N105" s="4">
        <v>42006</v>
      </c>
      <c r="O105" s="4" t="s">
        <v>1127</v>
      </c>
      <c r="P105" s="4" t="s">
        <v>42</v>
      </c>
      <c r="Q105" s="4" t="s">
        <v>63</v>
      </c>
      <c r="R105" s="4" t="s">
        <v>34</v>
      </c>
      <c r="S105" s="4" t="s">
        <v>11352</v>
      </c>
      <c r="T105" s="4" t="s">
        <v>10482</v>
      </c>
      <c r="U105" s="4" t="s">
        <v>10481</v>
      </c>
      <c r="V105" s="4" t="s">
        <v>10480</v>
      </c>
    </row>
    <row r="106" spans="2:39" x14ac:dyDescent="0.4">
      <c r="B106" s="4" t="s">
        <v>12045</v>
      </c>
      <c r="C106" s="4" t="s">
        <v>12046</v>
      </c>
      <c r="D106" s="4" t="s">
        <v>6276</v>
      </c>
      <c r="E106" s="4"/>
      <c r="F106" s="4" t="s">
        <v>3426</v>
      </c>
      <c r="G106" s="4"/>
      <c r="H106" s="4" t="s">
        <v>80</v>
      </c>
      <c r="I106" s="4">
        <v>2.7</v>
      </c>
      <c r="J106" s="4"/>
      <c r="K106" s="4">
        <v>5</v>
      </c>
      <c r="L106" s="4">
        <v>5</v>
      </c>
      <c r="M106" s="4" t="s">
        <v>48</v>
      </c>
      <c r="N106" s="4">
        <v>43881</v>
      </c>
      <c r="O106" s="4" t="s">
        <v>8</v>
      </c>
      <c r="P106" s="4" t="s">
        <v>42</v>
      </c>
      <c r="Q106" s="4" t="s">
        <v>234</v>
      </c>
      <c r="R106" s="4" t="s">
        <v>46</v>
      </c>
      <c r="S106" s="4"/>
      <c r="T106" s="4"/>
      <c r="U106" s="4"/>
      <c r="V106" s="4"/>
    </row>
    <row r="107" spans="2:39" x14ac:dyDescent="0.4">
      <c r="B107" s="4" t="s">
        <v>12045</v>
      </c>
      <c r="C107" s="4" t="s">
        <v>12046</v>
      </c>
      <c r="D107" s="4" t="s">
        <v>4653</v>
      </c>
      <c r="E107" s="4" t="s">
        <v>10557</v>
      </c>
      <c r="F107" s="4" t="s">
        <v>4303</v>
      </c>
      <c r="G107" s="4" t="s">
        <v>11356</v>
      </c>
      <c r="H107" s="4" t="s">
        <v>35</v>
      </c>
      <c r="I107" s="4">
        <v>3.2</v>
      </c>
      <c r="J107" s="4"/>
      <c r="K107" s="4" t="s">
        <v>4</v>
      </c>
      <c r="L107" s="4" t="s">
        <v>4</v>
      </c>
      <c r="M107" s="4" t="s">
        <v>4</v>
      </c>
      <c r="N107" s="4">
        <v>0</v>
      </c>
      <c r="O107" s="4" t="s">
        <v>10</v>
      </c>
      <c r="P107" s="4" t="s">
        <v>42</v>
      </c>
      <c r="Q107" s="4" t="s">
        <v>233</v>
      </c>
      <c r="R107" s="4" t="s">
        <v>46</v>
      </c>
      <c r="S107" s="4" t="s">
        <v>11351</v>
      </c>
      <c r="T107" s="4" t="s">
        <v>10557</v>
      </c>
      <c r="U107" s="4" t="s">
        <v>10559</v>
      </c>
      <c r="V107" s="4" t="s">
        <v>10558</v>
      </c>
    </row>
    <row r="108" spans="2:39" x14ac:dyDescent="0.4">
      <c r="B108" s="4" t="s">
        <v>12045</v>
      </c>
      <c r="C108" s="4" t="s">
        <v>12046</v>
      </c>
      <c r="D108" s="4" t="s">
        <v>4595</v>
      </c>
      <c r="E108" s="4" t="s">
        <v>10761</v>
      </c>
      <c r="F108" s="4" t="s">
        <v>4337</v>
      </c>
      <c r="G108" s="4" t="s">
        <v>11356</v>
      </c>
      <c r="H108" s="4" t="s">
        <v>35</v>
      </c>
      <c r="I108" s="4">
        <v>4.0999999999999996</v>
      </c>
      <c r="J108" s="4"/>
      <c r="K108" s="4" t="s">
        <v>4</v>
      </c>
      <c r="L108" s="4" t="s">
        <v>4</v>
      </c>
      <c r="M108" s="4" t="s">
        <v>36</v>
      </c>
      <c r="N108" s="4">
        <v>43692</v>
      </c>
      <c r="O108" s="4" t="s">
        <v>10</v>
      </c>
      <c r="P108" s="4" t="s">
        <v>42</v>
      </c>
      <c r="Q108" s="4" t="s">
        <v>63</v>
      </c>
      <c r="R108" s="4" t="s">
        <v>46</v>
      </c>
      <c r="S108" s="4" t="s">
        <v>11352</v>
      </c>
      <c r="T108" s="4" t="s">
        <v>10761</v>
      </c>
      <c r="U108" s="4" t="s">
        <v>10763</v>
      </c>
      <c r="V108" s="4" t="s">
        <v>10762</v>
      </c>
    </row>
    <row r="109" spans="2:39" x14ac:dyDescent="0.4">
      <c r="B109" s="4" t="s">
        <v>12045</v>
      </c>
      <c r="C109" s="4" t="s">
        <v>12046</v>
      </c>
      <c r="D109" s="4" t="s">
        <v>6275</v>
      </c>
      <c r="E109" s="4"/>
      <c r="F109" s="4" t="s">
        <v>3427</v>
      </c>
      <c r="G109" s="4"/>
      <c r="H109" s="4" t="s">
        <v>62</v>
      </c>
      <c r="I109" s="4">
        <v>3.3</v>
      </c>
      <c r="J109" s="4"/>
      <c r="K109" s="4">
        <v>5</v>
      </c>
      <c r="L109" s="4">
        <v>5</v>
      </c>
      <c r="M109" s="4" t="s">
        <v>31</v>
      </c>
      <c r="N109" s="4">
        <v>43844</v>
      </c>
      <c r="O109" s="4" t="s">
        <v>5</v>
      </c>
      <c r="P109" s="4" t="s">
        <v>42</v>
      </c>
      <c r="Q109" s="4" t="s">
        <v>66</v>
      </c>
      <c r="R109" s="4" t="s">
        <v>44</v>
      </c>
      <c r="S109" s="4"/>
      <c r="T109" s="4"/>
      <c r="U109" s="4"/>
      <c r="V109" s="4"/>
    </row>
    <row r="110" spans="2:39" x14ac:dyDescent="0.4">
      <c r="B110" s="4" t="s">
        <v>12045</v>
      </c>
      <c r="C110" s="4" t="s">
        <v>12047</v>
      </c>
      <c r="D110" s="4" t="s">
        <v>4597</v>
      </c>
      <c r="E110" s="4" t="s">
        <v>10754</v>
      </c>
      <c r="F110" s="4" t="s">
        <v>4336</v>
      </c>
      <c r="G110" s="4" t="s">
        <v>11353</v>
      </c>
      <c r="H110" s="4" t="s">
        <v>35</v>
      </c>
      <c r="I110" s="4">
        <v>20.3</v>
      </c>
      <c r="J110" s="4"/>
      <c r="K110" s="4">
        <v>5</v>
      </c>
      <c r="L110" s="4">
        <v>5</v>
      </c>
      <c r="M110" s="4" t="s">
        <v>61</v>
      </c>
      <c r="N110" s="4">
        <v>36835</v>
      </c>
      <c r="O110" s="4" t="s">
        <v>1131</v>
      </c>
      <c r="P110" s="4" t="s">
        <v>42</v>
      </c>
      <c r="Q110" s="4" t="s">
        <v>233</v>
      </c>
      <c r="R110" s="4" t="s">
        <v>93</v>
      </c>
      <c r="S110" s="4" t="s">
        <v>11351</v>
      </c>
      <c r="T110" s="4" t="s">
        <v>10754</v>
      </c>
      <c r="U110" s="4" t="s">
        <v>10756</v>
      </c>
      <c r="V110" s="4" t="s">
        <v>10755</v>
      </c>
    </row>
    <row r="111" spans="2:39" x14ac:dyDescent="0.4">
      <c r="B111" s="4" t="s">
        <v>12045</v>
      </c>
      <c r="C111" s="4" t="s">
        <v>12047</v>
      </c>
      <c r="D111" s="4" t="s">
        <v>4690</v>
      </c>
      <c r="E111" s="4" t="s">
        <v>10426</v>
      </c>
      <c r="F111" s="4" t="s">
        <v>4281</v>
      </c>
      <c r="G111" s="4" t="s">
        <v>11353</v>
      </c>
      <c r="H111" s="4" t="s">
        <v>35</v>
      </c>
      <c r="I111" s="4">
        <v>12.8</v>
      </c>
      <c r="J111" s="4"/>
      <c r="K111" s="4">
        <v>28</v>
      </c>
      <c r="L111" s="4">
        <v>28</v>
      </c>
      <c r="M111" s="4" t="s">
        <v>45</v>
      </c>
      <c r="N111" s="4">
        <v>40107</v>
      </c>
      <c r="O111" s="4" t="s">
        <v>1119</v>
      </c>
      <c r="P111" s="4" t="s">
        <v>42</v>
      </c>
      <c r="Q111" s="4" t="s">
        <v>287</v>
      </c>
      <c r="R111" s="4" t="s">
        <v>34</v>
      </c>
      <c r="S111" s="4" t="s">
        <v>11352</v>
      </c>
      <c r="T111" s="4" t="s">
        <v>10429</v>
      </c>
      <c r="U111" s="4" t="s">
        <v>10428</v>
      </c>
      <c r="V111" s="4" t="s">
        <v>10427</v>
      </c>
    </row>
    <row r="112" spans="2:39" x14ac:dyDescent="0.4">
      <c r="B112" s="4" t="s">
        <v>12045</v>
      </c>
      <c r="C112" s="4" t="s">
        <v>12046</v>
      </c>
      <c r="D112" s="4" t="s">
        <v>4689</v>
      </c>
      <c r="E112" s="4" t="s">
        <v>10430</v>
      </c>
      <c r="F112" s="4" t="s">
        <v>4282</v>
      </c>
      <c r="G112" s="4" t="s">
        <v>11353</v>
      </c>
      <c r="H112" s="4" t="s">
        <v>35</v>
      </c>
      <c r="I112" s="4">
        <v>0.3</v>
      </c>
      <c r="J112" s="4"/>
      <c r="K112" s="4" t="s">
        <v>4</v>
      </c>
      <c r="L112" s="4" t="s">
        <v>4</v>
      </c>
      <c r="M112" s="4" t="s">
        <v>36</v>
      </c>
      <c r="N112" s="4">
        <v>44103</v>
      </c>
      <c r="O112" s="4" t="s">
        <v>8</v>
      </c>
      <c r="P112" s="4" t="s">
        <v>42</v>
      </c>
      <c r="Q112" s="4" t="s">
        <v>67</v>
      </c>
      <c r="R112" s="4" t="s">
        <v>46</v>
      </c>
      <c r="S112" s="4" t="s">
        <v>11352</v>
      </c>
      <c r="T112" s="4" t="s">
        <v>10430</v>
      </c>
      <c r="U112" s="4" t="s">
        <v>10432</v>
      </c>
      <c r="V112" s="4" t="s">
        <v>10431</v>
      </c>
    </row>
    <row r="113" spans="2:22" x14ac:dyDescent="0.4">
      <c r="B113" s="4" t="s">
        <v>12045</v>
      </c>
      <c r="C113" s="4" t="s">
        <v>12046</v>
      </c>
      <c r="D113" s="4" t="s">
        <v>4645</v>
      </c>
      <c r="E113" s="4" t="s">
        <v>10584</v>
      </c>
      <c r="F113" s="4" t="s">
        <v>4308</v>
      </c>
      <c r="G113" s="4" t="s">
        <v>11353</v>
      </c>
      <c r="H113" s="4" t="s">
        <v>35</v>
      </c>
      <c r="I113" s="4">
        <v>6.9</v>
      </c>
      <c r="J113" s="4" t="s">
        <v>12055</v>
      </c>
      <c r="K113" s="4">
        <v>23</v>
      </c>
      <c r="L113" s="4">
        <v>100</v>
      </c>
      <c r="M113" s="4" t="s">
        <v>45</v>
      </c>
      <c r="N113" s="4">
        <v>43423</v>
      </c>
      <c r="O113" s="4" t="s">
        <v>3</v>
      </c>
      <c r="P113" s="4" t="s">
        <v>42</v>
      </c>
      <c r="Q113" s="4" t="s">
        <v>57</v>
      </c>
      <c r="R113" s="4" t="s">
        <v>54</v>
      </c>
      <c r="S113" s="4" t="s">
        <v>11352</v>
      </c>
      <c r="T113" s="4" t="s">
        <v>10587</v>
      </c>
      <c r="U113" s="4" t="s">
        <v>10586</v>
      </c>
      <c r="V113" s="4" t="s">
        <v>10585</v>
      </c>
    </row>
    <row r="114" spans="2:22" x14ac:dyDescent="0.4">
      <c r="B114" s="4" t="s">
        <v>12045</v>
      </c>
      <c r="C114" s="4" t="s">
        <v>12046</v>
      </c>
      <c r="D114" s="4" t="s">
        <v>4607</v>
      </c>
      <c r="E114" s="4" t="s">
        <v>10717</v>
      </c>
      <c r="F114" s="4" t="s">
        <v>4328</v>
      </c>
      <c r="G114" s="4" t="s">
        <v>11356</v>
      </c>
      <c r="H114" s="4" t="s">
        <v>35</v>
      </c>
      <c r="I114" s="4">
        <v>2.9</v>
      </c>
      <c r="J114" s="4"/>
      <c r="K114" s="4">
        <v>0.60000000000000009</v>
      </c>
      <c r="L114" s="4">
        <v>0.60000000000000009</v>
      </c>
      <c r="M114" s="4" t="s">
        <v>36</v>
      </c>
      <c r="N114" s="4">
        <v>43908</v>
      </c>
      <c r="O114" s="4" t="s">
        <v>7</v>
      </c>
      <c r="P114" s="4" t="s">
        <v>42</v>
      </c>
      <c r="Q114" s="4" t="s">
        <v>63</v>
      </c>
      <c r="R114" s="4" t="s">
        <v>46</v>
      </c>
      <c r="S114" s="4" t="s">
        <v>11352</v>
      </c>
      <c r="T114" s="4" t="s">
        <v>10720</v>
      </c>
      <c r="U114" s="4" t="s">
        <v>10719</v>
      </c>
      <c r="V114" s="4" t="s">
        <v>10718</v>
      </c>
    </row>
    <row r="115" spans="2:22" x14ac:dyDescent="0.4">
      <c r="B115" s="4" t="s">
        <v>12045</v>
      </c>
      <c r="C115" s="4" t="s">
        <v>12047</v>
      </c>
      <c r="D115" s="4" t="s">
        <v>4608</v>
      </c>
      <c r="E115" s="4" t="s">
        <v>10713</v>
      </c>
      <c r="F115" s="4" t="s">
        <v>4327</v>
      </c>
      <c r="G115" s="4" t="s">
        <v>11353</v>
      </c>
      <c r="H115" s="4" t="s">
        <v>35</v>
      </c>
      <c r="I115" s="4">
        <v>22.1</v>
      </c>
      <c r="J115" s="4" t="s">
        <v>12053</v>
      </c>
      <c r="K115" s="4">
        <v>30</v>
      </c>
      <c r="L115" s="4">
        <v>30</v>
      </c>
      <c r="M115" s="4" t="s">
        <v>45</v>
      </c>
      <c r="N115" s="4">
        <v>39450</v>
      </c>
      <c r="O115" s="4" t="s">
        <v>3</v>
      </c>
      <c r="P115" s="4" t="s">
        <v>42</v>
      </c>
      <c r="Q115" s="4" t="s">
        <v>138</v>
      </c>
      <c r="R115" s="4" t="s">
        <v>54</v>
      </c>
      <c r="S115" s="4" t="s">
        <v>11352</v>
      </c>
      <c r="T115" s="4" t="s">
        <v>10716</v>
      </c>
      <c r="U115" s="4" t="s">
        <v>10715</v>
      </c>
      <c r="V115" s="4" t="s">
        <v>10714</v>
      </c>
    </row>
    <row r="116" spans="2:22" x14ac:dyDescent="0.4">
      <c r="B116" s="4" t="s">
        <v>12045</v>
      </c>
      <c r="C116" s="4" t="s">
        <v>12047</v>
      </c>
      <c r="D116" s="4" t="s">
        <v>6281</v>
      </c>
      <c r="E116" s="4"/>
      <c r="F116" s="4" t="s">
        <v>3422</v>
      </c>
      <c r="G116" s="4"/>
      <c r="H116" s="4" t="s">
        <v>1284</v>
      </c>
      <c r="I116" s="4">
        <v>20.7</v>
      </c>
      <c r="J116" s="4"/>
      <c r="K116" s="4" t="s">
        <v>4</v>
      </c>
      <c r="L116" s="4" t="s">
        <v>4</v>
      </c>
      <c r="M116" s="4" t="s">
        <v>4</v>
      </c>
      <c r="N116" s="4">
        <v>37377</v>
      </c>
      <c r="O116" s="4" t="s">
        <v>1132</v>
      </c>
      <c r="P116" s="4" t="s">
        <v>42</v>
      </c>
      <c r="Q116" s="4" t="s">
        <v>1143</v>
      </c>
      <c r="R116" s="4" t="s">
        <v>93</v>
      </c>
      <c r="S116" s="4"/>
      <c r="T116" s="4"/>
      <c r="U116" s="4"/>
      <c r="V116" s="4"/>
    </row>
    <row r="117" spans="2:22" x14ac:dyDescent="0.4">
      <c r="B117" s="4" t="s">
        <v>12045</v>
      </c>
      <c r="C117" s="4" t="s">
        <v>12046</v>
      </c>
      <c r="D117" s="4" t="s">
        <v>6295</v>
      </c>
      <c r="E117" s="4"/>
      <c r="F117" s="4" t="s">
        <v>3417</v>
      </c>
      <c r="G117" s="4"/>
      <c r="H117" s="4" t="s">
        <v>35</v>
      </c>
      <c r="I117" s="4">
        <v>5.7</v>
      </c>
      <c r="J117" s="4"/>
      <c r="K117" s="4" t="s">
        <v>4</v>
      </c>
      <c r="L117" s="4" t="s">
        <v>4</v>
      </c>
      <c r="M117" s="4" t="s">
        <v>48</v>
      </c>
      <c r="N117" s="4">
        <v>43298</v>
      </c>
      <c r="O117" s="4" t="s">
        <v>1138</v>
      </c>
      <c r="P117" s="4" t="s">
        <v>42</v>
      </c>
      <c r="Q117" s="4" t="s">
        <v>72</v>
      </c>
      <c r="R117" s="4" t="s">
        <v>294</v>
      </c>
      <c r="S117" s="4"/>
      <c r="T117" s="4"/>
      <c r="U117" s="4"/>
      <c r="V117" s="4"/>
    </row>
    <row r="118" spans="2:22" x14ac:dyDescent="0.4">
      <c r="B118" s="4" t="s">
        <v>12045</v>
      </c>
      <c r="C118" s="4" t="s">
        <v>12046</v>
      </c>
      <c r="D118" s="4" t="s">
        <v>5953</v>
      </c>
      <c r="E118" s="4" t="s">
        <v>11441</v>
      </c>
      <c r="F118" s="4" t="s">
        <v>3608</v>
      </c>
      <c r="G118" s="4" t="s">
        <v>11356</v>
      </c>
      <c r="H118" s="4" t="s">
        <v>35</v>
      </c>
      <c r="I118" s="4">
        <v>7.3</v>
      </c>
      <c r="J118" s="4"/>
      <c r="K118" s="4" t="s">
        <v>4</v>
      </c>
      <c r="L118" s="4" t="s">
        <v>4</v>
      </c>
      <c r="M118" s="4" t="s">
        <v>4</v>
      </c>
      <c r="N118" s="4">
        <v>0</v>
      </c>
      <c r="O118" s="4" t="s">
        <v>10</v>
      </c>
      <c r="P118" s="4" t="s">
        <v>42</v>
      </c>
      <c r="Q118" s="4" t="s">
        <v>63</v>
      </c>
      <c r="R118" s="4" t="s">
        <v>46</v>
      </c>
      <c r="S118" s="4" t="s">
        <v>11352</v>
      </c>
      <c r="T118" s="4" t="s">
        <v>11442</v>
      </c>
      <c r="U118" s="4" t="s">
        <v>11443</v>
      </c>
      <c r="V118" s="4" t="s">
        <v>11444</v>
      </c>
    </row>
    <row r="119" spans="2:22" x14ac:dyDescent="0.4">
      <c r="B119" s="4" t="s">
        <v>12045</v>
      </c>
      <c r="C119" s="4" t="s">
        <v>12046</v>
      </c>
      <c r="D119" s="4" t="s">
        <v>5956</v>
      </c>
      <c r="E119" s="4"/>
      <c r="F119" s="4" t="s">
        <v>3606</v>
      </c>
      <c r="G119" s="4"/>
      <c r="H119" s="4" t="s">
        <v>35</v>
      </c>
      <c r="I119" s="4">
        <v>0.4</v>
      </c>
      <c r="J119" s="4"/>
      <c r="K119" s="4" t="s">
        <v>4</v>
      </c>
      <c r="L119" s="4" t="s">
        <v>4</v>
      </c>
      <c r="M119" s="4" t="s">
        <v>36</v>
      </c>
      <c r="N119" s="4">
        <v>43993</v>
      </c>
      <c r="O119" s="4" t="s">
        <v>5</v>
      </c>
      <c r="P119" s="4" t="s">
        <v>42</v>
      </c>
      <c r="Q119" s="4" t="s">
        <v>72</v>
      </c>
      <c r="R119" s="4" t="s">
        <v>46</v>
      </c>
      <c r="S119" s="4"/>
      <c r="T119" s="4"/>
      <c r="U119" s="4"/>
      <c r="V119" s="4"/>
    </row>
    <row r="120" spans="2:22" x14ac:dyDescent="0.4">
      <c r="B120" s="4" t="s">
        <v>12045</v>
      </c>
      <c r="C120" s="4" t="s">
        <v>12046</v>
      </c>
      <c r="D120" s="4" t="s">
        <v>6001</v>
      </c>
      <c r="E120" s="4"/>
      <c r="F120" s="4" t="s">
        <v>3578</v>
      </c>
      <c r="G120" s="4"/>
      <c r="H120" s="4" t="s">
        <v>52</v>
      </c>
      <c r="I120" s="4">
        <v>4.8</v>
      </c>
      <c r="J120" s="4"/>
      <c r="K120" s="4">
        <v>10</v>
      </c>
      <c r="L120" s="4">
        <v>15</v>
      </c>
      <c r="M120" s="4" t="s">
        <v>61</v>
      </c>
      <c r="N120" s="4">
        <v>43739</v>
      </c>
      <c r="O120" s="4" t="s">
        <v>8</v>
      </c>
      <c r="P120" s="4" t="s">
        <v>42</v>
      </c>
      <c r="Q120" s="4" t="s">
        <v>234</v>
      </c>
      <c r="R120" s="4" t="s">
        <v>46</v>
      </c>
      <c r="S120" s="4"/>
      <c r="T120" s="4"/>
      <c r="U120" s="4"/>
      <c r="V120" s="4"/>
    </row>
    <row r="121" spans="2:22" x14ac:dyDescent="0.4">
      <c r="B121" s="4" t="s">
        <v>12045</v>
      </c>
      <c r="C121" s="4" t="s">
        <v>12046</v>
      </c>
      <c r="D121" s="4" t="s">
        <v>5967</v>
      </c>
      <c r="E121" s="4"/>
      <c r="F121" s="4" t="s">
        <v>3601</v>
      </c>
      <c r="G121" s="4"/>
      <c r="H121" s="4" t="s">
        <v>35</v>
      </c>
      <c r="I121" s="4">
        <v>2.2999999999999998</v>
      </c>
      <c r="J121" s="4"/>
      <c r="K121" s="4">
        <v>7</v>
      </c>
      <c r="L121" s="4">
        <v>7</v>
      </c>
      <c r="M121" s="4" t="s">
        <v>36</v>
      </c>
      <c r="N121" s="4">
        <v>43647</v>
      </c>
      <c r="O121" s="4" t="s">
        <v>10</v>
      </c>
      <c r="P121" s="4" t="s">
        <v>42</v>
      </c>
      <c r="Q121" s="4" t="s">
        <v>267</v>
      </c>
      <c r="R121" s="4" t="s">
        <v>46</v>
      </c>
      <c r="S121" s="4"/>
      <c r="T121" s="4"/>
      <c r="U121" s="4"/>
      <c r="V121" s="4"/>
    </row>
    <row r="122" spans="2:22" x14ac:dyDescent="0.4">
      <c r="B122" s="4" t="s">
        <v>12045</v>
      </c>
      <c r="C122" s="4" t="s">
        <v>12046</v>
      </c>
      <c r="D122" s="4" t="s">
        <v>5030</v>
      </c>
      <c r="E122" s="4" t="s">
        <v>9211</v>
      </c>
      <c r="F122" s="4" t="s">
        <v>4097</v>
      </c>
      <c r="G122" s="4" t="s">
        <v>11356</v>
      </c>
      <c r="H122" s="4" t="s">
        <v>35</v>
      </c>
      <c r="I122" s="4">
        <v>2.9</v>
      </c>
      <c r="J122" s="4"/>
      <c r="K122" s="4" t="s">
        <v>4</v>
      </c>
      <c r="L122" s="4" t="s">
        <v>4</v>
      </c>
      <c r="M122" s="4" t="s">
        <v>4</v>
      </c>
      <c r="N122" s="4">
        <v>0</v>
      </c>
      <c r="O122" s="4" t="s">
        <v>10</v>
      </c>
      <c r="P122" s="4" t="s">
        <v>42</v>
      </c>
      <c r="Q122" s="4" t="s">
        <v>233</v>
      </c>
      <c r="R122" s="4" t="s">
        <v>34</v>
      </c>
      <c r="S122" s="4" t="s">
        <v>11351</v>
      </c>
      <c r="T122" s="4" t="s">
        <v>9214</v>
      </c>
      <c r="U122" s="4" t="s">
        <v>9213</v>
      </c>
      <c r="V122" s="4" t="s">
        <v>9212</v>
      </c>
    </row>
    <row r="123" spans="2:22" x14ac:dyDescent="0.4">
      <c r="B123" s="4" t="s">
        <v>12045</v>
      </c>
      <c r="C123" s="4" t="s">
        <v>12046</v>
      </c>
      <c r="D123" s="4" t="s">
        <v>6</v>
      </c>
      <c r="E123" s="4"/>
      <c r="F123" s="4" t="s">
        <v>3592</v>
      </c>
      <c r="G123" s="4"/>
      <c r="H123" s="4" t="s">
        <v>170</v>
      </c>
      <c r="I123" s="4">
        <v>7.7</v>
      </c>
      <c r="J123" s="4"/>
      <c r="K123" s="4">
        <v>585</v>
      </c>
      <c r="L123" s="4">
        <v>1390</v>
      </c>
      <c r="M123" s="4" t="s">
        <v>45</v>
      </c>
      <c r="N123" s="4">
        <v>43592</v>
      </c>
      <c r="O123" s="4" t="s">
        <v>7</v>
      </c>
      <c r="P123" s="4" t="s">
        <v>42</v>
      </c>
      <c r="Q123" s="4" t="s">
        <v>43</v>
      </c>
      <c r="R123" s="4" t="s">
        <v>44</v>
      </c>
      <c r="S123" s="4"/>
      <c r="T123" s="4"/>
      <c r="U123" s="4"/>
      <c r="V123" s="4"/>
    </row>
    <row r="124" spans="2:22" x14ac:dyDescent="0.4">
      <c r="B124" s="4" t="s">
        <v>12045</v>
      </c>
      <c r="C124" s="4" t="s">
        <v>12046</v>
      </c>
      <c r="D124" s="4" t="s">
        <v>5976</v>
      </c>
      <c r="E124" s="4"/>
      <c r="F124" s="4" t="s">
        <v>3595</v>
      </c>
      <c r="G124" s="4"/>
      <c r="H124" s="4" t="s">
        <v>49</v>
      </c>
      <c r="I124" s="4">
        <v>1.9</v>
      </c>
      <c r="J124" s="4"/>
      <c r="K124" s="4">
        <v>14</v>
      </c>
      <c r="L124" s="4">
        <v>49</v>
      </c>
      <c r="M124" s="4" t="s">
        <v>48</v>
      </c>
      <c r="N124" s="4">
        <v>44089</v>
      </c>
      <c r="O124" s="4" t="s">
        <v>5</v>
      </c>
      <c r="P124" s="4" t="s">
        <v>42</v>
      </c>
      <c r="Q124" s="4" t="s">
        <v>53</v>
      </c>
      <c r="R124" s="4" t="s">
        <v>54</v>
      </c>
      <c r="S124" s="4"/>
      <c r="T124" s="4"/>
      <c r="U124" s="4"/>
      <c r="V124" s="4"/>
    </row>
    <row r="125" spans="2:22" x14ac:dyDescent="0.4">
      <c r="B125" s="4" t="s">
        <v>12045</v>
      </c>
      <c r="C125" s="4" t="s">
        <v>12046</v>
      </c>
      <c r="D125" s="4" t="s">
        <v>25</v>
      </c>
      <c r="E125" s="4"/>
      <c r="F125" s="4" t="s">
        <v>3556</v>
      </c>
      <c r="G125" s="4"/>
      <c r="H125" s="4" t="s">
        <v>52</v>
      </c>
      <c r="I125" s="4">
        <v>2</v>
      </c>
      <c r="J125" s="4"/>
      <c r="K125" s="4">
        <v>3</v>
      </c>
      <c r="L125" s="4">
        <v>3</v>
      </c>
      <c r="M125" s="4" t="s">
        <v>36</v>
      </c>
      <c r="N125" s="4">
        <v>43623</v>
      </c>
      <c r="O125" s="4" t="s">
        <v>5</v>
      </c>
      <c r="P125" s="4" t="s">
        <v>42</v>
      </c>
      <c r="Q125" s="4" t="s">
        <v>57</v>
      </c>
      <c r="R125" s="4" t="s">
        <v>54</v>
      </c>
      <c r="S125" s="4"/>
      <c r="T125" s="4"/>
      <c r="U125" s="4"/>
      <c r="V125" s="4"/>
    </row>
    <row r="126" spans="2:22" x14ac:dyDescent="0.4">
      <c r="B126" s="4" t="s">
        <v>12045</v>
      </c>
      <c r="C126" s="4" t="s">
        <v>12047</v>
      </c>
      <c r="D126" s="4" t="s">
        <v>5952</v>
      </c>
      <c r="E126" s="4"/>
      <c r="F126" s="4" t="s">
        <v>3609</v>
      </c>
      <c r="G126" s="4"/>
      <c r="H126" s="4" t="s">
        <v>35</v>
      </c>
      <c r="I126" s="4">
        <v>39.200000000000003</v>
      </c>
      <c r="J126" s="4"/>
      <c r="K126" s="4">
        <v>64</v>
      </c>
      <c r="L126" s="4">
        <v>397</v>
      </c>
      <c r="M126" s="4" t="s">
        <v>130</v>
      </c>
      <c r="N126" s="4">
        <v>44035</v>
      </c>
      <c r="O126" s="4" t="s">
        <v>3</v>
      </c>
      <c r="P126" s="4" t="s">
        <v>42</v>
      </c>
      <c r="Q126" s="4" t="s">
        <v>56</v>
      </c>
      <c r="R126" s="4" t="s">
        <v>54</v>
      </c>
      <c r="S126" s="4"/>
      <c r="T126" s="4"/>
      <c r="U126" s="4"/>
      <c r="V126" s="4"/>
    </row>
    <row r="127" spans="2:22" x14ac:dyDescent="0.4">
      <c r="B127" s="4" t="s">
        <v>12045</v>
      </c>
      <c r="C127" s="4" t="s">
        <v>12047</v>
      </c>
      <c r="D127" s="4" t="s">
        <v>6000</v>
      </c>
      <c r="E127" s="4"/>
      <c r="F127" s="4" t="s">
        <v>3579</v>
      </c>
      <c r="G127" s="4"/>
      <c r="H127" s="4" t="s">
        <v>52</v>
      </c>
      <c r="I127" s="4">
        <v>28</v>
      </c>
      <c r="J127" s="4"/>
      <c r="K127" s="4">
        <v>30</v>
      </c>
      <c r="L127" s="4">
        <v>30</v>
      </c>
      <c r="M127" s="4" t="s">
        <v>45</v>
      </c>
      <c r="N127" s="4">
        <v>36605</v>
      </c>
      <c r="O127" s="4" t="s">
        <v>24</v>
      </c>
      <c r="P127" s="4" t="s">
        <v>42</v>
      </c>
      <c r="Q127" s="4" t="s">
        <v>24</v>
      </c>
      <c r="R127" s="4" t="s">
        <v>44</v>
      </c>
      <c r="S127" s="4"/>
      <c r="T127" s="4"/>
      <c r="U127" s="4"/>
      <c r="V127" s="4"/>
    </row>
    <row r="128" spans="2:22" x14ac:dyDescent="0.4">
      <c r="B128" s="4" t="s">
        <v>12045</v>
      </c>
      <c r="C128" s="4" t="s">
        <v>12046</v>
      </c>
      <c r="D128" s="4" t="s">
        <v>6113</v>
      </c>
      <c r="E128" s="4"/>
      <c r="F128" s="4" t="s">
        <v>3523</v>
      </c>
      <c r="G128" s="4"/>
      <c r="H128" s="4" t="s">
        <v>55</v>
      </c>
      <c r="I128" s="4">
        <v>2.5</v>
      </c>
      <c r="J128" s="4"/>
      <c r="K128" s="4">
        <v>3.5</v>
      </c>
      <c r="L128" s="4">
        <v>19</v>
      </c>
      <c r="M128" s="4" t="s">
        <v>36</v>
      </c>
      <c r="N128" s="4">
        <v>43613</v>
      </c>
      <c r="O128" s="4" t="s">
        <v>5</v>
      </c>
      <c r="P128" s="4" t="s">
        <v>42</v>
      </c>
      <c r="Q128" s="4" t="s">
        <v>53</v>
      </c>
      <c r="R128" s="4" t="s">
        <v>54</v>
      </c>
      <c r="S128" s="4"/>
      <c r="T128" s="4"/>
      <c r="U128" s="4"/>
      <c r="V128" s="4"/>
    </row>
    <row r="129" spans="2:22" x14ac:dyDescent="0.4">
      <c r="B129" s="4" t="s">
        <v>12045</v>
      </c>
      <c r="C129" s="4" t="s">
        <v>12046</v>
      </c>
      <c r="D129" s="4" t="s">
        <v>6121</v>
      </c>
      <c r="E129" s="4"/>
      <c r="F129" s="4" t="s">
        <v>3518</v>
      </c>
      <c r="G129" s="4"/>
      <c r="H129" s="4" t="s">
        <v>47</v>
      </c>
      <c r="I129" s="4">
        <v>2.8</v>
      </c>
      <c r="J129" s="4"/>
      <c r="K129" s="4">
        <v>20</v>
      </c>
      <c r="L129" s="4">
        <v>75</v>
      </c>
      <c r="M129" s="4" t="s">
        <v>36</v>
      </c>
      <c r="N129" s="4">
        <v>43657</v>
      </c>
      <c r="O129" s="4" t="s">
        <v>7</v>
      </c>
      <c r="P129" s="4" t="s">
        <v>42</v>
      </c>
      <c r="Q129" s="4" t="s">
        <v>302</v>
      </c>
      <c r="R129" s="4" t="s">
        <v>34</v>
      </c>
      <c r="S129" s="4"/>
      <c r="T129" s="4"/>
      <c r="U129" s="4"/>
      <c r="V129" s="4"/>
    </row>
    <row r="130" spans="2:22" x14ac:dyDescent="0.4">
      <c r="B130" s="4" t="s">
        <v>12045</v>
      </c>
      <c r="C130" s="4" t="s">
        <v>12046</v>
      </c>
      <c r="D130" s="4" t="s">
        <v>6120</v>
      </c>
      <c r="E130" s="4" t="s">
        <v>11845</v>
      </c>
      <c r="F130" s="4" t="s">
        <v>3519</v>
      </c>
      <c r="G130" s="4" t="s">
        <v>11353</v>
      </c>
      <c r="H130" s="4" t="s">
        <v>35</v>
      </c>
      <c r="I130" s="4">
        <v>4</v>
      </c>
      <c r="J130" s="4"/>
      <c r="K130" s="4">
        <v>16</v>
      </c>
      <c r="L130" s="4">
        <v>94</v>
      </c>
      <c r="M130" s="4" t="s">
        <v>48</v>
      </c>
      <c r="N130" s="4">
        <v>43581</v>
      </c>
      <c r="O130" s="4" t="s">
        <v>8</v>
      </c>
      <c r="P130" s="4" t="s">
        <v>42</v>
      </c>
      <c r="Q130" s="4" t="s">
        <v>234</v>
      </c>
      <c r="R130" s="4" t="s">
        <v>54</v>
      </c>
      <c r="S130" s="4" t="s">
        <v>11352</v>
      </c>
      <c r="T130" s="4" t="s">
        <v>11845</v>
      </c>
      <c r="U130" s="4" t="s">
        <v>11846</v>
      </c>
      <c r="V130" s="4" t="s">
        <v>11847</v>
      </c>
    </row>
    <row r="131" spans="2:22" x14ac:dyDescent="0.4">
      <c r="B131" s="4" t="s">
        <v>12045</v>
      </c>
      <c r="C131" s="4" t="s">
        <v>12047</v>
      </c>
      <c r="D131" s="4" t="s">
        <v>5964</v>
      </c>
      <c r="E131" s="4"/>
      <c r="F131" s="4" t="s">
        <v>3604</v>
      </c>
      <c r="G131" s="4"/>
      <c r="H131" s="4" t="s">
        <v>35</v>
      </c>
      <c r="I131" s="4">
        <v>22</v>
      </c>
      <c r="J131" s="4"/>
      <c r="K131" s="4">
        <v>7.8</v>
      </c>
      <c r="L131" s="4">
        <v>7.8</v>
      </c>
      <c r="M131" s="4" t="s">
        <v>61</v>
      </c>
      <c r="N131" s="4">
        <v>37862</v>
      </c>
      <c r="O131" s="4" t="s">
        <v>10</v>
      </c>
      <c r="P131" s="4" t="s">
        <v>42</v>
      </c>
      <c r="Q131" s="4" t="s">
        <v>63</v>
      </c>
      <c r="R131" s="4" t="s">
        <v>46</v>
      </c>
      <c r="S131" s="4"/>
      <c r="T131" s="4"/>
      <c r="U131" s="4"/>
      <c r="V131" s="4"/>
    </row>
    <row r="132" spans="2:22" x14ac:dyDescent="0.4">
      <c r="B132" s="4" t="s">
        <v>12045</v>
      </c>
      <c r="C132" s="4" t="s">
        <v>12046</v>
      </c>
      <c r="D132" s="4" t="s">
        <v>6017</v>
      </c>
      <c r="E132" s="4"/>
      <c r="F132" s="4" t="s">
        <v>3568</v>
      </c>
      <c r="G132" s="4"/>
      <c r="H132" s="4" t="s">
        <v>35</v>
      </c>
      <c r="I132" s="4">
        <v>4.9000000000000004</v>
      </c>
      <c r="J132" s="4"/>
      <c r="K132" s="4">
        <v>30</v>
      </c>
      <c r="L132" s="4">
        <v>277</v>
      </c>
      <c r="M132" s="4" t="s">
        <v>45</v>
      </c>
      <c r="N132" s="4">
        <v>44048</v>
      </c>
      <c r="O132" s="4" t="s">
        <v>5</v>
      </c>
      <c r="P132" s="4" t="s">
        <v>42</v>
      </c>
      <c r="Q132" s="4" t="s">
        <v>43</v>
      </c>
      <c r="R132" s="4" t="s">
        <v>44</v>
      </c>
      <c r="S132" s="4"/>
      <c r="T132" s="4"/>
      <c r="U132" s="4"/>
      <c r="V132" s="4"/>
    </row>
    <row r="133" spans="2:22" x14ac:dyDescent="0.4">
      <c r="B133" s="4" t="s">
        <v>12045</v>
      </c>
      <c r="C133" s="4" t="s">
        <v>12046</v>
      </c>
      <c r="D133" s="4" t="s">
        <v>6020</v>
      </c>
      <c r="E133" s="4"/>
      <c r="F133" s="4" t="s">
        <v>3567</v>
      </c>
      <c r="G133" s="4"/>
      <c r="H133" s="4" t="s">
        <v>65</v>
      </c>
      <c r="I133" s="4">
        <v>2.8</v>
      </c>
      <c r="J133" s="4"/>
      <c r="K133" s="4" t="s">
        <v>4</v>
      </c>
      <c r="L133" s="4" t="s">
        <v>4</v>
      </c>
      <c r="M133" s="4" t="s">
        <v>36</v>
      </c>
      <c r="N133" s="4">
        <v>43984</v>
      </c>
      <c r="O133" s="4" t="s">
        <v>5</v>
      </c>
      <c r="P133" s="4" t="s">
        <v>42</v>
      </c>
      <c r="Q133" s="4" t="s">
        <v>63</v>
      </c>
      <c r="R133" s="4" t="s">
        <v>46</v>
      </c>
      <c r="S133" s="4"/>
      <c r="T133" s="4"/>
      <c r="U133" s="4"/>
      <c r="V133" s="4"/>
    </row>
    <row r="134" spans="2:22" x14ac:dyDescent="0.4">
      <c r="B134" s="4" t="s">
        <v>12045</v>
      </c>
      <c r="C134" s="4" t="s">
        <v>12046</v>
      </c>
      <c r="D134" s="4" t="s">
        <v>6080</v>
      </c>
      <c r="E134" s="4"/>
      <c r="F134" s="4" t="s">
        <v>3542</v>
      </c>
      <c r="G134" s="4"/>
      <c r="H134" s="4" t="s">
        <v>79</v>
      </c>
      <c r="I134" s="4">
        <v>7.4</v>
      </c>
      <c r="J134" s="4"/>
      <c r="K134" s="4">
        <v>7</v>
      </c>
      <c r="L134" s="4">
        <v>20</v>
      </c>
      <c r="M134" s="4" t="s">
        <v>48</v>
      </c>
      <c r="N134" s="4">
        <v>42083</v>
      </c>
      <c r="O134" s="4" t="s">
        <v>1130</v>
      </c>
      <c r="P134" s="4" t="s">
        <v>42</v>
      </c>
      <c r="Q134" s="4" t="s">
        <v>189</v>
      </c>
      <c r="R134" s="4" t="s">
        <v>58</v>
      </c>
      <c r="S134" s="4"/>
      <c r="T134" s="4"/>
      <c r="U134" s="4"/>
      <c r="V134" s="4"/>
    </row>
    <row r="135" spans="2:22" x14ac:dyDescent="0.4">
      <c r="B135" s="4" t="s">
        <v>12045</v>
      </c>
      <c r="C135" s="4" t="s">
        <v>12046</v>
      </c>
      <c r="D135" s="4" t="s">
        <v>6108</v>
      </c>
      <c r="E135" s="4"/>
      <c r="F135" s="4" t="s">
        <v>3526</v>
      </c>
      <c r="G135" s="4"/>
      <c r="H135" s="4" t="s">
        <v>35</v>
      </c>
      <c r="I135" s="4">
        <v>9.3000000000000007</v>
      </c>
      <c r="J135" s="4"/>
      <c r="K135" s="4" t="s">
        <v>4</v>
      </c>
      <c r="L135" s="4" t="s">
        <v>4</v>
      </c>
      <c r="M135" s="4" t="s">
        <v>48</v>
      </c>
      <c r="N135" s="4">
        <v>43900</v>
      </c>
      <c r="O135" s="4" t="s">
        <v>1118</v>
      </c>
      <c r="P135" s="4" t="s">
        <v>42</v>
      </c>
      <c r="Q135" s="4" t="s">
        <v>108</v>
      </c>
      <c r="R135" s="4" t="s">
        <v>46</v>
      </c>
      <c r="S135" s="4"/>
      <c r="T135" s="4"/>
      <c r="U135" s="4"/>
      <c r="V135" s="4"/>
    </row>
    <row r="136" spans="2:22" x14ac:dyDescent="0.4">
      <c r="B136" s="4" t="s">
        <v>12045</v>
      </c>
      <c r="C136" s="4" t="s">
        <v>12046</v>
      </c>
      <c r="D136" s="4" t="s">
        <v>6094</v>
      </c>
      <c r="E136" s="4"/>
      <c r="F136" s="4" t="s">
        <v>3533</v>
      </c>
      <c r="G136" s="4"/>
      <c r="H136" s="4" t="s">
        <v>80</v>
      </c>
      <c r="I136" s="4">
        <v>3.8</v>
      </c>
      <c r="J136" s="4"/>
      <c r="K136" s="4">
        <v>6</v>
      </c>
      <c r="L136" s="4">
        <v>6</v>
      </c>
      <c r="M136" s="4" t="s">
        <v>36</v>
      </c>
      <c r="N136" s="4">
        <v>42944</v>
      </c>
      <c r="O136" s="4" t="s">
        <v>7</v>
      </c>
      <c r="P136" s="4" t="s">
        <v>42</v>
      </c>
      <c r="Q136" s="4" t="s">
        <v>297</v>
      </c>
      <c r="R136" s="4" t="s">
        <v>46</v>
      </c>
      <c r="S136" s="4"/>
      <c r="T136" s="4"/>
      <c r="U136" s="4"/>
      <c r="V136" s="4"/>
    </row>
    <row r="137" spans="2:22" x14ac:dyDescent="0.4">
      <c r="B137" s="4" t="s">
        <v>12045</v>
      </c>
      <c r="C137" s="4" t="s">
        <v>12046</v>
      </c>
      <c r="D137" s="4" t="s">
        <v>6087</v>
      </c>
      <c r="E137" s="4"/>
      <c r="F137" s="4" t="s">
        <v>3536</v>
      </c>
      <c r="G137" s="4"/>
      <c r="H137" s="4" t="s">
        <v>35</v>
      </c>
      <c r="I137" s="4">
        <v>7.3</v>
      </c>
      <c r="J137" s="4"/>
      <c r="K137" s="4" t="s">
        <v>4</v>
      </c>
      <c r="L137" s="4" t="s">
        <v>4</v>
      </c>
      <c r="M137" s="4" t="s">
        <v>36</v>
      </c>
      <c r="N137" s="4">
        <v>43514</v>
      </c>
      <c r="O137" s="4" t="s">
        <v>1124</v>
      </c>
      <c r="P137" s="4" t="s">
        <v>42</v>
      </c>
      <c r="Q137" s="4" t="s">
        <v>63</v>
      </c>
      <c r="R137" s="4" t="s">
        <v>46</v>
      </c>
      <c r="S137" s="4"/>
      <c r="T137" s="4"/>
      <c r="U137" s="4"/>
      <c r="V137" s="4"/>
    </row>
    <row r="138" spans="2:22" x14ac:dyDescent="0.4">
      <c r="B138" s="4" t="s">
        <v>12045</v>
      </c>
      <c r="C138" s="4" t="s">
        <v>12046</v>
      </c>
      <c r="D138" s="4" t="s">
        <v>6100</v>
      </c>
      <c r="E138" s="4"/>
      <c r="F138" s="4" t="s">
        <v>3530</v>
      </c>
      <c r="G138" s="4"/>
      <c r="H138" s="4" t="s">
        <v>35</v>
      </c>
      <c r="I138" s="4">
        <v>5.8</v>
      </c>
      <c r="J138" s="4"/>
      <c r="K138" s="4">
        <v>15</v>
      </c>
      <c r="L138" s="4">
        <v>125</v>
      </c>
      <c r="M138" s="4" t="s">
        <v>45</v>
      </c>
      <c r="N138" s="4">
        <v>43878</v>
      </c>
      <c r="O138" s="4" t="s">
        <v>24</v>
      </c>
      <c r="P138" s="4" t="s">
        <v>42</v>
      </c>
      <c r="Q138" s="4" t="s">
        <v>24</v>
      </c>
      <c r="R138" s="4" t="s">
        <v>54</v>
      </c>
      <c r="S138" s="4"/>
      <c r="T138" s="4"/>
      <c r="U138" s="4"/>
      <c r="V138" s="4"/>
    </row>
    <row r="139" spans="2:22" x14ac:dyDescent="0.4">
      <c r="B139" s="4" t="s">
        <v>12045</v>
      </c>
      <c r="C139" s="4" t="s">
        <v>12046</v>
      </c>
      <c r="D139" s="4" t="s">
        <v>6089</v>
      </c>
      <c r="E139" s="4"/>
      <c r="F139" s="4" t="s">
        <v>3535</v>
      </c>
      <c r="G139" s="4"/>
      <c r="H139" s="4" t="s">
        <v>35</v>
      </c>
      <c r="I139" s="4">
        <v>1.5</v>
      </c>
      <c r="J139" s="4"/>
      <c r="K139" s="4" t="s">
        <v>4</v>
      </c>
      <c r="L139" s="4" t="s">
        <v>4</v>
      </c>
      <c r="M139" s="4" t="s">
        <v>36</v>
      </c>
      <c r="N139" s="4">
        <v>43986</v>
      </c>
      <c r="O139" s="4" t="s">
        <v>7</v>
      </c>
      <c r="P139" s="4" t="s">
        <v>42</v>
      </c>
      <c r="Q139" s="4" t="s">
        <v>77</v>
      </c>
      <c r="R139" s="4" t="s">
        <v>46</v>
      </c>
      <c r="S139" s="4"/>
      <c r="T139" s="4"/>
      <c r="U139" s="4"/>
      <c r="V139" s="4"/>
    </row>
    <row r="140" spans="2:22" x14ac:dyDescent="0.4">
      <c r="B140" s="4" t="s">
        <v>12045</v>
      </c>
      <c r="C140" s="4" t="s">
        <v>12046</v>
      </c>
      <c r="D140" s="4" t="s">
        <v>6068</v>
      </c>
      <c r="E140" s="4" t="s">
        <v>11974</v>
      </c>
      <c r="F140" s="4" t="s">
        <v>3551</v>
      </c>
      <c r="G140" s="4" t="s">
        <v>11353</v>
      </c>
      <c r="H140" s="4" t="s">
        <v>35</v>
      </c>
      <c r="I140" s="4">
        <v>11.1</v>
      </c>
      <c r="J140" s="4"/>
      <c r="K140" s="4">
        <v>10</v>
      </c>
      <c r="L140" s="4">
        <v>21</v>
      </c>
      <c r="M140" s="4" t="s">
        <v>36</v>
      </c>
      <c r="N140" s="4">
        <v>42050</v>
      </c>
      <c r="O140" s="4" t="s">
        <v>8</v>
      </c>
      <c r="P140" s="4" t="s">
        <v>42</v>
      </c>
      <c r="Q140" s="4" t="s">
        <v>298</v>
      </c>
      <c r="R140" s="4" t="s">
        <v>34</v>
      </c>
      <c r="S140" s="4" t="s">
        <v>11352</v>
      </c>
      <c r="T140" s="4" t="s">
        <v>11975</v>
      </c>
      <c r="U140" s="4" t="s">
        <v>11976</v>
      </c>
      <c r="V140" s="4" t="s">
        <v>11977</v>
      </c>
    </row>
    <row r="141" spans="2:22" x14ac:dyDescent="0.4">
      <c r="B141" s="4" t="s">
        <v>12045</v>
      </c>
      <c r="C141" s="4" t="s">
        <v>12046</v>
      </c>
      <c r="D141" s="4" t="s">
        <v>6065</v>
      </c>
      <c r="E141" s="4" t="s">
        <v>11925</v>
      </c>
      <c r="F141" s="4" t="s">
        <v>3553</v>
      </c>
      <c r="G141" s="4" t="s">
        <v>11353</v>
      </c>
      <c r="H141" s="4" t="s">
        <v>35</v>
      </c>
      <c r="I141" s="4">
        <v>4.8</v>
      </c>
      <c r="J141" s="4"/>
      <c r="K141" s="4">
        <v>15</v>
      </c>
      <c r="L141" s="4">
        <v>35</v>
      </c>
      <c r="M141" s="4" t="s">
        <v>48</v>
      </c>
      <c r="N141" s="4">
        <v>43915</v>
      </c>
      <c r="O141" s="4" t="s">
        <v>8</v>
      </c>
      <c r="P141" s="4" t="s">
        <v>42</v>
      </c>
      <c r="Q141" s="4" t="s">
        <v>233</v>
      </c>
      <c r="R141" s="4" t="s">
        <v>34</v>
      </c>
      <c r="S141" s="4" t="s">
        <v>11352</v>
      </c>
      <c r="T141" s="4" t="s">
        <v>11926</v>
      </c>
      <c r="U141" s="4" t="s">
        <v>11927</v>
      </c>
      <c r="V141" s="4" t="s">
        <v>11928</v>
      </c>
    </row>
    <row r="142" spans="2:22" x14ac:dyDescent="0.4">
      <c r="B142" s="4" t="s">
        <v>12045</v>
      </c>
      <c r="C142" s="4" t="s">
        <v>12046</v>
      </c>
      <c r="D142" s="4" t="s">
        <v>5975</v>
      </c>
      <c r="E142" s="4"/>
      <c r="F142" s="4" t="s">
        <v>3596</v>
      </c>
      <c r="G142" s="4"/>
      <c r="H142" s="4" t="s">
        <v>118</v>
      </c>
      <c r="I142" s="4">
        <v>4.2</v>
      </c>
      <c r="J142" s="4"/>
      <c r="K142" s="4">
        <v>5</v>
      </c>
      <c r="L142" s="4">
        <v>5</v>
      </c>
      <c r="M142" s="4" t="s">
        <v>36</v>
      </c>
      <c r="N142" s="4">
        <v>43733</v>
      </c>
      <c r="O142" s="4" t="s">
        <v>7</v>
      </c>
      <c r="P142" s="4" t="s">
        <v>42</v>
      </c>
      <c r="Q142" s="4" t="s">
        <v>1144</v>
      </c>
      <c r="R142" s="4" t="s">
        <v>46</v>
      </c>
      <c r="S142" s="4"/>
      <c r="T142" s="4"/>
      <c r="U142" s="4"/>
      <c r="V142" s="4"/>
    </row>
    <row r="143" spans="2:22" x14ac:dyDescent="0.4">
      <c r="B143" s="4" t="s">
        <v>12045</v>
      </c>
      <c r="C143" s="4" t="s">
        <v>12047</v>
      </c>
      <c r="D143" s="4" t="s">
        <v>6014</v>
      </c>
      <c r="E143" s="4"/>
      <c r="F143" s="4" t="s">
        <v>3571</v>
      </c>
      <c r="G143" s="4"/>
      <c r="H143" s="4" t="s">
        <v>35</v>
      </c>
      <c r="I143" s="4">
        <v>7.2</v>
      </c>
      <c r="J143" s="4"/>
      <c r="K143" s="4">
        <v>5</v>
      </c>
      <c r="L143" s="4">
        <v>10</v>
      </c>
      <c r="M143" s="4" t="s">
        <v>31</v>
      </c>
      <c r="N143" s="4">
        <v>42339</v>
      </c>
      <c r="O143" s="4" t="s">
        <v>1130</v>
      </c>
      <c r="P143" s="4" t="s">
        <v>42</v>
      </c>
      <c r="Q143" s="4" t="s">
        <v>81</v>
      </c>
      <c r="R143" s="4" t="s">
        <v>93</v>
      </c>
      <c r="S143" s="4"/>
      <c r="T143" s="4"/>
      <c r="U143" s="4"/>
      <c r="V143" s="4"/>
    </row>
    <row r="144" spans="2:22" x14ac:dyDescent="0.4">
      <c r="B144" s="4" t="s">
        <v>12045</v>
      </c>
      <c r="C144" s="4" t="s">
        <v>12046</v>
      </c>
      <c r="D144" s="4" t="s">
        <v>5999</v>
      </c>
      <c r="E144" s="4"/>
      <c r="F144" s="4" t="s">
        <v>3580</v>
      </c>
      <c r="G144" s="4"/>
      <c r="H144" s="4" t="s">
        <v>35</v>
      </c>
      <c r="I144" s="4">
        <v>3.6</v>
      </c>
      <c r="J144" s="4"/>
      <c r="K144" s="4">
        <v>5</v>
      </c>
      <c r="L144" s="4">
        <v>15</v>
      </c>
      <c r="M144" s="4" t="s">
        <v>51</v>
      </c>
      <c r="N144" s="4">
        <v>43647</v>
      </c>
      <c r="O144" s="4" t="s">
        <v>8</v>
      </c>
      <c r="P144" s="4" t="s">
        <v>42</v>
      </c>
      <c r="Q144" s="4" t="s">
        <v>234</v>
      </c>
      <c r="R144" s="4" t="s">
        <v>34</v>
      </c>
      <c r="S144" s="4"/>
      <c r="T144" s="4"/>
      <c r="U144" s="4"/>
      <c r="V144" s="4"/>
    </row>
    <row r="145" spans="2:24" x14ac:dyDescent="0.4">
      <c r="B145" s="4" t="s">
        <v>12045</v>
      </c>
      <c r="C145" s="4" t="s">
        <v>12046</v>
      </c>
      <c r="D145" s="4" t="s">
        <v>6015</v>
      </c>
      <c r="E145" s="4"/>
      <c r="F145" s="4" t="s">
        <v>3570</v>
      </c>
      <c r="G145" s="4"/>
      <c r="H145" s="4" t="s">
        <v>35</v>
      </c>
      <c r="I145" s="4">
        <v>8.1999999999999993</v>
      </c>
      <c r="J145" s="4"/>
      <c r="K145" s="4">
        <v>20</v>
      </c>
      <c r="L145" s="4">
        <v>20</v>
      </c>
      <c r="M145" s="4" t="s">
        <v>48</v>
      </c>
      <c r="N145" s="4">
        <v>43468</v>
      </c>
      <c r="O145" s="4" t="s">
        <v>24</v>
      </c>
      <c r="P145" s="4" t="s">
        <v>42</v>
      </c>
      <c r="Q145" s="4" t="s">
        <v>24</v>
      </c>
      <c r="R145" s="4" t="s">
        <v>46</v>
      </c>
      <c r="S145" s="4"/>
      <c r="T145" s="4"/>
      <c r="U145" s="4"/>
      <c r="V145" s="4"/>
    </row>
    <row r="146" spans="2:24" x14ac:dyDescent="0.4">
      <c r="B146" s="4" t="s">
        <v>12045</v>
      </c>
      <c r="C146" s="4" t="s">
        <v>12046</v>
      </c>
      <c r="D146" s="4" t="s">
        <v>6012</v>
      </c>
      <c r="E146" s="4"/>
      <c r="F146" s="4" t="s">
        <v>3573</v>
      </c>
      <c r="G146" s="4"/>
      <c r="H146" s="4" t="s">
        <v>35</v>
      </c>
      <c r="I146" s="4">
        <v>4.3</v>
      </c>
      <c r="J146" s="4"/>
      <c r="K146" s="4">
        <v>5</v>
      </c>
      <c r="L146" s="4">
        <v>6.5</v>
      </c>
      <c r="M146" s="4" t="s">
        <v>51</v>
      </c>
      <c r="N146" s="4">
        <v>42723</v>
      </c>
      <c r="O146" s="4" t="s">
        <v>7</v>
      </c>
      <c r="P146" s="4" t="s">
        <v>42</v>
      </c>
      <c r="Q146" s="4" t="s">
        <v>28</v>
      </c>
      <c r="R146" s="4" t="s">
        <v>46</v>
      </c>
      <c r="S146" s="4"/>
      <c r="T146" s="4"/>
      <c r="U146" s="4"/>
      <c r="V146" s="4"/>
    </row>
    <row r="147" spans="2:24" x14ac:dyDescent="0.4">
      <c r="B147" s="4" t="s">
        <v>12045</v>
      </c>
      <c r="C147" s="4" t="s">
        <v>12046</v>
      </c>
      <c r="D147" s="4" t="s">
        <v>6074</v>
      </c>
      <c r="E147" s="4"/>
      <c r="F147" s="4" t="s">
        <v>3546</v>
      </c>
      <c r="G147" s="4"/>
      <c r="H147" s="4" t="s">
        <v>141</v>
      </c>
      <c r="I147" s="4">
        <v>5.5</v>
      </c>
      <c r="J147" s="4"/>
      <c r="K147" s="4">
        <v>5</v>
      </c>
      <c r="L147" s="4">
        <v>5</v>
      </c>
      <c r="M147" s="4" t="s">
        <v>51</v>
      </c>
      <c r="N147" s="4">
        <v>42401</v>
      </c>
      <c r="O147" s="4" t="s">
        <v>1132</v>
      </c>
      <c r="P147" s="4" t="s">
        <v>42</v>
      </c>
      <c r="Q147" s="4" t="s">
        <v>1162</v>
      </c>
      <c r="R147" s="4" t="s">
        <v>58</v>
      </c>
      <c r="S147" s="4"/>
      <c r="T147" s="4"/>
      <c r="U147" s="4"/>
      <c r="V147" s="4"/>
    </row>
    <row r="148" spans="2:24" x14ac:dyDescent="0.4">
      <c r="B148" s="4" t="s">
        <v>12045</v>
      </c>
      <c r="C148" s="4" t="s">
        <v>12047</v>
      </c>
      <c r="D148" s="4" t="s">
        <v>4720</v>
      </c>
      <c r="E148" s="4" t="s">
        <v>10321</v>
      </c>
      <c r="F148" s="4" t="s">
        <v>4261</v>
      </c>
      <c r="G148" s="4" t="s">
        <v>11353</v>
      </c>
      <c r="H148" s="4" t="s">
        <v>35</v>
      </c>
      <c r="I148" s="4">
        <v>20.399999999999999</v>
      </c>
      <c r="J148" s="4"/>
      <c r="K148" s="4">
        <v>300</v>
      </c>
      <c r="L148" s="4">
        <v>939</v>
      </c>
      <c r="M148" s="4" t="s">
        <v>4</v>
      </c>
      <c r="N148" s="4">
        <v>40828</v>
      </c>
      <c r="O148" s="4" t="s">
        <v>8</v>
      </c>
      <c r="P148" s="4" t="s">
        <v>42</v>
      </c>
      <c r="Q148" s="4" t="s">
        <v>72</v>
      </c>
      <c r="R148" s="4" t="s">
        <v>54</v>
      </c>
      <c r="S148" s="4" t="s">
        <v>11352</v>
      </c>
      <c r="T148" s="4" t="s">
        <v>10321</v>
      </c>
      <c r="U148" s="4" t="s">
        <v>10167</v>
      </c>
      <c r="V148" s="4" t="s">
        <v>10166</v>
      </c>
    </row>
    <row r="149" spans="2:24" x14ac:dyDescent="0.4">
      <c r="B149" s="4" t="s">
        <v>12045</v>
      </c>
      <c r="C149" s="4" t="s">
        <v>12047</v>
      </c>
      <c r="D149" s="4" t="s">
        <v>4766</v>
      </c>
      <c r="E149" s="4" t="s">
        <v>10158</v>
      </c>
      <c r="F149" s="4" t="s">
        <v>4240</v>
      </c>
      <c r="G149" s="4" t="s">
        <v>11353</v>
      </c>
      <c r="H149" s="4" t="s">
        <v>49</v>
      </c>
      <c r="I149" s="4">
        <v>8.3000000000000007</v>
      </c>
      <c r="J149" s="4"/>
      <c r="K149" s="4">
        <v>20</v>
      </c>
      <c r="L149" s="4">
        <v>88</v>
      </c>
      <c r="M149" s="4" t="s">
        <v>45</v>
      </c>
      <c r="N149" s="4">
        <v>44008</v>
      </c>
      <c r="O149" s="4" t="s">
        <v>1130</v>
      </c>
      <c r="P149" s="4" t="s">
        <v>42</v>
      </c>
      <c r="Q149" s="4" t="s">
        <v>1162</v>
      </c>
      <c r="R149" s="4" t="s">
        <v>93</v>
      </c>
      <c r="S149" s="4" t="s">
        <v>11351</v>
      </c>
      <c r="T149" s="4"/>
      <c r="U149" s="4" t="s">
        <v>10160</v>
      </c>
      <c r="V149" s="4" t="s">
        <v>10159</v>
      </c>
    </row>
    <row r="150" spans="2:24" x14ac:dyDescent="0.4">
      <c r="B150" s="4" t="s">
        <v>12045</v>
      </c>
      <c r="C150" s="4" t="s">
        <v>12046</v>
      </c>
      <c r="D150" s="4" t="s">
        <v>4765</v>
      </c>
      <c r="E150" s="4" t="s">
        <v>10161</v>
      </c>
      <c r="F150" s="4" t="s">
        <v>4241</v>
      </c>
      <c r="G150" s="4" t="s">
        <v>11355</v>
      </c>
      <c r="H150" s="4" t="s">
        <v>62</v>
      </c>
      <c r="I150" s="4">
        <v>9.4</v>
      </c>
      <c r="J150" s="4"/>
      <c r="K150" s="4">
        <v>8</v>
      </c>
      <c r="L150" s="4">
        <v>8</v>
      </c>
      <c r="M150" s="4" t="s">
        <v>61</v>
      </c>
      <c r="N150" s="4">
        <v>41649</v>
      </c>
      <c r="O150" s="4" t="s">
        <v>1132</v>
      </c>
      <c r="P150" s="4" t="s">
        <v>42</v>
      </c>
      <c r="Q150" s="4" t="s">
        <v>189</v>
      </c>
      <c r="R150" s="4" t="s">
        <v>294</v>
      </c>
      <c r="S150" s="4" t="s">
        <v>11354</v>
      </c>
      <c r="T150" s="4" t="s">
        <v>10161</v>
      </c>
      <c r="U150" s="4" t="s">
        <v>10163</v>
      </c>
      <c r="V150" s="4" t="s">
        <v>10162</v>
      </c>
    </row>
    <row r="151" spans="2:24" x14ac:dyDescent="0.4">
      <c r="B151" s="4" t="s">
        <v>12045</v>
      </c>
      <c r="C151" s="4" t="s">
        <v>12046</v>
      </c>
      <c r="D151" s="4" t="s">
        <v>4522</v>
      </c>
      <c r="E151" s="4" t="s">
        <v>11008</v>
      </c>
      <c r="F151" s="4" t="s">
        <v>4365</v>
      </c>
      <c r="G151" s="4" t="s">
        <v>11353</v>
      </c>
      <c r="H151" s="4" t="s">
        <v>35</v>
      </c>
      <c r="I151" s="4">
        <v>5.3</v>
      </c>
      <c r="J151" s="4"/>
      <c r="K151" s="4">
        <v>5</v>
      </c>
      <c r="L151" s="4">
        <v>5</v>
      </c>
      <c r="M151" s="4" t="s">
        <v>51</v>
      </c>
      <c r="N151" s="4">
        <v>43461</v>
      </c>
      <c r="O151" s="4" t="s">
        <v>5</v>
      </c>
      <c r="P151" s="4" t="s">
        <v>42</v>
      </c>
      <c r="Q151" s="4" t="s">
        <v>73</v>
      </c>
      <c r="R151" s="4" t="s">
        <v>46</v>
      </c>
      <c r="S151" s="4" t="s">
        <v>11352</v>
      </c>
      <c r="T151" s="4" t="s">
        <v>11008</v>
      </c>
      <c r="U151" s="4" t="s">
        <v>11010</v>
      </c>
      <c r="V151" s="4" t="s">
        <v>11009</v>
      </c>
    </row>
    <row r="152" spans="2:24" x14ac:dyDescent="0.4">
      <c r="B152" s="4" t="s">
        <v>12045</v>
      </c>
      <c r="C152" s="4" t="s">
        <v>12046</v>
      </c>
      <c r="D152" s="4" t="s">
        <v>5244</v>
      </c>
      <c r="E152" s="4" t="s">
        <v>8427</v>
      </c>
      <c r="F152" s="4" t="s">
        <v>3987</v>
      </c>
      <c r="G152" s="4" t="s">
        <v>11356</v>
      </c>
      <c r="H152" s="4" t="s">
        <v>35</v>
      </c>
      <c r="I152" s="4">
        <v>3.5</v>
      </c>
      <c r="J152" s="4"/>
      <c r="K152" s="4" t="s">
        <v>4</v>
      </c>
      <c r="L152" s="4" t="s">
        <v>4</v>
      </c>
      <c r="M152" s="4" t="s">
        <v>4</v>
      </c>
      <c r="N152" s="4">
        <v>0</v>
      </c>
      <c r="O152" s="4" t="s">
        <v>10</v>
      </c>
      <c r="P152" s="4" t="s">
        <v>42</v>
      </c>
      <c r="Q152" s="4" t="s">
        <v>63</v>
      </c>
      <c r="R152" s="4" t="s">
        <v>29</v>
      </c>
      <c r="S152" s="4" t="s">
        <v>11352</v>
      </c>
      <c r="T152" s="4" t="s">
        <v>8430</v>
      </c>
      <c r="U152" s="4" t="s">
        <v>8429</v>
      </c>
      <c r="V152" s="4" t="s">
        <v>8428</v>
      </c>
    </row>
    <row r="153" spans="2:24" x14ac:dyDescent="0.4">
      <c r="B153" s="4" t="s">
        <v>12045</v>
      </c>
      <c r="C153" s="4" t="s">
        <v>12046</v>
      </c>
      <c r="D153" s="4" t="s">
        <v>5242</v>
      </c>
      <c r="E153" s="4" t="s">
        <v>8435</v>
      </c>
      <c r="F153" s="4" t="s">
        <v>3989</v>
      </c>
      <c r="G153" s="4" t="s">
        <v>11358</v>
      </c>
      <c r="H153" s="4" t="s">
        <v>35</v>
      </c>
      <c r="I153" s="4">
        <v>2.2999999999999998</v>
      </c>
      <c r="J153" s="4" t="s">
        <v>12062</v>
      </c>
      <c r="K153" s="4" t="s">
        <v>4</v>
      </c>
      <c r="L153" s="4" t="s">
        <v>4</v>
      </c>
      <c r="M153" s="4" t="s">
        <v>4</v>
      </c>
      <c r="N153" s="4">
        <v>0</v>
      </c>
      <c r="O153" s="4" t="s">
        <v>3</v>
      </c>
      <c r="P153" s="4" t="s">
        <v>42</v>
      </c>
      <c r="Q153" s="4" t="s">
        <v>218</v>
      </c>
      <c r="R153" s="4" t="s">
        <v>46</v>
      </c>
      <c r="S153" s="4" t="s">
        <v>11352</v>
      </c>
      <c r="T153" s="4" t="s">
        <v>8438</v>
      </c>
      <c r="U153" s="4" t="s">
        <v>8437</v>
      </c>
      <c r="V153" s="4" t="s">
        <v>8436</v>
      </c>
      <c r="X153" s="1" t="s">
        <v>12132</v>
      </c>
    </row>
    <row r="154" spans="2:24" x14ac:dyDescent="0.4">
      <c r="B154" s="4" t="s">
        <v>12045</v>
      </c>
      <c r="C154" s="4" t="s">
        <v>12046</v>
      </c>
      <c r="D154" s="4" t="s">
        <v>5243</v>
      </c>
      <c r="E154" s="4" t="s">
        <v>8431</v>
      </c>
      <c r="F154" s="4" t="s">
        <v>3988</v>
      </c>
      <c r="G154" s="4" t="s">
        <v>11353</v>
      </c>
      <c r="H154" s="4" t="s">
        <v>35</v>
      </c>
      <c r="I154" s="4">
        <v>5.6</v>
      </c>
      <c r="J154" s="4"/>
      <c r="K154" s="4">
        <v>4.4000000000000004</v>
      </c>
      <c r="L154" s="4">
        <v>6.4</v>
      </c>
      <c r="M154" s="4" t="s">
        <v>61</v>
      </c>
      <c r="N154" s="4">
        <v>43808</v>
      </c>
      <c r="O154" s="4" t="s">
        <v>3</v>
      </c>
      <c r="P154" s="4" t="s">
        <v>42</v>
      </c>
      <c r="Q154" s="4" t="s">
        <v>56</v>
      </c>
      <c r="R154" s="4" t="s">
        <v>46</v>
      </c>
      <c r="S154" s="4" t="s">
        <v>11352</v>
      </c>
      <c r="T154" s="4" t="s">
        <v>8434</v>
      </c>
      <c r="U154" s="4" t="s">
        <v>8433</v>
      </c>
      <c r="V154" s="4" t="s">
        <v>8432</v>
      </c>
    </row>
    <row r="155" spans="2:24" x14ac:dyDescent="0.4">
      <c r="B155" s="4" t="s">
        <v>12045</v>
      </c>
      <c r="C155" s="4" t="s">
        <v>12047</v>
      </c>
      <c r="D155" s="4" t="s">
        <v>5252</v>
      </c>
      <c r="E155" s="4" t="s">
        <v>8397</v>
      </c>
      <c r="F155" s="4" t="s">
        <v>3983</v>
      </c>
      <c r="G155" s="4" t="s">
        <v>11360</v>
      </c>
      <c r="H155" s="4" t="s">
        <v>35</v>
      </c>
      <c r="I155" s="4">
        <v>19.8</v>
      </c>
      <c r="J155" s="4"/>
      <c r="K155" s="4">
        <v>50</v>
      </c>
      <c r="L155" s="4">
        <v>50</v>
      </c>
      <c r="M155" s="4" t="s">
        <v>45</v>
      </c>
      <c r="N155" s="4">
        <v>37628</v>
      </c>
      <c r="O155" s="4" t="s">
        <v>1118</v>
      </c>
      <c r="P155" s="4" t="s">
        <v>42</v>
      </c>
      <c r="Q155" s="4" t="s">
        <v>1156</v>
      </c>
      <c r="R155" s="4" t="s">
        <v>1288</v>
      </c>
      <c r="S155" s="4" t="s">
        <v>11352</v>
      </c>
      <c r="T155" s="4" t="s">
        <v>8397</v>
      </c>
      <c r="U155" s="4" t="s">
        <v>8399</v>
      </c>
      <c r="V155" s="4" t="s">
        <v>8398</v>
      </c>
    </row>
    <row r="156" spans="2:24" x14ac:dyDescent="0.4">
      <c r="B156" s="4" t="s">
        <v>12045</v>
      </c>
      <c r="C156" s="4" t="s">
        <v>12047</v>
      </c>
      <c r="D156" s="4" t="s">
        <v>5264</v>
      </c>
      <c r="E156" s="4"/>
      <c r="F156" s="4" t="s">
        <v>3979</v>
      </c>
      <c r="G156" s="4" t="s">
        <v>11355</v>
      </c>
      <c r="H156" s="4" t="s">
        <v>52</v>
      </c>
      <c r="I156" s="4">
        <v>6.9</v>
      </c>
      <c r="J156" s="4"/>
      <c r="K156" s="4">
        <v>5</v>
      </c>
      <c r="L156" s="4">
        <v>6</v>
      </c>
      <c r="M156" s="4" t="s">
        <v>51</v>
      </c>
      <c r="N156" s="4">
        <v>42548</v>
      </c>
      <c r="O156" s="4" t="s">
        <v>1132</v>
      </c>
      <c r="P156" s="4" t="s">
        <v>42</v>
      </c>
      <c r="Q156" s="4" t="s">
        <v>81</v>
      </c>
      <c r="R156" s="4" t="s">
        <v>58</v>
      </c>
      <c r="S156" s="4" t="s">
        <v>11354</v>
      </c>
      <c r="T156" s="4"/>
      <c r="U156" s="4" t="s">
        <v>8364</v>
      </c>
      <c r="V156" s="4" t="s">
        <v>8363</v>
      </c>
    </row>
    <row r="157" spans="2:24" x14ac:dyDescent="0.4">
      <c r="B157" s="4" t="s">
        <v>12045</v>
      </c>
      <c r="C157" s="4" t="s">
        <v>12046</v>
      </c>
      <c r="D157" s="4" t="s">
        <v>5305</v>
      </c>
      <c r="E157" s="4" t="s">
        <v>8224</v>
      </c>
      <c r="F157" s="4" t="s">
        <v>3960</v>
      </c>
      <c r="G157" s="4" t="s">
        <v>11353</v>
      </c>
      <c r="H157" s="4" t="s">
        <v>35</v>
      </c>
      <c r="I157" s="4">
        <v>4.7</v>
      </c>
      <c r="J157" s="4"/>
      <c r="K157" s="4">
        <v>0.5</v>
      </c>
      <c r="L157" s="4">
        <v>1</v>
      </c>
      <c r="M157" s="4" t="s">
        <v>36</v>
      </c>
      <c r="N157" s="4">
        <v>43949</v>
      </c>
      <c r="O157" s="4" t="s">
        <v>8</v>
      </c>
      <c r="P157" s="4" t="s">
        <v>42</v>
      </c>
      <c r="Q157" s="4" t="s">
        <v>297</v>
      </c>
      <c r="R157" s="4" t="s">
        <v>46</v>
      </c>
      <c r="S157" s="4" t="s">
        <v>11352</v>
      </c>
      <c r="T157" s="4" t="s">
        <v>8227</v>
      </c>
      <c r="U157" s="4" t="s">
        <v>8226</v>
      </c>
      <c r="V157" s="4" t="s">
        <v>8225</v>
      </c>
    </row>
    <row r="158" spans="2:24" x14ac:dyDescent="0.4">
      <c r="B158" s="4" t="s">
        <v>12045</v>
      </c>
      <c r="C158" s="4" t="s">
        <v>12047</v>
      </c>
      <c r="D158" s="4" t="s">
        <v>5236</v>
      </c>
      <c r="E158" s="4" t="s">
        <v>8457</v>
      </c>
      <c r="F158" s="4" t="s">
        <v>3992</v>
      </c>
      <c r="G158" s="4" t="s">
        <v>11353</v>
      </c>
      <c r="H158" s="4" t="s">
        <v>35</v>
      </c>
      <c r="I158" s="4">
        <v>20.6</v>
      </c>
      <c r="J158" s="4"/>
      <c r="K158" s="4">
        <v>15</v>
      </c>
      <c r="L158" s="4">
        <v>20</v>
      </c>
      <c r="M158" s="4" t="s">
        <v>48</v>
      </c>
      <c r="N158" s="4">
        <v>36989</v>
      </c>
      <c r="O158" s="4" t="s">
        <v>8</v>
      </c>
      <c r="P158" s="4" t="s">
        <v>42</v>
      </c>
      <c r="Q158" s="4" t="s">
        <v>287</v>
      </c>
      <c r="R158" s="4" t="s">
        <v>54</v>
      </c>
      <c r="S158" s="4" t="s">
        <v>11352</v>
      </c>
      <c r="T158" s="4" t="s">
        <v>8457</v>
      </c>
      <c r="U158" s="4" t="s">
        <v>8459</v>
      </c>
      <c r="V158" s="4" t="s">
        <v>8458</v>
      </c>
    </row>
    <row r="159" spans="2:24" x14ac:dyDescent="0.4">
      <c r="B159" s="4" t="s">
        <v>12045</v>
      </c>
      <c r="C159" s="4" t="s">
        <v>12047</v>
      </c>
      <c r="D159" s="4" t="s">
        <v>5310</v>
      </c>
      <c r="E159" s="4" t="s">
        <v>8202</v>
      </c>
      <c r="F159" s="4" t="s">
        <v>3957</v>
      </c>
      <c r="G159" s="4" t="s">
        <v>11353</v>
      </c>
      <c r="H159" s="4" t="s">
        <v>35</v>
      </c>
      <c r="I159" s="4">
        <v>23.9</v>
      </c>
      <c r="J159" s="4"/>
      <c r="K159" s="4">
        <v>14</v>
      </c>
      <c r="L159" s="4">
        <v>14</v>
      </c>
      <c r="M159" s="4" t="s">
        <v>102</v>
      </c>
      <c r="N159" s="4">
        <v>43691</v>
      </c>
      <c r="O159" s="4" t="s">
        <v>8</v>
      </c>
      <c r="P159" s="4" t="s">
        <v>42</v>
      </c>
      <c r="Q159" s="4" t="s">
        <v>233</v>
      </c>
      <c r="R159" s="4" t="s">
        <v>46</v>
      </c>
      <c r="S159" s="4" t="s">
        <v>11352</v>
      </c>
      <c r="T159" s="4" t="s">
        <v>8205</v>
      </c>
      <c r="U159" s="4" t="s">
        <v>8204</v>
      </c>
      <c r="V159" s="4" t="s">
        <v>8203</v>
      </c>
    </row>
    <row r="160" spans="2:24" x14ac:dyDescent="0.4">
      <c r="B160" s="4" t="s">
        <v>12045</v>
      </c>
      <c r="C160" s="4" t="s">
        <v>12047</v>
      </c>
      <c r="D160" s="4" t="s">
        <v>5317</v>
      </c>
      <c r="E160" s="4" t="s">
        <v>8178</v>
      </c>
      <c r="F160" s="4" t="s">
        <v>3954</v>
      </c>
      <c r="G160" s="4" t="s">
        <v>11353</v>
      </c>
      <c r="H160" s="4" t="s">
        <v>35</v>
      </c>
      <c r="I160" s="4">
        <v>20.2</v>
      </c>
      <c r="J160" s="4"/>
      <c r="K160" s="4">
        <v>11</v>
      </c>
      <c r="L160" s="4">
        <v>11</v>
      </c>
      <c r="M160" s="4" t="s">
        <v>31</v>
      </c>
      <c r="N160" s="4">
        <v>36618</v>
      </c>
      <c r="O160" s="4" t="s">
        <v>24</v>
      </c>
      <c r="P160" s="4" t="s">
        <v>42</v>
      </c>
      <c r="Q160" s="4" t="s">
        <v>24</v>
      </c>
      <c r="R160" s="4" t="s">
        <v>132</v>
      </c>
      <c r="S160" s="4" t="s">
        <v>11354</v>
      </c>
      <c r="T160" s="4" t="s">
        <v>8178</v>
      </c>
      <c r="U160" s="4" t="s">
        <v>8180</v>
      </c>
      <c r="V160" s="4" t="s">
        <v>8179</v>
      </c>
    </row>
    <row r="161" spans="2:32" x14ac:dyDescent="0.4">
      <c r="B161" s="4" t="s">
        <v>12045</v>
      </c>
      <c r="C161" s="4" t="s">
        <v>12046</v>
      </c>
      <c r="D161" s="4" t="s">
        <v>4464</v>
      </c>
      <c r="E161" s="4" t="s">
        <v>11217</v>
      </c>
      <c r="F161" s="4" t="s">
        <v>4409</v>
      </c>
      <c r="G161" s="4" t="s">
        <v>11353</v>
      </c>
      <c r="H161" s="4" t="s">
        <v>35</v>
      </c>
      <c r="I161" s="4">
        <v>4.2</v>
      </c>
      <c r="J161" s="4"/>
      <c r="K161" s="4">
        <v>20</v>
      </c>
      <c r="L161" s="4">
        <v>60</v>
      </c>
      <c r="M161" s="4" t="s">
        <v>48</v>
      </c>
      <c r="N161" s="4">
        <v>44042</v>
      </c>
      <c r="O161" s="4" t="s">
        <v>8</v>
      </c>
      <c r="P161" s="4" t="s">
        <v>42</v>
      </c>
      <c r="Q161" s="4" t="s">
        <v>72</v>
      </c>
      <c r="R161" s="4" t="s">
        <v>46</v>
      </c>
      <c r="S161" s="4" t="s">
        <v>11352</v>
      </c>
      <c r="T161" s="4" t="s">
        <v>11216</v>
      </c>
      <c r="U161" s="4" t="s">
        <v>11215</v>
      </c>
      <c r="V161" s="4" t="s">
        <v>11214</v>
      </c>
    </row>
    <row r="162" spans="2:32" x14ac:dyDescent="0.4">
      <c r="B162" s="4" t="s">
        <v>12045</v>
      </c>
      <c r="C162" s="4" t="s">
        <v>12046</v>
      </c>
      <c r="D162" s="4" t="s">
        <v>4465</v>
      </c>
      <c r="E162" s="4" t="s">
        <v>11210</v>
      </c>
      <c r="F162" s="4" t="s">
        <v>4408</v>
      </c>
      <c r="G162" s="4" t="s">
        <v>11353</v>
      </c>
      <c r="H162" s="4" t="s">
        <v>35</v>
      </c>
      <c r="I162" s="4">
        <v>9.5</v>
      </c>
      <c r="J162" s="4" t="s">
        <v>12048</v>
      </c>
      <c r="K162" s="4">
        <v>25</v>
      </c>
      <c r="L162" s="4">
        <v>50</v>
      </c>
      <c r="M162" s="4" t="s">
        <v>45</v>
      </c>
      <c r="N162" s="4">
        <v>43398</v>
      </c>
      <c r="O162" s="4" t="s">
        <v>5</v>
      </c>
      <c r="P162" s="4" t="s">
        <v>42</v>
      </c>
      <c r="Q162" s="4" t="s">
        <v>57</v>
      </c>
      <c r="R162" s="4" t="s">
        <v>44</v>
      </c>
      <c r="S162" s="4" t="s">
        <v>11352</v>
      </c>
      <c r="T162" s="4" t="s">
        <v>11213</v>
      </c>
      <c r="U162" s="4" t="s">
        <v>11212</v>
      </c>
      <c r="V162" s="4" t="s">
        <v>11211</v>
      </c>
      <c r="X162" s="1" t="s">
        <v>12133</v>
      </c>
      <c r="Y162" s="1" t="s">
        <v>11346</v>
      </c>
      <c r="Z162" s="1" t="s">
        <v>12134</v>
      </c>
      <c r="AA162" s="1" t="s">
        <v>11347</v>
      </c>
      <c r="AB162" s="1" t="s">
        <v>12135</v>
      </c>
      <c r="AC162" s="1" t="s">
        <v>12136</v>
      </c>
      <c r="AD162" s="1" t="s">
        <v>12137</v>
      </c>
      <c r="AE162" s="1" t="s">
        <v>12138</v>
      </c>
      <c r="AF162" s="1" t="s">
        <v>11348</v>
      </c>
    </row>
    <row r="163" spans="2:32" x14ac:dyDescent="0.4">
      <c r="B163" s="4" t="s">
        <v>12045</v>
      </c>
      <c r="C163" s="4" t="s">
        <v>12046</v>
      </c>
      <c r="D163" s="4" t="s">
        <v>4546</v>
      </c>
      <c r="E163" s="4" t="s">
        <v>10931</v>
      </c>
      <c r="F163" s="4" t="s">
        <v>4356</v>
      </c>
      <c r="G163" s="4" t="s">
        <v>11356</v>
      </c>
      <c r="H163" s="4" t="s">
        <v>35</v>
      </c>
      <c r="I163" s="4">
        <v>3.2</v>
      </c>
      <c r="J163" s="4"/>
      <c r="K163" s="4" t="s">
        <v>4</v>
      </c>
      <c r="L163" s="4" t="s">
        <v>4</v>
      </c>
      <c r="M163" s="4" t="s">
        <v>4</v>
      </c>
      <c r="N163" s="4">
        <v>0</v>
      </c>
      <c r="O163" s="4" t="s">
        <v>1127</v>
      </c>
      <c r="P163" s="4" t="s">
        <v>42</v>
      </c>
      <c r="Q163" s="4" t="s">
        <v>108</v>
      </c>
      <c r="R163" s="4" t="s">
        <v>46</v>
      </c>
      <c r="S163" s="4" t="s">
        <v>11351</v>
      </c>
      <c r="T163" s="4" t="s">
        <v>10931</v>
      </c>
      <c r="U163" s="4" t="s">
        <v>10930</v>
      </c>
      <c r="V163" s="4" t="s">
        <v>10929</v>
      </c>
    </row>
    <row r="164" spans="2:32" x14ac:dyDescent="0.4">
      <c r="B164" s="4" t="s">
        <v>12045</v>
      </c>
      <c r="C164" s="4" t="s">
        <v>12046</v>
      </c>
      <c r="D164" s="4" t="s">
        <v>4560</v>
      </c>
      <c r="E164" s="4" t="s">
        <v>10885</v>
      </c>
      <c r="F164" s="4" t="s">
        <v>4349</v>
      </c>
      <c r="G164" s="4" t="s">
        <v>11353</v>
      </c>
      <c r="H164" s="4" t="s">
        <v>35</v>
      </c>
      <c r="I164" s="4">
        <v>8.6999999999999993</v>
      </c>
      <c r="J164" s="4"/>
      <c r="K164" s="4">
        <v>50</v>
      </c>
      <c r="L164" s="4">
        <v>135</v>
      </c>
      <c r="M164" s="4" t="s">
        <v>45</v>
      </c>
      <c r="N164" s="4">
        <v>43709</v>
      </c>
      <c r="O164" s="4" t="s">
        <v>8</v>
      </c>
      <c r="P164" s="4" t="s">
        <v>42</v>
      </c>
      <c r="Q164" s="4" t="s">
        <v>72</v>
      </c>
      <c r="R164" s="4" t="s">
        <v>54</v>
      </c>
      <c r="S164" s="4" t="s">
        <v>11352</v>
      </c>
      <c r="T164" s="4" t="s">
        <v>10885</v>
      </c>
      <c r="U164" s="4" t="s">
        <v>10887</v>
      </c>
      <c r="V164" s="4" t="s">
        <v>10886</v>
      </c>
    </row>
    <row r="165" spans="2:32" x14ac:dyDescent="0.4">
      <c r="B165" s="4" t="s">
        <v>12045</v>
      </c>
      <c r="C165" s="4" t="s">
        <v>12046</v>
      </c>
      <c r="D165" s="4" t="s">
        <v>4501</v>
      </c>
      <c r="E165" s="4" t="s">
        <v>11084</v>
      </c>
      <c r="F165" s="4" t="s">
        <v>4379</v>
      </c>
      <c r="G165" s="4" t="s">
        <v>11353</v>
      </c>
      <c r="H165" s="4" t="s">
        <v>62</v>
      </c>
      <c r="I165" s="4">
        <v>6.8</v>
      </c>
      <c r="J165" s="4" t="s">
        <v>12050</v>
      </c>
      <c r="K165" s="4">
        <v>20</v>
      </c>
      <c r="L165" s="4">
        <v>104</v>
      </c>
      <c r="M165" s="4" t="s">
        <v>45</v>
      </c>
      <c r="N165" s="4">
        <v>43815</v>
      </c>
      <c r="O165" s="4" t="s">
        <v>5</v>
      </c>
      <c r="P165" s="4" t="s">
        <v>42</v>
      </c>
      <c r="Q165" s="4" t="s">
        <v>67</v>
      </c>
      <c r="R165" s="4" t="s">
        <v>54</v>
      </c>
      <c r="S165" s="4" t="s">
        <v>11351</v>
      </c>
      <c r="T165" s="4" t="s">
        <v>11084</v>
      </c>
      <c r="U165" s="4" t="s">
        <v>11086</v>
      </c>
      <c r="V165" s="4" t="s">
        <v>11085</v>
      </c>
      <c r="X165" s="1" t="s">
        <v>12139</v>
      </c>
      <c r="Y165" s="1" t="s">
        <v>12140</v>
      </c>
      <c r="Z165" s="1" t="s">
        <v>12141</v>
      </c>
      <c r="AA165" s="1" t="s">
        <v>12142</v>
      </c>
      <c r="AB165" s="1" t="s">
        <v>12143</v>
      </c>
      <c r="AC165" s="1" t="s">
        <v>12144</v>
      </c>
      <c r="AD165" s="1" t="s">
        <v>12145</v>
      </c>
      <c r="AE165" s="1" t="s">
        <v>12146</v>
      </c>
    </row>
    <row r="166" spans="2:32" x14ac:dyDescent="0.4">
      <c r="B166" s="4" t="s">
        <v>12045</v>
      </c>
      <c r="C166" s="4" t="s">
        <v>12046</v>
      </c>
      <c r="D166" s="4" t="s">
        <v>4507</v>
      </c>
      <c r="E166" s="4" t="s">
        <v>11060</v>
      </c>
      <c r="F166" s="4" t="s">
        <v>4375</v>
      </c>
      <c r="G166" s="4" t="s">
        <v>11356</v>
      </c>
      <c r="H166" s="4" t="s">
        <v>35</v>
      </c>
      <c r="I166" s="4">
        <v>5.3</v>
      </c>
      <c r="J166" s="4"/>
      <c r="K166" s="4">
        <v>7.8</v>
      </c>
      <c r="L166" s="4">
        <v>9.9</v>
      </c>
      <c r="M166" s="4" t="s">
        <v>48</v>
      </c>
      <c r="N166" s="4">
        <v>43719</v>
      </c>
      <c r="O166" s="4" t="s">
        <v>10</v>
      </c>
      <c r="P166" s="4" t="s">
        <v>42</v>
      </c>
      <c r="Q166" s="4" t="s">
        <v>63</v>
      </c>
      <c r="R166" s="4" t="s">
        <v>46</v>
      </c>
      <c r="S166" s="4" t="s">
        <v>11352</v>
      </c>
      <c r="T166" s="4" t="s">
        <v>11065</v>
      </c>
      <c r="U166" s="4" t="s">
        <v>11064</v>
      </c>
      <c r="V166" s="4" t="s">
        <v>11063</v>
      </c>
    </row>
    <row r="167" spans="2:32" x14ac:dyDescent="0.4">
      <c r="B167" s="4" t="s">
        <v>12045</v>
      </c>
      <c r="C167" s="4" t="s">
        <v>12046</v>
      </c>
      <c r="D167" s="4" t="s">
        <v>4507</v>
      </c>
      <c r="E167" s="4" t="s">
        <v>11060</v>
      </c>
      <c r="F167" s="4" t="s">
        <v>4375</v>
      </c>
      <c r="G167" s="4" t="s">
        <v>11356</v>
      </c>
      <c r="H167" s="4" t="s">
        <v>35</v>
      </c>
      <c r="I167" s="4">
        <v>5.3</v>
      </c>
      <c r="J167" s="4"/>
      <c r="K167" s="4">
        <v>7.8</v>
      </c>
      <c r="L167" s="4">
        <v>9.9</v>
      </c>
      <c r="M167" s="4" t="s">
        <v>48</v>
      </c>
      <c r="N167" s="4">
        <v>43719</v>
      </c>
      <c r="O167" s="4" t="s">
        <v>10</v>
      </c>
      <c r="P167" s="4" t="s">
        <v>42</v>
      </c>
      <c r="Q167" s="4" t="s">
        <v>63</v>
      </c>
      <c r="R167" s="4" t="s">
        <v>46</v>
      </c>
      <c r="S167" s="4" t="s">
        <v>11352</v>
      </c>
      <c r="T167" s="4"/>
      <c r="U167" s="4" t="s">
        <v>11062</v>
      </c>
      <c r="V167" s="4" t="s">
        <v>11061</v>
      </c>
    </row>
    <row r="168" spans="2:32" x14ac:dyDescent="0.4">
      <c r="B168" s="4" t="s">
        <v>12045</v>
      </c>
      <c r="C168" s="4" t="s">
        <v>12046</v>
      </c>
      <c r="D168" s="4" t="s">
        <v>4502</v>
      </c>
      <c r="E168" s="4" t="s">
        <v>11080</v>
      </c>
      <c r="F168" s="4" t="s">
        <v>4378</v>
      </c>
      <c r="G168" s="4" t="s">
        <v>11353</v>
      </c>
      <c r="H168" s="4" t="s">
        <v>35</v>
      </c>
      <c r="I168" s="4">
        <v>2.1</v>
      </c>
      <c r="J168" s="4"/>
      <c r="K168" s="4" t="s">
        <v>4</v>
      </c>
      <c r="L168" s="4" t="s">
        <v>4</v>
      </c>
      <c r="M168" s="4" t="s">
        <v>61</v>
      </c>
      <c r="N168" s="4">
        <v>44109</v>
      </c>
      <c r="O168" s="4" t="s">
        <v>24</v>
      </c>
      <c r="P168" s="4" t="s">
        <v>42</v>
      </c>
      <c r="Q168" s="4" t="s">
        <v>234</v>
      </c>
      <c r="R168" s="4" t="s">
        <v>34</v>
      </c>
      <c r="S168" s="4" t="s">
        <v>11352</v>
      </c>
      <c r="T168" s="4" t="s">
        <v>11083</v>
      </c>
      <c r="U168" s="4" t="s">
        <v>11082</v>
      </c>
      <c r="V168" s="4" t="s">
        <v>11081</v>
      </c>
    </row>
    <row r="169" spans="2:32" x14ac:dyDescent="0.4">
      <c r="B169" s="4" t="s">
        <v>12045</v>
      </c>
      <c r="C169" s="4" t="s">
        <v>12047</v>
      </c>
      <c r="D169" s="4" t="s">
        <v>4531</v>
      </c>
      <c r="E169" s="4" t="s">
        <v>10978</v>
      </c>
      <c r="F169" s="4" t="s">
        <v>4361</v>
      </c>
      <c r="G169" s="4" t="s">
        <v>11353</v>
      </c>
      <c r="H169" s="4" t="s">
        <v>35</v>
      </c>
      <c r="I169" s="4">
        <v>19.7</v>
      </c>
      <c r="J169" s="4"/>
      <c r="K169" s="4">
        <v>15</v>
      </c>
      <c r="L169" s="4">
        <v>15</v>
      </c>
      <c r="M169" s="4" t="s">
        <v>48</v>
      </c>
      <c r="N169" s="4">
        <v>41094</v>
      </c>
      <c r="O169" s="4" t="s">
        <v>24</v>
      </c>
      <c r="P169" s="4" t="s">
        <v>42</v>
      </c>
      <c r="Q169" s="4" t="s">
        <v>1180</v>
      </c>
      <c r="R169" s="4" t="s">
        <v>54</v>
      </c>
      <c r="S169" s="4" t="s">
        <v>11352</v>
      </c>
      <c r="T169" s="4" t="s">
        <v>10981</v>
      </c>
      <c r="U169" s="4" t="s">
        <v>10980</v>
      </c>
      <c r="V169" s="4" t="s">
        <v>10979</v>
      </c>
    </row>
    <row r="170" spans="2:32" x14ac:dyDescent="0.4">
      <c r="B170" s="4" t="s">
        <v>12045</v>
      </c>
      <c r="C170" s="4" t="s">
        <v>12046</v>
      </c>
      <c r="D170" s="4" t="s">
        <v>4469</v>
      </c>
      <c r="E170" s="4" t="s">
        <v>11198</v>
      </c>
      <c r="F170" s="4" t="s">
        <v>4404</v>
      </c>
      <c r="G170" s="4" t="s">
        <v>11357</v>
      </c>
      <c r="H170" s="4" t="s">
        <v>35</v>
      </c>
      <c r="I170" s="4">
        <v>2.9</v>
      </c>
      <c r="J170" s="4"/>
      <c r="K170" s="4">
        <v>6</v>
      </c>
      <c r="L170" s="4">
        <v>6.5</v>
      </c>
      <c r="M170" s="4" t="s">
        <v>36</v>
      </c>
      <c r="N170" s="4">
        <v>43322</v>
      </c>
      <c r="O170" s="4" t="s">
        <v>8</v>
      </c>
      <c r="P170" s="4" t="s">
        <v>42</v>
      </c>
      <c r="Q170" s="4" t="s">
        <v>302</v>
      </c>
      <c r="R170" s="4" t="s">
        <v>46</v>
      </c>
      <c r="S170" s="4" t="s">
        <v>11352</v>
      </c>
      <c r="T170" s="4" t="s">
        <v>11198</v>
      </c>
      <c r="U170" s="4" t="s">
        <v>11200</v>
      </c>
      <c r="V170" s="4" t="s">
        <v>11199</v>
      </c>
    </row>
    <row r="171" spans="2:32" x14ac:dyDescent="0.4">
      <c r="B171" s="4" t="s">
        <v>12045</v>
      </c>
      <c r="C171" s="4" t="s">
        <v>12046</v>
      </c>
      <c r="D171" s="4" t="s">
        <v>4483</v>
      </c>
      <c r="E171" s="4" t="s">
        <v>11153</v>
      </c>
      <c r="F171" s="4" t="s">
        <v>4394</v>
      </c>
      <c r="G171" s="4" t="s">
        <v>11353</v>
      </c>
      <c r="H171" s="4" t="s">
        <v>35</v>
      </c>
      <c r="I171" s="4">
        <v>5.5</v>
      </c>
      <c r="J171" s="4" t="s">
        <v>12049</v>
      </c>
      <c r="K171" s="4">
        <v>48</v>
      </c>
      <c r="L171" s="4">
        <v>120</v>
      </c>
      <c r="M171" s="4" t="s">
        <v>45</v>
      </c>
      <c r="N171" s="4">
        <v>44044</v>
      </c>
      <c r="O171" s="4" t="s">
        <v>5</v>
      </c>
      <c r="P171" s="4" t="s">
        <v>42</v>
      </c>
      <c r="Q171" s="4" t="s">
        <v>72</v>
      </c>
      <c r="R171" s="4" t="s">
        <v>46</v>
      </c>
      <c r="S171" s="4" t="s">
        <v>11352</v>
      </c>
      <c r="T171" s="4" t="s">
        <v>11153</v>
      </c>
      <c r="U171" s="4" t="s">
        <v>11155</v>
      </c>
      <c r="V171" s="4" t="s">
        <v>11154</v>
      </c>
      <c r="X171" s="1" t="s">
        <v>12147</v>
      </c>
      <c r="Y171" s="1" t="s">
        <v>12148</v>
      </c>
      <c r="Z171" s="1" t="s">
        <v>12149</v>
      </c>
      <c r="AA171" s="1" t="s">
        <v>12150</v>
      </c>
      <c r="AB171" s="1" t="s">
        <v>12151</v>
      </c>
      <c r="AC171" s="1" t="s">
        <v>12152</v>
      </c>
      <c r="AD171" s="1" t="s">
        <v>12153</v>
      </c>
      <c r="AE171" s="1" t="s">
        <v>12154</v>
      </c>
    </row>
    <row r="172" spans="2:32" x14ac:dyDescent="0.4">
      <c r="B172" s="4" t="s">
        <v>12045</v>
      </c>
      <c r="C172" s="4" t="s">
        <v>12046</v>
      </c>
      <c r="D172" s="4" t="s">
        <v>4537</v>
      </c>
      <c r="E172" s="4"/>
      <c r="F172" s="4" t="s">
        <v>4359</v>
      </c>
      <c r="G172" s="4" t="s">
        <v>11353</v>
      </c>
      <c r="H172" s="4" t="s">
        <v>35</v>
      </c>
      <c r="I172" s="4">
        <v>4</v>
      </c>
      <c r="J172" s="4"/>
      <c r="K172" s="4">
        <v>5</v>
      </c>
      <c r="L172" s="4">
        <v>5</v>
      </c>
      <c r="M172" s="4" t="s">
        <v>51</v>
      </c>
      <c r="N172" s="4">
        <v>42767</v>
      </c>
      <c r="O172" s="4" t="s">
        <v>8</v>
      </c>
      <c r="P172" s="4" t="s">
        <v>42</v>
      </c>
      <c r="Q172" s="4" t="s">
        <v>72</v>
      </c>
      <c r="R172" s="4" t="s">
        <v>46</v>
      </c>
      <c r="S172" s="4" t="s">
        <v>11352</v>
      </c>
      <c r="T172" s="4" t="s">
        <v>10960</v>
      </c>
      <c r="U172" s="4" t="s">
        <v>10959</v>
      </c>
      <c r="V172" s="4" t="s">
        <v>10958</v>
      </c>
    </row>
    <row r="173" spans="2:32" x14ac:dyDescent="0.4">
      <c r="B173" s="4" t="s">
        <v>12045</v>
      </c>
      <c r="C173" s="4" t="s">
        <v>12046</v>
      </c>
      <c r="D173" s="4" t="s">
        <v>4536</v>
      </c>
      <c r="E173" s="4" t="s">
        <v>10961</v>
      </c>
      <c r="F173" s="4" t="s">
        <v>4360</v>
      </c>
      <c r="G173" s="4" t="s">
        <v>11356</v>
      </c>
      <c r="H173" s="4" t="s">
        <v>35</v>
      </c>
      <c r="I173" s="4">
        <v>3.2</v>
      </c>
      <c r="J173" s="4" t="s">
        <v>12051</v>
      </c>
      <c r="K173" s="4" t="s">
        <v>4</v>
      </c>
      <c r="L173" s="4" t="s">
        <v>4</v>
      </c>
      <c r="M173" s="4" t="s">
        <v>36</v>
      </c>
      <c r="N173" s="4">
        <v>44098</v>
      </c>
      <c r="O173" s="4" t="s">
        <v>5</v>
      </c>
      <c r="P173" s="4" t="s">
        <v>42</v>
      </c>
      <c r="Q173" s="4" t="s">
        <v>24</v>
      </c>
      <c r="R173" s="4" t="s">
        <v>46</v>
      </c>
      <c r="S173" s="4" t="s">
        <v>11352</v>
      </c>
      <c r="T173" s="4" t="s">
        <v>10961</v>
      </c>
      <c r="U173" s="4" t="s">
        <v>10963</v>
      </c>
      <c r="V173" s="4" t="s">
        <v>10962</v>
      </c>
    </row>
    <row r="174" spans="2:32" x14ac:dyDescent="0.4">
      <c r="B174" s="4" t="s">
        <v>12045</v>
      </c>
      <c r="C174" s="4" t="s">
        <v>12046</v>
      </c>
      <c r="D174" s="4" t="s">
        <v>4538</v>
      </c>
      <c r="E174" s="4" t="s">
        <v>10955</v>
      </c>
      <c r="F174" s="4" t="s">
        <v>4358</v>
      </c>
      <c r="G174" s="4" t="s">
        <v>11358</v>
      </c>
      <c r="H174" s="4" t="s">
        <v>35</v>
      </c>
      <c r="I174" s="4">
        <v>18</v>
      </c>
      <c r="J174" s="4" t="s">
        <v>12052</v>
      </c>
      <c r="K174" s="4">
        <v>15</v>
      </c>
      <c r="L174" s="4">
        <v>22</v>
      </c>
      <c r="M174" s="4" t="s">
        <v>61</v>
      </c>
      <c r="N174" s="4">
        <v>43766</v>
      </c>
      <c r="O174" s="4" t="s">
        <v>5</v>
      </c>
      <c r="P174" s="4" t="s">
        <v>42</v>
      </c>
      <c r="Q174" s="4" t="s">
        <v>75</v>
      </c>
      <c r="R174" s="4" t="s">
        <v>46</v>
      </c>
      <c r="S174" s="4" t="s">
        <v>11352</v>
      </c>
      <c r="T174" s="4" t="s">
        <v>10955</v>
      </c>
      <c r="U174" s="4" t="s">
        <v>10957</v>
      </c>
      <c r="V174" s="4" t="s">
        <v>10956</v>
      </c>
      <c r="X174" s="1" t="s">
        <v>12155</v>
      </c>
      <c r="Y174" s="1" t="s">
        <v>12156</v>
      </c>
    </row>
    <row r="175" spans="2:32" x14ac:dyDescent="0.4">
      <c r="B175" s="4" t="s">
        <v>12045</v>
      </c>
      <c r="C175" s="4" t="s">
        <v>12046</v>
      </c>
      <c r="D175" s="4" t="s">
        <v>4525</v>
      </c>
      <c r="E175" s="4" t="s">
        <v>10999</v>
      </c>
      <c r="F175" s="4" t="s">
        <v>4363</v>
      </c>
      <c r="G175" s="4" t="s">
        <v>11353</v>
      </c>
      <c r="H175" s="4" t="s">
        <v>35</v>
      </c>
      <c r="I175" s="4">
        <v>5.5</v>
      </c>
      <c r="J175" s="4"/>
      <c r="K175" s="4" t="s">
        <v>4</v>
      </c>
      <c r="L175" s="4" t="s">
        <v>4</v>
      </c>
      <c r="M175" s="4" t="s">
        <v>36</v>
      </c>
      <c r="N175" s="4">
        <v>42339</v>
      </c>
      <c r="O175" s="4" t="s">
        <v>3</v>
      </c>
      <c r="P175" s="4" t="s">
        <v>42</v>
      </c>
      <c r="Q175" s="4" t="s">
        <v>63</v>
      </c>
      <c r="R175" s="4" t="s">
        <v>34</v>
      </c>
      <c r="S175" s="4" t="s">
        <v>11352</v>
      </c>
      <c r="T175" s="4" t="s">
        <v>11002</v>
      </c>
      <c r="U175" s="4" t="s">
        <v>11001</v>
      </c>
      <c r="V175" s="4" t="s">
        <v>11000</v>
      </c>
    </row>
    <row r="176" spans="2:32" x14ac:dyDescent="0.4">
      <c r="B176" s="4" t="s">
        <v>12045</v>
      </c>
      <c r="C176" s="4" t="s">
        <v>12046</v>
      </c>
      <c r="D176" s="4" t="s">
        <v>4989</v>
      </c>
      <c r="E176" s="4" t="s">
        <v>9348</v>
      </c>
      <c r="F176" s="4" t="s">
        <v>4119</v>
      </c>
      <c r="G176" s="4" t="s">
        <v>11355</v>
      </c>
      <c r="H176" s="4" t="s">
        <v>35</v>
      </c>
      <c r="I176" s="4">
        <v>5.5</v>
      </c>
      <c r="J176" s="4"/>
      <c r="K176" s="4" t="s">
        <v>4</v>
      </c>
      <c r="L176" s="4" t="s">
        <v>4</v>
      </c>
      <c r="M176" s="4" t="s">
        <v>4</v>
      </c>
      <c r="N176" s="4">
        <v>0</v>
      </c>
      <c r="O176" s="4" t="s">
        <v>24</v>
      </c>
      <c r="P176" s="4" t="s">
        <v>42</v>
      </c>
      <c r="Q176" s="4" t="s">
        <v>72</v>
      </c>
      <c r="R176" s="4" t="s">
        <v>46</v>
      </c>
      <c r="S176" s="4" t="s">
        <v>11352</v>
      </c>
      <c r="T176" s="4"/>
      <c r="U176" s="4" t="s">
        <v>9350</v>
      </c>
      <c r="V176" s="4" t="s">
        <v>9349</v>
      </c>
    </row>
    <row r="177" spans="2:22" x14ac:dyDescent="0.4">
      <c r="B177" s="4" t="s">
        <v>12045</v>
      </c>
      <c r="C177" s="4" t="s">
        <v>12046</v>
      </c>
      <c r="D177" s="4" t="s">
        <v>4941</v>
      </c>
      <c r="E177" s="4" t="s">
        <v>9525</v>
      </c>
      <c r="F177" s="4" t="s">
        <v>4143</v>
      </c>
      <c r="G177" s="4" t="s">
        <v>11353</v>
      </c>
      <c r="H177" s="4" t="s">
        <v>35</v>
      </c>
      <c r="I177" s="4">
        <v>2.5</v>
      </c>
      <c r="J177" s="4"/>
      <c r="K177" s="4">
        <v>1</v>
      </c>
      <c r="L177" s="4">
        <v>5</v>
      </c>
      <c r="M177" s="4" t="s">
        <v>61</v>
      </c>
      <c r="N177" s="4">
        <v>44091</v>
      </c>
      <c r="O177" s="4" t="s">
        <v>7</v>
      </c>
      <c r="P177" s="4" t="s">
        <v>42</v>
      </c>
      <c r="Q177" s="4" t="s">
        <v>267</v>
      </c>
      <c r="R177" s="4" t="s">
        <v>46</v>
      </c>
      <c r="S177" s="4" t="s">
        <v>11352</v>
      </c>
      <c r="T177" s="4" t="s">
        <v>9528</v>
      </c>
      <c r="U177" s="4" t="s">
        <v>9527</v>
      </c>
      <c r="V177" s="4" t="s">
        <v>9526</v>
      </c>
    </row>
    <row r="178" spans="2:22" x14ac:dyDescent="0.4">
      <c r="B178" s="4" t="s">
        <v>12045</v>
      </c>
      <c r="C178" s="4" t="s">
        <v>12046</v>
      </c>
      <c r="D178" s="4" t="s">
        <v>4971</v>
      </c>
      <c r="E178" s="4" t="s">
        <v>9412</v>
      </c>
      <c r="F178" s="4" t="s">
        <v>4127</v>
      </c>
      <c r="G178" s="4" t="s">
        <v>11353</v>
      </c>
      <c r="H178" s="4" t="s">
        <v>35</v>
      </c>
      <c r="I178" s="4">
        <v>4.4000000000000004</v>
      </c>
      <c r="J178" s="4" t="s">
        <v>12062</v>
      </c>
      <c r="K178" s="4">
        <v>15</v>
      </c>
      <c r="L178" s="4">
        <v>15</v>
      </c>
      <c r="M178" s="4" t="s">
        <v>48</v>
      </c>
      <c r="N178" s="4">
        <v>43661</v>
      </c>
      <c r="O178" s="4" t="s">
        <v>3</v>
      </c>
      <c r="P178" s="4" t="s">
        <v>42</v>
      </c>
      <c r="Q178" s="4" t="s">
        <v>233</v>
      </c>
      <c r="R178" s="4" t="s">
        <v>34</v>
      </c>
      <c r="S178" s="4" t="s">
        <v>11352</v>
      </c>
      <c r="T178" s="4" t="s">
        <v>9415</v>
      </c>
      <c r="U178" s="4" t="s">
        <v>9414</v>
      </c>
      <c r="V178" s="4" t="s">
        <v>9413</v>
      </c>
    </row>
    <row r="179" spans="2:22" x14ac:dyDescent="0.4">
      <c r="B179" s="4" t="s">
        <v>12045</v>
      </c>
      <c r="C179" s="4" t="s">
        <v>12046</v>
      </c>
      <c r="D179" s="4" t="s">
        <v>4455</v>
      </c>
      <c r="E179" s="4" t="s">
        <v>11240</v>
      </c>
      <c r="F179" s="4" t="s">
        <v>4410</v>
      </c>
      <c r="G179" s="4" t="s">
        <v>11353</v>
      </c>
      <c r="H179" s="4" t="s">
        <v>35</v>
      </c>
      <c r="I179" s="4">
        <v>5.0999999999999996</v>
      </c>
      <c r="J179" s="4"/>
      <c r="K179" s="4">
        <v>5</v>
      </c>
      <c r="L179" s="4">
        <v>5</v>
      </c>
      <c r="M179" s="4" t="s">
        <v>51</v>
      </c>
      <c r="N179" s="4">
        <v>42675</v>
      </c>
      <c r="O179" s="4" t="s">
        <v>1125</v>
      </c>
      <c r="P179" s="4" t="s">
        <v>42</v>
      </c>
      <c r="Q179" s="4" t="s">
        <v>298</v>
      </c>
      <c r="R179" s="4" t="s">
        <v>54</v>
      </c>
      <c r="S179" s="4" t="s">
        <v>11352</v>
      </c>
      <c r="T179" s="4"/>
      <c r="U179" s="4" t="s">
        <v>11242</v>
      </c>
      <c r="V179" s="4" t="s">
        <v>11241</v>
      </c>
    </row>
    <row r="180" spans="2:22" x14ac:dyDescent="0.4">
      <c r="B180" s="4" t="s">
        <v>12045</v>
      </c>
      <c r="C180" s="4" t="s">
        <v>12047</v>
      </c>
      <c r="D180" s="4" t="s">
        <v>5407</v>
      </c>
      <c r="E180" s="4" t="s">
        <v>7880</v>
      </c>
      <c r="F180" s="4" t="s">
        <v>3908</v>
      </c>
      <c r="G180" s="4" t="s">
        <v>11355</v>
      </c>
      <c r="H180" s="4" t="s">
        <v>79</v>
      </c>
      <c r="I180" s="4">
        <v>29.6</v>
      </c>
      <c r="J180" s="4"/>
      <c r="K180" s="4">
        <v>100</v>
      </c>
      <c r="L180" s="4">
        <v>100</v>
      </c>
      <c r="M180" s="4" t="s">
        <v>102</v>
      </c>
      <c r="N180" s="4">
        <v>41307</v>
      </c>
      <c r="O180" s="4" t="s">
        <v>1132</v>
      </c>
      <c r="P180" s="4" t="s">
        <v>42</v>
      </c>
      <c r="Q180" s="4" t="s">
        <v>1162</v>
      </c>
      <c r="R180" s="4" t="s">
        <v>58</v>
      </c>
      <c r="S180" s="4" t="s">
        <v>11354</v>
      </c>
      <c r="T180" s="4" t="s">
        <v>7879</v>
      </c>
      <c r="U180" s="4" t="s">
        <v>7878</v>
      </c>
      <c r="V180" s="4" t="s">
        <v>7877</v>
      </c>
    </row>
    <row r="181" spans="2:22" x14ac:dyDescent="0.4">
      <c r="B181" s="4" t="s">
        <v>12045</v>
      </c>
      <c r="C181" s="4" t="s">
        <v>12046</v>
      </c>
      <c r="D181" s="4" t="s">
        <v>4485</v>
      </c>
      <c r="E181" s="4" t="s">
        <v>11147</v>
      </c>
      <c r="F181" s="4" t="s">
        <v>4392</v>
      </c>
      <c r="G181" s="4" t="s">
        <v>11355</v>
      </c>
      <c r="H181" s="4" t="s">
        <v>62</v>
      </c>
      <c r="I181" s="4">
        <v>0.9</v>
      </c>
      <c r="J181" s="4"/>
      <c r="K181" s="4" t="s">
        <v>4</v>
      </c>
      <c r="L181" s="4" t="s">
        <v>4</v>
      </c>
      <c r="M181" s="4" t="s">
        <v>36</v>
      </c>
      <c r="N181" s="4">
        <v>44033</v>
      </c>
      <c r="O181" s="4" t="s">
        <v>1130</v>
      </c>
      <c r="P181" s="4" t="s">
        <v>42</v>
      </c>
      <c r="Q181" s="4" t="s">
        <v>194</v>
      </c>
      <c r="R181" s="4" t="s">
        <v>93</v>
      </c>
      <c r="S181" s="4" t="s">
        <v>11354</v>
      </c>
      <c r="T181" s="4"/>
      <c r="U181" s="4" t="s">
        <v>11149</v>
      </c>
      <c r="V181" s="4" t="s">
        <v>11148</v>
      </c>
    </row>
    <row r="182" spans="2:22" x14ac:dyDescent="0.4">
      <c r="B182" s="4" t="s">
        <v>12045</v>
      </c>
      <c r="C182" s="4" t="s">
        <v>12046</v>
      </c>
      <c r="D182" s="4" t="s">
        <v>4492</v>
      </c>
      <c r="E182" s="4" t="s">
        <v>11118</v>
      </c>
      <c r="F182" s="4" t="s">
        <v>4385</v>
      </c>
      <c r="G182" s="4" t="s">
        <v>11358</v>
      </c>
      <c r="H182" s="4" t="s">
        <v>52</v>
      </c>
      <c r="I182" s="4">
        <v>4.5</v>
      </c>
      <c r="J182" s="4"/>
      <c r="K182" s="4" t="s">
        <v>4</v>
      </c>
      <c r="L182" s="4" t="s">
        <v>4</v>
      </c>
      <c r="M182" s="4" t="s">
        <v>4</v>
      </c>
      <c r="N182" s="4">
        <v>0</v>
      </c>
      <c r="O182" s="4" t="s">
        <v>5</v>
      </c>
      <c r="P182" s="4" t="s">
        <v>42</v>
      </c>
      <c r="Q182" s="4" t="s">
        <v>53</v>
      </c>
      <c r="R182" s="4" t="s">
        <v>54</v>
      </c>
      <c r="S182" s="4" t="s">
        <v>11352</v>
      </c>
      <c r="T182" s="4" t="s">
        <v>11121</v>
      </c>
      <c r="U182" s="4" t="s">
        <v>11120</v>
      </c>
      <c r="V182" s="4" t="s">
        <v>11119</v>
      </c>
    </row>
    <row r="183" spans="2:22" x14ac:dyDescent="0.4">
      <c r="B183" s="4" t="s">
        <v>12045</v>
      </c>
      <c r="C183" s="4" t="s">
        <v>12046</v>
      </c>
      <c r="D183" s="4" t="s">
        <v>4491</v>
      </c>
      <c r="E183" s="4" t="s">
        <v>11122</v>
      </c>
      <c r="F183" s="4" t="s">
        <v>4386</v>
      </c>
      <c r="G183" s="4" t="s">
        <v>11355</v>
      </c>
      <c r="H183" s="4" t="s">
        <v>176</v>
      </c>
      <c r="I183" s="4">
        <v>4.5999999999999996</v>
      </c>
      <c r="J183" s="4"/>
      <c r="K183" s="4">
        <v>0.5</v>
      </c>
      <c r="L183" s="4">
        <v>0.5</v>
      </c>
      <c r="M183" s="4" t="s">
        <v>36</v>
      </c>
      <c r="N183" s="4">
        <v>43983</v>
      </c>
      <c r="O183" s="4" t="s">
        <v>194</v>
      </c>
      <c r="P183" s="4" t="s">
        <v>42</v>
      </c>
      <c r="Q183" s="4" t="s">
        <v>194</v>
      </c>
      <c r="R183" s="4" t="s">
        <v>1162</v>
      </c>
      <c r="S183" s="4" t="s">
        <v>11354</v>
      </c>
      <c r="T183" s="4" t="s">
        <v>11125</v>
      </c>
      <c r="U183" s="4" t="s">
        <v>11124</v>
      </c>
      <c r="V183" s="4" t="s">
        <v>11123</v>
      </c>
    </row>
    <row r="184" spans="2:22" x14ac:dyDescent="0.4">
      <c r="B184" s="4" t="s">
        <v>12045</v>
      </c>
      <c r="C184" s="4" t="s">
        <v>12046</v>
      </c>
      <c r="D184" s="4" t="s">
        <v>4553</v>
      </c>
      <c r="E184" s="4" t="s">
        <v>10905</v>
      </c>
      <c r="F184" s="4" t="s">
        <v>4353</v>
      </c>
      <c r="G184" s="4" t="s">
        <v>11353</v>
      </c>
      <c r="H184" s="4" t="s">
        <v>52</v>
      </c>
      <c r="I184" s="4">
        <v>7.3</v>
      </c>
      <c r="J184" s="4"/>
      <c r="K184" s="4">
        <v>21</v>
      </c>
      <c r="L184" s="4">
        <v>47</v>
      </c>
      <c r="M184" s="4" t="s">
        <v>45</v>
      </c>
      <c r="N184" s="4">
        <v>43228</v>
      </c>
      <c r="O184" s="4" t="s">
        <v>8</v>
      </c>
      <c r="P184" s="4" t="s">
        <v>42</v>
      </c>
      <c r="Q184" s="4" t="s">
        <v>72</v>
      </c>
      <c r="R184" s="4" t="s">
        <v>54</v>
      </c>
      <c r="S184" s="4" t="s">
        <v>11352</v>
      </c>
      <c r="T184" s="4" t="s">
        <v>10905</v>
      </c>
      <c r="U184" s="4" t="s">
        <v>10907</v>
      </c>
      <c r="V184" s="4" t="s">
        <v>10906</v>
      </c>
    </row>
    <row r="185" spans="2:22" x14ac:dyDescent="0.4">
      <c r="B185" s="4" t="s">
        <v>12045</v>
      </c>
      <c r="C185" s="4" t="s">
        <v>12046</v>
      </c>
      <c r="D185" s="4" t="s">
        <v>5183</v>
      </c>
      <c r="E185" s="4" t="s">
        <v>8648</v>
      </c>
      <c r="F185" s="4" t="s">
        <v>4019</v>
      </c>
      <c r="G185" s="4" t="s">
        <v>11357</v>
      </c>
      <c r="H185" s="4" t="s">
        <v>121</v>
      </c>
      <c r="I185" s="4">
        <v>3.5</v>
      </c>
      <c r="J185" s="4"/>
      <c r="K185" s="4">
        <v>5</v>
      </c>
      <c r="L185" s="4">
        <v>11</v>
      </c>
      <c r="M185" s="4" t="s">
        <v>51</v>
      </c>
      <c r="N185" s="4">
        <v>43800</v>
      </c>
      <c r="O185" s="4" t="s">
        <v>8</v>
      </c>
      <c r="P185" s="4" t="s">
        <v>42</v>
      </c>
      <c r="Q185" s="4" t="s">
        <v>137</v>
      </c>
      <c r="R185" s="4" t="s">
        <v>46</v>
      </c>
      <c r="S185" s="4" t="s">
        <v>11352</v>
      </c>
      <c r="T185" s="4" t="s">
        <v>8648</v>
      </c>
      <c r="U185" s="4" t="s">
        <v>8650</v>
      </c>
      <c r="V185" s="4" t="s">
        <v>8649</v>
      </c>
    </row>
    <row r="186" spans="2:22" x14ac:dyDescent="0.4">
      <c r="B186" s="4" t="s">
        <v>12045</v>
      </c>
      <c r="C186" s="4" t="s">
        <v>12046</v>
      </c>
      <c r="D186" s="4" t="s">
        <v>4559</v>
      </c>
      <c r="E186" s="4"/>
      <c r="F186" s="4" t="s">
        <v>4350</v>
      </c>
      <c r="G186" s="4" t="s">
        <v>11355</v>
      </c>
      <c r="H186" s="4" t="s">
        <v>49</v>
      </c>
      <c r="I186" s="4">
        <v>4.0999999999999996</v>
      </c>
      <c r="J186" s="4"/>
      <c r="K186" s="4">
        <v>5</v>
      </c>
      <c r="L186" s="4">
        <v>5</v>
      </c>
      <c r="M186" s="4" t="s">
        <v>51</v>
      </c>
      <c r="N186" s="4">
        <v>42795</v>
      </c>
      <c r="O186" s="4" t="s">
        <v>1130</v>
      </c>
      <c r="P186" s="4" t="s">
        <v>42</v>
      </c>
      <c r="Q186" s="4" t="s">
        <v>138</v>
      </c>
      <c r="R186" s="4" t="s">
        <v>93</v>
      </c>
      <c r="S186" s="4" t="s">
        <v>11354</v>
      </c>
      <c r="T186" s="4"/>
      <c r="U186" s="4" t="s">
        <v>10889</v>
      </c>
      <c r="V186" s="4" t="s">
        <v>10888</v>
      </c>
    </row>
    <row r="187" spans="2:22" x14ac:dyDescent="0.4">
      <c r="B187" s="4" t="s">
        <v>12045</v>
      </c>
      <c r="C187" s="4" t="s">
        <v>12047</v>
      </c>
      <c r="D187" s="4" t="s">
        <v>4542</v>
      </c>
      <c r="E187" s="4" t="s">
        <v>10942</v>
      </c>
      <c r="F187" s="4" t="s">
        <v>4357</v>
      </c>
      <c r="G187" s="4" t="s">
        <v>11353</v>
      </c>
      <c r="H187" s="4" t="s">
        <v>150</v>
      </c>
      <c r="I187" s="4">
        <v>3.6</v>
      </c>
      <c r="J187" s="4"/>
      <c r="K187" s="4">
        <v>275</v>
      </c>
      <c r="L187" s="4">
        <v>427</v>
      </c>
      <c r="M187" s="4" t="s">
        <v>87</v>
      </c>
      <c r="N187" s="4">
        <v>40599</v>
      </c>
      <c r="O187" s="4" t="s">
        <v>1132</v>
      </c>
      <c r="P187" s="4" t="s">
        <v>42</v>
      </c>
      <c r="Q187" s="4" t="s">
        <v>189</v>
      </c>
      <c r="R187" s="4" t="s">
        <v>294</v>
      </c>
      <c r="S187" s="4" t="s">
        <v>11354</v>
      </c>
      <c r="T187" s="4" t="s">
        <v>10945</v>
      </c>
      <c r="U187" s="4" t="s">
        <v>10944</v>
      </c>
      <c r="V187" s="4" t="s">
        <v>10943</v>
      </c>
    </row>
    <row r="188" spans="2:22" x14ac:dyDescent="0.4">
      <c r="B188" s="4" t="s">
        <v>12045</v>
      </c>
      <c r="C188" s="4" t="s">
        <v>12046</v>
      </c>
      <c r="D188" s="4" t="s">
        <v>4508</v>
      </c>
      <c r="E188" s="4" t="s">
        <v>11057</v>
      </c>
      <c r="F188" s="4" t="s">
        <v>4374</v>
      </c>
      <c r="G188" s="4" t="s">
        <v>11355</v>
      </c>
      <c r="H188" s="4" t="s">
        <v>121</v>
      </c>
      <c r="I188" s="4">
        <v>3.9</v>
      </c>
      <c r="J188" s="4"/>
      <c r="K188" s="4">
        <v>5</v>
      </c>
      <c r="L188" s="4">
        <v>5</v>
      </c>
      <c r="M188" s="4" t="s">
        <v>51</v>
      </c>
      <c r="N188" s="4">
        <v>42887</v>
      </c>
      <c r="O188" s="4" t="s">
        <v>1132</v>
      </c>
      <c r="P188" s="4" t="s">
        <v>42</v>
      </c>
      <c r="Q188" s="4" t="s">
        <v>194</v>
      </c>
      <c r="R188" s="4" t="s">
        <v>58</v>
      </c>
      <c r="S188" s="4" t="s">
        <v>11354</v>
      </c>
      <c r="T188" s="4" t="s">
        <v>11057</v>
      </c>
      <c r="U188" s="4" t="s">
        <v>11059</v>
      </c>
      <c r="V188" s="4" t="s">
        <v>11058</v>
      </c>
    </row>
    <row r="189" spans="2:22" x14ac:dyDescent="0.4">
      <c r="B189" s="4" t="s">
        <v>12045</v>
      </c>
      <c r="C189" s="4" t="s">
        <v>12047</v>
      </c>
      <c r="D189" s="4" t="s">
        <v>5032</v>
      </c>
      <c r="E189" s="4" t="s">
        <v>9203</v>
      </c>
      <c r="F189" s="4" t="s">
        <v>4095</v>
      </c>
      <c r="G189" s="4" t="s">
        <v>11355</v>
      </c>
      <c r="H189" s="4" t="s">
        <v>35</v>
      </c>
      <c r="I189" s="4">
        <v>23.3</v>
      </c>
      <c r="J189" s="4"/>
      <c r="K189" s="4">
        <v>110</v>
      </c>
      <c r="L189" s="4">
        <v>110</v>
      </c>
      <c r="M189" s="4" t="s">
        <v>102</v>
      </c>
      <c r="N189" s="4">
        <v>40507</v>
      </c>
      <c r="O189" s="4" t="s">
        <v>1132</v>
      </c>
      <c r="P189" s="4" t="s">
        <v>42</v>
      </c>
      <c r="Q189" s="4" t="s">
        <v>58</v>
      </c>
      <c r="R189" s="4" t="s">
        <v>58</v>
      </c>
      <c r="S189" s="4" t="s">
        <v>11354</v>
      </c>
      <c r="T189" s="4" t="s">
        <v>9206</v>
      </c>
      <c r="U189" s="4" t="s">
        <v>9205</v>
      </c>
      <c r="V189" s="4" t="s">
        <v>9204</v>
      </c>
    </row>
    <row r="190" spans="2:22" x14ac:dyDescent="0.4">
      <c r="B190" s="4" t="s">
        <v>12045</v>
      </c>
      <c r="C190" s="4" t="s">
        <v>12046</v>
      </c>
      <c r="D190" s="4" t="s">
        <v>6383</v>
      </c>
      <c r="E190" s="4"/>
      <c r="F190" s="4" t="s">
        <v>3362</v>
      </c>
      <c r="G190" s="4"/>
      <c r="H190" s="4" t="s">
        <v>80</v>
      </c>
      <c r="I190" s="4">
        <v>3.1</v>
      </c>
      <c r="J190" s="4"/>
      <c r="K190" s="4">
        <v>5</v>
      </c>
      <c r="L190" s="4">
        <v>6</v>
      </c>
      <c r="M190" s="4" t="s">
        <v>36</v>
      </c>
      <c r="N190" s="4">
        <v>43777</v>
      </c>
      <c r="O190" s="4" t="s">
        <v>8</v>
      </c>
      <c r="P190" s="4" t="s">
        <v>42</v>
      </c>
      <c r="Q190" s="4" t="s">
        <v>72</v>
      </c>
      <c r="R190" s="4" t="s">
        <v>93</v>
      </c>
      <c r="S190" s="4"/>
      <c r="T190" s="4"/>
      <c r="U190" s="4"/>
      <c r="V190" s="4"/>
    </row>
    <row r="191" spans="2:22" x14ac:dyDescent="0.4">
      <c r="B191" s="4" t="s">
        <v>12045</v>
      </c>
      <c r="C191" s="4" t="s">
        <v>12046</v>
      </c>
      <c r="D191" s="4" t="s">
        <v>6375</v>
      </c>
      <c r="E191" s="4"/>
      <c r="F191" s="4" t="s">
        <v>3366</v>
      </c>
      <c r="G191" s="4"/>
      <c r="H191" s="4" t="s">
        <v>60</v>
      </c>
      <c r="I191" s="4">
        <v>6.1</v>
      </c>
      <c r="J191" s="4"/>
      <c r="K191" s="4">
        <v>5</v>
      </c>
      <c r="L191" s="4">
        <v>11</v>
      </c>
      <c r="M191" s="4" t="s">
        <v>61</v>
      </c>
      <c r="N191" s="4">
        <v>42978</v>
      </c>
      <c r="O191" s="4" t="s">
        <v>5</v>
      </c>
      <c r="P191" s="4" t="s">
        <v>42</v>
      </c>
      <c r="Q191" s="4" t="s">
        <v>57</v>
      </c>
      <c r="R191" s="4" t="s">
        <v>54</v>
      </c>
      <c r="S191" s="4"/>
      <c r="T191" s="4"/>
      <c r="U191" s="4"/>
      <c r="V191" s="4"/>
    </row>
    <row r="192" spans="2:22" x14ac:dyDescent="0.4">
      <c r="B192" s="4" t="s">
        <v>12045</v>
      </c>
      <c r="C192" s="4" t="s">
        <v>12046</v>
      </c>
      <c r="D192" s="4" t="s">
        <v>5671</v>
      </c>
      <c r="E192" s="4" t="s">
        <v>6949</v>
      </c>
      <c r="F192" s="4" t="s">
        <v>3766</v>
      </c>
      <c r="G192" s="4" t="s">
        <v>11353</v>
      </c>
      <c r="H192" s="4" t="s">
        <v>35</v>
      </c>
      <c r="I192" s="4">
        <v>9.1</v>
      </c>
      <c r="J192" s="4"/>
      <c r="K192" s="4">
        <v>38</v>
      </c>
      <c r="L192" s="4">
        <v>66</v>
      </c>
      <c r="M192" s="4" t="s">
        <v>48</v>
      </c>
      <c r="N192" s="4">
        <v>42712</v>
      </c>
      <c r="O192" s="4" t="s">
        <v>3</v>
      </c>
      <c r="P192" s="4" t="s">
        <v>42</v>
      </c>
      <c r="Q192" s="4" t="s">
        <v>56</v>
      </c>
      <c r="R192" s="4" t="s">
        <v>46</v>
      </c>
      <c r="S192" s="4" t="s">
        <v>11352</v>
      </c>
      <c r="T192" s="4" t="s">
        <v>6952</v>
      </c>
      <c r="U192" s="4" t="s">
        <v>6951</v>
      </c>
      <c r="V192" s="4" t="s">
        <v>6950</v>
      </c>
    </row>
    <row r="193" spans="2:33" x14ac:dyDescent="0.4">
      <c r="B193" s="4" t="s">
        <v>12045</v>
      </c>
      <c r="C193" s="4" t="s">
        <v>12046</v>
      </c>
      <c r="D193" s="4" t="s">
        <v>5703</v>
      </c>
      <c r="E193" s="4" t="s">
        <v>6835</v>
      </c>
      <c r="F193" s="4" t="s">
        <v>3746</v>
      </c>
      <c r="G193" s="4" t="s">
        <v>11355</v>
      </c>
      <c r="H193" s="4" t="s">
        <v>139</v>
      </c>
      <c r="I193" s="4">
        <v>6.6</v>
      </c>
      <c r="J193" s="4"/>
      <c r="K193" s="4">
        <v>25</v>
      </c>
      <c r="L193" s="4">
        <v>45</v>
      </c>
      <c r="M193" s="4" t="s">
        <v>48</v>
      </c>
      <c r="N193" s="4">
        <v>43972</v>
      </c>
      <c r="O193" s="4" t="s">
        <v>1130</v>
      </c>
      <c r="P193" s="4" t="s">
        <v>42</v>
      </c>
      <c r="Q193" s="4" t="s">
        <v>169</v>
      </c>
      <c r="R193" s="4" t="s">
        <v>93</v>
      </c>
      <c r="S193" s="4" t="s">
        <v>11354</v>
      </c>
      <c r="T193" s="4" t="s">
        <v>6838</v>
      </c>
      <c r="U193" s="4" t="s">
        <v>6837</v>
      </c>
      <c r="V193" s="4" t="s">
        <v>6836</v>
      </c>
    </row>
    <row r="194" spans="2:33" x14ac:dyDescent="0.4">
      <c r="B194" s="4" t="s">
        <v>12045</v>
      </c>
      <c r="C194" s="4" t="s">
        <v>12046</v>
      </c>
      <c r="D194" s="4" t="s">
        <v>5463</v>
      </c>
      <c r="E194" s="4" t="s">
        <v>7673</v>
      </c>
      <c r="F194" s="4" t="s">
        <v>3874</v>
      </c>
      <c r="G194" s="4" t="s">
        <v>11353</v>
      </c>
      <c r="H194" s="4" t="s">
        <v>49</v>
      </c>
      <c r="I194" s="4">
        <v>4.2</v>
      </c>
      <c r="J194" s="4"/>
      <c r="K194" s="4">
        <v>5</v>
      </c>
      <c r="L194" s="4">
        <v>7.3</v>
      </c>
      <c r="M194" s="4" t="s">
        <v>51</v>
      </c>
      <c r="N194" s="4">
        <v>43374</v>
      </c>
      <c r="O194" s="4" t="s">
        <v>5</v>
      </c>
      <c r="P194" s="4" t="s">
        <v>42</v>
      </c>
      <c r="Q194" s="4" t="s">
        <v>43</v>
      </c>
      <c r="R194" s="4" t="s">
        <v>44</v>
      </c>
      <c r="S194" s="4" t="s">
        <v>11352</v>
      </c>
      <c r="T194" s="4" t="s">
        <v>15</v>
      </c>
      <c r="U194" s="4" t="s">
        <v>7675</v>
      </c>
      <c r="V194" s="4" t="s">
        <v>7674</v>
      </c>
    </row>
    <row r="195" spans="2:33" x14ac:dyDescent="0.4">
      <c r="B195" s="4" t="s">
        <v>12045</v>
      </c>
      <c r="C195" s="4" t="s">
        <v>12046</v>
      </c>
      <c r="D195" s="4" t="s">
        <v>4970</v>
      </c>
      <c r="E195" s="4" t="s">
        <v>9416</v>
      </c>
      <c r="F195" s="4" t="s">
        <v>4128</v>
      </c>
      <c r="G195" s="4" t="s">
        <v>11353</v>
      </c>
      <c r="H195" s="4" t="s">
        <v>35</v>
      </c>
      <c r="I195" s="4">
        <v>2.7</v>
      </c>
      <c r="J195" s="4"/>
      <c r="K195" s="4">
        <v>2.7</v>
      </c>
      <c r="L195" s="4">
        <v>8</v>
      </c>
      <c r="M195" s="4" t="s">
        <v>61</v>
      </c>
      <c r="N195" s="4">
        <v>43790</v>
      </c>
      <c r="O195" s="4" t="s">
        <v>8</v>
      </c>
      <c r="P195" s="4" t="s">
        <v>42</v>
      </c>
      <c r="Q195" s="4" t="s">
        <v>234</v>
      </c>
      <c r="R195" s="4" t="s">
        <v>34</v>
      </c>
      <c r="S195" s="4" t="s">
        <v>11352</v>
      </c>
      <c r="T195" s="4" t="s">
        <v>9419</v>
      </c>
      <c r="U195" s="4" t="s">
        <v>9418</v>
      </c>
      <c r="V195" s="4" t="s">
        <v>9417</v>
      </c>
    </row>
    <row r="196" spans="2:33" x14ac:dyDescent="0.4">
      <c r="B196" s="4" t="s">
        <v>12045</v>
      </c>
      <c r="C196" s="4" t="s">
        <v>12047</v>
      </c>
      <c r="D196" s="4" t="s">
        <v>5604</v>
      </c>
      <c r="E196" s="4"/>
      <c r="F196" s="4" t="s">
        <v>3801</v>
      </c>
      <c r="G196" s="4"/>
      <c r="H196" s="4" t="s">
        <v>49</v>
      </c>
      <c r="I196" s="4">
        <v>11.5</v>
      </c>
      <c r="J196" s="4"/>
      <c r="K196" s="4">
        <v>5</v>
      </c>
      <c r="L196" s="4">
        <v>5</v>
      </c>
      <c r="M196" s="4" t="s">
        <v>51</v>
      </c>
      <c r="N196" s="4">
        <v>42401</v>
      </c>
      <c r="O196" s="4" t="s">
        <v>1132</v>
      </c>
      <c r="P196" s="4" t="s">
        <v>42</v>
      </c>
      <c r="Q196" s="4" t="s">
        <v>175</v>
      </c>
      <c r="R196" s="4" t="s">
        <v>93</v>
      </c>
      <c r="S196" s="4"/>
      <c r="T196" s="4"/>
      <c r="U196" s="4"/>
      <c r="V196" s="4"/>
    </row>
    <row r="197" spans="2:33" x14ac:dyDescent="0.4">
      <c r="B197" s="4" t="s">
        <v>12045</v>
      </c>
      <c r="C197" s="4" t="s">
        <v>12046</v>
      </c>
      <c r="D197" s="4" t="s">
        <v>5725</v>
      </c>
      <c r="E197" s="4" t="s">
        <v>6757</v>
      </c>
      <c r="F197" s="4" t="s">
        <v>3738</v>
      </c>
      <c r="G197" s="4" t="s">
        <v>11353</v>
      </c>
      <c r="H197" s="4" t="s">
        <v>35</v>
      </c>
      <c r="I197" s="4">
        <v>2.5</v>
      </c>
      <c r="J197" s="4"/>
      <c r="K197" s="4" t="s">
        <v>4</v>
      </c>
      <c r="L197" s="4" t="s">
        <v>4</v>
      </c>
      <c r="M197" s="4" t="s">
        <v>36</v>
      </c>
      <c r="N197" s="4">
        <v>43845</v>
      </c>
      <c r="O197" s="4" t="s">
        <v>24</v>
      </c>
      <c r="P197" s="4" t="s">
        <v>42</v>
      </c>
      <c r="Q197" s="4" t="s">
        <v>73</v>
      </c>
      <c r="R197" s="4" t="s">
        <v>46</v>
      </c>
      <c r="S197" s="4" t="s">
        <v>11352</v>
      </c>
      <c r="T197" s="4" t="s">
        <v>6757</v>
      </c>
      <c r="U197" s="4" t="s">
        <v>6759</v>
      </c>
      <c r="V197" s="4" t="s">
        <v>6758</v>
      </c>
    </row>
    <row r="198" spans="2:33" x14ac:dyDescent="0.4">
      <c r="B198" s="4" t="s">
        <v>12045</v>
      </c>
      <c r="C198" s="4" t="s">
        <v>12046</v>
      </c>
      <c r="D198" s="4" t="s">
        <v>5709</v>
      </c>
      <c r="E198" s="4" t="s">
        <v>6815</v>
      </c>
      <c r="F198" s="4" t="s">
        <v>3743</v>
      </c>
      <c r="G198" s="4" t="s">
        <v>11353</v>
      </c>
      <c r="H198" s="4" t="s">
        <v>35</v>
      </c>
      <c r="I198" s="4">
        <v>8.4</v>
      </c>
      <c r="J198" s="4"/>
      <c r="K198" s="4">
        <v>20</v>
      </c>
      <c r="L198" s="4">
        <v>115</v>
      </c>
      <c r="M198" s="4" t="s">
        <v>45</v>
      </c>
      <c r="N198" s="4">
        <v>43920</v>
      </c>
      <c r="O198" s="4" t="s">
        <v>5</v>
      </c>
      <c r="P198" s="4" t="s">
        <v>42</v>
      </c>
      <c r="Q198" s="4" t="s">
        <v>74</v>
      </c>
      <c r="R198" s="4" t="s">
        <v>44</v>
      </c>
      <c r="S198" s="4" t="s">
        <v>11352</v>
      </c>
      <c r="T198" s="4" t="s">
        <v>6815</v>
      </c>
      <c r="U198" s="4" t="s">
        <v>6817</v>
      </c>
      <c r="V198" s="4" t="s">
        <v>6816</v>
      </c>
      <c r="X198" s="1" t="s">
        <v>12157</v>
      </c>
      <c r="Y198" s="1" t="s">
        <v>11342</v>
      </c>
      <c r="Z198" s="1" t="s">
        <v>12158</v>
      </c>
      <c r="AA198" s="1" t="s">
        <v>12159</v>
      </c>
      <c r="AB198" s="1" t="s">
        <v>12160</v>
      </c>
      <c r="AC198" s="1" t="s">
        <v>12161</v>
      </c>
      <c r="AD198" s="1" t="s">
        <v>12162</v>
      </c>
      <c r="AE198" s="1" t="s">
        <v>12163</v>
      </c>
      <c r="AF198" s="1" t="s">
        <v>12164</v>
      </c>
      <c r="AG198" s="1" t="s">
        <v>12165</v>
      </c>
    </row>
    <row r="199" spans="2:33" x14ac:dyDescent="0.4">
      <c r="B199" s="4" t="s">
        <v>12045</v>
      </c>
      <c r="C199" s="4" t="s">
        <v>12046</v>
      </c>
      <c r="D199" s="4" t="s">
        <v>5712</v>
      </c>
      <c r="E199" s="4" t="s">
        <v>6802</v>
      </c>
      <c r="F199" s="4" t="s">
        <v>3742</v>
      </c>
      <c r="G199" s="4" t="s">
        <v>11355</v>
      </c>
      <c r="H199" s="4" t="s">
        <v>80</v>
      </c>
      <c r="I199" s="4">
        <v>1.6</v>
      </c>
      <c r="J199" s="4"/>
      <c r="K199" s="4">
        <v>0.5</v>
      </c>
      <c r="L199" s="4">
        <v>0.5</v>
      </c>
      <c r="M199" s="4" t="s">
        <v>36</v>
      </c>
      <c r="N199" s="4">
        <v>43249</v>
      </c>
      <c r="O199" s="4" t="s">
        <v>1132</v>
      </c>
      <c r="P199" s="4" t="s">
        <v>42</v>
      </c>
      <c r="Q199" s="4" t="s">
        <v>179</v>
      </c>
      <c r="R199" s="4" t="s">
        <v>98</v>
      </c>
      <c r="S199" s="4" t="s">
        <v>11352</v>
      </c>
      <c r="T199" s="4" t="s">
        <v>6802</v>
      </c>
      <c r="U199" s="4" t="s">
        <v>6804</v>
      </c>
      <c r="V199" s="4" t="s">
        <v>6803</v>
      </c>
    </row>
    <row r="200" spans="2:33" x14ac:dyDescent="0.4">
      <c r="B200" s="4" t="s">
        <v>12045</v>
      </c>
      <c r="C200" s="4" t="s">
        <v>12046</v>
      </c>
      <c r="D200" s="4" t="s">
        <v>5756</v>
      </c>
      <c r="E200" s="4" t="s">
        <v>6647</v>
      </c>
      <c r="F200" s="4" t="s">
        <v>3718</v>
      </c>
      <c r="G200" s="4" t="s">
        <v>11357</v>
      </c>
      <c r="H200" s="4" t="s">
        <v>35</v>
      </c>
      <c r="I200" s="4">
        <v>6.3</v>
      </c>
      <c r="J200" s="4"/>
      <c r="K200" s="4">
        <v>5</v>
      </c>
      <c r="L200" s="4">
        <v>23</v>
      </c>
      <c r="M200" s="4" t="s">
        <v>48</v>
      </c>
      <c r="N200" s="4">
        <v>43952</v>
      </c>
      <c r="O200" s="4" t="s">
        <v>8</v>
      </c>
      <c r="P200" s="4" t="s">
        <v>42</v>
      </c>
      <c r="Q200" s="4" t="s">
        <v>302</v>
      </c>
      <c r="R200" s="4" t="s">
        <v>34</v>
      </c>
      <c r="S200" s="4" t="s">
        <v>11352</v>
      </c>
      <c r="T200" s="4" t="s">
        <v>6650</v>
      </c>
      <c r="U200" s="4" t="s">
        <v>6649</v>
      </c>
      <c r="V200" s="4" t="s">
        <v>6648</v>
      </c>
    </row>
    <row r="201" spans="2:33" x14ac:dyDescent="0.4">
      <c r="B201" s="4" t="s">
        <v>12045</v>
      </c>
      <c r="C201" s="4" t="s">
        <v>12046</v>
      </c>
      <c r="D201" s="4" t="s">
        <v>5705</v>
      </c>
      <c r="E201" s="4" t="s">
        <v>6830</v>
      </c>
      <c r="F201" s="4" t="s">
        <v>3745</v>
      </c>
      <c r="G201" s="4" t="s">
        <v>11356</v>
      </c>
      <c r="H201" s="4" t="s">
        <v>35</v>
      </c>
      <c r="I201" s="4">
        <v>1.7</v>
      </c>
      <c r="J201" s="4"/>
      <c r="K201" s="4" t="s">
        <v>4</v>
      </c>
      <c r="L201" s="4" t="s">
        <v>4</v>
      </c>
      <c r="M201" s="4" t="s">
        <v>36</v>
      </c>
      <c r="N201" s="4">
        <v>44026</v>
      </c>
      <c r="O201" s="4" t="s">
        <v>3</v>
      </c>
      <c r="P201" s="4" t="s">
        <v>42</v>
      </c>
      <c r="Q201" s="4" t="s">
        <v>207</v>
      </c>
      <c r="R201" s="4" t="s">
        <v>46</v>
      </c>
      <c r="S201" s="4" t="s">
        <v>11352</v>
      </c>
      <c r="T201" s="4" t="s">
        <v>6830</v>
      </c>
      <c r="U201" s="4" t="s">
        <v>6829</v>
      </c>
      <c r="V201" s="4" t="s">
        <v>6828</v>
      </c>
    </row>
    <row r="202" spans="2:33" x14ac:dyDescent="0.4">
      <c r="B202" s="4" t="s">
        <v>12045</v>
      </c>
      <c r="C202" s="4" t="s">
        <v>12046</v>
      </c>
      <c r="D202" s="4" t="s">
        <v>5736</v>
      </c>
      <c r="E202" s="4" t="s">
        <v>6717</v>
      </c>
      <c r="F202" s="4" t="s">
        <v>3729</v>
      </c>
      <c r="G202" s="4" t="s">
        <v>11356</v>
      </c>
      <c r="H202" s="4" t="s">
        <v>35</v>
      </c>
      <c r="I202" s="4">
        <v>8.5</v>
      </c>
      <c r="J202" s="4"/>
      <c r="K202" s="4" t="s">
        <v>4</v>
      </c>
      <c r="L202" s="4" t="s">
        <v>4</v>
      </c>
      <c r="M202" s="4" t="s">
        <v>48</v>
      </c>
      <c r="N202" s="4">
        <v>42705</v>
      </c>
      <c r="O202" s="4" t="s">
        <v>7</v>
      </c>
      <c r="P202" s="4" t="s">
        <v>42</v>
      </c>
      <c r="Q202" s="4" t="s">
        <v>63</v>
      </c>
      <c r="R202" s="4" t="s">
        <v>46</v>
      </c>
      <c r="S202" s="4" t="s">
        <v>11352</v>
      </c>
      <c r="T202" s="4" t="s">
        <v>6716</v>
      </c>
      <c r="U202" s="4" t="s">
        <v>6715</v>
      </c>
      <c r="V202" s="4" t="s">
        <v>6714</v>
      </c>
    </row>
    <row r="203" spans="2:33" x14ac:dyDescent="0.4">
      <c r="B203" s="4" t="s">
        <v>12045</v>
      </c>
      <c r="C203" s="4" t="s">
        <v>12047</v>
      </c>
      <c r="D203" s="4" t="s">
        <v>5733</v>
      </c>
      <c r="E203" s="4" t="s">
        <v>6724</v>
      </c>
      <c r="F203" s="4" t="s">
        <v>3731</v>
      </c>
      <c r="G203" s="4" t="s">
        <v>11353</v>
      </c>
      <c r="H203" s="4" t="s">
        <v>35</v>
      </c>
      <c r="I203" s="4">
        <v>28.1</v>
      </c>
      <c r="J203" s="4"/>
      <c r="K203" s="4">
        <v>20</v>
      </c>
      <c r="L203" s="4">
        <v>60</v>
      </c>
      <c r="M203" s="4" t="s">
        <v>102</v>
      </c>
      <c r="N203" s="4">
        <v>36634</v>
      </c>
      <c r="O203" s="4" t="s">
        <v>8</v>
      </c>
      <c r="P203" s="4" t="s">
        <v>42</v>
      </c>
      <c r="Q203" s="4" t="s">
        <v>72</v>
      </c>
      <c r="R203" s="4" t="s">
        <v>132</v>
      </c>
      <c r="S203" s="4" t="s">
        <v>11354</v>
      </c>
      <c r="T203" s="4" t="s">
        <v>6727</v>
      </c>
      <c r="U203" s="4" t="s">
        <v>6726</v>
      </c>
      <c r="V203" s="4" t="s">
        <v>6725</v>
      </c>
    </row>
    <row r="204" spans="2:33" x14ac:dyDescent="0.4">
      <c r="B204" s="4" t="s">
        <v>12045</v>
      </c>
      <c r="C204" s="4" t="s">
        <v>12046</v>
      </c>
      <c r="D204" s="4" t="s">
        <v>5734</v>
      </c>
      <c r="E204" s="4" t="s">
        <v>6723</v>
      </c>
      <c r="F204" s="4" t="s">
        <v>3730</v>
      </c>
      <c r="G204" s="4" t="s">
        <v>11356</v>
      </c>
      <c r="H204" s="4" t="s">
        <v>35</v>
      </c>
      <c r="I204" s="4">
        <v>0.2</v>
      </c>
      <c r="J204" s="4"/>
      <c r="K204" s="4" t="s">
        <v>4</v>
      </c>
      <c r="L204" s="4" t="s">
        <v>4</v>
      </c>
      <c r="M204" s="4" t="s">
        <v>36</v>
      </c>
      <c r="N204" s="4">
        <v>44055</v>
      </c>
      <c r="O204" s="4" t="s">
        <v>10</v>
      </c>
      <c r="P204" s="4" t="s">
        <v>42</v>
      </c>
      <c r="Q204" s="4" t="s">
        <v>69</v>
      </c>
      <c r="R204" s="4" t="s">
        <v>46</v>
      </c>
      <c r="S204" s="4" t="s">
        <v>11352</v>
      </c>
      <c r="T204" s="4" t="s">
        <v>6723</v>
      </c>
      <c r="U204" s="4" t="s">
        <v>6722</v>
      </c>
      <c r="V204" s="4" t="s">
        <v>6721</v>
      </c>
    </row>
    <row r="205" spans="2:33" x14ac:dyDescent="0.4">
      <c r="B205" s="4" t="s">
        <v>12045</v>
      </c>
      <c r="C205" s="4" t="s">
        <v>12046</v>
      </c>
      <c r="D205" s="4" t="s">
        <v>5738</v>
      </c>
      <c r="E205" s="4" t="s">
        <v>6707</v>
      </c>
      <c r="F205" s="4" t="s">
        <v>3728</v>
      </c>
      <c r="G205" s="4" t="s">
        <v>11358</v>
      </c>
      <c r="H205" s="4" t="s">
        <v>35</v>
      </c>
      <c r="I205" s="4">
        <v>9.6999999999999993</v>
      </c>
      <c r="J205" s="4"/>
      <c r="K205" s="4">
        <v>10</v>
      </c>
      <c r="L205" s="4">
        <v>56</v>
      </c>
      <c r="M205" s="4" t="s">
        <v>45</v>
      </c>
      <c r="N205" s="4">
        <v>41821</v>
      </c>
      <c r="O205" s="4" t="s">
        <v>3</v>
      </c>
      <c r="P205" s="4" t="s">
        <v>42</v>
      </c>
      <c r="Q205" s="4" t="s">
        <v>78</v>
      </c>
      <c r="R205" s="4" t="s">
        <v>34</v>
      </c>
      <c r="S205" s="4" t="s">
        <v>11352</v>
      </c>
      <c r="T205" s="4" t="s">
        <v>6710</v>
      </c>
      <c r="U205" s="4" t="s">
        <v>6709</v>
      </c>
      <c r="V205" s="4" t="s">
        <v>6708</v>
      </c>
    </row>
    <row r="206" spans="2:33" x14ac:dyDescent="0.4">
      <c r="B206" s="4" t="s">
        <v>12045</v>
      </c>
      <c r="C206" s="4" t="s">
        <v>12047</v>
      </c>
      <c r="D206" s="4" t="s">
        <v>5728</v>
      </c>
      <c r="E206" s="4" t="s">
        <v>6749</v>
      </c>
      <c r="F206" s="4" t="s">
        <v>3735</v>
      </c>
      <c r="G206" s="4" t="s">
        <v>11353</v>
      </c>
      <c r="H206" s="4" t="s">
        <v>35</v>
      </c>
      <c r="I206" s="4">
        <v>9.1999999999999993</v>
      </c>
      <c r="J206" s="4" t="s">
        <v>12056</v>
      </c>
      <c r="K206" s="4">
        <v>2.5</v>
      </c>
      <c r="L206" s="4">
        <v>2.5</v>
      </c>
      <c r="M206" s="4" t="s">
        <v>36</v>
      </c>
      <c r="N206" s="4">
        <v>40739</v>
      </c>
      <c r="O206" s="4" t="s">
        <v>3</v>
      </c>
      <c r="P206" s="4" t="s">
        <v>42</v>
      </c>
      <c r="Q206" s="4" t="s">
        <v>233</v>
      </c>
      <c r="R206" s="4" t="s">
        <v>46</v>
      </c>
      <c r="S206" s="4" t="s">
        <v>11352</v>
      </c>
      <c r="T206" s="4" t="s">
        <v>6748</v>
      </c>
      <c r="U206" s="4" t="s">
        <v>6747</v>
      </c>
      <c r="V206" s="4" t="s">
        <v>6746</v>
      </c>
    </row>
    <row r="207" spans="2:33" x14ac:dyDescent="0.4">
      <c r="B207" s="4" t="s">
        <v>12045</v>
      </c>
      <c r="C207" s="4" t="s">
        <v>12046</v>
      </c>
      <c r="D207" s="4" t="s">
        <v>4510</v>
      </c>
      <c r="E207" s="4" t="s">
        <v>11050</v>
      </c>
      <c r="F207" s="4" t="s">
        <v>4373</v>
      </c>
      <c r="G207" s="4" t="s">
        <v>11353</v>
      </c>
      <c r="H207" s="4" t="s">
        <v>47</v>
      </c>
      <c r="I207" s="4">
        <v>3.3</v>
      </c>
      <c r="J207" s="4"/>
      <c r="K207" s="4">
        <v>11</v>
      </c>
      <c r="L207" s="4">
        <v>54</v>
      </c>
      <c r="M207" s="4" t="s">
        <v>48</v>
      </c>
      <c r="N207" s="4">
        <v>43584</v>
      </c>
      <c r="O207" s="4" t="s">
        <v>5</v>
      </c>
      <c r="P207" s="4" t="s">
        <v>42</v>
      </c>
      <c r="Q207" s="4" t="s">
        <v>43</v>
      </c>
      <c r="R207" s="4" t="s">
        <v>44</v>
      </c>
      <c r="S207" s="4" t="s">
        <v>11352</v>
      </c>
      <c r="T207" s="4" t="s">
        <v>17</v>
      </c>
      <c r="U207" s="4" t="s">
        <v>11052</v>
      </c>
      <c r="V207" s="4" t="s">
        <v>11051</v>
      </c>
      <c r="X207" s="1" t="s">
        <v>11404</v>
      </c>
      <c r="Z207" s="1" t="s">
        <v>12166</v>
      </c>
      <c r="AB207" s="1" t="s">
        <v>11405</v>
      </c>
    </row>
    <row r="208" spans="2:33" x14ac:dyDescent="0.4">
      <c r="B208" s="4" t="s">
        <v>12045</v>
      </c>
      <c r="C208" s="4" t="s">
        <v>12047</v>
      </c>
      <c r="D208" s="4" t="s">
        <v>5745</v>
      </c>
      <c r="E208" s="4" t="s">
        <v>6682</v>
      </c>
      <c r="F208" s="4" t="s">
        <v>3723</v>
      </c>
      <c r="G208" s="4" t="s">
        <v>11355</v>
      </c>
      <c r="H208" s="4" t="s">
        <v>141</v>
      </c>
      <c r="I208" s="4">
        <v>5.6</v>
      </c>
      <c r="J208" s="4"/>
      <c r="K208" s="4">
        <v>5</v>
      </c>
      <c r="L208" s="4">
        <v>5.2</v>
      </c>
      <c r="M208" s="4" t="s">
        <v>51</v>
      </c>
      <c r="N208" s="4">
        <v>42401</v>
      </c>
      <c r="O208" s="4" t="s">
        <v>1132</v>
      </c>
      <c r="P208" s="4" t="s">
        <v>42</v>
      </c>
      <c r="Q208" s="4" t="s">
        <v>81</v>
      </c>
      <c r="R208" s="4" t="s">
        <v>58</v>
      </c>
      <c r="S208" s="4" t="s">
        <v>11354</v>
      </c>
      <c r="T208" s="4"/>
      <c r="U208" s="4" t="s">
        <v>6684</v>
      </c>
      <c r="V208" s="4" t="s">
        <v>6683</v>
      </c>
    </row>
    <row r="209" spans="2:22" x14ac:dyDescent="0.4">
      <c r="B209" s="4" t="s">
        <v>12045</v>
      </c>
      <c r="C209" s="4" t="s">
        <v>12047</v>
      </c>
      <c r="D209" s="4" t="s">
        <v>5748</v>
      </c>
      <c r="E209" s="4" t="s">
        <v>6672</v>
      </c>
      <c r="F209" s="4" t="s">
        <v>3722</v>
      </c>
      <c r="G209" s="4" t="s">
        <v>11355</v>
      </c>
      <c r="H209" s="4" t="s">
        <v>176</v>
      </c>
      <c r="I209" s="4">
        <v>15.7</v>
      </c>
      <c r="J209" s="4"/>
      <c r="K209" s="4">
        <v>20</v>
      </c>
      <c r="L209" s="4">
        <v>20</v>
      </c>
      <c r="M209" s="4" t="s">
        <v>45</v>
      </c>
      <c r="N209" s="4">
        <v>41059</v>
      </c>
      <c r="O209" s="4" t="s">
        <v>1132</v>
      </c>
      <c r="P209" s="4" t="s">
        <v>42</v>
      </c>
      <c r="Q209" s="4" t="s">
        <v>81</v>
      </c>
      <c r="R209" s="4" t="s">
        <v>58</v>
      </c>
      <c r="S209" s="4" t="s">
        <v>11354</v>
      </c>
      <c r="T209" s="4" t="s">
        <v>6675</v>
      </c>
      <c r="U209" s="4" t="s">
        <v>6674</v>
      </c>
      <c r="V209" s="4" t="s">
        <v>6673</v>
      </c>
    </row>
    <row r="210" spans="2:22" x14ac:dyDescent="0.4">
      <c r="B210" s="4" t="s">
        <v>12045</v>
      </c>
      <c r="C210" s="4" t="s">
        <v>12047</v>
      </c>
      <c r="D210" s="4" t="s">
        <v>6351</v>
      </c>
      <c r="E210" s="4"/>
      <c r="F210" s="4" t="s">
        <v>3381</v>
      </c>
      <c r="G210" s="4"/>
      <c r="H210" s="4" t="s">
        <v>52</v>
      </c>
      <c r="I210" s="4">
        <v>9.8000000000000007</v>
      </c>
      <c r="J210" s="4"/>
      <c r="K210" s="4">
        <v>10</v>
      </c>
      <c r="L210" s="4">
        <v>15</v>
      </c>
      <c r="M210" s="4" t="s">
        <v>48</v>
      </c>
      <c r="N210" s="4">
        <v>43748</v>
      </c>
      <c r="O210" s="4" t="s">
        <v>8</v>
      </c>
      <c r="P210" s="4" t="s">
        <v>42</v>
      </c>
      <c r="Q210" s="4" t="s">
        <v>57</v>
      </c>
      <c r="R210" s="4" t="s">
        <v>54</v>
      </c>
      <c r="S210" s="4"/>
      <c r="T210" s="4"/>
      <c r="U210" s="4"/>
      <c r="V210" s="4"/>
    </row>
    <row r="211" spans="2:22" x14ac:dyDescent="0.4">
      <c r="B211" s="4" t="s">
        <v>12045</v>
      </c>
      <c r="C211" s="4" t="s">
        <v>12046</v>
      </c>
      <c r="D211" s="4" t="s">
        <v>6342</v>
      </c>
      <c r="E211" s="4" t="s">
        <v>11889</v>
      </c>
      <c r="F211" s="4" t="s">
        <v>3386</v>
      </c>
      <c r="G211" s="4" t="s">
        <v>11353</v>
      </c>
      <c r="H211" s="4" t="s">
        <v>35</v>
      </c>
      <c r="I211" s="4">
        <v>5.3</v>
      </c>
      <c r="J211" s="4"/>
      <c r="K211" s="4">
        <v>12</v>
      </c>
      <c r="L211" s="4">
        <v>60</v>
      </c>
      <c r="M211" s="4" t="s">
        <v>48</v>
      </c>
      <c r="N211" s="4">
        <v>43435</v>
      </c>
      <c r="O211" s="4" t="s">
        <v>8</v>
      </c>
      <c r="P211" s="4" t="s">
        <v>42</v>
      </c>
      <c r="Q211" s="4" t="s">
        <v>138</v>
      </c>
      <c r="R211" s="4" t="s">
        <v>46</v>
      </c>
      <c r="S211" s="4" t="s">
        <v>11352</v>
      </c>
      <c r="T211" s="4" t="s">
        <v>11890</v>
      </c>
      <c r="U211" s="4" t="s">
        <v>11891</v>
      </c>
      <c r="V211" s="4" t="s">
        <v>11892</v>
      </c>
    </row>
    <row r="212" spans="2:22" x14ac:dyDescent="0.4">
      <c r="B212" s="4" t="s">
        <v>12045</v>
      </c>
      <c r="C212" s="4" t="s">
        <v>12046</v>
      </c>
      <c r="D212" s="4" t="s">
        <v>6370</v>
      </c>
      <c r="E212" s="4"/>
      <c r="F212" s="4" t="s">
        <v>3371</v>
      </c>
      <c r="G212" s="4"/>
      <c r="H212" s="4" t="s">
        <v>235</v>
      </c>
      <c r="I212" s="4">
        <v>7.7</v>
      </c>
      <c r="J212" s="4"/>
      <c r="K212" s="4" t="s">
        <v>4</v>
      </c>
      <c r="L212" s="4" t="s">
        <v>4</v>
      </c>
      <c r="M212" s="4" t="s">
        <v>4</v>
      </c>
      <c r="N212" s="4">
        <v>0</v>
      </c>
      <c r="O212" s="4" t="s">
        <v>3</v>
      </c>
      <c r="P212" s="4" t="s">
        <v>42</v>
      </c>
      <c r="Q212" s="4" t="s">
        <v>234</v>
      </c>
      <c r="R212" s="4" t="s">
        <v>34</v>
      </c>
      <c r="S212" s="4"/>
      <c r="T212" s="4"/>
      <c r="U212" s="4"/>
      <c r="V212" s="4"/>
    </row>
    <row r="213" spans="2:22" x14ac:dyDescent="0.4">
      <c r="B213" s="4" t="s">
        <v>12045</v>
      </c>
      <c r="C213" s="4" t="s">
        <v>12046</v>
      </c>
      <c r="D213" s="4" t="s">
        <v>6315</v>
      </c>
      <c r="E213" s="4"/>
      <c r="F213" s="4" t="s">
        <v>3406</v>
      </c>
      <c r="G213" s="4"/>
      <c r="H213" s="4" t="s">
        <v>35</v>
      </c>
      <c r="I213" s="4">
        <v>5.5</v>
      </c>
      <c r="J213" s="4"/>
      <c r="K213" s="4">
        <v>20</v>
      </c>
      <c r="L213" s="4">
        <v>217</v>
      </c>
      <c r="M213" s="4" t="s">
        <v>45</v>
      </c>
      <c r="N213" s="4">
        <v>43648</v>
      </c>
      <c r="O213" s="4" t="s">
        <v>1127</v>
      </c>
      <c r="P213" s="4" t="s">
        <v>42</v>
      </c>
      <c r="Q213" s="4" t="s">
        <v>63</v>
      </c>
      <c r="R213" s="4" t="s">
        <v>34</v>
      </c>
      <c r="S213" s="4"/>
      <c r="T213" s="4"/>
      <c r="U213" s="4"/>
      <c r="V213" s="4"/>
    </row>
    <row r="214" spans="2:22" x14ac:dyDescent="0.4">
      <c r="B214" s="4" t="s">
        <v>12045</v>
      </c>
      <c r="C214" s="4" t="s">
        <v>12046</v>
      </c>
      <c r="D214" s="4" t="s">
        <v>6330</v>
      </c>
      <c r="E214" s="4" t="s">
        <v>11737</v>
      </c>
      <c r="F214" s="4" t="s">
        <v>3396</v>
      </c>
      <c r="G214" s="4" t="s">
        <v>11357</v>
      </c>
      <c r="H214" s="4" t="s">
        <v>35</v>
      </c>
      <c r="I214" s="4">
        <v>1.2</v>
      </c>
      <c r="J214" s="4"/>
      <c r="K214" s="4" t="s">
        <v>4</v>
      </c>
      <c r="L214" s="4" t="s">
        <v>4</v>
      </c>
      <c r="M214" s="4" t="s">
        <v>4</v>
      </c>
      <c r="N214" s="4">
        <v>0</v>
      </c>
      <c r="O214" s="4" t="s">
        <v>8</v>
      </c>
      <c r="P214" s="4" t="s">
        <v>42</v>
      </c>
      <c r="Q214" s="4" t="s">
        <v>234</v>
      </c>
      <c r="R214" s="4" t="s">
        <v>46</v>
      </c>
      <c r="S214" s="4" t="s">
        <v>11352</v>
      </c>
      <c r="T214" s="4" t="s">
        <v>11738</v>
      </c>
      <c r="U214" s="4" t="s">
        <v>11739</v>
      </c>
      <c r="V214" s="4" t="s">
        <v>11740</v>
      </c>
    </row>
    <row r="215" spans="2:22" x14ac:dyDescent="0.4">
      <c r="B215" s="4" t="s">
        <v>12045</v>
      </c>
      <c r="C215" s="4" t="s">
        <v>12046</v>
      </c>
      <c r="D215" s="4" t="s">
        <v>6339</v>
      </c>
      <c r="E215" s="4"/>
      <c r="F215" s="4" t="s">
        <v>3388</v>
      </c>
      <c r="G215" s="4"/>
      <c r="H215" s="4" t="s">
        <v>35</v>
      </c>
      <c r="I215" s="4">
        <v>2.7</v>
      </c>
      <c r="J215" s="4"/>
      <c r="K215" s="4">
        <v>0.4</v>
      </c>
      <c r="L215" s="4">
        <v>0.4</v>
      </c>
      <c r="M215" s="4" t="s">
        <v>36</v>
      </c>
      <c r="N215" s="4">
        <v>43143</v>
      </c>
      <c r="O215" s="4" t="s">
        <v>3</v>
      </c>
      <c r="P215" s="4" t="s">
        <v>42</v>
      </c>
      <c r="Q215" s="4" t="s">
        <v>234</v>
      </c>
      <c r="R215" s="4" t="s">
        <v>29</v>
      </c>
      <c r="S215" s="4"/>
      <c r="T215" s="4"/>
      <c r="U215" s="4"/>
      <c r="V215" s="4"/>
    </row>
    <row r="216" spans="2:22" x14ac:dyDescent="0.4">
      <c r="B216" s="4" t="s">
        <v>12045</v>
      </c>
      <c r="C216" s="4" t="s">
        <v>12046</v>
      </c>
      <c r="D216" s="4" t="s">
        <v>6360</v>
      </c>
      <c r="E216" s="4"/>
      <c r="F216" s="4" t="s">
        <v>3376</v>
      </c>
      <c r="G216" s="4"/>
      <c r="H216" s="4" t="s">
        <v>35</v>
      </c>
      <c r="I216" s="4">
        <v>7.9</v>
      </c>
      <c r="J216" s="4"/>
      <c r="K216" s="4">
        <v>7</v>
      </c>
      <c r="L216" s="4">
        <v>42</v>
      </c>
      <c r="M216" s="4" t="s">
        <v>45</v>
      </c>
      <c r="N216" s="4">
        <v>43396</v>
      </c>
      <c r="O216" s="4" t="s">
        <v>1118</v>
      </c>
      <c r="P216" s="4" t="s">
        <v>42</v>
      </c>
      <c r="Q216" s="4" t="s">
        <v>1144</v>
      </c>
      <c r="R216" s="4" t="s">
        <v>46</v>
      </c>
      <c r="S216" s="4"/>
      <c r="T216" s="4"/>
      <c r="U216" s="4"/>
      <c r="V216" s="4"/>
    </row>
    <row r="217" spans="2:22" x14ac:dyDescent="0.4">
      <c r="B217" s="4" t="s">
        <v>12045</v>
      </c>
      <c r="C217" s="4" t="s">
        <v>12046</v>
      </c>
      <c r="D217" s="4" t="s">
        <v>6340</v>
      </c>
      <c r="E217" s="4"/>
      <c r="F217" s="4" t="s">
        <v>3387</v>
      </c>
      <c r="G217" s="4"/>
      <c r="H217" s="4" t="s">
        <v>35</v>
      </c>
      <c r="I217" s="4">
        <v>1.2</v>
      </c>
      <c r="J217" s="4"/>
      <c r="K217" s="4" t="s">
        <v>4</v>
      </c>
      <c r="L217" s="4" t="s">
        <v>4</v>
      </c>
      <c r="M217" s="4" t="s">
        <v>4</v>
      </c>
      <c r="N217" s="4">
        <v>0</v>
      </c>
      <c r="O217" s="4" t="s">
        <v>3</v>
      </c>
      <c r="P217" s="4" t="s">
        <v>42</v>
      </c>
      <c r="Q217" s="4" t="s">
        <v>63</v>
      </c>
      <c r="R217" s="4" t="s">
        <v>46</v>
      </c>
      <c r="S217" s="4"/>
      <c r="T217" s="4"/>
      <c r="U217" s="4"/>
      <c r="V217" s="4"/>
    </row>
    <row r="218" spans="2:22" x14ac:dyDescent="0.4">
      <c r="B218" s="4" t="s">
        <v>12045</v>
      </c>
      <c r="C218" s="4" t="s">
        <v>12046</v>
      </c>
      <c r="D218" s="4" t="s">
        <v>6324</v>
      </c>
      <c r="E218" s="4"/>
      <c r="F218" s="4" t="s">
        <v>3402</v>
      </c>
      <c r="G218" s="4"/>
      <c r="H218" s="4" t="s">
        <v>52</v>
      </c>
      <c r="I218" s="4">
        <v>7.4</v>
      </c>
      <c r="J218" s="4"/>
      <c r="K218" s="4" t="s">
        <v>4</v>
      </c>
      <c r="L218" s="4" t="s">
        <v>4</v>
      </c>
      <c r="M218" s="4" t="s">
        <v>4</v>
      </c>
      <c r="N218" s="4">
        <v>0</v>
      </c>
      <c r="O218" s="4" t="s">
        <v>3</v>
      </c>
      <c r="P218" s="4" t="s">
        <v>42</v>
      </c>
      <c r="Q218" s="4" t="s">
        <v>63</v>
      </c>
      <c r="R218" s="4" t="s">
        <v>46</v>
      </c>
      <c r="S218" s="4"/>
      <c r="T218" s="4"/>
      <c r="U218" s="4"/>
      <c r="V218" s="4"/>
    </row>
    <row r="219" spans="2:22" x14ac:dyDescent="0.4">
      <c r="B219" s="4" t="s">
        <v>12045</v>
      </c>
      <c r="C219" s="4" t="s">
        <v>12046</v>
      </c>
      <c r="D219" s="4" t="s">
        <v>6254</v>
      </c>
      <c r="E219" s="4"/>
      <c r="F219" s="4" t="s">
        <v>3441</v>
      </c>
      <c r="G219" s="4"/>
      <c r="H219" s="4" t="s">
        <v>35</v>
      </c>
      <c r="I219" s="4">
        <v>5.8</v>
      </c>
      <c r="J219" s="4"/>
      <c r="K219" s="4" t="s">
        <v>4</v>
      </c>
      <c r="L219" s="4" t="s">
        <v>4</v>
      </c>
      <c r="M219" s="4" t="s">
        <v>4</v>
      </c>
      <c r="N219" s="4">
        <v>42950</v>
      </c>
      <c r="O219" s="4" t="s">
        <v>24</v>
      </c>
      <c r="P219" s="4" t="s">
        <v>42</v>
      </c>
      <c r="Q219" s="4" t="s">
        <v>24</v>
      </c>
      <c r="R219" s="4" t="s">
        <v>46</v>
      </c>
      <c r="S219" s="4"/>
      <c r="T219" s="4"/>
      <c r="U219" s="4"/>
      <c r="V219" s="4"/>
    </row>
    <row r="220" spans="2:22" x14ac:dyDescent="0.4">
      <c r="B220" s="4" t="s">
        <v>12045</v>
      </c>
      <c r="C220" s="4" t="s">
        <v>12046</v>
      </c>
      <c r="D220" s="4" t="s">
        <v>6256</v>
      </c>
      <c r="E220" s="4"/>
      <c r="F220" s="4" t="s">
        <v>3439</v>
      </c>
      <c r="G220" s="4"/>
      <c r="H220" s="4" t="s">
        <v>35</v>
      </c>
      <c r="I220" s="4">
        <v>4.4000000000000004</v>
      </c>
      <c r="J220" s="4"/>
      <c r="K220" s="4">
        <v>5</v>
      </c>
      <c r="L220" s="4">
        <v>6</v>
      </c>
      <c r="M220" s="4" t="s">
        <v>51</v>
      </c>
      <c r="N220" s="4">
        <v>43160</v>
      </c>
      <c r="O220" s="4" t="s">
        <v>1127</v>
      </c>
      <c r="P220" s="4" t="s">
        <v>42</v>
      </c>
      <c r="Q220" s="4" t="s">
        <v>63</v>
      </c>
      <c r="R220" s="4" t="s">
        <v>34</v>
      </c>
      <c r="S220" s="4"/>
      <c r="T220" s="4"/>
      <c r="U220" s="4"/>
      <c r="V220" s="4"/>
    </row>
    <row r="221" spans="2:22" x14ac:dyDescent="0.4">
      <c r="B221" s="4" t="s">
        <v>12045</v>
      </c>
      <c r="C221" s="4" t="s">
        <v>12047</v>
      </c>
      <c r="D221" s="4" t="s">
        <v>6241</v>
      </c>
      <c r="E221" s="4"/>
      <c r="F221" s="4" t="s">
        <v>3447</v>
      </c>
      <c r="G221" s="4"/>
      <c r="H221" s="4" t="s">
        <v>35</v>
      </c>
      <c r="I221" s="4">
        <v>17.3</v>
      </c>
      <c r="J221" s="4"/>
      <c r="K221" s="4" t="s">
        <v>4</v>
      </c>
      <c r="L221" s="4" t="s">
        <v>4</v>
      </c>
      <c r="M221" s="4" t="s">
        <v>4</v>
      </c>
      <c r="N221" s="4">
        <v>41190</v>
      </c>
      <c r="O221" s="4" t="s">
        <v>1118</v>
      </c>
      <c r="P221" s="4" t="s">
        <v>42</v>
      </c>
      <c r="Q221" s="4" t="s">
        <v>24</v>
      </c>
      <c r="R221" s="4" t="s">
        <v>29</v>
      </c>
      <c r="S221" s="4"/>
      <c r="T221" s="4"/>
      <c r="U221" s="4"/>
      <c r="V221" s="4"/>
    </row>
    <row r="222" spans="2:22" x14ac:dyDescent="0.4">
      <c r="B222" s="4" t="s">
        <v>12045</v>
      </c>
      <c r="C222" s="4" t="s">
        <v>12046</v>
      </c>
      <c r="D222" s="4" t="s">
        <v>6246</v>
      </c>
      <c r="E222" s="4"/>
      <c r="F222" s="4" t="s">
        <v>3446</v>
      </c>
      <c r="G222" s="4"/>
      <c r="H222" s="4" t="s">
        <v>35</v>
      </c>
      <c r="I222" s="4">
        <v>7.4</v>
      </c>
      <c r="J222" s="4"/>
      <c r="K222" s="4" t="s">
        <v>4</v>
      </c>
      <c r="L222" s="4" t="s">
        <v>4</v>
      </c>
      <c r="M222" s="4" t="s">
        <v>31</v>
      </c>
      <c r="N222" s="4">
        <v>42795</v>
      </c>
      <c r="O222" s="4" t="s">
        <v>24</v>
      </c>
      <c r="P222" s="4" t="s">
        <v>42</v>
      </c>
      <c r="Q222" s="4" t="s">
        <v>24</v>
      </c>
      <c r="R222" s="4" t="s">
        <v>132</v>
      </c>
      <c r="S222" s="4"/>
      <c r="T222" s="4"/>
      <c r="U222" s="4"/>
      <c r="V222" s="4"/>
    </row>
    <row r="223" spans="2:22" x14ac:dyDescent="0.4">
      <c r="B223" s="4" t="s">
        <v>12045</v>
      </c>
      <c r="C223" s="4" t="s">
        <v>12047</v>
      </c>
      <c r="D223" s="4" t="s">
        <v>6258</v>
      </c>
      <c r="E223" s="4"/>
      <c r="F223" s="4" t="s">
        <v>3438</v>
      </c>
      <c r="G223" s="4"/>
      <c r="H223" s="4" t="s">
        <v>141</v>
      </c>
      <c r="I223" s="4">
        <v>13.8</v>
      </c>
      <c r="J223" s="4"/>
      <c r="K223" s="4">
        <v>10</v>
      </c>
      <c r="L223" s="4">
        <v>10</v>
      </c>
      <c r="M223" s="4" t="s">
        <v>61</v>
      </c>
      <c r="N223" s="4">
        <v>36682</v>
      </c>
      <c r="O223" s="4" t="s">
        <v>154</v>
      </c>
      <c r="P223" s="4" t="s">
        <v>42</v>
      </c>
      <c r="Q223" s="4" t="s">
        <v>1146</v>
      </c>
      <c r="R223" s="4" t="s">
        <v>44</v>
      </c>
      <c r="S223" s="4"/>
      <c r="T223" s="4"/>
      <c r="U223" s="4"/>
      <c r="V223" s="4"/>
    </row>
    <row r="224" spans="2:22" x14ac:dyDescent="0.4">
      <c r="B224" s="4" t="s">
        <v>12045</v>
      </c>
      <c r="C224" s="4" t="s">
        <v>12047</v>
      </c>
      <c r="D224" s="4" t="s">
        <v>6399</v>
      </c>
      <c r="E224" s="4" t="s">
        <v>11534</v>
      </c>
      <c r="F224" s="4" t="s">
        <v>3358</v>
      </c>
      <c r="G224" s="4" t="s">
        <v>11353</v>
      </c>
      <c r="H224" s="4" t="s">
        <v>35</v>
      </c>
      <c r="I224" s="4">
        <v>4.4000000000000004</v>
      </c>
      <c r="J224" s="4"/>
      <c r="K224" s="4" t="s">
        <v>4</v>
      </c>
      <c r="L224" s="4" t="s">
        <v>4</v>
      </c>
      <c r="M224" s="4" t="s">
        <v>4</v>
      </c>
      <c r="N224" s="4">
        <v>0</v>
      </c>
      <c r="O224" s="4" t="s">
        <v>8</v>
      </c>
      <c r="P224" s="4" t="s">
        <v>42</v>
      </c>
      <c r="Q224" s="4" t="s">
        <v>77</v>
      </c>
      <c r="R224" s="4" t="s">
        <v>46</v>
      </c>
      <c r="S224" s="4" t="s">
        <v>11352</v>
      </c>
      <c r="T224" s="4" t="s">
        <v>11535</v>
      </c>
      <c r="U224" s="4" t="s">
        <v>11536</v>
      </c>
      <c r="V224" s="4" t="s">
        <v>11537</v>
      </c>
    </row>
    <row r="225" spans="2:30" x14ac:dyDescent="0.4">
      <c r="B225" s="4" t="s">
        <v>12045</v>
      </c>
      <c r="C225" s="4" t="s">
        <v>12046</v>
      </c>
      <c r="D225" s="4" t="s">
        <v>6264</v>
      </c>
      <c r="E225" s="4"/>
      <c r="F225" s="4" t="s">
        <v>3434</v>
      </c>
      <c r="G225" s="4"/>
      <c r="H225" s="4" t="s">
        <v>35</v>
      </c>
      <c r="I225" s="4">
        <v>7.2</v>
      </c>
      <c r="J225" s="4"/>
      <c r="K225" s="4">
        <v>5</v>
      </c>
      <c r="L225" s="4">
        <v>5.7</v>
      </c>
      <c r="M225" s="4" t="s">
        <v>61</v>
      </c>
      <c r="N225" s="4">
        <v>43374</v>
      </c>
      <c r="O225" s="4" t="s">
        <v>3</v>
      </c>
      <c r="P225" s="4" t="s">
        <v>42</v>
      </c>
      <c r="Q225" s="4" t="s">
        <v>56</v>
      </c>
      <c r="R225" s="4" t="s">
        <v>44</v>
      </c>
      <c r="S225" s="4"/>
      <c r="T225" s="4"/>
      <c r="U225" s="4"/>
      <c r="V225" s="4"/>
    </row>
    <row r="226" spans="2:30" x14ac:dyDescent="0.4">
      <c r="B226" s="4" t="s">
        <v>12045</v>
      </c>
      <c r="C226" s="4" t="s">
        <v>12047</v>
      </c>
      <c r="D226" s="4" t="s">
        <v>5284</v>
      </c>
      <c r="E226" s="4" t="s">
        <v>8297</v>
      </c>
      <c r="F226" s="4" t="s">
        <v>3971</v>
      </c>
      <c r="G226" s="4" t="s">
        <v>11353</v>
      </c>
      <c r="H226" s="4" t="s">
        <v>52</v>
      </c>
      <c r="I226" s="4">
        <v>20</v>
      </c>
      <c r="J226" s="4"/>
      <c r="K226" s="4">
        <v>75</v>
      </c>
      <c r="L226" s="4">
        <v>75</v>
      </c>
      <c r="M226" s="4" t="s">
        <v>102</v>
      </c>
      <c r="N226" s="4">
        <v>39414</v>
      </c>
      <c r="O226" s="4" t="s">
        <v>1132</v>
      </c>
      <c r="P226" s="4" t="s">
        <v>42</v>
      </c>
      <c r="Q226" s="4" t="s">
        <v>81</v>
      </c>
      <c r="R226" s="4" t="s">
        <v>93</v>
      </c>
      <c r="S226" s="4" t="s">
        <v>11354</v>
      </c>
      <c r="T226" s="4" t="s">
        <v>8300</v>
      </c>
      <c r="U226" s="4" t="s">
        <v>8299</v>
      </c>
      <c r="V226" s="4" t="s">
        <v>8298</v>
      </c>
    </row>
    <row r="227" spans="2:30" x14ac:dyDescent="0.4">
      <c r="B227" s="4" t="s">
        <v>12045</v>
      </c>
      <c r="C227" s="4" t="s">
        <v>12046</v>
      </c>
      <c r="D227" s="4" t="s">
        <v>6235</v>
      </c>
      <c r="E227" s="4"/>
      <c r="F227" s="4" t="s">
        <v>3452</v>
      </c>
      <c r="G227" s="4"/>
      <c r="H227" s="4" t="s">
        <v>35</v>
      </c>
      <c r="I227" s="4">
        <v>2.4</v>
      </c>
      <c r="J227" s="4"/>
      <c r="K227" s="4" t="s">
        <v>4</v>
      </c>
      <c r="L227" s="4" t="s">
        <v>4</v>
      </c>
      <c r="M227" s="4" t="s">
        <v>4</v>
      </c>
      <c r="N227" s="4">
        <v>0</v>
      </c>
      <c r="O227" s="4" t="s">
        <v>1117</v>
      </c>
      <c r="P227" s="4" t="s">
        <v>42</v>
      </c>
      <c r="Q227" s="4" t="s">
        <v>67</v>
      </c>
      <c r="R227" s="4" t="s">
        <v>132</v>
      </c>
      <c r="S227" s="4"/>
      <c r="T227" s="4"/>
      <c r="U227" s="4"/>
      <c r="V227" s="4"/>
    </row>
    <row r="228" spans="2:30" x14ac:dyDescent="0.4">
      <c r="B228" s="4" t="s">
        <v>12045</v>
      </c>
      <c r="C228" s="4" t="s">
        <v>12047</v>
      </c>
      <c r="D228" s="4" t="s">
        <v>4990</v>
      </c>
      <c r="E228" s="4" t="s">
        <v>9344</v>
      </c>
      <c r="F228" s="4" t="s">
        <v>4118</v>
      </c>
      <c r="G228" s="4" t="s">
        <v>11356</v>
      </c>
      <c r="H228" s="4" t="s">
        <v>35</v>
      </c>
      <c r="I228" s="4">
        <v>20.6</v>
      </c>
      <c r="J228" s="4"/>
      <c r="K228" s="4">
        <v>50</v>
      </c>
      <c r="L228" s="4">
        <v>88</v>
      </c>
      <c r="M228" s="4" t="s">
        <v>45</v>
      </c>
      <c r="N228" s="4">
        <v>36796</v>
      </c>
      <c r="O228" s="4" t="s">
        <v>1118</v>
      </c>
      <c r="P228" s="4" t="s">
        <v>42</v>
      </c>
      <c r="Q228" s="4" t="s">
        <v>287</v>
      </c>
      <c r="R228" s="4" t="s">
        <v>46</v>
      </c>
      <c r="S228" s="4" t="s">
        <v>11352</v>
      </c>
      <c r="T228" s="4" t="s">
        <v>9347</v>
      </c>
      <c r="U228" s="4" t="s">
        <v>9346</v>
      </c>
      <c r="V228" s="4" t="s">
        <v>9345</v>
      </c>
    </row>
    <row r="229" spans="2:30" x14ac:dyDescent="0.4">
      <c r="B229" s="4" t="s">
        <v>12045</v>
      </c>
      <c r="C229" s="4" t="s">
        <v>12046</v>
      </c>
      <c r="D229" s="4" t="s">
        <v>4992</v>
      </c>
      <c r="E229" s="4" t="s">
        <v>9337</v>
      </c>
      <c r="F229" s="4" t="s">
        <v>4116</v>
      </c>
      <c r="G229" s="4" t="s">
        <v>11353</v>
      </c>
      <c r="H229" s="4" t="s">
        <v>35</v>
      </c>
      <c r="I229" s="4">
        <v>8.1999999999999993</v>
      </c>
      <c r="J229" s="4"/>
      <c r="K229" s="4">
        <v>70</v>
      </c>
      <c r="L229" s="4">
        <v>80</v>
      </c>
      <c r="M229" s="4" t="s">
        <v>102</v>
      </c>
      <c r="N229" s="4">
        <v>42390</v>
      </c>
      <c r="O229" s="4" t="s">
        <v>8</v>
      </c>
      <c r="P229" s="4" t="s">
        <v>42</v>
      </c>
      <c r="Q229" s="4" t="s">
        <v>298</v>
      </c>
      <c r="R229" s="4" t="s">
        <v>34</v>
      </c>
      <c r="S229" s="4" t="s">
        <v>11352</v>
      </c>
      <c r="T229" s="4" t="s">
        <v>9340</v>
      </c>
      <c r="U229" s="4" t="s">
        <v>9339</v>
      </c>
      <c r="V229" s="4" t="s">
        <v>9338</v>
      </c>
    </row>
    <row r="230" spans="2:30" x14ac:dyDescent="0.4">
      <c r="B230" s="4" t="s">
        <v>12045</v>
      </c>
      <c r="C230" s="4" t="s">
        <v>12047</v>
      </c>
      <c r="D230" s="4" t="s">
        <v>4947</v>
      </c>
      <c r="E230" s="4" t="s">
        <v>9504</v>
      </c>
      <c r="F230" s="4" t="s">
        <v>4138</v>
      </c>
      <c r="G230" s="4" t="s">
        <v>11358</v>
      </c>
      <c r="H230" s="4" t="s">
        <v>35</v>
      </c>
      <c r="I230" s="4">
        <v>20.5</v>
      </c>
      <c r="J230" s="4" t="s">
        <v>12061</v>
      </c>
      <c r="K230" s="4">
        <v>3</v>
      </c>
      <c r="L230" s="4">
        <v>9</v>
      </c>
      <c r="M230" s="4" t="s">
        <v>61</v>
      </c>
      <c r="N230" s="4">
        <v>36844</v>
      </c>
      <c r="O230" s="4" t="s">
        <v>3</v>
      </c>
      <c r="P230" s="4" t="s">
        <v>42</v>
      </c>
      <c r="Q230" s="4" t="s">
        <v>208</v>
      </c>
      <c r="R230" s="4" t="s">
        <v>54</v>
      </c>
      <c r="S230" s="4" t="s">
        <v>11352</v>
      </c>
      <c r="T230" s="4" t="s">
        <v>9507</v>
      </c>
      <c r="U230" s="4" t="s">
        <v>9506</v>
      </c>
      <c r="V230" s="4" t="s">
        <v>9505</v>
      </c>
      <c r="X230" s="1" t="s">
        <v>11383</v>
      </c>
      <c r="Y230" s="1" t="s">
        <v>9505</v>
      </c>
      <c r="Z230" s="1" t="s">
        <v>11384</v>
      </c>
      <c r="AA230" s="1" t="s">
        <v>11385</v>
      </c>
      <c r="AB230" s="1" t="s">
        <v>11386</v>
      </c>
      <c r="AC230" s="1" t="s">
        <v>11387</v>
      </c>
      <c r="AD230" s="1" t="s">
        <v>11388</v>
      </c>
    </row>
    <row r="231" spans="2:30" x14ac:dyDescent="0.4">
      <c r="B231" s="4" t="s">
        <v>12045</v>
      </c>
      <c r="C231" s="4" t="s">
        <v>12047</v>
      </c>
      <c r="D231" s="4" t="s">
        <v>4949</v>
      </c>
      <c r="E231" s="4" t="s">
        <v>9497</v>
      </c>
      <c r="F231" s="4" t="s">
        <v>4136</v>
      </c>
      <c r="G231" s="4" t="s">
        <v>11353</v>
      </c>
      <c r="H231" s="4" t="s">
        <v>35</v>
      </c>
      <c r="I231" s="4">
        <v>21</v>
      </c>
      <c r="J231" s="4"/>
      <c r="K231" s="4">
        <v>40</v>
      </c>
      <c r="L231" s="4">
        <v>40</v>
      </c>
      <c r="M231" s="4" t="s">
        <v>45</v>
      </c>
      <c r="N231" s="4">
        <v>37195</v>
      </c>
      <c r="O231" s="4" t="s">
        <v>1136</v>
      </c>
      <c r="P231" s="4" t="s">
        <v>42</v>
      </c>
      <c r="Q231" s="4" t="s">
        <v>43</v>
      </c>
      <c r="R231" s="4" t="s">
        <v>132</v>
      </c>
      <c r="S231" s="4" t="s">
        <v>11352</v>
      </c>
      <c r="T231" s="4"/>
      <c r="U231" s="4" t="s">
        <v>9499</v>
      </c>
      <c r="V231" s="4" t="s">
        <v>9498</v>
      </c>
    </row>
    <row r="232" spans="2:30" x14ac:dyDescent="0.4">
      <c r="B232" s="4" t="s">
        <v>12045</v>
      </c>
      <c r="C232" s="4" t="s">
        <v>12047</v>
      </c>
      <c r="D232" s="4" t="s">
        <v>4948</v>
      </c>
      <c r="E232" s="4" t="s">
        <v>9500</v>
      </c>
      <c r="F232" s="4" t="s">
        <v>4137</v>
      </c>
      <c r="G232" s="4" t="s">
        <v>11356</v>
      </c>
      <c r="H232" s="4" t="s">
        <v>35</v>
      </c>
      <c r="I232" s="4">
        <v>20.5</v>
      </c>
      <c r="J232" s="4"/>
      <c r="K232" s="4">
        <v>30</v>
      </c>
      <c r="L232" s="4">
        <v>30</v>
      </c>
      <c r="M232" s="4" t="s">
        <v>45</v>
      </c>
      <c r="N232" s="4">
        <v>36738</v>
      </c>
      <c r="O232" s="4" t="s">
        <v>8</v>
      </c>
      <c r="P232" s="4" t="s">
        <v>42</v>
      </c>
      <c r="Q232" s="4" t="s">
        <v>67</v>
      </c>
      <c r="R232" s="4" t="s">
        <v>46</v>
      </c>
      <c r="S232" s="4" t="s">
        <v>11352</v>
      </c>
      <c r="T232" s="4" t="s">
        <v>9503</v>
      </c>
      <c r="U232" s="4" t="s">
        <v>9502</v>
      </c>
      <c r="V232" s="4" t="s">
        <v>9501</v>
      </c>
    </row>
    <row r="233" spans="2:30" x14ac:dyDescent="0.4">
      <c r="B233" s="4" t="s">
        <v>12045</v>
      </c>
      <c r="C233" s="4" t="s">
        <v>12047</v>
      </c>
      <c r="D233" s="4" t="s">
        <v>4969</v>
      </c>
      <c r="E233" s="4" t="s">
        <v>9420</v>
      </c>
      <c r="F233" s="4" t="s">
        <v>4129</v>
      </c>
      <c r="G233" s="4" t="s">
        <v>11355</v>
      </c>
      <c r="H233" s="4" t="s">
        <v>121</v>
      </c>
      <c r="I233" s="4">
        <v>23.4</v>
      </c>
      <c r="J233" s="4"/>
      <c r="K233" s="4">
        <v>30</v>
      </c>
      <c r="L233" s="4">
        <v>30</v>
      </c>
      <c r="M233" s="4" t="s">
        <v>45</v>
      </c>
      <c r="N233" s="4">
        <v>38299</v>
      </c>
      <c r="O233" s="4" t="s">
        <v>1136</v>
      </c>
      <c r="P233" s="4" t="s">
        <v>42</v>
      </c>
      <c r="Q233" s="4" t="s">
        <v>81</v>
      </c>
      <c r="R233" s="4" t="s">
        <v>93</v>
      </c>
      <c r="S233" s="4" t="s">
        <v>11354</v>
      </c>
      <c r="T233" s="4" t="s">
        <v>9420</v>
      </c>
      <c r="U233" s="4" t="s">
        <v>9422</v>
      </c>
      <c r="V233" s="4" t="s">
        <v>9421</v>
      </c>
    </row>
    <row r="234" spans="2:30" x14ac:dyDescent="0.4">
      <c r="B234" s="4" t="s">
        <v>12045</v>
      </c>
      <c r="C234" s="4" t="s">
        <v>12046</v>
      </c>
      <c r="D234" s="4" t="s">
        <v>4946</v>
      </c>
      <c r="E234" s="4" t="s">
        <v>9508</v>
      </c>
      <c r="F234" s="4" t="s">
        <v>4139</v>
      </c>
      <c r="G234" s="4" t="s">
        <v>11357</v>
      </c>
      <c r="H234" s="4" t="s">
        <v>35</v>
      </c>
      <c r="I234" s="4">
        <v>5.0999999999999996</v>
      </c>
      <c r="J234" s="4"/>
      <c r="K234" s="4" t="s">
        <v>4</v>
      </c>
      <c r="L234" s="4" t="s">
        <v>4</v>
      </c>
      <c r="M234" s="4" t="s">
        <v>36</v>
      </c>
      <c r="N234" s="4">
        <v>43840</v>
      </c>
      <c r="O234" s="4" t="s">
        <v>5</v>
      </c>
      <c r="P234" s="4" t="s">
        <v>42</v>
      </c>
      <c r="Q234" s="4" t="s">
        <v>63</v>
      </c>
      <c r="R234" s="4" t="s">
        <v>46</v>
      </c>
      <c r="S234" s="4" t="s">
        <v>11352</v>
      </c>
      <c r="T234" s="4" t="s">
        <v>9511</v>
      </c>
      <c r="U234" s="4" t="s">
        <v>9510</v>
      </c>
      <c r="V234" s="4" t="s">
        <v>9509</v>
      </c>
    </row>
    <row r="235" spans="2:30" x14ac:dyDescent="0.4">
      <c r="B235" s="4" t="s">
        <v>12045</v>
      </c>
      <c r="C235" s="4" t="s">
        <v>12047</v>
      </c>
      <c r="D235" s="4" t="s">
        <v>4944</v>
      </c>
      <c r="E235" s="4" t="s">
        <v>9516</v>
      </c>
      <c r="F235" s="4" t="s">
        <v>4140</v>
      </c>
      <c r="G235" s="4" t="s">
        <v>11353</v>
      </c>
      <c r="H235" s="4" t="s">
        <v>35</v>
      </c>
      <c r="I235" s="4">
        <v>26.6</v>
      </c>
      <c r="J235" s="4"/>
      <c r="K235" s="4">
        <v>36</v>
      </c>
      <c r="L235" s="4">
        <v>36</v>
      </c>
      <c r="M235" s="4" t="s">
        <v>45</v>
      </c>
      <c r="N235" s="4">
        <v>36941</v>
      </c>
      <c r="O235" s="4" t="s">
        <v>8</v>
      </c>
      <c r="P235" s="4" t="s">
        <v>42</v>
      </c>
      <c r="Q235" s="4" t="s">
        <v>72</v>
      </c>
      <c r="R235" s="4" t="s">
        <v>132</v>
      </c>
      <c r="S235" s="4" t="s">
        <v>11354</v>
      </c>
      <c r="T235" s="4" t="s">
        <v>9516</v>
      </c>
      <c r="U235" s="4" t="s">
        <v>7402</v>
      </c>
      <c r="V235" s="4" t="s">
        <v>7401</v>
      </c>
    </row>
    <row r="236" spans="2:30" x14ac:dyDescent="0.4">
      <c r="B236" s="4" t="s">
        <v>12045</v>
      </c>
      <c r="C236" s="4" t="s">
        <v>12047</v>
      </c>
      <c r="D236" s="4" t="s">
        <v>4957</v>
      </c>
      <c r="E236" s="4" t="s">
        <v>9463</v>
      </c>
      <c r="F236" s="4" t="s">
        <v>4134</v>
      </c>
      <c r="G236" s="4" t="s">
        <v>11353</v>
      </c>
      <c r="H236" s="4" t="s">
        <v>35</v>
      </c>
      <c r="I236" s="4">
        <v>21.3</v>
      </c>
      <c r="J236" s="4"/>
      <c r="K236" s="4">
        <v>25</v>
      </c>
      <c r="L236" s="4">
        <v>25</v>
      </c>
      <c r="M236" s="4" t="s">
        <v>45</v>
      </c>
      <c r="N236" s="4">
        <v>36642</v>
      </c>
      <c r="O236" s="4" t="s">
        <v>1117</v>
      </c>
      <c r="P236" s="4" t="s">
        <v>42</v>
      </c>
      <c r="Q236" s="4" t="s">
        <v>43</v>
      </c>
      <c r="R236" s="4" t="s">
        <v>132</v>
      </c>
      <c r="S236" s="4" t="s">
        <v>11352</v>
      </c>
      <c r="T236" s="4" t="s">
        <v>9466</v>
      </c>
      <c r="U236" s="4" t="s">
        <v>9465</v>
      </c>
      <c r="V236" s="4" t="s">
        <v>9464</v>
      </c>
    </row>
    <row r="237" spans="2:30" x14ac:dyDescent="0.4">
      <c r="B237" s="4" t="s">
        <v>12045</v>
      </c>
      <c r="C237" s="4" t="s">
        <v>12046</v>
      </c>
      <c r="D237" s="4" t="s">
        <v>5291</v>
      </c>
      <c r="E237" s="4" t="s">
        <v>8272</v>
      </c>
      <c r="F237" s="4" t="s">
        <v>3967</v>
      </c>
      <c r="G237" s="4" t="s">
        <v>11353</v>
      </c>
      <c r="H237" s="4" t="s">
        <v>35</v>
      </c>
      <c r="I237" s="4">
        <v>3.7</v>
      </c>
      <c r="J237" s="4" t="s">
        <v>12051</v>
      </c>
      <c r="K237" s="4" t="s">
        <v>4</v>
      </c>
      <c r="L237" s="4" t="s">
        <v>4</v>
      </c>
      <c r="M237" s="4" t="s">
        <v>36</v>
      </c>
      <c r="N237" s="4">
        <v>43972</v>
      </c>
      <c r="O237" s="4" t="s">
        <v>5</v>
      </c>
      <c r="P237" s="4" t="s">
        <v>42</v>
      </c>
      <c r="Q237" s="4" t="s">
        <v>43</v>
      </c>
      <c r="R237" s="4" t="s">
        <v>46</v>
      </c>
      <c r="S237" s="4" t="s">
        <v>11352</v>
      </c>
      <c r="T237" s="4" t="s">
        <v>8275</v>
      </c>
      <c r="U237" s="4" t="s">
        <v>8274</v>
      </c>
      <c r="V237" s="4" t="s">
        <v>8273</v>
      </c>
      <c r="X237" s="1" t="s">
        <v>11397</v>
      </c>
      <c r="Z237" s="1" t="s">
        <v>12167</v>
      </c>
      <c r="AB237" s="1" t="s">
        <v>12168</v>
      </c>
    </row>
    <row r="238" spans="2:30" x14ac:dyDescent="0.4">
      <c r="B238" s="4" t="s">
        <v>12045</v>
      </c>
      <c r="C238" s="4" t="s">
        <v>12047</v>
      </c>
      <c r="D238" s="4" t="s">
        <v>5270</v>
      </c>
      <c r="E238" s="4" t="s">
        <v>8345</v>
      </c>
      <c r="F238" s="4" t="s">
        <v>3977</v>
      </c>
      <c r="G238" s="4" t="s">
        <v>11356</v>
      </c>
      <c r="H238" s="4" t="s">
        <v>35</v>
      </c>
      <c r="I238" s="4">
        <v>2.2000000000000002</v>
      </c>
      <c r="J238" s="4"/>
      <c r="K238" s="4">
        <v>100</v>
      </c>
      <c r="L238" s="4">
        <v>100</v>
      </c>
      <c r="M238" s="4" t="s">
        <v>48</v>
      </c>
      <c r="N238" s="4">
        <v>41822</v>
      </c>
      <c r="O238" s="4" t="s">
        <v>10</v>
      </c>
      <c r="P238" s="4" t="s">
        <v>42</v>
      </c>
      <c r="Q238" s="4" t="s">
        <v>63</v>
      </c>
      <c r="R238" s="4" t="s">
        <v>34</v>
      </c>
      <c r="S238" s="4" t="s">
        <v>11352</v>
      </c>
      <c r="T238" s="4" t="s">
        <v>8343</v>
      </c>
      <c r="U238" s="4" t="s">
        <v>8342</v>
      </c>
      <c r="V238" s="4" t="s">
        <v>8341</v>
      </c>
    </row>
    <row r="239" spans="2:30" x14ac:dyDescent="0.4">
      <c r="B239" s="4" t="s">
        <v>12045</v>
      </c>
      <c r="C239" s="4" t="s">
        <v>12046</v>
      </c>
      <c r="D239" s="4" t="s">
        <v>5293</v>
      </c>
      <c r="E239" s="4" t="s">
        <v>8266</v>
      </c>
      <c r="F239" s="4" t="s">
        <v>3965</v>
      </c>
      <c r="G239" s="4" t="s">
        <v>11355</v>
      </c>
      <c r="H239" s="4" t="s">
        <v>35</v>
      </c>
      <c r="I239" s="4">
        <v>6.3</v>
      </c>
      <c r="J239" s="4"/>
      <c r="K239" s="4">
        <v>11</v>
      </c>
      <c r="L239" s="4">
        <v>11</v>
      </c>
      <c r="M239" s="4" t="s">
        <v>36</v>
      </c>
      <c r="N239" s="4">
        <v>41859</v>
      </c>
      <c r="O239" s="4" t="s">
        <v>194</v>
      </c>
      <c r="P239" s="4" t="s">
        <v>42</v>
      </c>
      <c r="Q239" s="4" t="s">
        <v>194</v>
      </c>
      <c r="R239" s="4" t="s">
        <v>93</v>
      </c>
      <c r="S239" s="4" t="s">
        <v>11354</v>
      </c>
      <c r="T239" s="4" t="s">
        <v>8266</v>
      </c>
      <c r="U239" s="4" t="s">
        <v>8268</v>
      </c>
      <c r="V239" s="4" t="s">
        <v>8267</v>
      </c>
    </row>
    <row r="240" spans="2:30" x14ac:dyDescent="0.4">
      <c r="B240" s="4" t="s">
        <v>12045</v>
      </c>
      <c r="C240" s="4" t="s">
        <v>12046</v>
      </c>
      <c r="D240" s="4" t="s">
        <v>5250</v>
      </c>
      <c r="E240" s="4" t="s">
        <v>8407</v>
      </c>
      <c r="F240" s="4" t="s">
        <v>3985</v>
      </c>
      <c r="G240" s="4" t="s">
        <v>11353</v>
      </c>
      <c r="H240" s="4" t="s">
        <v>35</v>
      </c>
      <c r="I240" s="4">
        <v>2.6</v>
      </c>
      <c r="J240" s="4" t="s">
        <v>12068</v>
      </c>
      <c r="K240" s="4">
        <v>5</v>
      </c>
      <c r="L240" s="4">
        <v>6.5</v>
      </c>
      <c r="M240" s="4" t="s">
        <v>36</v>
      </c>
      <c r="N240" s="4">
        <v>43612</v>
      </c>
      <c r="O240" s="4" t="s">
        <v>5</v>
      </c>
      <c r="P240" s="4" t="s">
        <v>42</v>
      </c>
      <c r="Q240" s="4" t="s">
        <v>56</v>
      </c>
      <c r="R240" s="4" t="s">
        <v>46</v>
      </c>
      <c r="S240" s="4" t="s">
        <v>11352</v>
      </c>
      <c r="T240" s="4" t="s">
        <v>8406</v>
      </c>
      <c r="U240" s="4" t="s">
        <v>8405</v>
      </c>
      <c r="V240" s="4" t="s">
        <v>8404</v>
      </c>
      <c r="X240" s="1" t="s">
        <v>12169</v>
      </c>
      <c r="Z240" s="1" t="s">
        <v>12170</v>
      </c>
      <c r="AB240" s="1" t="s">
        <v>12171</v>
      </c>
      <c r="AD240" s="1" t="s">
        <v>12172</v>
      </c>
    </row>
    <row r="241" spans="2:29" x14ac:dyDescent="0.4">
      <c r="B241" s="4" t="s">
        <v>12045</v>
      </c>
      <c r="C241" s="4" t="s">
        <v>12046</v>
      </c>
      <c r="D241" s="4" t="s">
        <v>5349</v>
      </c>
      <c r="E241" s="4" t="s">
        <v>8083</v>
      </c>
      <c r="F241" s="4" t="s">
        <v>3940</v>
      </c>
      <c r="G241" s="4" t="s">
        <v>11353</v>
      </c>
      <c r="H241" s="4" t="s">
        <v>35</v>
      </c>
      <c r="I241" s="4">
        <v>3.2</v>
      </c>
      <c r="J241" s="4"/>
      <c r="K241" s="4" t="s">
        <v>4</v>
      </c>
      <c r="L241" s="4" t="s">
        <v>4</v>
      </c>
      <c r="M241" s="4" t="s">
        <v>61</v>
      </c>
      <c r="N241" s="4">
        <v>43168</v>
      </c>
      <c r="O241" s="4" t="s">
        <v>8</v>
      </c>
      <c r="P241" s="4" t="s">
        <v>42</v>
      </c>
      <c r="Q241" s="4" t="s">
        <v>234</v>
      </c>
      <c r="R241" s="4" t="s">
        <v>46</v>
      </c>
      <c r="S241" s="4" t="s">
        <v>11352</v>
      </c>
      <c r="T241" s="4" t="s">
        <v>8083</v>
      </c>
      <c r="U241" s="4" t="s">
        <v>8085</v>
      </c>
      <c r="V241" s="4" t="s">
        <v>8084</v>
      </c>
    </row>
    <row r="242" spans="2:29" x14ac:dyDescent="0.4">
      <c r="B242" s="4" t="s">
        <v>12045</v>
      </c>
      <c r="C242" s="4" t="s">
        <v>12046</v>
      </c>
      <c r="D242" s="4" t="s">
        <v>5350</v>
      </c>
      <c r="E242" s="4" t="s">
        <v>8079</v>
      </c>
      <c r="F242" s="4" t="s">
        <v>3939</v>
      </c>
      <c r="G242" s="4" t="s">
        <v>11353</v>
      </c>
      <c r="H242" s="4" t="s">
        <v>35</v>
      </c>
      <c r="I242" s="4">
        <v>5.0999999999999996</v>
      </c>
      <c r="J242" s="4"/>
      <c r="K242" s="4">
        <v>5.2</v>
      </c>
      <c r="L242" s="4">
        <v>29</v>
      </c>
      <c r="M242" s="4" t="s">
        <v>48</v>
      </c>
      <c r="N242" s="4">
        <v>42830</v>
      </c>
      <c r="O242" s="4" t="s">
        <v>8</v>
      </c>
      <c r="P242" s="4" t="s">
        <v>42</v>
      </c>
      <c r="Q242" s="4" t="s">
        <v>233</v>
      </c>
      <c r="R242" s="4" t="s">
        <v>46</v>
      </c>
      <c r="S242" s="4" t="s">
        <v>11352</v>
      </c>
      <c r="T242" s="4" t="s">
        <v>8082</v>
      </c>
      <c r="U242" s="4" t="s">
        <v>8081</v>
      </c>
      <c r="V242" s="4" t="s">
        <v>8080</v>
      </c>
    </row>
    <row r="243" spans="2:29" x14ac:dyDescent="0.4">
      <c r="B243" s="4" t="s">
        <v>12045</v>
      </c>
      <c r="C243" s="4" t="s">
        <v>12046</v>
      </c>
      <c r="D243" s="4" t="s">
        <v>6381</v>
      </c>
      <c r="E243" s="4"/>
      <c r="F243" s="4" t="s">
        <v>3363</v>
      </c>
      <c r="G243" s="4"/>
      <c r="H243" s="4" t="s">
        <v>35</v>
      </c>
      <c r="I243" s="4">
        <v>3.7</v>
      </c>
      <c r="J243" s="4"/>
      <c r="K243" s="4">
        <v>5</v>
      </c>
      <c r="L243" s="4">
        <v>7</v>
      </c>
      <c r="M243" s="4" t="s">
        <v>36</v>
      </c>
      <c r="N243" s="4">
        <v>43444</v>
      </c>
      <c r="O243" s="4" t="s">
        <v>5</v>
      </c>
      <c r="P243" s="4" t="s">
        <v>42</v>
      </c>
      <c r="Q243" s="4" t="s">
        <v>43</v>
      </c>
      <c r="R243" s="4" t="s">
        <v>44</v>
      </c>
      <c r="S243" s="4"/>
      <c r="T243" s="4"/>
      <c r="U243" s="4"/>
      <c r="V243" s="4"/>
      <c r="X243" s="1" t="s">
        <v>11405</v>
      </c>
      <c r="Z243" s="1" t="s">
        <v>11398</v>
      </c>
    </row>
    <row r="244" spans="2:29" x14ac:dyDescent="0.4">
      <c r="B244" s="4" t="s">
        <v>12045</v>
      </c>
      <c r="C244" s="4" t="s">
        <v>12046</v>
      </c>
      <c r="D244" s="4" t="s">
        <v>5351</v>
      </c>
      <c r="E244" s="4" t="s">
        <v>8075</v>
      </c>
      <c r="F244" s="4" t="s">
        <v>3938</v>
      </c>
      <c r="G244" s="4" t="s">
        <v>11356</v>
      </c>
      <c r="H244" s="4" t="s">
        <v>35</v>
      </c>
      <c r="I244" s="4">
        <v>1.3</v>
      </c>
      <c r="J244" s="4"/>
      <c r="K244" s="4" t="s">
        <v>4</v>
      </c>
      <c r="L244" s="4" t="s">
        <v>4</v>
      </c>
      <c r="M244" s="4" t="s">
        <v>61</v>
      </c>
      <c r="N244" s="4">
        <v>44018</v>
      </c>
      <c r="O244" s="4" t="s">
        <v>7</v>
      </c>
      <c r="P244" s="4" t="s">
        <v>42</v>
      </c>
      <c r="Q244" s="4" t="s">
        <v>1144</v>
      </c>
      <c r="R244" s="4" t="s">
        <v>29</v>
      </c>
      <c r="S244" s="4" t="s">
        <v>11351</v>
      </c>
      <c r="T244" s="4" t="s">
        <v>8078</v>
      </c>
      <c r="U244" s="4" t="s">
        <v>8077</v>
      </c>
      <c r="V244" s="4" t="s">
        <v>8076</v>
      </c>
    </row>
    <row r="245" spans="2:29" x14ac:dyDescent="0.4">
      <c r="B245" s="4" t="s">
        <v>12045</v>
      </c>
      <c r="C245" s="4" t="s">
        <v>12046</v>
      </c>
      <c r="D245" s="4" t="s">
        <v>4891</v>
      </c>
      <c r="E245" s="4" t="s">
        <v>9717</v>
      </c>
      <c r="F245" s="4" t="s">
        <v>4168</v>
      </c>
      <c r="G245" s="4" t="s">
        <v>11356</v>
      </c>
      <c r="H245" s="4" t="s">
        <v>35</v>
      </c>
      <c r="I245" s="4">
        <v>1.6</v>
      </c>
      <c r="J245" s="4"/>
      <c r="K245" s="4">
        <v>1.7</v>
      </c>
      <c r="L245" s="4">
        <v>1.7</v>
      </c>
      <c r="M245" s="4" t="s">
        <v>36</v>
      </c>
      <c r="N245" s="4">
        <v>43622</v>
      </c>
      <c r="O245" s="4" t="s">
        <v>3</v>
      </c>
      <c r="P245" s="4" t="s">
        <v>42</v>
      </c>
      <c r="Q245" s="4" t="s">
        <v>64</v>
      </c>
      <c r="R245" s="4" t="s">
        <v>46</v>
      </c>
      <c r="S245" s="4" t="s">
        <v>11352</v>
      </c>
      <c r="T245" s="4" t="s">
        <v>9717</v>
      </c>
      <c r="U245" s="4" t="s">
        <v>9719</v>
      </c>
      <c r="V245" s="4" t="s">
        <v>9718</v>
      </c>
    </row>
    <row r="246" spans="2:29" x14ac:dyDescent="0.4">
      <c r="B246" s="4" t="s">
        <v>12045</v>
      </c>
      <c r="C246" s="4" t="s">
        <v>12046</v>
      </c>
      <c r="D246" s="4" t="s">
        <v>5095</v>
      </c>
      <c r="E246" s="4" t="s">
        <v>8977</v>
      </c>
      <c r="F246" s="4" t="s">
        <v>4063</v>
      </c>
      <c r="G246" s="4" t="s">
        <v>11353</v>
      </c>
      <c r="H246" s="4" t="s">
        <v>35</v>
      </c>
      <c r="I246" s="4">
        <v>3.7</v>
      </c>
      <c r="J246" s="4" t="s">
        <v>12063</v>
      </c>
      <c r="K246" s="4">
        <v>20</v>
      </c>
      <c r="L246" s="4">
        <v>25</v>
      </c>
      <c r="M246" s="4" t="s">
        <v>48</v>
      </c>
      <c r="N246" s="4">
        <v>44074</v>
      </c>
      <c r="O246" s="4" t="s">
        <v>5</v>
      </c>
      <c r="P246" s="4" t="s">
        <v>42</v>
      </c>
      <c r="Q246" s="4" t="s">
        <v>63</v>
      </c>
      <c r="R246" s="4" t="s">
        <v>29</v>
      </c>
      <c r="S246" s="4" t="s">
        <v>11352</v>
      </c>
      <c r="T246" s="4" t="s">
        <v>8983</v>
      </c>
      <c r="U246" s="4" t="s">
        <v>8982</v>
      </c>
      <c r="V246" s="4" t="s">
        <v>8981</v>
      </c>
      <c r="X246" s="1" t="s">
        <v>12173</v>
      </c>
      <c r="Y246" s="1" t="s">
        <v>12174</v>
      </c>
      <c r="Z246" s="1" t="s">
        <v>12175</v>
      </c>
      <c r="AA246" s="1" t="s">
        <v>12176</v>
      </c>
      <c r="AB246" s="1" t="s">
        <v>12177</v>
      </c>
      <c r="AC246" s="1" t="s">
        <v>12178</v>
      </c>
    </row>
    <row r="247" spans="2:29" x14ac:dyDescent="0.4">
      <c r="B247" s="4" t="s">
        <v>12045</v>
      </c>
      <c r="C247" s="4" t="s">
        <v>12046</v>
      </c>
      <c r="D247" s="4" t="s">
        <v>5095</v>
      </c>
      <c r="E247" s="4" t="s">
        <v>8977</v>
      </c>
      <c r="F247" s="4" t="s">
        <v>4063</v>
      </c>
      <c r="G247" s="4" t="s">
        <v>11353</v>
      </c>
      <c r="H247" s="4" t="s">
        <v>35</v>
      </c>
      <c r="I247" s="4">
        <v>3.7</v>
      </c>
      <c r="J247" s="4" t="s">
        <v>12063</v>
      </c>
      <c r="K247" s="4">
        <v>20</v>
      </c>
      <c r="L247" s="4">
        <v>25</v>
      </c>
      <c r="M247" s="4" t="s">
        <v>48</v>
      </c>
      <c r="N247" s="4">
        <v>44074</v>
      </c>
      <c r="O247" s="4" t="s">
        <v>5</v>
      </c>
      <c r="P247" s="4" t="s">
        <v>42</v>
      </c>
      <c r="Q247" s="4" t="s">
        <v>63</v>
      </c>
      <c r="R247" s="4" t="s">
        <v>29</v>
      </c>
      <c r="S247" s="4" t="s">
        <v>11352</v>
      </c>
      <c r="T247" s="4" t="s">
        <v>8980</v>
      </c>
      <c r="U247" s="4" t="s">
        <v>8979</v>
      </c>
      <c r="V247" s="4" t="s">
        <v>8978</v>
      </c>
      <c r="X247" s="1" t="s">
        <v>12173</v>
      </c>
      <c r="Y247" s="1" t="s">
        <v>12174</v>
      </c>
      <c r="Z247" s="1" t="s">
        <v>12175</v>
      </c>
      <c r="AA247" s="1" t="s">
        <v>12176</v>
      </c>
      <c r="AB247" s="1" t="s">
        <v>12177</v>
      </c>
      <c r="AC247" s="1" t="s">
        <v>12178</v>
      </c>
    </row>
    <row r="248" spans="2:29" x14ac:dyDescent="0.4">
      <c r="B248" s="4" t="s">
        <v>12045</v>
      </c>
      <c r="C248" s="4" t="s">
        <v>12046</v>
      </c>
      <c r="D248" s="4" t="s">
        <v>6409</v>
      </c>
      <c r="E248" s="4"/>
      <c r="F248" s="4" t="s">
        <v>3352</v>
      </c>
      <c r="G248" s="4"/>
      <c r="H248" s="4" t="s">
        <v>80</v>
      </c>
      <c r="I248" s="4">
        <v>8.1</v>
      </c>
      <c r="J248" s="4"/>
      <c r="K248" s="4">
        <v>32</v>
      </c>
      <c r="L248" s="4">
        <v>66</v>
      </c>
      <c r="M248" s="4" t="s">
        <v>45</v>
      </c>
      <c r="N248" s="4">
        <v>42559</v>
      </c>
      <c r="O248" s="4" t="s">
        <v>24</v>
      </c>
      <c r="P248" s="4" t="s">
        <v>42</v>
      </c>
      <c r="Q248" s="4" t="s">
        <v>24</v>
      </c>
      <c r="R248" s="4" t="s">
        <v>46</v>
      </c>
      <c r="S248" s="4"/>
      <c r="T248" s="4"/>
      <c r="U248" s="4"/>
      <c r="V248" s="4"/>
    </row>
    <row r="249" spans="2:29" x14ac:dyDescent="0.4">
      <c r="B249" s="4" t="s">
        <v>12045</v>
      </c>
      <c r="C249" s="4" t="s">
        <v>12046</v>
      </c>
      <c r="D249" s="4" t="s">
        <v>5333</v>
      </c>
      <c r="E249" s="4" t="s">
        <v>8133</v>
      </c>
      <c r="F249" s="4" t="s">
        <v>3947</v>
      </c>
      <c r="G249" s="4" t="s">
        <v>11353</v>
      </c>
      <c r="H249" s="4" t="s">
        <v>35</v>
      </c>
      <c r="I249" s="4">
        <v>6.8</v>
      </c>
      <c r="J249" s="4"/>
      <c r="K249" s="4">
        <v>5</v>
      </c>
      <c r="L249" s="4">
        <v>5</v>
      </c>
      <c r="M249" s="4" t="s">
        <v>51</v>
      </c>
      <c r="N249" s="4">
        <v>41724</v>
      </c>
      <c r="O249" s="4" t="s">
        <v>24</v>
      </c>
      <c r="P249" s="4" t="s">
        <v>42</v>
      </c>
      <c r="Q249" s="4" t="s">
        <v>57</v>
      </c>
      <c r="R249" s="4" t="s">
        <v>54</v>
      </c>
      <c r="S249" s="4" t="s">
        <v>11352</v>
      </c>
      <c r="T249" s="4" t="s">
        <v>8133</v>
      </c>
      <c r="U249" s="4" t="s">
        <v>8135</v>
      </c>
      <c r="V249" s="4" t="s">
        <v>8134</v>
      </c>
    </row>
    <row r="250" spans="2:29" x14ac:dyDescent="0.4">
      <c r="B250" s="4" t="s">
        <v>12045</v>
      </c>
      <c r="C250" s="4" t="s">
        <v>12047</v>
      </c>
      <c r="D250" s="4" t="s">
        <v>5334</v>
      </c>
      <c r="E250" s="4" t="s">
        <v>8130</v>
      </c>
      <c r="F250" s="4" t="s">
        <v>3946</v>
      </c>
      <c r="G250" s="4" t="s">
        <v>11355</v>
      </c>
      <c r="H250" s="4" t="s">
        <v>35</v>
      </c>
      <c r="I250" s="4">
        <v>11.2</v>
      </c>
      <c r="J250" s="4"/>
      <c r="K250" s="4">
        <v>16</v>
      </c>
      <c r="L250" s="4">
        <v>41</v>
      </c>
      <c r="M250" s="4" t="s">
        <v>48</v>
      </c>
      <c r="N250" s="4">
        <v>44019</v>
      </c>
      <c r="O250" s="4" t="s">
        <v>1132</v>
      </c>
      <c r="P250" s="4" t="s">
        <v>42</v>
      </c>
      <c r="Q250" s="4" t="s">
        <v>1179</v>
      </c>
      <c r="R250" s="4" t="s">
        <v>93</v>
      </c>
      <c r="S250" s="4" t="s">
        <v>11354</v>
      </c>
      <c r="T250" s="4"/>
      <c r="U250" s="4" t="s">
        <v>8132</v>
      </c>
      <c r="V250" s="4" t="s">
        <v>8131</v>
      </c>
    </row>
    <row r="251" spans="2:29" x14ac:dyDescent="0.4">
      <c r="B251" s="4" t="s">
        <v>12045</v>
      </c>
      <c r="C251" s="4" t="s">
        <v>12046</v>
      </c>
      <c r="D251" s="4" t="s">
        <v>5344</v>
      </c>
      <c r="E251" s="4" t="s">
        <v>8097</v>
      </c>
      <c r="F251" s="4" t="s">
        <v>3942</v>
      </c>
      <c r="G251" s="4" t="s">
        <v>11357</v>
      </c>
      <c r="H251" s="4" t="s">
        <v>52</v>
      </c>
      <c r="I251" s="4">
        <v>2.4</v>
      </c>
      <c r="J251" s="4"/>
      <c r="K251" s="4" t="s">
        <v>4</v>
      </c>
      <c r="L251" s="4" t="s">
        <v>4</v>
      </c>
      <c r="M251" s="4" t="s">
        <v>4</v>
      </c>
      <c r="N251" s="4">
        <v>0</v>
      </c>
      <c r="O251" s="4" t="s">
        <v>8</v>
      </c>
      <c r="P251" s="4" t="s">
        <v>42</v>
      </c>
      <c r="Q251" s="4" t="s">
        <v>73</v>
      </c>
      <c r="R251" s="4" t="s">
        <v>46</v>
      </c>
      <c r="S251" s="4" t="s">
        <v>11352</v>
      </c>
      <c r="T251" s="4" t="s">
        <v>8100</v>
      </c>
      <c r="U251" s="4" t="s">
        <v>8099</v>
      </c>
      <c r="V251" s="4" t="s">
        <v>8098</v>
      </c>
    </row>
    <row r="252" spans="2:29" x14ac:dyDescent="0.4">
      <c r="B252" s="4" t="s">
        <v>12045</v>
      </c>
      <c r="C252" s="4" t="s">
        <v>12046</v>
      </c>
      <c r="D252" s="4" t="s">
        <v>5358</v>
      </c>
      <c r="E252" s="4" t="s">
        <v>8047</v>
      </c>
      <c r="F252" s="4" t="s">
        <v>3935</v>
      </c>
      <c r="G252" s="4" t="s">
        <v>11353</v>
      </c>
      <c r="H252" s="4" t="s">
        <v>35</v>
      </c>
      <c r="I252" s="4">
        <v>9.1</v>
      </c>
      <c r="J252" s="4"/>
      <c r="K252" s="4" t="s">
        <v>4</v>
      </c>
      <c r="L252" s="4" t="s">
        <v>4</v>
      </c>
      <c r="M252" s="4" t="s">
        <v>4</v>
      </c>
      <c r="N252" s="4">
        <v>42199</v>
      </c>
      <c r="O252" s="4" t="s">
        <v>8</v>
      </c>
      <c r="P252" s="4" t="s">
        <v>42</v>
      </c>
      <c r="Q252" s="4" t="s">
        <v>24</v>
      </c>
      <c r="R252" s="4" t="s">
        <v>54</v>
      </c>
      <c r="S252" s="4" t="s">
        <v>11352</v>
      </c>
      <c r="T252" s="4" t="s">
        <v>8050</v>
      </c>
      <c r="U252" s="4" t="s">
        <v>8049</v>
      </c>
      <c r="V252" s="4" t="s">
        <v>8048</v>
      </c>
    </row>
    <row r="253" spans="2:29" x14ac:dyDescent="0.4">
      <c r="B253" s="4" t="s">
        <v>12045</v>
      </c>
      <c r="C253" s="4" t="s">
        <v>12047</v>
      </c>
      <c r="D253" s="4" t="s">
        <v>5338</v>
      </c>
      <c r="E253" s="4" t="s">
        <v>8117</v>
      </c>
      <c r="F253" s="4" t="s">
        <v>3944</v>
      </c>
      <c r="G253" s="4" t="s">
        <v>11355</v>
      </c>
      <c r="H253" s="4" t="s">
        <v>118</v>
      </c>
      <c r="I253" s="4">
        <v>20.5</v>
      </c>
      <c r="J253" s="4"/>
      <c r="K253" s="4">
        <v>141</v>
      </c>
      <c r="L253" s="4">
        <v>211</v>
      </c>
      <c r="M253" s="4" t="s">
        <v>102</v>
      </c>
      <c r="N253" s="4">
        <v>42755</v>
      </c>
      <c r="O253" s="4" t="s">
        <v>1132</v>
      </c>
      <c r="P253" s="4" t="s">
        <v>42</v>
      </c>
      <c r="Q253" s="4" t="s">
        <v>81</v>
      </c>
      <c r="R253" s="4" t="s">
        <v>58</v>
      </c>
      <c r="S253" s="4" t="s">
        <v>11354</v>
      </c>
      <c r="T253" s="4" t="s">
        <v>8118</v>
      </c>
      <c r="U253" s="4" t="s">
        <v>7036</v>
      </c>
      <c r="V253" s="4" t="s">
        <v>7035</v>
      </c>
    </row>
    <row r="254" spans="2:29" x14ac:dyDescent="0.4">
      <c r="B254" s="4" t="s">
        <v>12045</v>
      </c>
      <c r="C254" s="4" t="s">
        <v>12046</v>
      </c>
      <c r="D254" s="4" t="s">
        <v>6408</v>
      </c>
      <c r="E254" s="4"/>
      <c r="F254" s="4" t="s">
        <v>3353</v>
      </c>
      <c r="G254" s="4"/>
      <c r="H254" s="4" t="s">
        <v>35</v>
      </c>
      <c r="I254" s="4">
        <v>4.4000000000000004</v>
      </c>
      <c r="J254" s="4"/>
      <c r="K254" s="4">
        <v>0.2</v>
      </c>
      <c r="L254" s="4">
        <v>0.2</v>
      </c>
      <c r="M254" s="4" t="s">
        <v>36</v>
      </c>
      <c r="N254" s="4">
        <v>41214</v>
      </c>
      <c r="O254" s="4" t="s">
        <v>3</v>
      </c>
      <c r="P254" s="4" t="s">
        <v>42</v>
      </c>
      <c r="Q254" s="4" t="s">
        <v>57</v>
      </c>
      <c r="R254" s="4" t="s">
        <v>46</v>
      </c>
      <c r="S254" s="4"/>
      <c r="T254" s="4"/>
      <c r="U254" s="4"/>
      <c r="V254" s="4"/>
    </row>
    <row r="255" spans="2:29" x14ac:dyDescent="0.4">
      <c r="B255" s="4" t="s">
        <v>12045</v>
      </c>
      <c r="C255" s="4" t="s">
        <v>12046</v>
      </c>
      <c r="D255" s="4" t="s">
        <v>5335</v>
      </c>
      <c r="E255" s="4" t="s">
        <v>8126</v>
      </c>
      <c r="F255" s="4" t="s">
        <v>3945</v>
      </c>
      <c r="G255" s="4" t="s">
        <v>11356</v>
      </c>
      <c r="H255" s="4" t="s">
        <v>35</v>
      </c>
      <c r="I255" s="4">
        <v>5.2</v>
      </c>
      <c r="J255" s="4"/>
      <c r="K255" s="4">
        <v>0.05</v>
      </c>
      <c r="L255" s="4">
        <v>0.05</v>
      </c>
      <c r="M255" s="4" t="s">
        <v>36</v>
      </c>
      <c r="N255" s="4">
        <v>43671</v>
      </c>
      <c r="O255" s="4" t="s">
        <v>1118</v>
      </c>
      <c r="P255" s="4" t="s">
        <v>42</v>
      </c>
      <c r="Q255" s="4" t="s">
        <v>240</v>
      </c>
      <c r="R255" s="4" t="s">
        <v>153</v>
      </c>
      <c r="S255" s="4" t="s">
        <v>11351</v>
      </c>
      <c r="T255" s="4" t="s">
        <v>8129</v>
      </c>
      <c r="U255" s="4" t="s">
        <v>8128</v>
      </c>
      <c r="V255" s="4" t="s">
        <v>8127</v>
      </c>
    </row>
    <row r="256" spans="2:29" x14ac:dyDescent="0.4">
      <c r="B256" s="4" t="s">
        <v>12045</v>
      </c>
      <c r="C256" s="4" t="s">
        <v>12047</v>
      </c>
      <c r="D256" s="4" t="s">
        <v>5074</v>
      </c>
      <c r="E256" s="4" t="s">
        <v>9050</v>
      </c>
      <c r="F256" s="4" t="s">
        <v>4070</v>
      </c>
      <c r="G256" s="4" t="s">
        <v>11353</v>
      </c>
      <c r="H256" s="4" t="s">
        <v>35</v>
      </c>
      <c r="I256" s="4">
        <v>22.2</v>
      </c>
      <c r="J256" s="4"/>
      <c r="K256" s="4">
        <v>10</v>
      </c>
      <c r="L256" s="4">
        <v>10</v>
      </c>
      <c r="M256" s="4" t="s">
        <v>61</v>
      </c>
      <c r="N256" s="4">
        <v>36571</v>
      </c>
      <c r="O256" s="4" t="s">
        <v>8</v>
      </c>
      <c r="P256" s="4" t="s">
        <v>42</v>
      </c>
      <c r="Q256" s="4" t="s">
        <v>67</v>
      </c>
      <c r="R256" s="4" t="s">
        <v>54</v>
      </c>
      <c r="S256" s="4" t="s">
        <v>11352</v>
      </c>
      <c r="T256" s="4" t="s">
        <v>9053</v>
      </c>
      <c r="U256" s="4" t="s">
        <v>9052</v>
      </c>
      <c r="V256" s="4" t="s">
        <v>9051</v>
      </c>
    </row>
    <row r="257" spans="2:22" x14ac:dyDescent="0.4">
      <c r="B257" s="4" t="s">
        <v>12045</v>
      </c>
      <c r="C257" s="4" t="s">
        <v>12047</v>
      </c>
      <c r="D257" s="4" t="s">
        <v>5112</v>
      </c>
      <c r="E257" s="4"/>
      <c r="F257" s="4" t="s">
        <v>4056</v>
      </c>
      <c r="G257" s="4" t="s">
        <v>11353</v>
      </c>
      <c r="H257" s="4" t="s">
        <v>176</v>
      </c>
      <c r="I257" s="4">
        <v>3.4</v>
      </c>
      <c r="J257" s="4"/>
      <c r="K257" s="4">
        <v>25</v>
      </c>
      <c r="L257" s="4">
        <v>25</v>
      </c>
      <c r="M257" s="4" t="s">
        <v>45</v>
      </c>
      <c r="N257" s="4">
        <v>43299</v>
      </c>
      <c r="O257" s="4" t="s">
        <v>8</v>
      </c>
      <c r="P257" s="4" t="s">
        <v>42</v>
      </c>
      <c r="Q257" s="4" t="s">
        <v>72</v>
      </c>
      <c r="R257" s="4" t="s">
        <v>132</v>
      </c>
      <c r="S257" s="4" t="s">
        <v>11352</v>
      </c>
      <c r="T257" s="4"/>
      <c r="U257" s="4" t="s">
        <v>8924</v>
      </c>
      <c r="V257" s="4" t="s">
        <v>8923</v>
      </c>
    </row>
    <row r="258" spans="2:22" x14ac:dyDescent="0.4">
      <c r="B258" s="4" t="s">
        <v>12045</v>
      </c>
      <c r="C258" s="4" t="s">
        <v>12047</v>
      </c>
      <c r="D258" s="4" t="s">
        <v>5158</v>
      </c>
      <c r="E258" s="4" t="s">
        <v>8746</v>
      </c>
      <c r="F258" s="4" t="s">
        <v>4030</v>
      </c>
      <c r="G258" s="4" t="s">
        <v>11356</v>
      </c>
      <c r="H258" s="4" t="s">
        <v>35</v>
      </c>
      <c r="I258" s="4">
        <v>13.8</v>
      </c>
      <c r="J258" s="4"/>
      <c r="K258" s="4">
        <v>13</v>
      </c>
      <c r="L258" s="4">
        <v>13</v>
      </c>
      <c r="M258" s="4" t="s">
        <v>48</v>
      </c>
      <c r="N258" s="4">
        <v>39344</v>
      </c>
      <c r="O258" s="4" t="s">
        <v>1118</v>
      </c>
      <c r="P258" s="4" t="s">
        <v>42</v>
      </c>
      <c r="Q258" s="4" t="s">
        <v>287</v>
      </c>
      <c r="R258" s="4" t="s">
        <v>46</v>
      </c>
      <c r="S258" s="4" t="s">
        <v>11352</v>
      </c>
      <c r="T258" s="4" t="s">
        <v>8749</v>
      </c>
      <c r="U258" s="4" t="s">
        <v>8748</v>
      </c>
      <c r="V258" s="4" t="s">
        <v>8747</v>
      </c>
    </row>
    <row r="259" spans="2:22" x14ac:dyDescent="0.4">
      <c r="B259" s="4" t="s">
        <v>12045</v>
      </c>
      <c r="C259" s="4" t="s">
        <v>12046</v>
      </c>
      <c r="D259" s="4" t="s">
        <v>5155</v>
      </c>
      <c r="E259" s="4" t="s">
        <v>8761</v>
      </c>
      <c r="F259" s="4" t="s">
        <v>4032</v>
      </c>
      <c r="G259" s="4" t="s">
        <v>11360</v>
      </c>
      <c r="H259" s="4" t="s">
        <v>35</v>
      </c>
      <c r="I259" s="4">
        <v>5.2</v>
      </c>
      <c r="J259" s="4"/>
      <c r="K259" s="4">
        <v>1</v>
      </c>
      <c r="L259" s="4">
        <v>1</v>
      </c>
      <c r="M259" s="4" t="s">
        <v>31</v>
      </c>
      <c r="N259" s="4">
        <v>42691</v>
      </c>
      <c r="O259" s="4" t="s">
        <v>1118</v>
      </c>
      <c r="P259" s="4" t="s">
        <v>42</v>
      </c>
      <c r="Q259" s="4" t="s">
        <v>240</v>
      </c>
      <c r="R259" s="4" t="s">
        <v>34</v>
      </c>
      <c r="S259" s="4" t="s">
        <v>11352</v>
      </c>
      <c r="T259" s="4" t="s">
        <v>8767</v>
      </c>
      <c r="U259" s="4" t="s">
        <v>8766</v>
      </c>
      <c r="V259" s="4" t="s">
        <v>8765</v>
      </c>
    </row>
    <row r="260" spans="2:22" x14ac:dyDescent="0.4">
      <c r="B260" s="4" t="s">
        <v>12045</v>
      </c>
      <c r="C260" s="4" t="s">
        <v>12046</v>
      </c>
      <c r="D260" s="4" t="s">
        <v>5155</v>
      </c>
      <c r="E260" s="4" t="s">
        <v>8761</v>
      </c>
      <c r="F260" s="4" t="s">
        <v>4032</v>
      </c>
      <c r="G260" s="4" t="s">
        <v>11360</v>
      </c>
      <c r="H260" s="4" t="s">
        <v>35</v>
      </c>
      <c r="I260" s="4">
        <v>5.2</v>
      </c>
      <c r="J260" s="4"/>
      <c r="K260" s="4">
        <v>1</v>
      </c>
      <c r="L260" s="4">
        <v>1</v>
      </c>
      <c r="M260" s="4" t="s">
        <v>31</v>
      </c>
      <c r="N260" s="4">
        <v>42691</v>
      </c>
      <c r="O260" s="4" t="s">
        <v>1118</v>
      </c>
      <c r="P260" s="4" t="s">
        <v>42</v>
      </c>
      <c r="Q260" s="4" t="s">
        <v>240</v>
      </c>
      <c r="R260" s="4" t="s">
        <v>34</v>
      </c>
      <c r="S260" s="4" t="s">
        <v>11352</v>
      </c>
      <c r="T260" s="4" t="s">
        <v>8764</v>
      </c>
      <c r="U260" s="4" t="s">
        <v>8763</v>
      </c>
      <c r="V260" s="4" t="s">
        <v>8762</v>
      </c>
    </row>
    <row r="261" spans="2:22" x14ac:dyDescent="0.4">
      <c r="B261" s="4" t="s">
        <v>12045</v>
      </c>
      <c r="C261" s="4" t="s">
        <v>12046</v>
      </c>
      <c r="D261" s="4" t="s">
        <v>4734</v>
      </c>
      <c r="E261" s="4" t="s">
        <v>10271</v>
      </c>
      <c r="F261" s="4" t="s">
        <v>4256</v>
      </c>
      <c r="G261" s="4" t="s">
        <v>11353</v>
      </c>
      <c r="H261" s="4" t="s">
        <v>35</v>
      </c>
      <c r="I261" s="4">
        <v>0.5</v>
      </c>
      <c r="J261" s="4"/>
      <c r="K261" s="4" t="s">
        <v>4</v>
      </c>
      <c r="L261" s="4" t="s">
        <v>4</v>
      </c>
      <c r="M261" s="4" t="s">
        <v>4</v>
      </c>
      <c r="N261" s="4">
        <v>0</v>
      </c>
      <c r="O261" s="4" t="s">
        <v>1127</v>
      </c>
      <c r="P261" s="4" t="s">
        <v>42</v>
      </c>
      <c r="Q261" s="4" t="s">
        <v>1174</v>
      </c>
      <c r="R261" s="4" t="s">
        <v>29</v>
      </c>
      <c r="S261" s="4" t="s">
        <v>11352</v>
      </c>
      <c r="T261" s="4" t="s">
        <v>10274</v>
      </c>
      <c r="U261" s="4" t="s">
        <v>10273</v>
      </c>
      <c r="V261" s="4" t="s">
        <v>10272</v>
      </c>
    </row>
    <row r="262" spans="2:22" x14ac:dyDescent="0.4">
      <c r="B262" s="4" t="s">
        <v>12045</v>
      </c>
      <c r="C262" s="4" t="s">
        <v>12046</v>
      </c>
      <c r="D262" s="4" t="s">
        <v>4735</v>
      </c>
      <c r="E262" s="4" t="s">
        <v>10265</v>
      </c>
      <c r="F262" s="4" t="s">
        <v>4255</v>
      </c>
      <c r="G262" s="4" t="s">
        <v>11353</v>
      </c>
      <c r="H262" s="4" t="s">
        <v>35</v>
      </c>
      <c r="I262" s="4">
        <v>6.7</v>
      </c>
      <c r="J262" s="4"/>
      <c r="K262" s="4">
        <v>22</v>
      </c>
      <c r="L262" s="4">
        <v>148</v>
      </c>
      <c r="M262" s="4" t="s">
        <v>102</v>
      </c>
      <c r="N262" s="4">
        <v>43907</v>
      </c>
      <c r="O262" s="4" t="s">
        <v>7</v>
      </c>
      <c r="P262" s="4" t="s">
        <v>42</v>
      </c>
      <c r="Q262" s="4" t="s">
        <v>43</v>
      </c>
      <c r="R262" s="4" t="s">
        <v>44</v>
      </c>
      <c r="S262" s="4" t="s">
        <v>11352</v>
      </c>
      <c r="T262" s="4" t="s">
        <v>14</v>
      </c>
      <c r="U262" s="4" t="s">
        <v>10270</v>
      </c>
      <c r="V262" s="4" t="s">
        <v>10269</v>
      </c>
    </row>
    <row r="263" spans="2:22" x14ac:dyDescent="0.4">
      <c r="B263" s="4" t="s">
        <v>12045</v>
      </c>
      <c r="C263" s="4" t="s">
        <v>12046</v>
      </c>
      <c r="D263" s="4" t="s">
        <v>4735</v>
      </c>
      <c r="E263" s="4" t="s">
        <v>10265</v>
      </c>
      <c r="F263" s="4" t="s">
        <v>4255</v>
      </c>
      <c r="G263" s="4" t="s">
        <v>11353</v>
      </c>
      <c r="H263" s="4" t="s">
        <v>35</v>
      </c>
      <c r="I263" s="4">
        <v>6.7</v>
      </c>
      <c r="J263" s="4"/>
      <c r="K263" s="4">
        <v>22</v>
      </c>
      <c r="L263" s="4">
        <v>148</v>
      </c>
      <c r="M263" s="4" t="s">
        <v>102</v>
      </c>
      <c r="N263" s="4">
        <v>43907</v>
      </c>
      <c r="O263" s="4" t="s">
        <v>7</v>
      </c>
      <c r="P263" s="4" t="s">
        <v>42</v>
      </c>
      <c r="Q263" s="4" t="s">
        <v>43</v>
      </c>
      <c r="R263" s="4" t="s">
        <v>44</v>
      </c>
      <c r="S263" s="4" t="s">
        <v>11352</v>
      </c>
      <c r="T263" s="4" t="s">
        <v>10268</v>
      </c>
      <c r="U263" s="4" t="s">
        <v>10267</v>
      </c>
      <c r="V263" s="4" t="s">
        <v>10266</v>
      </c>
    </row>
    <row r="264" spans="2:22" x14ac:dyDescent="0.4">
      <c r="B264" s="4" t="s">
        <v>12045</v>
      </c>
      <c r="C264" s="4" t="s">
        <v>12046</v>
      </c>
      <c r="D264" s="4" t="s">
        <v>4741</v>
      </c>
      <c r="E264" s="4" t="s">
        <v>10239</v>
      </c>
      <c r="F264" s="4" t="s">
        <v>4251</v>
      </c>
      <c r="G264" s="4" t="s">
        <v>11353</v>
      </c>
      <c r="H264" s="4" t="s">
        <v>35</v>
      </c>
      <c r="I264" s="4">
        <v>3.9</v>
      </c>
      <c r="J264" s="4" t="s">
        <v>12056</v>
      </c>
      <c r="K264" s="4">
        <v>5</v>
      </c>
      <c r="L264" s="4">
        <v>5</v>
      </c>
      <c r="M264" s="4" t="s">
        <v>51</v>
      </c>
      <c r="N264" s="4">
        <v>43252</v>
      </c>
      <c r="O264" s="4" t="s">
        <v>3</v>
      </c>
      <c r="P264" s="4" t="s">
        <v>42</v>
      </c>
      <c r="Q264" s="4" t="s">
        <v>72</v>
      </c>
      <c r="R264" s="4" t="s">
        <v>54</v>
      </c>
      <c r="S264" s="4" t="s">
        <v>11352</v>
      </c>
      <c r="T264" s="4" t="s">
        <v>10245</v>
      </c>
      <c r="U264" s="4" t="s">
        <v>10244</v>
      </c>
      <c r="V264" s="4" t="s">
        <v>10243</v>
      </c>
    </row>
    <row r="265" spans="2:22" x14ac:dyDescent="0.4">
      <c r="B265" s="4" t="s">
        <v>12045</v>
      </c>
      <c r="C265" s="4" t="s">
        <v>12046</v>
      </c>
      <c r="D265" s="4" t="s">
        <v>4741</v>
      </c>
      <c r="E265" s="4" t="s">
        <v>10239</v>
      </c>
      <c r="F265" s="4" t="s">
        <v>4251</v>
      </c>
      <c r="G265" s="4" t="s">
        <v>11353</v>
      </c>
      <c r="H265" s="4" t="s">
        <v>35</v>
      </c>
      <c r="I265" s="4">
        <v>3.9</v>
      </c>
      <c r="J265" s="4" t="s">
        <v>12056</v>
      </c>
      <c r="K265" s="4">
        <v>5</v>
      </c>
      <c r="L265" s="4">
        <v>5</v>
      </c>
      <c r="M265" s="4" t="s">
        <v>51</v>
      </c>
      <c r="N265" s="4">
        <v>43252</v>
      </c>
      <c r="O265" s="4" t="s">
        <v>3</v>
      </c>
      <c r="P265" s="4" t="s">
        <v>42</v>
      </c>
      <c r="Q265" s="4" t="s">
        <v>72</v>
      </c>
      <c r="R265" s="4" t="s">
        <v>54</v>
      </c>
      <c r="S265" s="4" t="s">
        <v>11352</v>
      </c>
      <c r="T265" s="4" t="s">
        <v>10242</v>
      </c>
      <c r="U265" s="4" t="s">
        <v>10241</v>
      </c>
      <c r="V265" s="4" t="s">
        <v>10240</v>
      </c>
    </row>
    <row r="266" spans="2:22" x14ac:dyDescent="0.4">
      <c r="B266" s="4" t="s">
        <v>12045</v>
      </c>
      <c r="C266" s="4" t="s">
        <v>12047</v>
      </c>
      <c r="D266" s="4" t="s">
        <v>4716</v>
      </c>
      <c r="E266" s="4" t="s">
        <v>10332</v>
      </c>
      <c r="F266" s="4" t="s">
        <v>4263</v>
      </c>
      <c r="G266" s="4" t="s">
        <v>11353</v>
      </c>
      <c r="H266" s="4" t="s">
        <v>35</v>
      </c>
      <c r="I266" s="4">
        <v>9.3000000000000007</v>
      </c>
      <c r="J266" s="4"/>
      <c r="K266" s="4">
        <v>10</v>
      </c>
      <c r="L266" s="4">
        <v>35</v>
      </c>
      <c r="M266" s="4" t="s">
        <v>48</v>
      </c>
      <c r="N266" s="4">
        <v>41540</v>
      </c>
      <c r="O266" s="4" t="s">
        <v>8</v>
      </c>
      <c r="P266" s="4" t="s">
        <v>42</v>
      </c>
      <c r="Q266" s="4" t="s">
        <v>72</v>
      </c>
      <c r="R266" s="4" t="s">
        <v>132</v>
      </c>
      <c r="S266" s="4" t="s">
        <v>11354</v>
      </c>
      <c r="T266" s="4" t="s">
        <v>9641</v>
      </c>
      <c r="U266" s="4" t="s">
        <v>7402</v>
      </c>
      <c r="V266" s="4" t="s">
        <v>7401</v>
      </c>
    </row>
    <row r="267" spans="2:22" x14ac:dyDescent="0.4">
      <c r="B267" s="4" t="s">
        <v>12045</v>
      </c>
      <c r="C267" s="4" t="s">
        <v>12047</v>
      </c>
      <c r="D267" s="4" t="s">
        <v>4698</v>
      </c>
      <c r="E267" s="4" t="s">
        <v>10392</v>
      </c>
      <c r="F267" s="4" t="s">
        <v>4274</v>
      </c>
      <c r="G267" s="4" t="s">
        <v>11353</v>
      </c>
      <c r="H267" s="4" t="s">
        <v>35</v>
      </c>
      <c r="I267" s="4">
        <v>21.4</v>
      </c>
      <c r="J267" s="4"/>
      <c r="K267" s="4">
        <v>20</v>
      </c>
      <c r="L267" s="4">
        <v>20</v>
      </c>
      <c r="M267" s="4" t="s">
        <v>48</v>
      </c>
      <c r="N267" s="4">
        <v>36757</v>
      </c>
      <c r="O267" s="4" t="s">
        <v>8</v>
      </c>
      <c r="P267" s="4" t="s">
        <v>42</v>
      </c>
      <c r="Q267" s="4" t="s">
        <v>72</v>
      </c>
      <c r="R267" s="4" t="s">
        <v>46</v>
      </c>
      <c r="S267" s="4" t="s">
        <v>11352</v>
      </c>
      <c r="T267" s="4" t="s">
        <v>10394</v>
      </c>
      <c r="U267" s="4" t="s">
        <v>10393</v>
      </c>
      <c r="V267" s="4" t="s">
        <v>7910</v>
      </c>
    </row>
    <row r="268" spans="2:22" x14ac:dyDescent="0.4">
      <c r="B268" s="4" t="s">
        <v>12045</v>
      </c>
      <c r="C268" s="4" t="s">
        <v>12046</v>
      </c>
      <c r="D268" s="4" t="s">
        <v>4714</v>
      </c>
      <c r="E268" s="4" t="s">
        <v>10337</v>
      </c>
      <c r="F268" s="4" t="s">
        <v>4264</v>
      </c>
      <c r="G268" s="4" t="s">
        <v>11356</v>
      </c>
      <c r="H268" s="4" t="s">
        <v>79</v>
      </c>
      <c r="I268" s="4">
        <v>5.5</v>
      </c>
      <c r="J268" s="4"/>
      <c r="K268" s="4">
        <v>10</v>
      </c>
      <c r="L268" s="4">
        <v>56</v>
      </c>
      <c r="M268" s="4" t="s">
        <v>48</v>
      </c>
      <c r="N268" s="4">
        <v>43885</v>
      </c>
      <c r="O268" s="4" t="s">
        <v>7</v>
      </c>
      <c r="P268" s="4" t="s">
        <v>42</v>
      </c>
      <c r="Q268" s="4" t="s">
        <v>1144</v>
      </c>
      <c r="R268" s="4" t="s">
        <v>46</v>
      </c>
      <c r="S268" s="4" t="s">
        <v>11352</v>
      </c>
      <c r="T268" s="4" t="s">
        <v>10337</v>
      </c>
      <c r="U268" s="4" t="s">
        <v>10339</v>
      </c>
      <c r="V268" s="4" t="s">
        <v>10338</v>
      </c>
    </row>
    <row r="269" spans="2:22" x14ac:dyDescent="0.4">
      <c r="B269" s="4" t="s">
        <v>12045</v>
      </c>
      <c r="C269" s="4" t="s">
        <v>12046</v>
      </c>
      <c r="D269" s="4" t="s">
        <v>4702</v>
      </c>
      <c r="E269" s="4" t="s">
        <v>10378</v>
      </c>
      <c r="F269" s="4" t="s">
        <v>4272</v>
      </c>
      <c r="G269" s="4" t="s">
        <v>11356</v>
      </c>
      <c r="H269" s="4" t="s">
        <v>35</v>
      </c>
      <c r="I269" s="4">
        <v>1</v>
      </c>
      <c r="J269" s="4"/>
      <c r="K269" s="4" t="s">
        <v>4</v>
      </c>
      <c r="L269" s="4" t="s">
        <v>4</v>
      </c>
      <c r="M269" s="4" t="s">
        <v>36</v>
      </c>
      <c r="N269" s="4">
        <v>43990</v>
      </c>
      <c r="O269" s="4" t="s">
        <v>1127</v>
      </c>
      <c r="P269" s="4" t="s">
        <v>42</v>
      </c>
      <c r="Q269" s="4" t="s">
        <v>151</v>
      </c>
      <c r="R269" s="4" t="s">
        <v>46</v>
      </c>
      <c r="S269" s="4" t="s">
        <v>11352</v>
      </c>
      <c r="T269" s="4" t="s">
        <v>10381</v>
      </c>
      <c r="U269" s="4" t="s">
        <v>10380</v>
      </c>
      <c r="V269" s="4" t="s">
        <v>10379</v>
      </c>
    </row>
    <row r="270" spans="2:22" x14ac:dyDescent="0.4">
      <c r="B270" s="4" t="s">
        <v>12045</v>
      </c>
      <c r="C270" s="4" t="s">
        <v>12046</v>
      </c>
      <c r="D270" s="4" t="s">
        <v>4795</v>
      </c>
      <c r="E270" s="4" t="s">
        <v>10058</v>
      </c>
      <c r="F270" s="4" t="s">
        <v>4221</v>
      </c>
      <c r="G270" s="4" t="s">
        <v>11353</v>
      </c>
      <c r="H270" s="4" t="s">
        <v>35</v>
      </c>
      <c r="I270" s="4">
        <v>0.5</v>
      </c>
      <c r="J270" s="4"/>
      <c r="K270" s="4">
        <v>0.5</v>
      </c>
      <c r="L270" s="4">
        <v>0.5</v>
      </c>
      <c r="M270" s="4" t="s">
        <v>36</v>
      </c>
      <c r="N270" s="4">
        <v>43924</v>
      </c>
      <c r="O270" s="4" t="s">
        <v>3</v>
      </c>
      <c r="P270" s="4" t="s">
        <v>42</v>
      </c>
      <c r="Q270" s="4" t="s">
        <v>234</v>
      </c>
      <c r="R270" s="4" t="s">
        <v>29</v>
      </c>
      <c r="S270" s="4" t="s">
        <v>11352</v>
      </c>
      <c r="T270" s="4" t="s">
        <v>10061</v>
      </c>
      <c r="U270" s="4" t="s">
        <v>10060</v>
      </c>
      <c r="V270" s="4" t="s">
        <v>10059</v>
      </c>
    </row>
    <row r="271" spans="2:22" x14ac:dyDescent="0.4">
      <c r="B271" s="4" t="s">
        <v>12045</v>
      </c>
      <c r="C271" s="4" t="s">
        <v>12046</v>
      </c>
      <c r="D271" s="4" t="s">
        <v>4796</v>
      </c>
      <c r="E271" s="4" t="s">
        <v>10054</v>
      </c>
      <c r="F271" s="4" t="s">
        <v>4220</v>
      </c>
      <c r="G271" s="4" t="s">
        <v>11356</v>
      </c>
      <c r="H271" s="4" t="s">
        <v>35</v>
      </c>
      <c r="I271" s="4">
        <v>3.7</v>
      </c>
      <c r="J271" s="4"/>
      <c r="K271" s="4" t="s">
        <v>4</v>
      </c>
      <c r="L271" s="4" t="s">
        <v>4</v>
      </c>
      <c r="M271" s="4" t="s">
        <v>36</v>
      </c>
      <c r="N271" s="4">
        <v>43551</v>
      </c>
      <c r="O271" s="4" t="s">
        <v>1127</v>
      </c>
      <c r="P271" s="4" t="s">
        <v>42</v>
      </c>
      <c r="Q271" s="4" t="s">
        <v>63</v>
      </c>
      <c r="R271" s="4" t="s">
        <v>46</v>
      </c>
      <c r="S271" s="4" t="s">
        <v>11352</v>
      </c>
      <c r="T271" s="4" t="s">
        <v>10057</v>
      </c>
      <c r="U271" s="4" t="s">
        <v>10056</v>
      </c>
      <c r="V271" s="4" t="s">
        <v>10055</v>
      </c>
    </row>
    <row r="272" spans="2:22" x14ac:dyDescent="0.4">
      <c r="B272" s="4" t="s">
        <v>12045</v>
      </c>
      <c r="C272" s="4" t="s">
        <v>12046</v>
      </c>
      <c r="D272" s="4" t="s">
        <v>4792</v>
      </c>
      <c r="E272" s="4" t="s">
        <v>10068</v>
      </c>
      <c r="F272" s="4" t="s">
        <v>4224</v>
      </c>
      <c r="G272" s="4" t="s">
        <v>11353</v>
      </c>
      <c r="H272" s="4" t="s">
        <v>35</v>
      </c>
      <c r="I272" s="4">
        <v>2.4</v>
      </c>
      <c r="J272" s="4"/>
      <c r="K272" s="4">
        <v>7.5</v>
      </c>
      <c r="L272" s="4">
        <v>32</v>
      </c>
      <c r="M272" s="4" t="s">
        <v>48</v>
      </c>
      <c r="N272" s="4">
        <v>43726</v>
      </c>
      <c r="O272" s="4" t="s">
        <v>190</v>
      </c>
      <c r="P272" s="4" t="s">
        <v>42</v>
      </c>
      <c r="Q272" s="4" t="s">
        <v>72</v>
      </c>
      <c r="R272" s="4" t="s">
        <v>44</v>
      </c>
      <c r="S272" s="4" t="s">
        <v>11352</v>
      </c>
      <c r="T272" s="4" t="s">
        <v>10071</v>
      </c>
      <c r="U272" s="4" t="s">
        <v>10070</v>
      </c>
      <c r="V272" s="4" t="s">
        <v>10069</v>
      </c>
    </row>
    <row r="273" spans="2:22" x14ac:dyDescent="0.4">
      <c r="B273" s="4" t="s">
        <v>12035</v>
      </c>
      <c r="C273" s="4" t="s">
        <v>12046</v>
      </c>
      <c r="D273" s="4" t="s">
        <v>11</v>
      </c>
      <c r="E273" s="4" t="s">
        <v>7846</v>
      </c>
      <c r="F273" s="4" t="s">
        <v>3900</v>
      </c>
      <c r="G273" s="4" t="s">
        <v>11357</v>
      </c>
      <c r="H273" s="4" t="s">
        <v>59</v>
      </c>
      <c r="I273" s="4">
        <v>1.8</v>
      </c>
      <c r="J273" s="4" t="s">
        <v>12070</v>
      </c>
      <c r="K273" s="4">
        <v>5</v>
      </c>
      <c r="L273" s="4">
        <v>10</v>
      </c>
      <c r="M273" s="4" t="s">
        <v>36</v>
      </c>
      <c r="N273" s="4">
        <v>43681</v>
      </c>
      <c r="O273" s="4" t="s">
        <v>5</v>
      </c>
      <c r="P273" s="4" t="s">
        <v>42</v>
      </c>
      <c r="Q273" s="4" t="s">
        <v>57</v>
      </c>
      <c r="R273" s="4" t="s">
        <v>46</v>
      </c>
      <c r="S273" s="4" t="s">
        <v>11352</v>
      </c>
      <c r="T273" s="4" t="s">
        <v>7846</v>
      </c>
      <c r="U273" s="4" t="s">
        <v>7845</v>
      </c>
      <c r="V273" s="4" t="s">
        <v>7844</v>
      </c>
    </row>
    <row r="274" spans="2:22" x14ac:dyDescent="0.4">
      <c r="B274" s="4" t="s">
        <v>12045</v>
      </c>
      <c r="C274" s="4" t="s">
        <v>12046</v>
      </c>
      <c r="D274" s="4" t="s">
        <v>4794</v>
      </c>
      <c r="E274" s="4" t="s">
        <v>10062</v>
      </c>
      <c r="F274" s="4" t="s">
        <v>4222</v>
      </c>
      <c r="G274" s="4" t="s">
        <v>11356</v>
      </c>
      <c r="H274" s="4" t="s">
        <v>35</v>
      </c>
      <c r="I274" s="4">
        <v>5.0999999999999996</v>
      </c>
      <c r="J274" s="4"/>
      <c r="K274" s="4">
        <v>0.70000000000000007</v>
      </c>
      <c r="L274" s="4">
        <v>0.70000000000000007</v>
      </c>
      <c r="M274" s="4" t="s">
        <v>36</v>
      </c>
      <c r="N274" s="4">
        <v>42321</v>
      </c>
      <c r="O274" s="4" t="s">
        <v>10</v>
      </c>
      <c r="P274" s="4" t="s">
        <v>42</v>
      </c>
      <c r="Q274" s="4" t="s">
        <v>266</v>
      </c>
      <c r="R274" s="4" t="s">
        <v>34</v>
      </c>
      <c r="S274" s="4" t="s">
        <v>11352</v>
      </c>
      <c r="T274" s="4" t="s">
        <v>10065</v>
      </c>
      <c r="U274" s="4" t="s">
        <v>10064</v>
      </c>
      <c r="V274" s="4" t="s">
        <v>10063</v>
      </c>
    </row>
    <row r="275" spans="2:22" x14ac:dyDescent="0.4">
      <c r="B275" s="4" t="s">
        <v>12045</v>
      </c>
      <c r="C275" s="4" t="s">
        <v>12046</v>
      </c>
      <c r="D275" s="4" t="s">
        <v>4793</v>
      </c>
      <c r="E275" s="4" t="s">
        <v>10066</v>
      </c>
      <c r="F275" s="4" t="s">
        <v>4223</v>
      </c>
      <c r="G275" s="4" t="s">
        <v>11353</v>
      </c>
      <c r="H275" s="4" t="s">
        <v>52</v>
      </c>
      <c r="I275" s="4">
        <v>4.2</v>
      </c>
      <c r="J275" s="4"/>
      <c r="K275" s="4" t="s">
        <v>4</v>
      </c>
      <c r="L275" s="4" t="s">
        <v>4</v>
      </c>
      <c r="M275" s="4" t="s">
        <v>31</v>
      </c>
      <c r="N275" s="4">
        <v>42923</v>
      </c>
      <c r="O275" s="4" t="s">
        <v>5</v>
      </c>
      <c r="P275" s="4" t="s">
        <v>42</v>
      </c>
      <c r="Q275" s="4" t="s">
        <v>43</v>
      </c>
      <c r="R275" s="4" t="s">
        <v>44</v>
      </c>
      <c r="S275" s="4" t="s">
        <v>11354</v>
      </c>
      <c r="T275" s="4"/>
      <c r="U275" s="4" t="s">
        <v>10067</v>
      </c>
      <c r="V275" s="4" t="s">
        <v>19</v>
      </c>
    </row>
    <row r="276" spans="2:22" x14ac:dyDescent="0.4">
      <c r="B276" s="4" t="s">
        <v>12045</v>
      </c>
      <c r="C276" s="4" t="s">
        <v>12047</v>
      </c>
      <c r="D276" s="4" t="s">
        <v>5386</v>
      </c>
      <c r="E276" s="4" t="s">
        <v>7953</v>
      </c>
      <c r="F276" s="4" t="s">
        <v>3922</v>
      </c>
      <c r="G276" s="4" t="s">
        <v>11355</v>
      </c>
      <c r="H276" s="4" t="s">
        <v>1287</v>
      </c>
      <c r="I276" s="4">
        <v>31</v>
      </c>
      <c r="J276" s="4"/>
      <c r="K276" s="4">
        <v>18</v>
      </c>
      <c r="L276" s="4">
        <v>18</v>
      </c>
      <c r="M276" s="4" t="s">
        <v>48</v>
      </c>
      <c r="N276" s="4">
        <v>40458</v>
      </c>
      <c r="O276" s="4" t="s">
        <v>1132</v>
      </c>
      <c r="P276" s="4" t="s">
        <v>42</v>
      </c>
      <c r="Q276" s="4" t="s">
        <v>179</v>
      </c>
      <c r="R276" s="4" t="s">
        <v>98</v>
      </c>
      <c r="S276" s="4" t="s">
        <v>11354</v>
      </c>
      <c r="T276" s="4" t="s">
        <v>7953</v>
      </c>
      <c r="U276" s="4" t="s">
        <v>7955</v>
      </c>
      <c r="V276" s="4" t="s">
        <v>7954</v>
      </c>
    </row>
    <row r="277" spans="2:22" x14ac:dyDescent="0.4">
      <c r="B277" s="4" t="s">
        <v>12045</v>
      </c>
      <c r="C277" s="4" t="s">
        <v>12046</v>
      </c>
      <c r="D277" s="4" t="s">
        <v>5393</v>
      </c>
      <c r="E277" s="4" t="s">
        <v>7926</v>
      </c>
      <c r="F277" s="4" t="s">
        <v>3918</v>
      </c>
      <c r="G277" s="4" t="s">
        <v>11353</v>
      </c>
      <c r="H277" s="4" t="s">
        <v>35</v>
      </c>
      <c r="I277" s="4">
        <v>3.2</v>
      </c>
      <c r="J277" s="4"/>
      <c r="K277" s="4">
        <v>5</v>
      </c>
      <c r="L277" s="4">
        <v>5</v>
      </c>
      <c r="M277" s="4" t="s">
        <v>48</v>
      </c>
      <c r="N277" s="4">
        <v>43601</v>
      </c>
      <c r="O277" s="4" t="s">
        <v>8</v>
      </c>
      <c r="P277" s="4" t="s">
        <v>42</v>
      </c>
      <c r="Q277" s="4" t="s">
        <v>64</v>
      </c>
      <c r="R277" s="4" t="s">
        <v>46</v>
      </c>
      <c r="S277" s="4" t="s">
        <v>11352</v>
      </c>
      <c r="T277" s="4" t="s">
        <v>7931</v>
      </c>
      <c r="U277" s="4" t="s">
        <v>7930</v>
      </c>
      <c r="V277" s="4" t="s">
        <v>7929</v>
      </c>
    </row>
    <row r="278" spans="2:22" x14ac:dyDescent="0.4">
      <c r="B278" s="4" t="s">
        <v>12045</v>
      </c>
      <c r="C278" s="4" t="s">
        <v>12046</v>
      </c>
      <c r="D278" s="4" t="s">
        <v>5393</v>
      </c>
      <c r="E278" s="4" t="s">
        <v>7926</v>
      </c>
      <c r="F278" s="4" t="s">
        <v>3918</v>
      </c>
      <c r="G278" s="4" t="s">
        <v>11353</v>
      </c>
      <c r="H278" s="4" t="s">
        <v>35</v>
      </c>
      <c r="I278" s="4">
        <v>3.2</v>
      </c>
      <c r="J278" s="4"/>
      <c r="K278" s="4">
        <v>5</v>
      </c>
      <c r="L278" s="4">
        <v>5</v>
      </c>
      <c r="M278" s="4" t="s">
        <v>48</v>
      </c>
      <c r="N278" s="4">
        <v>43601</v>
      </c>
      <c r="O278" s="4" t="s">
        <v>8</v>
      </c>
      <c r="P278" s="4" t="s">
        <v>42</v>
      </c>
      <c r="Q278" s="4" t="s">
        <v>64</v>
      </c>
      <c r="R278" s="4" t="s">
        <v>46</v>
      </c>
      <c r="S278" s="4" t="s">
        <v>11352</v>
      </c>
      <c r="T278" s="4" t="s">
        <v>7926</v>
      </c>
      <c r="U278" s="4" t="s">
        <v>7928</v>
      </c>
      <c r="V278" s="4" t="s">
        <v>7927</v>
      </c>
    </row>
    <row r="279" spans="2:22" x14ac:dyDescent="0.4">
      <c r="B279" s="4" t="s">
        <v>12045</v>
      </c>
      <c r="C279" s="4" t="s">
        <v>12047</v>
      </c>
      <c r="D279" s="4" t="s">
        <v>5396</v>
      </c>
      <c r="E279" s="4" t="s">
        <v>7916</v>
      </c>
      <c r="F279" s="4" t="s">
        <v>3915</v>
      </c>
      <c r="G279" s="4" t="s">
        <v>11353</v>
      </c>
      <c r="H279" s="4" t="s">
        <v>35</v>
      </c>
      <c r="I279" s="4">
        <v>20.7</v>
      </c>
      <c r="J279" s="4"/>
      <c r="K279" s="4">
        <v>260</v>
      </c>
      <c r="L279" s="4">
        <v>260</v>
      </c>
      <c r="M279" s="4" t="s">
        <v>50</v>
      </c>
      <c r="N279" s="4">
        <v>43137</v>
      </c>
      <c r="O279" s="4" t="s">
        <v>24</v>
      </c>
      <c r="P279" s="4" t="s">
        <v>42</v>
      </c>
      <c r="Q279" s="4" t="s">
        <v>24</v>
      </c>
      <c r="R279" s="4" t="s">
        <v>46</v>
      </c>
      <c r="S279" s="4" t="s">
        <v>11354</v>
      </c>
      <c r="T279" s="4" t="s">
        <v>7919</v>
      </c>
      <c r="U279" s="4" t="s">
        <v>7918</v>
      </c>
      <c r="V279" s="4" t="s">
        <v>7917</v>
      </c>
    </row>
    <row r="280" spans="2:22" x14ac:dyDescent="0.4">
      <c r="B280" s="4" t="s">
        <v>12045</v>
      </c>
      <c r="C280" s="4" t="s">
        <v>12047</v>
      </c>
      <c r="D280" s="4" t="s">
        <v>5400</v>
      </c>
      <c r="E280" s="4" t="s">
        <v>7902</v>
      </c>
      <c r="F280" s="4" t="s">
        <v>3911</v>
      </c>
      <c r="G280" s="4" t="s">
        <v>11353</v>
      </c>
      <c r="H280" s="4" t="s">
        <v>35</v>
      </c>
      <c r="I280" s="4">
        <v>31.1</v>
      </c>
      <c r="J280" s="4"/>
      <c r="K280" s="4">
        <v>8</v>
      </c>
      <c r="L280" s="4">
        <v>8</v>
      </c>
      <c r="M280" s="4" t="s">
        <v>61</v>
      </c>
      <c r="N280" s="4">
        <v>36668</v>
      </c>
      <c r="O280" s="4" t="s">
        <v>24</v>
      </c>
      <c r="P280" s="4" t="s">
        <v>42</v>
      </c>
      <c r="Q280" s="4" t="s">
        <v>208</v>
      </c>
      <c r="R280" s="4" t="s">
        <v>132</v>
      </c>
      <c r="S280" s="4" t="s">
        <v>11354</v>
      </c>
      <c r="T280" s="4" t="s">
        <v>7905</v>
      </c>
      <c r="U280" s="4" t="s">
        <v>7904</v>
      </c>
      <c r="V280" s="4" t="s">
        <v>7903</v>
      </c>
    </row>
    <row r="281" spans="2:22" x14ac:dyDescent="0.4">
      <c r="B281" s="4" t="s">
        <v>12045</v>
      </c>
      <c r="C281" s="4" t="s">
        <v>12046</v>
      </c>
      <c r="D281" s="4" t="s">
        <v>4790</v>
      </c>
      <c r="E281" s="4" t="s">
        <v>10076</v>
      </c>
      <c r="F281" s="4" t="s">
        <v>4226</v>
      </c>
      <c r="G281" s="4" t="s">
        <v>11353</v>
      </c>
      <c r="H281" s="4" t="s">
        <v>35</v>
      </c>
      <c r="I281" s="4">
        <v>2.2000000000000002</v>
      </c>
      <c r="J281" s="4"/>
      <c r="K281" s="4" t="s">
        <v>4</v>
      </c>
      <c r="L281" s="4" t="s">
        <v>4</v>
      </c>
      <c r="M281" s="4" t="s">
        <v>36</v>
      </c>
      <c r="N281" s="4">
        <v>44019</v>
      </c>
      <c r="O281" s="4" t="s">
        <v>5</v>
      </c>
      <c r="P281" s="4" t="s">
        <v>42</v>
      </c>
      <c r="Q281" s="4" t="s">
        <v>73</v>
      </c>
      <c r="R281" s="4" t="s">
        <v>46</v>
      </c>
      <c r="S281" s="4" t="s">
        <v>11352</v>
      </c>
      <c r="T281" s="4" t="s">
        <v>10076</v>
      </c>
      <c r="U281" s="4" t="s">
        <v>10078</v>
      </c>
      <c r="V281" s="4" t="s">
        <v>10077</v>
      </c>
    </row>
    <row r="282" spans="2:22" x14ac:dyDescent="0.4">
      <c r="B282" s="4" t="s">
        <v>12045</v>
      </c>
      <c r="C282" s="4" t="s">
        <v>12046</v>
      </c>
      <c r="D282" s="4" t="s">
        <v>4791</v>
      </c>
      <c r="E282" s="4" t="s">
        <v>10072</v>
      </c>
      <c r="F282" s="4" t="s">
        <v>4225</v>
      </c>
      <c r="G282" s="4" t="s">
        <v>11353</v>
      </c>
      <c r="H282" s="4" t="s">
        <v>35</v>
      </c>
      <c r="I282" s="4">
        <v>5.0999999999999996</v>
      </c>
      <c r="J282" s="4"/>
      <c r="K282" s="4">
        <v>7</v>
      </c>
      <c r="L282" s="4">
        <v>16</v>
      </c>
      <c r="M282" s="4" t="s">
        <v>61</v>
      </c>
      <c r="N282" s="4">
        <v>43755</v>
      </c>
      <c r="O282" s="4" t="s">
        <v>1127</v>
      </c>
      <c r="P282" s="4" t="s">
        <v>42</v>
      </c>
      <c r="Q282" s="4" t="s">
        <v>63</v>
      </c>
      <c r="R282" s="4" t="s">
        <v>29</v>
      </c>
      <c r="S282" s="4" t="s">
        <v>11352</v>
      </c>
      <c r="T282" s="4" t="s">
        <v>10075</v>
      </c>
      <c r="U282" s="4" t="s">
        <v>10074</v>
      </c>
      <c r="V282" s="4" t="s">
        <v>10073</v>
      </c>
    </row>
    <row r="283" spans="2:22" x14ac:dyDescent="0.4">
      <c r="B283" s="4" t="s">
        <v>12045</v>
      </c>
      <c r="C283" s="4" t="s">
        <v>12046</v>
      </c>
      <c r="D283" s="4" t="s">
        <v>4768</v>
      </c>
      <c r="E283" s="4" t="s">
        <v>10152</v>
      </c>
      <c r="F283" s="4" t="s">
        <v>4239</v>
      </c>
      <c r="G283" s="4" t="s">
        <v>11353</v>
      </c>
      <c r="H283" s="4" t="s">
        <v>35</v>
      </c>
      <c r="I283" s="4">
        <v>2.2999999999999998</v>
      </c>
      <c r="J283" s="4"/>
      <c r="K283" s="4">
        <v>1</v>
      </c>
      <c r="L283" s="4">
        <v>1</v>
      </c>
      <c r="M283" s="4" t="s">
        <v>36</v>
      </c>
      <c r="N283" s="4">
        <v>43893</v>
      </c>
      <c r="O283" s="4" t="s">
        <v>8</v>
      </c>
      <c r="P283" s="4" t="s">
        <v>42</v>
      </c>
      <c r="Q283" s="4" t="s">
        <v>64</v>
      </c>
      <c r="R283" s="4" t="s">
        <v>46</v>
      </c>
      <c r="S283" s="4" t="s">
        <v>11352</v>
      </c>
      <c r="T283" s="4"/>
      <c r="U283" s="4" t="s">
        <v>10153</v>
      </c>
      <c r="V283" s="4" t="s">
        <v>7929</v>
      </c>
    </row>
    <row r="284" spans="2:22" x14ac:dyDescent="0.4">
      <c r="B284" s="4" t="s">
        <v>12045</v>
      </c>
      <c r="C284" s="4" t="s">
        <v>12047</v>
      </c>
      <c r="D284" s="4" t="s">
        <v>5406</v>
      </c>
      <c r="E284" s="4" t="s">
        <v>7882</v>
      </c>
      <c r="F284" s="4" t="s">
        <v>3909</v>
      </c>
      <c r="G284" s="4" t="s">
        <v>11355</v>
      </c>
      <c r="H284" s="4" t="s">
        <v>150</v>
      </c>
      <c r="I284" s="4">
        <v>10.6</v>
      </c>
      <c r="J284" s="4"/>
      <c r="K284" s="4">
        <v>5</v>
      </c>
      <c r="L284" s="4">
        <v>5</v>
      </c>
      <c r="M284" s="4" t="s">
        <v>51</v>
      </c>
      <c r="N284" s="4">
        <v>42461</v>
      </c>
      <c r="O284" s="4" t="s">
        <v>1132</v>
      </c>
      <c r="P284" s="4" t="s">
        <v>42</v>
      </c>
      <c r="Q284" s="4" t="s">
        <v>1162</v>
      </c>
      <c r="R284" s="4" t="s">
        <v>58</v>
      </c>
      <c r="S284" s="4" t="s">
        <v>11354</v>
      </c>
      <c r="T284" s="4"/>
      <c r="U284" s="4" t="s">
        <v>7884</v>
      </c>
      <c r="V284" s="4" t="s">
        <v>7883</v>
      </c>
    </row>
    <row r="285" spans="2:22" x14ac:dyDescent="0.4">
      <c r="B285" s="4" t="s">
        <v>12045</v>
      </c>
      <c r="C285" s="4" t="s">
        <v>12046</v>
      </c>
      <c r="D285" s="4" t="s">
        <v>4813</v>
      </c>
      <c r="E285" s="4"/>
      <c r="F285" s="4" t="s">
        <v>4210</v>
      </c>
      <c r="G285" s="4" t="s">
        <v>11353</v>
      </c>
      <c r="H285" s="4" t="s">
        <v>35</v>
      </c>
      <c r="I285" s="4">
        <v>9.1999999999999993</v>
      </c>
      <c r="J285" s="4"/>
      <c r="K285" s="4">
        <v>2</v>
      </c>
      <c r="L285" s="4">
        <v>3.2</v>
      </c>
      <c r="M285" s="4" t="s">
        <v>36</v>
      </c>
      <c r="N285" s="4">
        <v>42748</v>
      </c>
      <c r="O285" s="4" t="s">
        <v>8</v>
      </c>
      <c r="P285" s="4" t="s">
        <v>42</v>
      </c>
      <c r="Q285" s="4" t="s">
        <v>266</v>
      </c>
      <c r="R285" s="4" t="s">
        <v>34</v>
      </c>
      <c r="S285" s="4" t="s">
        <v>11352</v>
      </c>
      <c r="T285" s="4" t="s">
        <v>9986</v>
      </c>
      <c r="U285" s="4" t="s">
        <v>9985</v>
      </c>
      <c r="V285" s="4" t="s">
        <v>9984</v>
      </c>
    </row>
    <row r="286" spans="2:22" x14ac:dyDescent="0.4">
      <c r="B286" s="4" t="s">
        <v>12045</v>
      </c>
      <c r="C286" s="4" t="s">
        <v>12046</v>
      </c>
      <c r="D286" s="4" t="s">
        <v>5408</v>
      </c>
      <c r="E286" s="4" t="s">
        <v>7876</v>
      </c>
      <c r="F286" s="4" t="s">
        <v>3907</v>
      </c>
      <c r="G286" s="4" t="s">
        <v>11356</v>
      </c>
      <c r="H286" s="4" t="s">
        <v>35</v>
      </c>
      <c r="I286" s="4">
        <v>0.1</v>
      </c>
      <c r="J286" s="4"/>
      <c r="K286" s="4" t="s">
        <v>4</v>
      </c>
      <c r="L286" s="4" t="s">
        <v>4</v>
      </c>
      <c r="M286" s="4" t="s">
        <v>4</v>
      </c>
      <c r="N286" s="4">
        <v>0</v>
      </c>
      <c r="O286" s="4" t="s">
        <v>1127</v>
      </c>
      <c r="P286" s="4" t="s">
        <v>42</v>
      </c>
      <c r="Q286" s="4" t="s">
        <v>63</v>
      </c>
      <c r="R286" s="4" t="s">
        <v>46</v>
      </c>
      <c r="S286" s="4" t="s">
        <v>11352</v>
      </c>
      <c r="T286" s="4" t="s">
        <v>7876</v>
      </c>
      <c r="U286" s="4" t="s">
        <v>7875</v>
      </c>
      <c r="V286" s="4" t="s">
        <v>7874</v>
      </c>
    </row>
    <row r="287" spans="2:22" x14ac:dyDescent="0.4">
      <c r="B287" s="4" t="s">
        <v>12045</v>
      </c>
      <c r="C287" s="4" t="s">
        <v>12047</v>
      </c>
      <c r="D287" s="4" t="s">
        <v>4800</v>
      </c>
      <c r="E287" s="4" t="s">
        <v>10035</v>
      </c>
      <c r="F287" s="4" t="s">
        <v>4217</v>
      </c>
      <c r="G287" s="4" t="s">
        <v>11355</v>
      </c>
      <c r="H287" s="4" t="s">
        <v>52</v>
      </c>
      <c r="I287" s="4">
        <v>20.6</v>
      </c>
      <c r="J287" s="4"/>
      <c r="K287" s="4">
        <v>15</v>
      </c>
      <c r="L287" s="4">
        <v>15</v>
      </c>
      <c r="M287" s="4" t="s">
        <v>48</v>
      </c>
      <c r="N287" s="4">
        <v>43279</v>
      </c>
      <c r="O287" s="4" t="s">
        <v>1136</v>
      </c>
      <c r="P287" s="4" t="s">
        <v>42</v>
      </c>
      <c r="Q287" s="4" t="s">
        <v>81</v>
      </c>
      <c r="R287" s="4" t="s">
        <v>93</v>
      </c>
      <c r="S287" s="4" t="s">
        <v>11354</v>
      </c>
      <c r="T287" s="4" t="s">
        <v>10038</v>
      </c>
      <c r="U287" s="4" t="s">
        <v>10037</v>
      </c>
      <c r="V287" s="4" t="s">
        <v>10036</v>
      </c>
    </row>
    <row r="288" spans="2:22" x14ac:dyDescent="0.4">
      <c r="B288" s="4" t="s">
        <v>12045</v>
      </c>
      <c r="C288" s="4" t="s">
        <v>12046</v>
      </c>
      <c r="D288" s="4" t="s">
        <v>4786</v>
      </c>
      <c r="E288" s="4" t="s">
        <v>10090</v>
      </c>
      <c r="F288" s="4" t="s">
        <v>4228</v>
      </c>
      <c r="G288" s="4" t="s">
        <v>11357</v>
      </c>
      <c r="H288" s="4" t="s">
        <v>35</v>
      </c>
      <c r="I288" s="4">
        <v>5.4</v>
      </c>
      <c r="J288" s="4"/>
      <c r="K288" s="4">
        <v>5</v>
      </c>
      <c r="L288" s="4">
        <v>5.2</v>
      </c>
      <c r="M288" s="4" t="s">
        <v>51</v>
      </c>
      <c r="N288" s="4">
        <v>43040</v>
      </c>
      <c r="O288" s="4" t="s">
        <v>8</v>
      </c>
      <c r="P288" s="4" t="s">
        <v>42</v>
      </c>
      <c r="Q288" s="4" t="s">
        <v>302</v>
      </c>
      <c r="R288" s="4" t="s">
        <v>34</v>
      </c>
      <c r="S288" s="4" t="s">
        <v>11352</v>
      </c>
      <c r="T288" s="4" t="s">
        <v>10096</v>
      </c>
      <c r="U288" s="4" t="s">
        <v>10095</v>
      </c>
      <c r="V288" s="4" t="s">
        <v>10094</v>
      </c>
    </row>
    <row r="289" spans="2:31" x14ac:dyDescent="0.4">
      <c r="B289" s="4" t="s">
        <v>12045</v>
      </c>
      <c r="C289" s="4" t="s">
        <v>12046</v>
      </c>
      <c r="D289" s="4" t="s">
        <v>4786</v>
      </c>
      <c r="E289" s="4" t="s">
        <v>10090</v>
      </c>
      <c r="F289" s="4" t="s">
        <v>4228</v>
      </c>
      <c r="G289" s="4" t="s">
        <v>11357</v>
      </c>
      <c r="H289" s="4" t="s">
        <v>35</v>
      </c>
      <c r="I289" s="4">
        <v>5.4</v>
      </c>
      <c r="J289" s="4"/>
      <c r="K289" s="4">
        <v>5</v>
      </c>
      <c r="L289" s="4">
        <v>5.2</v>
      </c>
      <c r="M289" s="4" t="s">
        <v>51</v>
      </c>
      <c r="N289" s="4">
        <v>43040</v>
      </c>
      <c r="O289" s="4" t="s">
        <v>8</v>
      </c>
      <c r="P289" s="4" t="s">
        <v>42</v>
      </c>
      <c r="Q289" s="4" t="s">
        <v>302</v>
      </c>
      <c r="R289" s="4" t="s">
        <v>34</v>
      </c>
      <c r="S289" s="4" t="s">
        <v>11352</v>
      </c>
      <c r="T289" s="4" t="s">
        <v>10093</v>
      </c>
      <c r="U289" s="4" t="s">
        <v>10092</v>
      </c>
      <c r="V289" s="4" t="s">
        <v>10091</v>
      </c>
    </row>
    <row r="290" spans="2:31" x14ac:dyDescent="0.4">
      <c r="B290" s="4" t="s">
        <v>12045</v>
      </c>
      <c r="C290" s="4" t="s">
        <v>12046</v>
      </c>
      <c r="D290" s="4" t="s">
        <v>5416</v>
      </c>
      <c r="E290" s="4" t="s">
        <v>7847</v>
      </c>
      <c r="F290" s="4" t="s">
        <v>3901</v>
      </c>
      <c r="G290" s="4" t="s">
        <v>11353</v>
      </c>
      <c r="H290" s="4" t="s">
        <v>35</v>
      </c>
      <c r="I290" s="4">
        <v>6.7</v>
      </c>
      <c r="J290" s="4"/>
      <c r="K290" s="4">
        <v>5</v>
      </c>
      <c r="L290" s="4">
        <v>7</v>
      </c>
      <c r="M290" s="4" t="s">
        <v>51</v>
      </c>
      <c r="N290" s="4">
        <v>41753</v>
      </c>
      <c r="O290" s="4" t="s">
        <v>8</v>
      </c>
      <c r="P290" s="4" t="s">
        <v>42</v>
      </c>
      <c r="Q290" s="4" t="s">
        <v>67</v>
      </c>
      <c r="R290" s="4" t="s">
        <v>46</v>
      </c>
      <c r="S290" s="4" t="s">
        <v>11352</v>
      </c>
      <c r="T290" s="4" t="s">
        <v>7847</v>
      </c>
      <c r="U290" s="4" t="s">
        <v>7849</v>
      </c>
      <c r="V290" s="4" t="s">
        <v>7848</v>
      </c>
    </row>
    <row r="291" spans="2:31" x14ac:dyDescent="0.4">
      <c r="B291" s="4" t="s">
        <v>12045</v>
      </c>
      <c r="C291" s="4" t="s">
        <v>12046</v>
      </c>
      <c r="D291" s="4" t="s">
        <v>5881</v>
      </c>
      <c r="E291" s="4"/>
      <c r="F291" s="4" t="s">
        <v>3654</v>
      </c>
      <c r="G291" s="4"/>
      <c r="H291" s="4" t="s">
        <v>35</v>
      </c>
      <c r="I291" s="4">
        <v>1.1000000000000001</v>
      </c>
      <c r="J291" s="4"/>
      <c r="K291" s="4">
        <v>2</v>
      </c>
      <c r="L291" s="4">
        <v>10</v>
      </c>
      <c r="M291" s="4" t="s">
        <v>61</v>
      </c>
      <c r="N291" s="4">
        <v>44001</v>
      </c>
      <c r="O291" s="4" t="s">
        <v>8</v>
      </c>
      <c r="P291" s="4" t="s">
        <v>42</v>
      </c>
      <c r="Q291" s="4" t="s">
        <v>64</v>
      </c>
      <c r="R291" s="4" t="s">
        <v>46</v>
      </c>
      <c r="S291" s="4"/>
      <c r="T291" s="4"/>
      <c r="U291" s="4"/>
      <c r="V291" s="4"/>
    </row>
    <row r="292" spans="2:31" x14ac:dyDescent="0.4">
      <c r="B292" s="4" t="s">
        <v>12045</v>
      </c>
      <c r="C292" s="4" t="s">
        <v>12046</v>
      </c>
      <c r="D292" s="4" t="s">
        <v>5868</v>
      </c>
      <c r="E292" s="4"/>
      <c r="F292" s="4" t="s">
        <v>3664</v>
      </c>
      <c r="G292" s="4"/>
      <c r="H292" s="4" t="s">
        <v>172</v>
      </c>
      <c r="I292" s="4">
        <v>8.1</v>
      </c>
      <c r="J292" s="4"/>
      <c r="K292" s="4">
        <v>18</v>
      </c>
      <c r="L292" s="4">
        <v>89</v>
      </c>
      <c r="M292" s="4" t="s">
        <v>45</v>
      </c>
      <c r="N292" s="4">
        <v>42390</v>
      </c>
      <c r="O292" s="4" t="s">
        <v>1132</v>
      </c>
      <c r="P292" s="4" t="s">
        <v>42</v>
      </c>
      <c r="Q292" s="4" t="s">
        <v>189</v>
      </c>
      <c r="R292" s="4" t="s">
        <v>58</v>
      </c>
      <c r="S292" s="4"/>
      <c r="T292" s="4"/>
      <c r="U292" s="4"/>
      <c r="V292" s="4"/>
    </row>
    <row r="293" spans="2:31" x14ac:dyDescent="0.4">
      <c r="B293" s="4" t="s">
        <v>12045</v>
      </c>
      <c r="C293" s="4" t="s">
        <v>12046</v>
      </c>
      <c r="D293" s="4" t="s">
        <v>5874</v>
      </c>
      <c r="E293" s="4"/>
      <c r="F293" s="4" t="s">
        <v>3658</v>
      </c>
      <c r="G293" s="4"/>
      <c r="H293" s="4" t="s">
        <v>35</v>
      </c>
      <c r="I293" s="4">
        <v>2.6</v>
      </c>
      <c r="J293" s="4"/>
      <c r="K293" s="4">
        <v>5</v>
      </c>
      <c r="L293" s="4">
        <v>7</v>
      </c>
      <c r="M293" s="4" t="s">
        <v>61</v>
      </c>
      <c r="N293" s="4">
        <v>43788</v>
      </c>
      <c r="O293" s="4" t="s">
        <v>1122</v>
      </c>
      <c r="P293" s="4" t="s">
        <v>42</v>
      </c>
      <c r="Q293" s="4" t="s">
        <v>63</v>
      </c>
      <c r="R293" s="4" t="s">
        <v>34</v>
      </c>
      <c r="S293" s="4"/>
      <c r="T293" s="4"/>
      <c r="U293" s="4"/>
      <c r="V293" s="4"/>
    </row>
    <row r="294" spans="2:31" x14ac:dyDescent="0.4">
      <c r="B294" s="4" t="s">
        <v>12045</v>
      </c>
      <c r="C294" s="4" t="s">
        <v>12046</v>
      </c>
      <c r="D294" s="4" t="s">
        <v>21</v>
      </c>
      <c r="E294" s="4" t="s">
        <v>9934</v>
      </c>
      <c r="F294" s="4" t="s">
        <v>4202</v>
      </c>
      <c r="G294" s="4" t="s">
        <v>11356</v>
      </c>
      <c r="H294" s="4" t="s">
        <v>35</v>
      </c>
      <c r="I294" s="4">
        <v>3.5</v>
      </c>
      <c r="J294" s="4"/>
      <c r="K294" s="4">
        <v>12</v>
      </c>
      <c r="L294" s="4">
        <v>124</v>
      </c>
      <c r="M294" s="4" t="s">
        <v>45</v>
      </c>
      <c r="N294" s="4">
        <v>43725</v>
      </c>
      <c r="O294" s="4" t="s">
        <v>5</v>
      </c>
      <c r="P294" s="4" t="s">
        <v>42</v>
      </c>
      <c r="Q294" s="4" t="s">
        <v>53</v>
      </c>
      <c r="R294" s="4" t="s">
        <v>34</v>
      </c>
      <c r="S294" s="4" t="s">
        <v>11352</v>
      </c>
      <c r="T294" s="4" t="s">
        <v>9937</v>
      </c>
      <c r="U294" s="4" t="s">
        <v>9936</v>
      </c>
      <c r="V294" s="4" t="s">
        <v>9935</v>
      </c>
      <c r="X294" s="1" t="s">
        <v>12179</v>
      </c>
      <c r="Y294" s="1" t="s">
        <v>12180</v>
      </c>
      <c r="Z294" s="1" t="s">
        <v>12181</v>
      </c>
      <c r="AA294" s="1" t="s">
        <v>12182</v>
      </c>
      <c r="AB294" s="1" t="s">
        <v>12183</v>
      </c>
      <c r="AC294" s="1" t="s">
        <v>12184</v>
      </c>
      <c r="AD294" s="1" t="s">
        <v>12185</v>
      </c>
      <c r="AE294" s="1" t="s">
        <v>12186</v>
      </c>
    </row>
    <row r="295" spans="2:31" x14ac:dyDescent="0.4">
      <c r="B295" s="4" t="s">
        <v>12045</v>
      </c>
      <c r="C295" s="4" t="s">
        <v>12047</v>
      </c>
      <c r="D295" s="4" t="s">
        <v>4824</v>
      </c>
      <c r="E295" s="4" t="s">
        <v>9947</v>
      </c>
      <c r="F295" s="4" t="s">
        <v>4204</v>
      </c>
      <c r="G295" s="4" t="s">
        <v>11355</v>
      </c>
      <c r="H295" s="4" t="s">
        <v>176</v>
      </c>
      <c r="I295" s="4">
        <v>20</v>
      </c>
      <c r="J295" s="4"/>
      <c r="K295" s="4">
        <v>16</v>
      </c>
      <c r="L295" s="4">
        <v>16</v>
      </c>
      <c r="M295" s="4" t="s">
        <v>48</v>
      </c>
      <c r="N295" s="4">
        <v>36723</v>
      </c>
      <c r="O295" s="4" t="s">
        <v>1138</v>
      </c>
      <c r="P295" s="4" t="s">
        <v>42</v>
      </c>
      <c r="Q295" s="4" t="s">
        <v>58</v>
      </c>
      <c r="R295" s="4" t="s">
        <v>58</v>
      </c>
      <c r="S295" s="4" t="s">
        <v>11354</v>
      </c>
      <c r="T295" s="4" t="s">
        <v>9947</v>
      </c>
      <c r="U295" s="4" t="s">
        <v>9949</v>
      </c>
      <c r="V295" s="4" t="s">
        <v>9948</v>
      </c>
    </row>
    <row r="296" spans="2:31" x14ac:dyDescent="0.4">
      <c r="B296" s="4" t="s">
        <v>12045</v>
      </c>
      <c r="C296" s="4" t="s">
        <v>12046</v>
      </c>
      <c r="D296" s="4" t="s">
        <v>4831</v>
      </c>
      <c r="E296" s="4" t="s">
        <v>9921</v>
      </c>
      <c r="F296" s="4" t="s">
        <v>4201</v>
      </c>
      <c r="G296" s="4" t="s">
        <v>11353</v>
      </c>
      <c r="H296" s="4" t="s">
        <v>35</v>
      </c>
      <c r="I296" s="4">
        <v>1.3</v>
      </c>
      <c r="J296" s="4"/>
      <c r="K296" s="4" t="s">
        <v>4</v>
      </c>
      <c r="L296" s="4" t="s">
        <v>4</v>
      </c>
      <c r="M296" s="4" t="s">
        <v>4</v>
      </c>
      <c r="N296" s="4">
        <v>0</v>
      </c>
      <c r="O296" s="4" t="s">
        <v>24</v>
      </c>
      <c r="P296" s="4" t="s">
        <v>42</v>
      </c>
      <c r="Q296" s="4" t="s">
        <v>73</v>
      </c>
      <c r="R296" s="4" t="s">
        <v>46</v>
      </c>
      <c r="S296" s="4" t="s">
        <v>11352</v>
      </c>
      <c r="T296" s="4" t="s">
        <v>9921</v>
      </c>
      <c r="U296" s="4" t="s">
        <v>9923</v>
      </c>
      <c r="V296" s="4" t="s">
        <v>9922</v>
      </c>
    </row>
    <row r="297" spans="2:31" x14ac:dyDescent="0.4">
      <c r="B297" s="4" t="s">
        <v>12045</v>
      </c>
      <c r="C297" s="4" t="s">
        <v>12046</v>
      </c>
      <c r="D297" s="4" t="s">
        <v>5410</v>
      </c>
      <c r="E297" s="4" t="s">
        <v>7867</v>
      </c>
      <c r="F297" s="4" t="s">
        <v>3905</v>
      </c>
      <c r="G297" s="4" t="s">
        <v>11358</v>
      </c>
      <c r="H297" s="4" t="s">
        <v>35</v>
      </c>
      <c r="I297" s="4">
        <v>6.1</v>
      </c>
      <c r="J297" s="4" t="s">
        <v>12069</v>
      </c>
      <c r="K297" s="4">
        <v>0.5</v>
      </c>
      <c r="L297" s="4">
        <v>1</v>
      </c>
      <c r="M297" s="4" t="s">
        <v>31</v>
      </c>
      <c r="N297" s="4">
        <v>43283</v>
      </c>
      <c r="O297" s="4" t="s">
        <v>3</v>
      </c>
      <c r="P297" s="4" t="s">
        <v>42</v>
      </c>
      <c r="Q297" s="4" t="s">
        <v>63</v>
      </c>
      <c r="R297" s="4" t="s">
        <v>34</v>
      </c>
      <c r="S297" s="4" t="s">
        <v>11352</v>
      </c>
      <c r="T297" s="4" t="s">
        <v>7870</v>
      </c>
      <c r="U297" s="4" t="s">
        <v>7869</v>
      </c>
      <c r="V297" s="4" t="s">
        <v>7868</v>
      </c>
    </row>
    <row r="298" spans="2:31" x14ac:dyDescent="0.4">
      <c r="B298" s="4" t="s">
        <v>12045</v>
      </c>
      <c r="C298" s="4" t="s">
        <v>12046</v>
      </c>
      <c r="D298" s="4" t="s">
        <v>4818</v>
      </c>
      <c r="E298" s="4" t="s">
        <v>9968</v>
      </c>
      <c r="F298" s="4" t="s">
        <v>4208</v>
      </c>
      <c r="G298" s="4" t="s">
        <v>11353</v>
      </c>
      <c r="H298" s="4" t="s">
        <v>35</v>
      </c>
      <c r="I298" s="4">
        <v>9.5</v>
      </c>
      <c r="J298" s="4"/>
      <c r="K298" s="4" t="s">
        <v>4</v>
      </c>
      <c r="L298" s="4" t="s">
        <v>4</v>
      </c>
      <c r="M298" s="4" t="s">
        <v>36</v>
      </c>
      <c r="N298" s="4">
        <v>42705</v>
      </c>
      <c r="O298" s="4" t="s">
        <v>24</v>
      </c>
      <c r="P298" s="4" t="s">
        <v>42</v>
      </c>
      <c r="Q298" s="4" t="s">
        <v>24</v>
      </c>
      <c r="R298" s="4" t="s">
        <v>46</v>
      </c>
      <c r="S298" s="4" t="s">
        <v>11352</v>
      </c>
      <c r="T298" s="4" t="s">
        <v>9968</v>
      </c>
      <c r="U298" s="4" t="s">
        <v>9970</v>
      </c>
      <c r="V298" s="4" t="s">
        <v>9969</v>
      </c>
    </row>
    <row r="299" spans="2:31" x14ac:dyDescent="0.4">
      <c r="B299" s="4" t="s">
        <v>12045</v>
      </c>
      <c r="C299" s="4" t="s">
        <v>12046</v>
      </c>
      <c r="D299" s="4" t="s">
        <v>5389</v>
      </c>
      <c r="E299" s="4" t="s">
        <v>7943</v>
      </c>
      <c r="F299" s="4" t="s">
        <v>3921</v>
      </c>
      <c r="G299" s="4" t="s">
        <v>11356</v>
      </c>
      <c r="H299" s="4" t="s">
        <v>35</v>
      </c>
      <c r="I299" s="4">
        <v>8.5</v>
      </c>
      <c r="J299" s="4"/>
      <c r="K299" s="4">
        <v>30</v>
      </c>
      <c r="L299" s="4">
        <v>147</v>
      </c>
      <c r="M299" s="4" t="s">
        <v>45</v>
      </c>
      <c r="N299" s="4">
        <v>43322</v>
      </c>
      <c r="O299" s="4" t="s">
        <v>1118</v>
      </c>
      <c r="P299" s="4" t="s">
        <v>42</v>
      </c>
      <c r="Q299" s="4" t="s">
        <v>1144</v>
      </c>
      <c r="R299" s="4" t="s">
        <v>34</v>
      </c>
      <c r="S299" s="4" t="s">
        <v>11351</v>
      </c>
      <c r="T299" s="4" t="s">
        <v>7946</v>
      </c>
      <c r="U299" s="4" t="s">
        <v>7945</v>
      </c>
      <c r="V299" s="4" t="s">
        <v>7944</v>
      </c>
    </row>
    <row r="300" spans="2:31" x14ac:dyDescent="0.4">
      <c r="B300" s="4" t="s">
        <v>12045</v>
      </c>
      <c r="C300" s="4" t="s">
        <v>12046</v>
      </c>
      <c r="D300" s="4" t="s">
        <v>4754</v>
      </c>
      <c r="E300" s="4" t="s">
        <v>10194</v>
      </c>
      <c r="F300" s="4" t="s">
        <v>4247</v>
      </c>
      <c r="G300" s="4" t="s">
        <v>11353</v>
      </c>
      <c r="H300" s="4" t="s">
        <v>52</v>
      </c>
      <c r="I300" s="4">
        <v>6.3</v>
      </c>
      <c r="J300" s="4"/>
      <c r="K300" s="4" t="s">
        <v>4</v>
      </c>
      <c r="L300" s="4" t="s">
        <v>4</v>
      </c>
      <c r="M300" s="4" t="s">
        <v>31</v>
      </c>
      <c r="N300" s="4">
        <v>42592</v>
      </c>
      <c r="O300" s="4" t="s">
        <v>8</v>
      </c>
      <c r="P300" s="4" t="s">
        <v>42</v>
      </c>
      <c r="Q300" s="4" t="s">
        <v>24</v>
      </c>
      <c r="R300" s="4" t="s">
        <v>46</v>
      </c>
      <c r="S300" s="4" t="s">
        <v>11352</v>
      </c>
      <c r="T300" s="4" t="s">
        <v>10197</v>
      </c>
      <c r="U300" s="4" t="s">
        <v>10196</v>
      </c>
      <c r="V300" s="4" t="s">
        <v>10195</v>
      </c>
    </row>
    <row r="301" spans="2:31" x14ac:dyDescent="0.4">
      <c r="B301" s="4" t="s">
        <v>12045</v>
      </c>
      <c r="C301" s="4" t="s">
        <v>12046</v>
      </c>
      <c r="D301" s="4" t="s">
        <v>4758</v>
      </c>
      <c r="E301" s="4" t="s">
        <v>10180</v>
      </c>
      <c r="F301" s="4" t="s">
        <v>4245</v>
      </c>
      <c r="G301" s="4" t="s">
        <v>11353</v>
      </c>
      <c r="H301" s="4" t="s">
        <v>52</v>
      </c>
      <c r="I301" s="4">
        <v>3.4</v>
      </c>
      <c r="J301" s="4"/>
      <c r="K301" s="4">
        <v>20</v>
      </c>
      <c r="L301" s="4">
        <v>81</v>
      </c>
      <c r="M301" s="4" t="s">
        <v>48</v>
      </c>
      <c r="N301" s="4">
        <v>43900</v>
      </c>
      <c r="O301" s="4" t="s">
        <v>8</v>
      </c>
      <c r="P301" s="4" t="s">
        <v>42</v>
      </c>
      <c r="Q301" s="4" t="s">
        <v>194</v>
      </c>
      <c r="R301" s="4" t="s">
        <v>54</v>
      </c>
      <c r="S301" s="4" t="s">
        <v>11352</v>
      </c>
      <c r="T301" s="4"/>
      <c r="U301" s="4" t="s">
        <v>10182</v>
      </c>
      <c r="V301" s="4" t="s">
        <v>10181</v>
      </c>
    </row>
    <row r="302" spans="2:31" x14ac:dyDescent="0.4">
      <c r="B302" s="4" t="s">
        <v>12045</v>
      </c>
      <c r="C302" s="4" t="s">
        <v>12046</v>
      </c>
      <c r="D302" s="4" t="s">
        <v>4757</v>
      </c>
      <c r="E302" s="4" t="s">
        <v>10183</v>
      </c>
      <c r="F302" s="4" t="s">
        <v>4246</v>
      </c>
      <c r="G302" s="4" t="s">
        <v>11353</v>
      </c>
      <c r="H302" s="4" t="s">
        <v>35</v>
      </c>
      <c r="I302" s="4">
        <v>0.6</v>
      </c>
      <c r="J302" s="4"/>
      <c r="K302" s="4" t="s">
        <v>4</v>
      </c>
      <c r="L302" s="4" t="s">
        <v>4</v>
      </c>
      <c r="M302" s="4" t="s">
        <v>36</v>
      </c>
      <c r="N302" s="4">
        <v>44033</v>
      </c>
      <c r="O302" s="4" t="s">
        <v>8</v>
      </c>
      <c r="P302" s="4" t="s">
        <v>42</v>
      </c>
      <c r="Q302" s="4" t="s">
        <v>72</v>
      </c>
      <c r="R302" s="4" t="s">
        <v>46</v>
      </c>
      <c r="S302" s="4" t="s">
        <v>11352</v>
      </c>
      <c r="T302" s="4" t="s">
        <v>10186</v>
      </c>
      <c r="U302" s="4" t="s">
        <v>10185</v>
      </c>
      <c r="V302" s="4" t="s">
        <v>10184</v>
      </c>
    </row>
    <row r="303" spans="2:31" x14ac:dyDescent="0.4">
      <c r="B303" s="4" t="s">
        <v>12045</v>
      </c>
      <c r="C303" s="4" t="s">
        <v>12047</v>
      </c>
      <c r="D303" s="4" t="s">
        <v>4763</v>
      </c>
      <c r="E303" s="4" t="s">
        <v>10165</v>
      </c>
      <c r="F303" s="4" t="s">
        <v>4242</v>
      </c>
      <c r="G303" s="4" t="s">
        <v>11353</v>
      </c>
      <c r="H303" s="4" t="s">
        <v>35</v>
      </c>
      <c r="I303" s="4">
        <v>18.399999999999999</v>
      </c>
      <c r="J303" s="4"/>
      <c r="K303" s="4">
        <v>80</v>
      </c>
      <c r="L303" s="4">
        <v>89</v>
      </c>
      <c r="M303" s="4" t="s">
        <v>102</v>
      </c>
      <c r="N303" s="4">
        <v>39982</v>
      </c>
      <c r="O303" s="4" t="s">
        <v>8</v>
      </c>
      <c r="P303" s="4" t="s">
        <v>42</v>
      </c>
      <c r="Q303" s="4" t="s">
        <v>72</v>
      </c>
      <c r="R303" s="4" t="s">
        <v>54</v>
      </c>
      <c r="S303" s="4" t="s">
        <v>11352</v>
      </c>
      <c r="T303" s="4" t="s">
        <v>10165</v>
      </c>
      <c r="U303" s="4" t="s">
        <v>10167</v>
      </c>
      <c r="V303" s="4" t="s">
        <v>10166</v>
      </c>
    </row>
    <row r="304" spans="2:31" x14ac:dyDescent="0.4">
      <c r="B304" s="4" t="s">
        <v>12045</v>
      </c>
      <c r="C304" s="4" t="s">
        <v>12046</v>
      </c>
      <c r="D304" s="4" t="s">
        <v>4759</v>
      </c>
      <c r="E304" s="4" t="s">
        <v>10176</v>
      </c>
      <c r="F304" s="4" t="s">
        <v>4244</v>
      </c>
      <c r="G304" s="4" t="s">
        <v>11353</v>
      </c>
      <c r="H304" s="4" t="s">
        <v>35</v>
      </c>
      <c r="I304" s="4">
        <v>1.8</v>
      </c>
      <c r="J304" s="4"/>
      <c r="K304" s="4">
        <v>170</v>
      </c>
      <c r="L304" s="4">
        <v>235</v>
      </c>
      <c r="M304" s="4" t="s">
        <v>48</v>
      </c>
      <c r="N304" s="4">
        <v>44036</v>
      </c>
      <c r="O304" s="4" t="s">
        <v>8</v>
      </c>
      <c r="P304" s="4" t="s">
        <v>42</v>
      </c>
      <c r="Q304" s="4" t="s">
        <v>72</v>
      </c>
      <c r="R304" s="4" t="s">
        <v>132</v>
      </c>
      <c r="S304" s="4" t="s">
        <v>11352</v>
      </c>
      <c r="T304" s="4" t="s">
        <v>10179</v>
      </c>
      <c r="U304" s="4" t="s">
        <v>10178</v>
      </c>
      <c r="V304" s="4" t="s">
        <v>10177</v>
      </c>
    </row>
    <row r="305" spans="2:22" x14ac:dyDescent="0.4">
      <c r="B305" s="4" t="s">
        <v>12045</v>
      </c>
      <c r="C305" s="4" t="s">
        <v>12046</v>
      </c>
      <c r="D305" s="4" t="s">
        <v>5383</v>
      </c>
      <c r="E305" s="4" t="s">
        <v>7962</v>
      </c>
      <c r="F305" s="4" t="s">
        <v>3925</v>
      </c>
      <c r="G305" s="4" t="s">
        <v>11357</v>
      </c>
      <c r="H305" s="4" t="s">
        <v>35</v>
      </c>
      <c r="I305" s="4">
        <v>4.0999999999999996</v>
      </c>
      <c r="J305" s="4" t="s">
        <v>12062</v>
      </c>
      <c r="K305" s="4" t="s">
        <v>4</v>
      </c>
      <c r="L305" s="4" t="s">
        <v>4</v>
      </c>
      <c r="M305" s="4" t="s">
        <v>4</v>
      </c>
      <c r="N305" s="4">
        <v>0</v>
      </c>
      <c r="O305" s="4" t="s">
        <v>5</v>
      </c>
      <c r="P305" s="4" t="s">
        <v>42</v>
      </c>
      <c r="Q305" s="4" t="s">
        <v>69</v>
      </c>
      <c r="R305" s="4" t="s">
        <v>46</v>
      </c>
      <c r="S305" s="4" t="s">
        <v>11351</v>
      </c>
      <c r="T305" s="4" t="s">
        <v>7965</v>
      </c>
      <c r="U305" s="4" t="s">
        <v>7964</v>
      </c>
      <c r="V305" s="4" t="s">
        <v>7963</v>
      </c>
    </row>
    <row r="306" spans="2:22" x14ac:dyDescent="0.4">
      <c r="B306" s="4" t="s">
        <v>12045</v>
      </c>
      <c r="C306" s="4" t="s">
        <v>12046</v>
      </c>
      <c r="D306" s="4" t="s">
        <v>6131</v>
      </c>
      <c r="E306" s="4"/>
      <c r="F306" s="4" t="s">
        <v>3514</v>
      </c>
      <c r="G306" s="4"/>
      <c r="H306" s="4" t="s">
        <v>52</v>
      </c>
      <c r="I306" s="4">
        <v>7.8</v>
      </c>
      <c r="J306" s="4"/>
      <c r="K306" s="4" t="s">
        <v>4</v>
      </c>
      <c r="L306" s="4" t="s">
        <v>4</v>
      </c>
      <c r="M306" s="4" t="s">
        <v>36</v>
      </c>
      <c r="N306" s="4">
        <v>42614</v>
      </c>
      <c r="O306" s="4" t="s">
        <v>5</v>
      </c>
      <c r="P306" s="4" t="s">
        <v>42</v>
      </c>
      <c r="Q306" s="4" t="s">
        <v>63</v>
      </c>
      <c r="R306" s="4" t="s">
        <v>46</v>
      </c>
      <c r="S306" s="4"/>
      <c r="T306" s="4"/>
      <c r="U306" s="4"/>
      <c r="V306" s="4"/>
    </row>
    <row r="307" spans="2:22" x14ac:dyDescent="0.4">
      <c r="B307" s="4" t="s">
        <v>12045</v>
      </c>
      <c r="C307" s="4" t="s">
        <v>12047</v>
      </c>
      <c r="D307" s="4" t="s">
        <v>6142</v>
      </c>
      <c r="E307" s="4"/>
      <c r="F307" s="4" t="s">
        <v>3506</v>
      </c>
      <c r="G307" s="4"/>
      <c r="H307" s="4" t="s">
        <v>49</v>
      </c>
      <c r="I307" s="4">
        <v>6.1</v>
      </c>
      <c r="J307" s="4"/>
      <c r="K307" s="4">
        <v>10</v>
      </c>
      <c r="L307" s="4">
        <v>16</v>
      </c>
      <c r="M307" s="4" t="s">
        <v>48</v>
      </c>
      <c r="N307" s="4">
        <v>42208</v>
      </c>
      <c r="O307" s="4" t="s">
        <v>1132</v>
      </c>
      <c r="P307" s="4" t="s">
        <v>42</v>
      </c>
      <c r="Q307" s="4" t="s">
        <v>92</v>
      </c>
      <c r="R307" s="4" t="s">
        <v>58</v>
      </c>
      <c r="S307" s="4"/>
      <c r="T307" s="4"/>
      <c r="U307" s="4"/>
      <c r="V307" s="4"/>
    </row>
    <row r="308" spans="2:22" x14ac:dyDescent="0.4">
      <c r="B308" s="4" t="s">
        <v>12045</v>
      </c>
      <c r="C308" s="4" t="s">
        <v>12046</v>
      </c>
      <c r="D308" s="4" t="s">
        <v>6153</v>
      </c>
      <c r="E308" s="4"/>
      <c r="F308" s="4" t="s">
        <v>3499</v>
      </c>
      <c r="G308" s="4"/>
      <c r="H308" s="4" t="s">
        <v>35</v>
      </c>
      <c r="I308" s="4">
        <v>5.3</v>
      </c>
      <c r="J308" s="4"/>
      <c r="K308" s="4">
        <v>10</v>
      </c>
      <c r="L308" s="4">
        <v>10</v>
      </c>
      <c r="M308" s="4" t="s">
        <v>48</v>
      </c>
      <c r="N308" s="4">
        <v>43518</v>
      </c>
      <c r="O308" s="4" t="s">
        <v>24</v>
      </c>
      <c r="P308" s="4" t="s">
        <v>42</v>
      </c>
      <c r="Q308" s="4" t="s">
        <v>137</v>
      </c>
      <c r="R308" s="4" t="s">
        <v>132</v>
      </c>
      <c r="S308" s="4"/>
      <c r="T308" s="4"/>
      <c r="U308" s="4"/>
      <c r="V308" s="4"/>
    </row>
    <row r="309" spans="2:22" x14ac:dyDescent="0.4">
      <c r="B309" s="4" t="s">
        <v>12045</v>
      </c>
      <c r="C309" s="4" t="s">
        <v>12046</v>
      </c>
      <c r="D309" s="4" t="s">
        <v>6140</v>
      </c>
      <c r="E309" s="4" t="s">
        <v>11627</v>
      </c>
      <c r="F309" s="4" t="s">
        <v>3508</v>
      </c>
      <c r="G309" s="4" t="s">
        <v>11353</v>
      </c>
      <c r="H309" s="4" t="s">
        <v>35</v>
      </c>
      <c r="I309" s="4">
        <v>2.8</v>
      </c>
      <c r="J309" s="4"/>
      <c r="K309" s="4" t="s">
        <v>4</v>
      </c>
      <c r="L309" s="4" t="s">
        <v>4</v>
      </c>
      <c r="M309" s="4" t="s">
        <v>4</v>
      </c>
      <c r="N309" s="4">
        <v>0</v>
      </c>
      <c r="O309" s="4" t="s">
        <v>8</v>
      </c>
      <c r="P309" s="4" t="s">
        <v>42</v>
      </c>
      <c r="Q309" s="4" t="s">
        <v>24</v>
      </c>
      <c r="R309" s="4" t="s">
        <v>46</v>
      </c>
      <c r="S309" s="4" t="s">
        <v>11352</v>
      </c>
      <c r="T309" s="4" t="s">
        <v>11628</v>
      </c>
      <c r="U309" s="4" t="s">
        <v>11629</v>
      </c>
      <c r="V309" s="4" t="s">
        <v>11630</v>
      </c>
    </row>
    <row r="310" spans="2:22" x14ac:dyDescent="0.4">
      <c r="B310" s="4" t="s">
        <v>12045</v>
      </c>
      <c r="C310" s="4" t="s">
        <v>12046</v>
      </c>
      <c r="D310" s="4" t="s">
        <v>6206</v>
      </c>
      <c r="E310" s="4"/>
      <c r="F310" s="4" t="s">
        <v>3471</v>
      </c>
      <c r="G310" s="4"/>
      <c r="H310" s="4" t="s">
        <v>35</v>
      </c>
      <c r="I310" s="4">
        <v>6.3</v>
      </c>
      <c r="J310" s="4"/>
      <c r="K310" s="4">
        <v>20</v>
      </c>
      <c r="L310" s="4">
        <v>275</v>
      </c>
      <c r="M310" s="4" t="s">
        <v>102</v>
      </c>
      <c r="N310" s="4">
        <v>44076</v>
      </c>
      <c r="O310" s="4" t="s">
        <v>7</v>
      </c>
      <c r="P310" s="4" t="s">
        <v>42</v>
      </c>
      <c r="Q310" s="4" t="s">
        <v>302</v>
      </c>
      <c r="R310" s="4" t="s">
        <v>34</v>
      </c>
      <c r="S310" s="4"/>
      <c r="T310" s="4"/>
      <c r="U310" s="4"/>
      <c r="V310" s="4"/>
    </row>
    <row r="311" spans="2:22" x14ac:dyDescent="0.4">
      <c r="B311" s="4" t="s">
        <v>12045</v>
      </c>
      <c r="C311" s="4" t="s">
        <v>12046</v>
      </c>
      <c r="D311" s="4" t="s">
        <v>4436</v>
      </c>
      <c r="E311" s="4" t="s">
        <v>11300</v>
      </c>
      <c r="F311" s="4" t="s">
        <v>4420</v>
      </c>
      <c r="G311" s="4" t="s">
        <v>11353</v>
      </c>
      <c r="H311" s="4" t="s">
        <v>35</v>
      </c>
      <c r="I311" s="4">
        <v>8.6999999999999993</v>
      </c>
      <c r="J311" s="4"/>
      <c r="K311" s="4" t="s">
        <v>4</v>
      </c>
      <c r="L311" s="4" t="s">
        <v>4</v>
      </c>
      <c r="M311" s="4" t="s">
        <v>36</v>
      </c>
      <c r="N311" s="4">
        <v>43089</v>
      </c>
      <c r="O311" s="4" t="s">
        <v>1122</v>
      </c>
      <c r="P311" s="4" t="s">
        <v>42</v>
      </c>
      <c r="Q311" s="4" t="s">
        <v>28</v>
      </c>
      <c r="R311" s="4" t="s">
        <v>29</v>
      </c>
      <c r="S311" s="4" t="s">
        <v>11352</v>
      </c>
      <c r="T311" s="4"/>
      <c r="U311" s="4" t="s">
        <v>11302</v>
      </c>
      <c r="V311" s="4" t="s">
        <v>11301</v>
      </c>
    </row>
    <row r="312" spans="2:22" x14ac:dyDescent="0.4">
      <c r="B312" s="4" t="s">
        <v>12045</v>
      </c>
      <c r="C312" s="4" t="s">
        <v>12047</v>
      </c>
      <c r="D312" s="4" t="s">
        <v>6198</v>
      </c>
      <c r="E312" s="4"/>
      <c r="F312" s="4" t="s">
        <v>3473</v>
      </c>
      <c r="G312" s="4"/>
      <c r="H312" s="4" t="s">
        <v>35</v>
      </c>
      <c r="I312" s="4">
        <v>20.3</v>
      </c>
      <c r="J312" s="4"/>
      <c r="K312" s="4">
        <v>15</v>
      </c>
      <c r="L312" s="4">
        <v>30</v>
      </c>
      <c r="M312" s="4" t="s">
        <v>45</v>
      </c>
      <c r="N312" s="4">
        <v>38502</v>
      </c>
      <c r="O312" s="4" t="s">
        <v>24</v>
      </c>
      <c r="P312" s="4" t="s">
        <v>42</v>
      </c>
      <c r="Q312" s="4" t="s">
        <v>24</v>
      </c>
      <c r="R312" s="4" t="s">
        <v>54</v>
      </c>
      <c r="S312" s="4"/>
      <c r="T312" s="4"/>
      <c r="U312" s="4"/>
      <c r="V312" s="4"/>
    </row>
    <row r="313" spans="2:22" x14ac:dyDescent="0.4">
      <c r="B313" s="4" t="s">
        <v>12045</v>
      </c>
      <c r="C313" s="4" t="s">
        <v>12046</v>
      </c>
      <c r="D313" s="4" t="s">
        <v>6222</v>
      </c>
      <c r="E313" s="4"/>
      <c r="F313" s="4" t="s">
        <v>3460</v>
      </c>
      <c r="G313" s="4"/>
      <c r="H313" s="4" t="s">
        <v>35</v>
      </c>
      <c r="I313" s="4">
        <v>4</v>
      </c>
      <c r="J313" s="4"/>
      <c r="K313" s="4" t="s">
        <v>4</v>
      </c>
      <c r="L313" s="4" t="s">
        <v>4</v>
      </c>
      <c r="M313" s="4" t="s">
        <v>36</v>
      </c>
      <c r="N313" s="4">
        <v>43754</v>
      </c>
      <c r="O313" s="4" t="s">
        <v>7</v>
      </c>
      <c r="P313" s="4" t="s">
        <v>42</v>
      </c>
      <c r="Q313" s="4" t="s">
        <v>63</v>
      </c>
      <c r="R313" s="4" t="s">
        <v>46</v>
      </c>
      <c r="S313" s="4"/>
      <c r="T313" s="4"/>
      <c r="U313" s="4"/>
      <c r="V313" s="4"/>
    </row>
    <row r="314" spans="2:22" x14ac:dyDescent="0.4">
      <c r="B314" s="4" t="s">
        <v>12045</v>
      </c>
      <c r="C314" s="4" t="s">
        <v>12047</v>
      </c>
      <c r="D314" s="4" t="s">
        <v>6187</v>
      </c>
      <c r="E314" s="4" t="s">
        <v>11941</v>
      </c>
      <c r="F314" s="4" t="s">
        <v>3478</v>
      </c>
      <c r="G314" s="4" t="s">
        <v>11355</v>
      </c>
      <c r="H314" s="4" t="s">
        <v>35</v>
      </c>
      <c r="I314" s="4">
        <v>19.2</v>
      </c>
      <c r="J314" s="4"/>
      <c r="K314" s="4">
        <v>20</v>
      </c>
      <c r="L314" s="4">
        <v>30</v>
      </c>
      <c r="M314" s="4" t="s">
        <v>48</v>
      </c>
      <c r="N314" s="4">
        <v>43432</v>
      </c>
      <c r="O314" s="4" t="s">
        <v>8</v>
      </c>
      <c r="P314" s="4" t="s">
        <v>42</v>
      </c>
      <c r="Q314" s="4" t="s">
        <v>72</v>
      </c>
      <c r="R314" s="4" t="s">
        <v>54</v>
      </c>
      <c r="S314" s="4" t="s">
        <v>11352</v>
      </c>
      <c r="T314" s="4" t="s">
        <v>11942</v>
      </c>
      <c r="U314" s="4" t="s">
        <v>11943</v>
      </c>
      <c r="V314" s="4" t="s">
        <v>11944</v>
      </c>
    </row>
    <row r="315" spans="2:22" x14ac:dyDescent="0.4">
      <c r="B315" s="4" t="s">
        <v>12045</v>
      </c>
      <c r="C315" s="4" t="s">
        <v>12046</v>
      </c>
      <c r="D315" s="4" t="s">
        <v>6136</v>
      </c>
      <c r="E315" s="4"/>
      <c r="F315" s="4" t="s">
        <v>3511</v>
      </c>
      <c r="G315" s="4"/>
      <c r="H315" s="4" t="s">
        <v>47</v>
      </c>
      <c r="I315" s="4">
        <v>7.4</v>
      </c>
      <c r="J315" s="4"/>
      <c r="K315" s="4">
        <v>30</v>
      </c>
      <c r="L315" s="4">
        <v>66</v>
      </c>
      <c r="M315" s="4" t="s">
        <v>45</v>
      </c>
      <c r="N315" s="4">
        <v>42870</v>
      </c>
      <c r="O315" s="4" t="s">
        <v>1127</v>
      </c>
      <c r="P315" s="4" t="s">
        <v>42</v>
      </c>
      <c r="Q315" s="4" t="s">
        <v>84</v>
      </c>
      <c r="R315" s="4" t="s">
        <v>34</v>
      </c>
      <c r="S315" s="4"/>
      <c r="T315" s="4"/>
      <c r="U315" s="4"/>
      <c r="V315" s="4"/>
    </row>
    <row r="316" spans="2:22" x14ac:dyDescent="0.4">
      <c r="B316" s="4" t="s">
        <v>12045</v>
      </c>
      <c r="C316" s="4" t="s">
        <v>12047</v>
      </c>
      <c r="D316" s="4" t="s">
        <v>5843</v>
      </c>
      <c r="E316" s="4"/>
      <c r="F316" s="4" t="s">
        <v>3680</v>
      </c>
      <c r="G316" s="4"/>
      <c r="H316" s="4" t="s">
        <v>35</v>
      </c>
      <c r="I316" s="4">
        <v>18.7</v>
      </c>
      <c r="J316" s="4"/>
      <c r="K316" s="4">
        <v>10</v>
      </c>
      <c r="L316" s="4">
        <v>10</v>
      </c>
      <c r="M316" s="4" t="s">
        <v>48</v>
      </c>
      <c r="N316" s="4">
        <v>40070</v>
      </c>
      <c r="O316" s="4" t="s">
        <v>1123</v>
      </c>
      <c r="P316" s="4" t="s">
        <v>42</v>
      </c>
      <c r="Q316" s="4" t="s">
        <v>57</v>
      </c>
      <c r="R316" s="4" t="s">
        <v>54</v>
      </c>
      <c r="S316" s="4"/>
      <c r="T316" s="4"/>
      <c r="U316" s="4"/>
      <c r="V316" s="4"/>
    </row>
    <row r="317" spans="2:22" x14ac:dyDescent="0.4">
      <c r="B317" s="4" t="s">
        <v>12045</v>
      </c>
      <c r="C317" s="4" t="s">
        <v>12046</v>
      </c>
      <c r="D317" s="4" t="s">
        <v>5031</v>
      </c>
      <c r="E317" s="4" t="s">
        <v>9207</v>
      </c>
      <c r="F317" s="4" t="s">
        <v>4096</v>
      </c>
      <c r="G317" s="4" t="s">
        <v>11357</v>
      </c>
      <c r="H317" s="4" t="s">
        <v>52</v>
      </c>
      <c r="I317" s="4">
        <v>2.8</v>
      </c>
      <c r="J317" s="4"/>
      <c r="K317" s="4">
        <v>2</v>
      </c>
      <c r="L317" s="4">
        <v>2</v>
      </c>
      <c r="M317" s="4" t="s">
        <v>36</v>
      </c>
      <c r="N317" s="4">
        <v>43496</v>
      </c>
      <c r="O317" s="4" t="s">
        <v>24</v>
      </c>
      <c r="P317" s="4" t="s">
        <v>42</v>
      </c>
      <c r="Q317" s="4" t="s">
        <v>233</v>
      </c>
      <c r="R317" s="4" t="s">
        <v>44</v>
      </c>
      <c r="S317" s="4" t="s">
        <v>11352</v>
      </c>
      <c r="T317" s="4" t="s">
        <v>9210</v>
      </c>
      <c r="U317" s="4" t="s">
        <v>9209</v>
      </c>
      <c r="V317" s="4" t="s">
        <v>9208</v>
      </c>
    </row>
    <row r="318" spans="2:22" x14ac:dyDescent="0.4">
      <c r="B318" s="4" t="s">
        <v>12045</v>
      </c>
      <c r="C318" s="4" t="s">
        <v>12046</v>
      </c>
      <c r="D318" s="4" t="s">
        <v>5771</v>
      </c>
      <c r="E318" s="4" t="s">
        <v>6593</v>
      </c>
      <c r="F318" s="4" t="s">
        <v>3711</v>
      </c>
      <c r="G318" s="4" t="s">
        <v>11356</v>
      </c>
      <c r="H318" s="4" t="s">
        <v>35</v>
      </c>
      <c r="I318" s="4">
        <v>3.6</v>
      </c>
      <c r="J318" s="4"/>
      <c r="K318" s="4">
        <v>3</v>
      </c>
      <c r="L318" s="4">
        <v>3</v>
      </c>
      <c r="M318" s="4" t="s">
        <v>36</v>
      </c>
      <c r="N318" s="4">
        <v>43405</v>
      </c>
      <c r="O318" s="4" t="s">
        <v>24</v>
      </c>
      <c r="P318" s="4" t="s">
        <v>42</v>
      </c>
      <c r="Q318" s="4" t="s">
        <v>218</v>
      </c>
      <c r="R318" s="4" t="s">
        <v>34</v>
      </c>
      <c r="S318" s="4" t="s">
        <v>11352</v>
      </c>
      <c r="T318" s="4" t="s">
        <v>6596</v>
      </c>
      <c r="U318" s="4" t="s">
        <v>6595</v>
      </c>
      <c r="V318" s="4" t="s">
        <v>6594</v>
      </c>
    </row>
    <row r="319" spans="2:22" x14ac:dyDescent="0.4">
      <c r="B319" s="4" t="s">
        <v>12045</v>
      </c>
      <c r="C319" s="4" t="s">
        <v>12046</v>
      </c>
      <c r="D319" s="4" t="s">
        <v>5772</v>
      </c>
      <c r="E319" s="4" t="s">
        <v>6589</v>
      </c>
      <c r="F319" s="4" t="s">
        <v>3710</v>
      </c>
      <c r="G319" s="4" t="s">
        <v>11357</v>
      </c>
      <c r="H319" s="4" t="s">
        <v>35</v>
      </c>
      <c r="I319" s="4">
        <v>8.1999999999999993</v>
      </c>
      <c r="J319" s="4"/>
      <c r="K319" s="4" t="s">
        <v>4</v>
      </c>
      <c r="L319" s="4" t="s">
        <v>4</v>
      </c>
      <c r="M319" s="4" t="s">
        <v>36</v>
      </c>
      <c r="N319" s="4">
        <v>42793</v>
      </c>
      <c r="O319" s="4" t="s">
        <v>7</v>
      </c>
      <c r="P319" s="4" t="s">
        <v>42</v>
      </c>
      <c r="Q319" s="4" t="s">
        <v>302</v>
      </c>
      <c r="R319" s="4" t="s">
        <v>34</v>
      </c>
      <c r="S319" s="4" t="s">
        <v>11352</v>
      </c>
      <c r="T319" s="4" t="s">
        <v>6592</v>
      </c>
      <c r="U319" s="4" t="s">
        <v>6591</v>
      </c>
      <c r="V319" s="4" t="s">
        <v>6590</v>
      </c>
    </row>
    <row r="320" spans="2:22" x14ac:dyDescent="0.4">
      <c r="B320" s="4" t="s">
        <v>12045</v>
      </c>
      <c r="C320" s="4" t="s">
        <v>12046</v>
      </c>
      <c r="D320" s="4" t="s">
        <v>5770</v>
      </c>
      <c r="E320" s="4" t="s">
        <v>6597</v>
      </c>
      <c r="F320" s="4" t="s">
        <v>3712</v>
      </c>
      <c r="G320" s="4" t="s">
        <v>11355</v>
      </c>
      <c r="H320" s="4" t="s">
        <v>1284</v>
      </c>
      <c r="I320" s="4">
        <v>3.1</v>
      </c>
      <c r="J320" s="4"/>
      <c r="K320" s="4" t="s">
        <v>4</v>
      </c>
      <c r="L320" s="4" t="s">
        <v>4</v>
      </c>
      <c r="M320" s="4" t="s">
        <v>36</v>
      </c>
      <c r="N320" s="4">
        <v>43804</v>
      </c>
      <c r="O320" s="4" t="s">
        <v>1132</v>
      </c>
      <c r="P320" s="4" t="s">
        <v>42</v>
      </c>
      <c r="Q320" s="4" t="s">
        <v>58</v>
      </c>
      <c r="R320" s="4" t="s">
        <v>58</v>
      </c>
      <c r="S320" s="4" t="s">
        <v>11354</v>
      </c>
      <c r="T320" s="4"/>
      <c r="U320" s="4" t="s">
        <v>6599</v>
      </c>
      <c r="V320" s="4" t="s">
        <v>6598</v>
      </c>
    </row>
    <row r="321" spans="2:44" x14ac:dyDescent="0.4">
      <c r="B321" s="4" t="s">
        <v>12045</v>
      </c>
      <c r="C321" s="4" t="s">
        <v>12046</v>
      </c>
      <c r="D321" s="4" t="s">
        <v>5017</v>
      </c>
      <c r="E321" s="4" t="s">
        <v>9256</v>
      </c>
      <c r="F321" s="4" t="s">
        <v>4104</v>
      </c>
      <c r="G321" s="4" t="s">
        <v>11353</v>
      </c>
      <c r="H321" s="4" t="s">
        <v>35</v>
      </c>
      <c r="I321" s="4">
        <v>6.2</v>
      </c>
      <c r="J321" s="4"/>
      <c r="K321" s="4">
        <v>5</v>
      </c>
      <c r="L321" s="4">
        <v>5</v>
      </c>
      <c r="M321" s="4" t="s">
        <v>51</v>
      </c>
      <c r="N321" s="4">
        <v>42124</v>
      </c>
      <c r="O321" s="4" t="s">
        <v>8</v>
      </c>
      <c r="P321" s="4" t="s">
        <v>42</v>
      </c>
      <c r="Q321" s="4" t="s">
        <v>57</v>
      </c>
      <c r="R321" s="4" t="s">
        <v>44</v>
      </c>
      <c r="S321" s="4" t="s">
        <v>11352</v>
      </c>
      <c r="T321" s="4" t="s">
        <v>9259</v>
      </c>
      <c r="U321" s="4" t="s">
        <v>9258</v>
      </c>
      <c r="V321" s="4" t="s">
        <v>9257</v>
      </c>
    </row>
    <row r="322" spans="2:44" x14ac:dyDescent="0.4">
      <c r="B322" s="4" t="s">
        <v>12045</v>
      </c>
      <c r="C322" s="4" t="s">
        <v>12046</v>
      </c>
      <c r="D322" s="4" t="s">
        <v>5055</v>
      </c>
      <c r="E322" s="4" t="s">
        <v>9118</v>
      </c>
      <c r="F322" s="4" t="s">
        <v>4080</v>
      </c>
      <c r="G322" s="4" t="s">
        <v>11357</v>
      </c>
      <c r="H322" s="4" t="s">
        <v>52</v>
      </c>
      <c r="I322" s="4">
        <v>6</v>
      </c>
      <c r="J322" s="4"/>
      <c r="K322" s="4">
        <v>5</v>
      </c>
      <c r="L322" s="4">
        <v>5</v>
      </c>
      <c r="M322" s="4" t="s">
        <v>51</v>
      </c>
      <c r="N322" s="4">
        <v>42227</v>
      </c>
      <c r="O322" s="4" t="s">
        <v>8</v>
      </c>
      <c r="P322" s="4" t="s">
        <v>42</v>
      </c>
      <c r="Q322" s="4" t="s">
        <v>302</v>
      </c>
      <c r="R322" s="4" t="s">
        <v>34</v>
      </c>
      <c r="S322" s="4" t="s">
        <v>11352</v>
      </c>
      <c r="T322" s="4" t="s">
        <v>9121</v>
      </c>
      <c r="U322" s="4" t="s">
        <v>9120</v>
      </c>
      <c r="V322" s="4" t="s">
        <v>9119</v>
      </c>
    </row>
    <row r="323" spans="2:44" x14ac:dyDescent="0.4">
      <c r="B323" s="4" t="s">
        <v>12045</v>
      </c>
      <c r="C323" s="4" t="s">
        <v>12046</v>
      </c>
      <c r="D323" s="4" t="s">
        <v>5865</v>
      </c>
      <c r="E323" s="4"/>
      <c r="F323" s="4" t="s">
        <v>3667</v>
      </c>
      <c r="G323" s="4"/>
      <c r="H323" s="4" t="s">
        <v>60</v>
      </c>
      <c r="I323" s="4">
        <v>5.3</v>
      </c>
      <c r="J323" s="4"/>
      <c r="K323" s="4">
        <v>7.5</v>
      </c>
      <c r="L323" s="4">
        <v>32</v>
      </c>
      <c r="M323" s="4" t="s">
        <v>48</v>
      </c>
      <c r="N323" s="4">
        <v>43944</v>
      </c>
      <c r="O323" s="4" t="s">
        <v>3</v>
      </c>
      <c r="P323" s="4" t="s">
        <v>42</v>
      </c>
      <c r="Q323" s="4" t="s">
        <v>56</v>
      </c>
      <c r="R323" s="4" t="s">
        <v>54</v>
      </c>
      <c r="S323" s="4"/>
      <c r="T323" s="4"/>
      <c r="U323" s="4"/>
      <c r="V323" s="4"/>
    </row>
    <row r="324" spans="2:44" x14ac:dyDescent="0.4">
      <c r="B324" s="4" t="s">
        <v>12045</v>
      </c>
      <c r="C324" s="4" t="s">
        <v>12046</v>
      </c>
      <c r="D324" s="4" t="s">
        <v>5863</v>
      </c>
      <c r="E324" s="4" t="s">
        <v>11635</v>
      </c>
      <c r="F324" s="4" t="s">
        <v>3669</v>
      </c>
      <c r="G324" s="4" t="s">
        <v>11353</v>
      </c>
      <c r="H324" s="4" t="s">
        <v>35</v>
      </c>
      <c r="I324" s="4">
        <v>2.7</v>
      </c>
      <c r="J324" s="4"/>
      <c r="K324" s="4" t="s">
        <v>4</v>
      </c>
      <c r="L324" s="4" t="s">
        <v>4</v>
      </c>
      <c r="M324" s="4" t="s">
        <v>36</v>
      </c>
      <c r="N324" s="4">
        <v>43776</v>
      </c>
      <c r="O324" s="4" t="s">
        <v>10</v>
      </c>
      <c r="P324" s="4" t="s">
        <v>42</v>
      </c>
      <c r="Q324" s="4" t="s">
        <v>63</v>
      </c>
      <c r="R324" s="4" t="s">
        <v>46</v>
      </c>
      <c r="S324" s="4" t="s">
        <v>11352</v>
      </c>
      <c r="T324" s="4" t="s">
        <v>11635</v>
      </c>
      <c r="U324" s="4" t="s">
        <v>11636</v>
      </c>
      <c r="V324" s="4" t="s">
        <v>11637</v>
      </c>
    </row>
    <row r="325" spans="2:44" x14ac:dyDescent="0.4">
      <c r="B325" s="4" t="s">
        <v>12045</v>
      </c>
      <c r="C325" s="4" t="s">
        <v>12046</v>
      </c>
      <c r="D325" s="4" t="s">
        <v>5781</v>
      </c>
      <c r="E325" s="4" t="s">
        <v>6552</v>
      </c>
      <c r="F325" s="4" t="s">
        <v>3707</v>
      </c>
      <c r="G325" s="4" t="s">
        <v>11357</v>
      </c>
      <c r="H325" s="4" t="s">
        <v>35</v>
      </c>
      <c r="I325" s="4">
        <v>1</v>
      </c>
      <c r="J325" s="4"/>
      <c r="K325" s="4">
        <v>1</v>
      </c>
      <c r="L325" s="4">
        <v>1.1000000000000001</v>
      </c>
      <c r="M325" s="4" t="s">
        <v>36</v>
      </c>
      <c r="N325" s="4">
        <v>44013</v>
      </c>
      <c r="O325" s="4" t="s">
        <v>1119</v>
      </c>
      <c r="P325" s="4" t="s">
        <v>42</v>
      </c>
      <c r="Q325" s="4" t="s">
        <v>73</v>
      </c>
      <c r="R325" s="4" t="s">
        <v>46</v>
      </c>
      <c r="S325" s="4" t="s">
        <v>11351</v>
      </c>
      <c r="T325" s="4" t="s">
        <v>6552</v>
      </c>
      <c r="U325" s="4" t="s">
        <v>6554</v>
      </c>
      <c r="V325" s="4" t="s">
        <v>6553</v>
      </c>
    </row>
    <row r="326" spans="2:44" x14ac:dyDescent="0.4">
      <c r="B326" s="4" t="s">
        <v>12045</v>
      </c>
      <c r="C326" s="4" t="s">
        <v>12046</v>
      </c>
      <c r="D326" s="4" t="s">
        <v>5775</v>
      </c>
      <c r="E326" s="4" t="s">
        <v>6575</v>
      </c>
      <c r="F326" s="4" t="s">
        <v>3708</v>
      </c>
      <c r="G326" s="4" t="s">
        <v>11353</v>
      </c>
      <c r="H326" s="4" t="s">
        <v>35</v>
      </c>
      <c r="I326" s="4">
        <v>3.7</v>
      </c>
      <c r="J326" s="4"/>
      <c r="K326" s="4" t="s">
        <v>4</v>
      </c>
      <c r="L326" s="4" t="s">
        <v>4</v>
      </c>
      <c r="M326" s="4" t="s">
        <v>36</v>
      </c>
      <c r="N326" s="4">
        <v>43070</v>
      </c>
      <c r="O326" s="4" t="s">
        <v>8</v>
      </c>
      <c r="P326" s="4" t="s">
        <v>42</v>
      </c>
      <c r="Q326" s="4" t="s">
        <v>234</v>
      </c>
      <c r="R326" s="4" t="s">
        <v>29</v>
      </c>
      <c r="S326" s="4" t="s">
        <v>11352</v>
      </c>
      <c r="T326" s="4" t="s">
        <v>6578</v>
      </c>
      <c r="U326" s="4" t="s">
        <v>6577</v>
      </c>
      <c r="V326" s="4" t="s">
        <v>6576</v>
      </c>
    </row>
    <row r="327" spans="2:44" x14ac:dyDescent="0.4">
      <c r="B327" s="4" t="s">
        <v>12045</v>
      </c>
      <c r="C327" s="4" t="s">
        <v>12046</v>
      </c>
      <c r="D327" s="4" t="s">
        <v>5023</v>
      </c>
      <c r="E327" s="4" t="s">
        <v>9236</v>
      </c>
      <c r="F327" s="4" t="s">
        <v>4101</v>
      </c>
      <c r="G327" s="4" t="s">
        <v>11355</v>
      </c>
      <c r="H327" s="4" t="s">
        <v>52</v>
      </c>
      <c r="I327" s="4">
        <v>9.1999999999999993</v>
      </c>
      <c r="J327" s="4"/>
      <c r="K327" s="4">
        <v>30</v>
      </c>
      <c r="L327" s="4">
        <v>100</v>
      </c>
      <c r="M327" s="4" t="s">
        <v>45</v>
      </c>
      <c r="N327" s="4">
        <v>43511</v>
      </c>
      <c r="O327" s="4" t="s">
        <v>24</v>
      </c>
      <c r="P327" s="4" t="s">
        <v>42</v>
      </c>
      <c r="Q327" s="4" t="s">
        <v>74</v>
      </c>
      <c r="R327" s="4" t="s">
        <v>93</v>
      </c>
      <c r="S327" s="4" t="s">
        <v>11354</v>
      </c>
      <c r="T327" s="4" t="s">
        <v>9239</v>
      </c>
      <c r="U327" s="4" t="s">
        <v>9238</v>
      </c>
      <c r="V327" s="4" t="s">
        <v>9237</v>
      </c>
    </row>
    <row r="328" spans="2:44" x14ac:dyDescent="0.4">
      <c r="B328" s="4" t="s">
        <v>12045</v>
      </c>
      <c r="C328" s="4" t="s">
        <v>12046</v>
      </c>
      <c r="D328" s="4" t="s">
        <v>4444</v>
      </c>
      <c r="E328" s="4" t="s">
        <v>11273</v>
      </c>
      <c r="F328" s="4" t="s">
        <v>4416</v>
      </c>
      <c r="G328" s="4" t="s">
        <v>11353</v>
      </c>
      <c r="H328" s="4" t="s">
        <v>35</v>
      </c>
      <c r="I328" s="4">
        <v>4.9000000000000004</v>
      </c>
      <c r="J328" s="4"/>
      <c r="K328" s="4">
        <v>20</v>
      </c>
      <c r="L328" s="4">
        <v>39</v>
      </c>
      <c r="M328" s="4" t="s">
        <v>48</v>
      </c>
      <c r="N328" s="4">
        <v>44048</v>
      </c>
      <c r="O328" s="4" t="s">
        <v>5</v>
      </c>
      <c r="P328" s="4" t="s">
        <v>42</v>
      </c>
      <c r="Q328" s="4" t="s">
        <v>57</v>
      </c>
      <c r="R328" s="4" t="s">
        <v>54</v>
      </c>
      <c r="S328" s="4" t="s">
        <v>11354</v>
      </c>
      <c r="T328" s="4"/>
      <c r="U328" s="4" t="s">
        <v>11275</v>
      </c>
      <c r="V328" s="4" t="s">
        <v>11274</v>
      </c>
      <c r="X328" s="1" t="s">
        <v>12187</v>
      </c>
      <c r="Y328" s="1" t="s">
        <v>12188</v>
      </c>
      <c r="Z328" s="1" t="s">
        <v>12189</v>
      </c>
      <c r="AA328" s="1" t="s">
        <v>12190</v>
      </c>
      <c r="AB328" s="1" t="s">
        <v>12191</v>
      </c>
      <c r="AC328" s="1" t="s">
        <v>12192</v>
      </c>
      <c r="AD328" s="1" t="s">
        <v>12193</v>
      </c>
      <c r="AE328" s="1" t="s">
        <v>12194</v>
      </c>
      <c r="AF328" s="1" t="s">
        <v>12195</v>
      </c>
      <c r="AH328" s="1" t="s">
        <v>11404</v>
      </c>
      <c r="AJ328" s="1" t="s">
        <v>11405</v>
      </c>
      <c r="AL328" s="1" t="s">
        <v>12196</v>
      </c>
      <c r="AN328" s="1" t="s">
        <v>12197</v>
      </c>
      <c r="AP328" s="1" t="s">
        <v>12198</v>
      </c>
      <c r="AR328" s="1" t="s">
        <v>12199</v>
      </c>
    </row>
    <row r="329" spans="2:44" x14ac:dyDescent="0.4">
      <c r="B329" s="4" t="s">
        <v>12045</v>
      </c>
      <c r="C329" s="4" t="s">
        <v>12046</v>
      </c>
      <c r="D329" s="4" t="s">
        <v>5053</v>
      </c>
      <c r="E329" s="4" t="s">
        <v>9128</v>
      </c>
      <c r="F329" s="4" t="s">
        <v>4081</v>
      </c>
      <c r="G329" s="4" t="s">
        <v>11353</v>
      </c>
      <c r="H329" s="4" t="s">
        <v>35</v>
      </c>
      <c r="I329" s="4">
        <v>1.5</v>
      </c>
      <c r="J329" s="4"/>
      <c r="K329" s="4">
        <v>5</v>
      </c>
      <c r="L329" s="4">
        <v>5</v>
      </c>
      <c r="M329" s="4" t="s">
        <v>36</v>
      </c>
      <c r="N329" s="4">
        <v>43757</v>
      </c>
      <c r="O329" s="4" t="s">
        <v>8</v>
      </c>
      <c r="P329" s="4" t="s">
        <v>42</v>
      </c>
      <c r="Q329" s="4" t="s">
        <v>233</v>
      </c>
      <c r="R329" s="4" t="s">
        <v>29</v>
      </c>
      <c r="S329" s="4" t="s">
        <v>11352</v>
      </c>
      <c r="T329" s="4" t="s">
        <v>9128</v>
      </c>
      <c r="U329" s="4" t="s">
        <v>9127</v>
      </c>
      <c r="V329" s="4" t="s">
        <v>9126</v>
      </c>
    </row>
    <row r="330" spans="2:44" x14ac:dyDescent="0.4">
      <c r="B330" s="4" t="s">
        <v>12045</v>
      </c>
      <c r="C330" s="4" t="s">
        <v>12047</v>
      </c>
      <c r="D330" s="4" t="s">
        <v>5849</v>
      </c>
      <c r="E330" s="4"/>
      <c r="F330" s="4" t="s">
        <v>3677</v>
      </c>
      <c r="G330" s="4"/>
      <c r="H330" s="4" t="s">
        <v>35</v>
      </c>
      <c r="I330" s="4">
        <v>4</v>
      </c>
      <c r="J330" s="4"/>
      <c r="K330" s="4" t="s">
        <v>4</v>
      </c>
      <c r="L330" s="4" t="s">
        <v>4</v>
      </c>
      <c r="M330" s="4" t="s">
        <v>36</v>
      </c>
      <c r="N330" s="4">
        <v>42643</v>
      </c>
      <c r="O330" s="4" t="s">
        <v>24</v>
      </c>
      <c r="P330" s="4" t="s">
        <v>42</v>
      </c>
      <c r="Q330" s="4" t="s">
        <v>24</v>
      </c>
      <c r="R330" s="4" t="s">
        <v>46</v>
      </c>
      <c r="S330" s="4"/>
      <c r="T330" s="4"/>
      <c r="U330" s="4"/>
      <c r="V330" s="4"/>
    </row>
    <row r="331" spans="2:44" x14ac:dyDescent="0.4">
      <c r="B331" s="4" t="s">
        <v>12045</v>
      </c>
      <c r="C331" s="4" t="s">
        <v>12046</v>
      </c>
      <c r="D331" s="4" t="s">
        <v>5854</v>
      </c>
      <c r="E331" s="4" t="s">
        <v>11553</v>
      </c>
      <c r="F331" s="4" t="s">
        <v>3676</v>
      </c>
      <c r="G331" s="4" t="s">
        <v>11356</v>
      </c>
      <c r="H331" s="4" t="s">
        <v>35</v>
      </c>
      <c r="I331" s="4">
        <v>4</v>
      </c>
      <c r="J331" s="4"/>
      <c r="K331" s="4" t="s">
        <v>4</v>
      </c>
      <c r="L331" s="4" t="s">
        <v>4</v>
      </c>
      <c r="M331" s="4" t="s">
        <v>36</v>
      </c>
      <c r="N331" s="4">
        <v>42705</v>
      </c>
      <c r="O331" s="4" t="s">
        <v>10</v>
      </c>
      <c r="P331" s="4" t="s">
        <v>42</v>
      </c>
      <c r="Q331" s="4" t="s">
        <v>218</v>
      </c>
      <c r="R331" s="4" t="s">
        <v>46</v>
      </c>
      <c r="S331" s="4" t="s">
        <v>11352</v>
      </c>
      <c r="T331" s="4" t="s">
        <v>11553</v>
      </c>
      <c r="U331" s="4" t="s">
        <v>11554</v>
      </c>
      <c r="V331" s="4" t="s">
        <v>11555</v>
      </c>
    </row>
    <row r="332" spans="2:44" x14ac:dyDescent="0.4">
      <c r="B332" s="4" t="s">
        <v>12045</v>
      </c>
      <c r="C332" s="4" t="s">
        <v>12047</v>
      </c>
      <c r="D332" s="4" t="s">
        <v>5783</v>
      </c>
      <c r="E332" s="4" t="s">
        <v>6544</v>
      </c>
      <c r="F332" s="4" t="s">
        <v>3706</v>
      </c>
      <c r="G332" s="4" t="s">
        <v>11353</v>
      </c>
      <c r="H332" s="4" t="s">
        <v>35</v>
      </c>
      <c r="I332" s="4">
        <v>19.100000000000001</v>
      </c>
      <c r="J332" s="4"/>
      <c r="K332" s="4" t="s">
        <v>4</v>
      </c>
      <c r="L332" s="4" t="s">
        <v>4</v>
      </c>
      <c r="M332" s="4" t="s">
        <v>4</v>
      </c>
      <c r="N332" s="4">
        <v>39335</v>
      </c>
      <c r="O332" s="4" t="s">
        <v>1125</v>
      </c>
      <c r="P332" s="4" t="s">
        <v>42</v>
      </c>
      <c r="Q332" s="4" t="s">
        <v>66</v>
      </c>
      <c r="R332" s="4" t="s">
        <v>54</v>
      </c>
      <c r="S332" s="4" t="s">
        <v>11352</v>
      </c>
      <c r="T332" s="4" t="s">
        <v>6547</v>
      </c>
      <c r="U332" s="4" t="s">
        <v>6546</v>
      </c>
      <c r="V332" s="4" t="s">
        <v>6545</v>
      </c>
    </row>
    <row r="333" spans="2:44" x14ac:dyDescent="0.4">
      <c r="B333" s="4" t="s">
        <v>12045</v>
      </c>
      <c r="C333" s="4" t="s">
        <v>12046</v>
      </c>
      <c r="D333" s="4" t="s">
        <v>5859</v>
      </c>
      <c r="E333" s="4"/>
      <c r="F333" s="4" t="s">
        <v>3672</v>
      </c>
      <c r="G333" s="4"/>
      <c r="H333" s="4" t="s">
        <v>35</v>
      </c>
      <c r="I333" s="4">
        <v>1.3</v>
      </c>
      <c r="J333" s="4"/>
      <c r="K333" s="4">
        <v>5</v>
      </c>
      <c r="L333" s="4">
        <v>5</v>
      </c>
      <c r="M333" s="4" t="s">
        <v>36</v>
      </c>
      <c r="N333" s="4">
        <v>44014</v>
      </c>
      <c r="O333" s="4" t="s">
        <v>1127</v>
      </c>
      <c r="P333" s="4" t="s">
        <v>42</v>
      </c>
      <c r="Q333" s="4" t="s">
        <v>151</v>
      </c>
      <c r="R333" s="4" t="s">
        <v>46</v>
      </c>
      <c r="S333" s="4"/>
      <c r="T333" s="4"/>
      <c r="U333" s="4"/>
      <c r="V333" s="4"/>
    </row>
    <row r="334" spans="2:44" x14ac:dyDescent="0.4">
      <c r="B334" s="4" t="s">
        <v>12045</v>
      </c>
      <c r="C334" s="4" t="s">
        <v>12046</v>
      </c>
      <c r="D334" s="4" t="s">
        <v>5785</v>
      </c>
      <c r="E334" s="4" t="s">
        <v>6537</v>
      </c>
      <c r="F334" s="4" t="s">
        <v>3704</v>
      </c>
      <c r="G334" s="4" t="s">
        <v>11355</v>
      </c>
      <c r="H334" s="4" t="s">
        <v>35</v>
      </c>
      <c r="I334" s="4">
        <v>6.9</v>
      </c>
      <c r="J334" s="4"/>
      <c r="K334" s="4">
        <v>5</v>
      </c>
      <c r="L334" s="4">
        <v>5</v>
      </c>
      <c r="M334" s="4" t="s">
        <v>51</v>
      </c>
      <c r="N334" s="4">
        <v>42278</v>
      </c>
      <c r="O334" s="4" t="s">
        <v>1131</v>
      </c>
      <c r="P334" s="4" t="s">
        <v>42</v>
      </c>
      <c r="Q334" s="4" t="s">
        <v>1146</v>
      </c>
      <c r="R334" s="4" t="s">
        <v>93</v>
      </c>
      <c r="S334" s="4" t="s">
        <v>11354</v>
      </c>
      <c r="T334" s="4"/>
      <c r="U334" s="4" t="s">
        <v>6539</v>
      </c>
      <c r="V334" s="4" t="s">
        <v>6538</v>
      </c>
    </row>
    <row r="335" spans="2:44" x14ac:dyDescent="0.4">
      <c r="B335" s="4" t="s">
        <v>12045</v>
      </c>
      <c r="C335" s="4" t="s">
        <v>12046</v>
      </c>
      <c r="D335" s="4" t="s">
        <v>12</v>
      </c>
      <c r="E335" s="4" t="s">
        <v>6437</v>
      </c>
      <c r="F335" s="4" t="s">
        <v>3693</v>
      </c>
      <c r="G335" s="4" t="s">
        <v>11357</v>
      </c>
      <c r="H335" s="4" t="s">
        <v>47</v>
      </c>
      <c r="I335" s="4">
        <v>1.8</v>
      </c>
      <c r="J335" s="4"/>
      <c r="K335" s="4">
        <v>5</v>
      </c>
      <c r="L335" s="4">
        <v>7.4</v>
      </c>
      <c r="M335" s="4" t="s">
        <v>36</v>
      </c>
      <c r="N335" s="4">
        <v>44074</v>
      </c>
      <c r="O335" s="4" t="s">
        <v>8</v>
      </c>
      <c r="P335" s="4" t="s">
        <v>42</v>
      </c>
      <c r="Q335" s="4" t="s">
        <v>302</v>
      </c>
      <c r="R335" s="4" t="s">
        <v>46</v>
      </c>
      <c r="S335" s="4" t="s">
        <v>11352</v>
      </c>
      <c r="T335" s="4" t="s">
        <v>6437</v>
      </c>
      <c r="U335" s="4" t="s">
        <v>6436</v>
      </c>
      <c r="V335" s="4" t="s">
        <v>6435</v>
      </c>
    </row>
    <row r="336" spans="2:44" x14ac:dyDescent="0.4">
      <c r="B336" s="4" t="s">
        <v>12045</v>
      </c>
      <c r="C336" s="4" t="s">
        <v>12046</v>
      </c>
      <c r="D336" s="4" t="s">
        <v>5211</v>
      </c>
      <c r="E336" s="4" t="s">
        <v>8543</v>
      </c>
      <c r="F336" s="4" t="s">
        <v>4006</v>
      </c>
      <c r="G336" s="4" t="s">
        <v>11353</v>
      </c>
      <c r="H336" s="4" t="s">
        <v>35</v>
      </c>
      <c r="I336" s="4">
        <v>3.4</v>
      </c>
      <c r="J336" s="4" t="s">
        <v>12066</v>
      </c>
      <c r="K336" s="4">
        <v>1.8</v>
      </c>
      <c r="L336" s="4">
        <v>3.5</v>
      </c>
      <c r="M336" s="4" t="s">
        <v>36</v>
      </c>
      <c r="N336" s="4">
        <v>43825</v>
      </c>
      <c r="O336" s="4" t="s">
        <v>3</v>
      </c>
      <c r="P336" s="4" t="s">
        <v>42</v>
      </c>
      <c r="Q336" s="4" t="s">
        <v>233</v>
      </c>
      <c r="R336" s="4" t="s">
        <v>34</v>
      </c>
      <c r="S336" s="4" t="s">
        <v>11352</v>
      </c>
      <c r="T336" s="4" t="s">
        <v>8546</v>
      </c>
      <c r="U336" s="4" t="s">
        <v>8545</v>
      </c>
      <c r="V336" s="4" t="s">
        <v>8544</v>
      </c>
    </row>
    <row r="337" spans="2:22" x14ac:dyDescent="0.4">
      <c r="B337" s="4" t="s">
        <v>12045</v>
      </c>
      <c r="C337" s="4" t="s">
        <v>12046</v>
      </c>
      <c r="D337" s="4" t="s">
        <v>5230</v>
      </c>
      <c r="E337" s="4" t="s">
        <v>8477</v>
      </c>
      <c r="F337" s="4" t="s">
        <v>3996</v>
      </c>
      <c r="G337" s="4" t="s">
        <v>11356</v>
      </c>
      <c r="H337" s="4" t="s">
        <v>68</v>
      </c>
      <c r="I337" s="4">
        <v>1.9</v>
      </c>
      <c r="J337" s="4"/>
      <c r="K337" s="4">
        <v>5</v>
      </c>
      <c r="L337" s="4">
        <v>5</v>
      </c>
      <c r="M337" s="4" t="s">
        <v>51</v>
      </c>
      <c r="N337" s="4">
        <v>43739</v>
      </c>
      <c r="O337" s="4" t="s">
        <v>5</v>
      </c>
      <c r="P337" s="4" t="s">
        <v>42</v>
      </c>
      <c r="Q337" s="4" t="s">
        <v>63</v>
      </c>
      <c r="R337" s="4" t="s">
        <v>46</v>
      </c>
      <c r="S337" s="4" t="s">
        <v>11352</v>
      </c>
      <c r="T337" s="4" t="s">
        <v>8477</v>
      </c>
      <c r="U337" s="4" t="s">
        <v>8479</v>
      </c>
      <c r="V337" s="4" t="s">
        <v>8478</v>
      </c>
    </row>
    <row r="338" spans="2:22" x14ac:dyDescent="0.4">
      <c r="B338" s="4" t="s">
        <v>12045</v>
      </c>
      <c r="C338" s="4" t="s">
        <v>12046</v>
      </c>
      <c r="D338" s="4" t="s">
        <v>5166</v>
      </c>
      <c r="E338" s="4" t="s">
        <v>8708</v>
      </c>
      <c r="F338" s="4" t="s">
        <v>4025</v>
      </c>
      <c r="G338" s="4" t="s">
        <v>11356</v>
      </c>
      <c r="H338" s="4" t="s">
        <v>35</v>
      </c>
      <c r="I338" s="4">
        <v>5.2</v>
      </c>
      <c r="J338" s="4" t="s">
        <v>12064</v>
      </c>
      <c r="K338" s="4">
        <v>5</v>
      </c>
      <c r="L338" s="4">
        <v>8</v>
      </c>
      <c r="M338" s="4" t="s">
        <v>61</v>
      </c>
      <c r="N338" s="4">
        <v>44036</v>
      </c>
      <c r="O338" s="4" t="s">
        <v>5</v>
      </c>
      <c r="P338" s="4" t="s">
        <v>42</v>
      </c>
      <c r="Q338" s="4" t="s">
        <v>64</v>
      </c>
      <c r="R338" s="4" t="s">
        <v>46</v>
      </c>
      <c r="S338" s="4" t="s">
        <v>11352</v>
      </c>
      <c r="T338" s="4" t="s">
        <v>8708</v>
      </c>
      <c r="U338" s="4" t="s">
        <v>8713</v>
      </c>
      <c r="V338" s="4" t="s">
        <v>8712</v>
      </c>
    </row>
    <row r="339" spans="2:22" x14ac:dyDescent="0.4">
      <c r="B339" s="4" t="s">
        <v>12045</v>
      </c>
      <c r="C339" s="4" t="s">
        <v>12046</v>
      </c>
      <c r="D339" s="4" t="s">
        <v>5166</v>
      </c>
      <c r="E339" s="4" t="s">
        <v>8708</v>
      </c>
      <c r="F339" s="4" t="s">
        <v>4025</v>
      </c>
      <c r="G339" s="4" t="s">
        <v>11356</v>
      </c>
      <c r="H339" s="4" t="s">
        <v>35</v>
      </c>
      <c r="I339" s="4">
        <v>5.2</v>
      </c>
      <c r="J339" s="4" t="s">
        <v>12064</v>
      </c>
      <c r="K339" s="4">
        <v>5</v>
      </c>
      <c r="L339" s="4">
        <v>8</v>
      </c>
      <c r="M339" s="4" t="s">
        <v>61</v>
      </c>
      <c r="N339" s="4">
        <v>44036</v>
      </c>
      <c r="O339" s="4" t="s">
        <v>5</v>
      </c>
      <c r="P339" s="4" t="s">
        <v>42</v>
      </c>
      <c r="Q339" s="4" t="s">
        <v>64</v>
      </c>
      <c r="R339" s="4" t="s">
        <v>46</v>
      </c>
      <c r="S339" s="4" t="s">
        <v>11352</v>
      </c>
      <c r="T339" s="4" t="s">
        <v>8711</v>
      </c>
      <c r="U339" s="4" t="s">
        <v>8710</v>
      </c>
      <c r="V339" s="4" t="s">
        <v>8709</v>
      </c>
    </row>
    <row r="340" spans="2:22" x14ac:dyDescent="0.4">
      <c r="B340" s="4" t="s">
        <v>12045</v>
      </c>
      <c r="C340" s="4" t="s">
        <v>12047</v>
      </c>
      <c r="D340" s="4" t="s">
        <v>5398</v>
      </c>
      <c r="E340" s="4" t="s">
        <v>7909</v>
      </c>
      <c r="F340" s="4" t="s">
        <v>3913</v>
      </c>
      <c r="G340" s="4" t="s">
        <v>11353</v>
      </c>
      <c r="H340" s="4" t="s">
        <v>35</v>
      </c>
      <c r="I340" s="4">
        <v>10.8</v>
      </c>
      <c r="J340" s="4"/>
      <c r="K340" s="4" t="s">
        <v>4</v>
      </c>
      <c r="L340" s="4" t="s">
        <v>4</v>
      </c>
      <c r="M340" s="4" t="s">
        <v>4</v>
      </c>
      <c r="N340" s="4">
        <v>0</v>
      </c>
      <c r="O340" s="4" t="s">
        <v>8</v>
      </c>
      <c r="P340" s="4" t="s">
        <v>42</v>
      </c>
      <c r="Q340" s="4" t="s">
        <v>72</v>
      </c>
      <c r="R340" s="4" t="s">
        <v>46</v>
      </c>
      <c r="S340" s="4" t="s">
        <v>11352</v>
      </c>
      <c r="T340" s="4" t="s">
        <v>7909</v>
      </c>
      <c r="U340" s="4" t="s">
        <v>7911</v>
      </c>
      <c r="V340" s="4" t="s">
        <v>7910</v>
      </c>
    </row>
    <row r="341" spans="2:22" x14ac:dyDescent="0.4">
      <c r="B341" s="4" t="s">
        <v>12045</v>
      </c>
      <c r="C341" s="4" t="s">
        <v>12046</v>
      </c>
      <c r="D341" s="4" t="s">
        <v>5397</v>
      </c>
      <c r="E341" s="4" t="s">
        <v>7912</v>
      </c>
      <c r="F341" s="4" t="s">
        <v>3914</v>
      </c>
      <c r="G341" s="4" t="s">
        <v>11353</v>
      </c>
      <c r="H341" s="4" t="s">
        <v>35</v>
      </c>
      <c r="I341" s="4">
        <v>4.4000000000000004</v>
      </c>
      <c r="J341" s="4"/>
      <c r="K341" s="4">
        <v>40</v>
      </c>
      <c r="L341" s="4">
        <v>54</v>
      </c>
      <c r="M341" s="4" t="s">
        <v>102</v>
      </c>
      <c r="N341" s="4">
        <v>43832</v>
      </c>
      <c r="O341" s="4" t="s">
        <v>7</v>
      </c>
      <c r="P341" s="4" t="s">
        <v>42</v>
      </c>
      <c r="Q341" s="4" t="s">
        <v>233</v>
      </c>
      <c r="R341" s="4" t="s">
        <v>34</v>
      </c>
      <c r="S341" s="4" t="s">
        <v>11352</v>
      </c>
      <c r="T341" s="4" t="s">
        <v>7915</v>
      </c>
      <c r="U341" s="4" t="s">
        <v>7914</v>
      </c>
      <c r="V341" s="4" t="s">
        <v>7913</v>
      </c>
    </row>
    <row r="342" spans="2:22" x14ac:dyDescent="0.4">
      <c r="B342" s="4" t="s">
        <v>12045</v>
      </c>
      <c r="C342" s="4" t="s">
        <v>12046</v>
      </c>
      <c r="D342" s="4" t="s">
        <v>22</v>
      </c>
      <c r="E342" s="4" t="s">
        <v>8661</v>
      </c>
      <c r="F342" s="4" t="s">
        <v>4021</v>
      </c>
      <c r="G342" s="4" t="s">
        <v>11357</v>
      </c>
      <c r="H342" s="4" t="s">
        <v>35</v>
      </c>
      <c r="I342" s="4">
        <v>2.5</v>
      </c>
      <c r="J342" s="4" t="s">
        <v>12065</v>
      </c>
      <c r="K342" s="4" t="s">
        <v>4</v>
      </c>
      <c r="L342" s="4" t="s">
        <v>4</v>
      </c>
      <c r="M342" s="4" t="s">
        <v>4</v>
      </c>
      <c r="N342" s="4">
        <v>0</v>
      </c>
      <c r="O342" s="4" t="s">
        <v>5</v>
      </c>
      <c r="P342" s="4" t="s">
        <v>42</v>
      </c>
      <c r="Q342" s="4" t="s">
        <v>53</v>
      </c>
      <c r="R342" s="4" t="s">
        <v>46</v>
      </c>
      <c r="S342" s="4" t="s">
        <v>11352</v>
      </c>
      <c r="T342" s="4" t="s">
        <v>8661</v>
      </c>
      <c r="U342" s="4" t="s">
        <v>8663</v>
      </c>
      <c r="V342" s="4" t="s">
        <v>8662</v>
      </c>
    </row>
    <row r="343" spans="2:22" x14ac:dyDescent="0.4">
      <c r="B343" s="4" t="s">
        <v>12045</v>
      </c>
      <c r="C343" s="4" t="s">
        <v>12046</v>
      </c>
      <c r="D343" s="4" t="s">
        <v>5176</v>
      </c>
      <c r="E343" s="4" t="s">
        <v>8673</v>
      </c>
      <c r="F343" s="4" t="s">
        <v>4023</v>
      </c>
      <c r="G343" s="4" t="s">
        <v>11356</v>
      </c>
      <c r="H343" s="4" t="s">
        <v>35</v>
      </c>
      <c r="I343" s="4">
        <v>6.2</v>
      </c>
      <c r="J343" s="4"/>
      <c r="K343" s="4">
        <v>0.1</v>
      </c>
      <c r="L343" s="4">
        <v>0.2</v>
      </c>
      <c r="M343" s="4" t="s">
        <v>36</v>
      </c>
      <c r="N343" s="4">
        <v>42307</v>
      </c>
      <c r="O343" s="4" t="s">
        <v>1124</v>
      </c>
      <c r="P343" s="4" t="s">
        <v>42</v>
      </c>
      <c r="Q343" s="4" t="s">
        <v>63</v>
      </c>
      <c r="R343" s="4" t="s">
        <v>46</v>
      </c>
      <c r="S343" s="4" t="s">
        <v>11352</v>
      </c>
      <c r="T343" s="4" t="s">
        <v>8676</v>
      </c>
      <c r="U343" s="4" t="s">
        <v>8675</v>
      </c>
      <c r="V343" s="4" t="s">
        <v>8674</v>
      </c>
    </row>
    <row r="344" spans="2:22" x14ac:dyDescent="0.4">
      <c r="B344" s="4" t="s">
        <v>12045</v>
      </c>
      <c r="C344" s="4" t="s">
        <v>12047</v>
      </c>
      <c r="D344" s="4" t="s">
        <v>5170</v>
      </c>
      <c r="E344" s="4" t="s">
        <v>8694</v>
      </c>
      <c r="F344" s="4" t="s">
        <v>4024</v>
      </c>
      <c r="G344" s="4" t="s">
        <v>11357</v>
      </c>
      <c r="H344" s="4" t="s">
        <v>35</v>
      </c>
      <c r="I344" s="4">
        <v>10.9</v>
      </c>
      <c r="J344" s="4"/>
      <c r="K344" s="4">
        <v>45</v>
      </c>
      <c r="L344" s="4">
        <v>115</v>
      </c>
      <c r="M344" s="4" t="s">
        <v>102</v>
      </c>
      <c r="N344" s="4">
        <v>41271</v>
      </c>
      <c r="O344" s="4" t="s">
        <v>8</v>
      </c>
      <c r="P344" s="4" t="s">
        <v>42</v>
      </c>
      <c r="Q344" s="4" t="s">
        <v>302</v>
      </c>
      <c r="R344" s="4" t="s">
        <v>54</v>
      </c>
      <c r="S344" s="4" t="s">
        <v>11352</v>
      </c>
      <c r="T344" s="4" t="s">
        <v>8697</v>
      </c>
      <c r="U344" s="4" t="s">
        <v>8696</v>
      </c>
      <c r="V344" s="4" t="s">
        <v>8695</v>
      </c>
    </row>
    <row r="345" spans="2:22" x14ac:dyDescent="0.4">
      <c r="B345" s="4" t="s">
        <v>12045</v>
      </c>
      <c r="C345" s="4" t="s">
        <v>12046</v>
      </c>
      <c r="D345" s="4" t="s">
        <v>5192</v>
      </c>
      <c r="E345" s="4" t="s">
        <v>8612</v>
      </c>
      <c r="F345" s="4" t="s">
        <v>4016</v>
      </c>
      <c r="G345" s="4" t="s">
        <v>11353</v>
      </c>
      <c r="H345" s="4" t="s">
        <v>35</v>
      </c>
      <c r="I345" s="4">
        <v>5.3</v>
      </c>
      <c r="J345" s="4"/>
      <c r="K345" s="4" t="s">
        <v>4</v>
      </c>
      <c r="L345" s="4" t="s">
        <v>4</v>
      </c>
      <c r="M345" s="4" t="s">
        <v>36</v>
      </c>
      <c r="N345" s="4">
        <v>44007</v>
      </c>
      <c r="O345" s="4" t="s">
        <v>7</v>
      </c>
      <c r="P345" s="4" t="s">
        <v>42</v>
      </c>
      <c r="Q345" s="4" t="s">
        <v>73</v>
      </c>
      <c r="R345" s="4" t="s">
        <v>46</v>
      </c>
      <c r="S345" s="4" t="s">
        <v>11352</v>
      </c>
      <c r="T345" s="4" t="s">
        <v>8612</v>
      </c>
      <c r="U345" s="4" t="s">
        <v>8614</v>
      </c>
      <c r="V345" s="4" t="s">
        <v>8613</v>
      </c>
    </row>
    <row r="346" spans="2:22" x14ac:dyDescent="0.4">
      <c r="B346" s="4" t="s">
        <v>12045</v>
      </c>
      <c r="C346" s="4" t="s">
        <v>12047</v>
      </c>
      <c r="D346" s="4" t="s">
        <v>5037</v>
      </c>
      <c r="E346" s="4" t="s">
        <v>9184</v>
      </c>
      <c r="F346" s="4" t="s">
        <v>4092</v>
      </c>
      <c r="G346" s="4" t="s">
        <v>11355</v>
      </c>
      <c r="H346" s="4" t="s">
        <v>141</v>
      </c>
      <c r="I346" s="4">
        <v>20.9</v>
      </c>
      <c r="J346" s="4"/>
      <c r="K346" s="4">
        <v>77</v>
      </c>
      <c r="L346" s="4">
        <v>77</v>
      </c>
      <c r="M346" s="4" t="s">
        <v>102</v>
      </c>
      <c r="N346" s="4">
        <v>38757</v>
      </c>
      <c r="O346" s="4" t="s">
        <v>1132</v>
      </c>
      <c r="P346" s="4" t="s">
        <v>42</v>
      </c>
      <c r="Q346" s="4" t="s">
        <v>81</v>
      </c>
      <c r="R346" s="4" t="s">
        <v>58</v>
      </c>
      <c r="S346" s="4" t="s">
        <v>11354</v>
      </c>
      <c r="T346" s="4" t="s">
        <v>9187</v>
      </c>
      <c r="U346" s="4" t="s">
        <v>9186</v>
      </c>
      <c r="V346" s="4" t="s">
        <v>9185</v>
      </c>
    </row>
    <row r="347" spans="2:22" x14ac:dyDescent="0.4">
      <c r="B347" s="4" t="s">
        <v>12045</v>
      </c>
      <c r="C347" s="4" t="s">
        <v>12046</v>
      </c>
      <c r="D347" s="4" t="s">
        <v>6344</v>
      </c>
      <c r="E347" s="4"/>
      <c r="F347" s="4" t="s">
        <v>3384</v>
      </c>
      <c r="G347" s="4"/>
      <c r="H347" s="4" t="s">
        <v>35</v>
      </c>
      <c r="I347" s="4">
        <v>2.2999999999999998</v>
      </c>
      <c r="J347" s="4"/>
      <c r="K347" s="4" t="s">
        <v>4</v>
      </c>
      <c r="L347" s="4" t="s">
        <v>4</v>
      </c>
      <c r="M347" s="4" t="s">
        <v>36</v>
      </c>
      <c r="N347" s="4">
        <v>43308</v>
      </c>
      <c r="O347" s="4" t="s">
        <v>1117</v>
      </c>
      <c r="P347" s="4" t="s">
        <v>42</v>
      </c>
      <c r="Q347" s="4" t="s">
        <v>218</v>
      </c>
      <c r="R347" s="4" t="s">
        <v>132</v>
      </c>
      <c r="S347" s="4"/>
      <c r="T347" s="4"/>
      <c r="U347" s="4"/>
      <c r="V347" s="4"/>
    </row>
    <row r="348" spans="2:22" x14ac:dyDescent="0.4">
      <c r="B348" s="4" t="s">
        <v>12045</v>
      </c>
      <c r="C348" s="4" t="s">
        <v>12046</v>
      </c>
      <c r="D348" s="4" t="s">
        <v>5218</v>
      </c>
      <c r="E348" s="4" t="s">
        <v>8519</v>
      </c>
      <c r="F348" s="4" t="s">
        <v>4003</v>
      </c>
      <c r="G348" s="4" t="s">
        <v>11357</v>
      </c>
      <c r="H348" s="4" t="s">
        <v>35</v>
      </c>
      <c r="I348" s="4">
        <v>4.2</v>
      </c>
      <c r="J348" s="4" t="s">
        <v>12067</v>
      </c>
      <c r="K348" s="4" t="s">
        <v>4</v>
      </c>
      <c r="L348" s="4" t="s">
        <v>4</v>
      </c>
      <c r="M348" s="4" t="s">
        <v>4</v>
      </c>
      <c r="N348" s="4">
        <v>0</v>
      </c>
      <c r="O348" s="4" t="s">
        <v>3</v>
      </c>
      <c r="P348" s="4" t="s">
        <v>42</v>
      </c>
      <c r="Q348" s="4" t="s">
        <v>234</v>
      </c>
      <c r="R348" s="4" t="s">
        <v>46</v>
      </c>
      <c r="S348" s="4" t="s">
        <v>11352</v>
      </c>
      <c r="T348" s="4" t="s">
        <v>8522</v>
      </c>
      <c r="U348" s="4" t="s">
        <v>8521</v>
      </c>
      <c r="V348" s="4" t="s">
        <v>8520</v>
      </c>
    </row>
    <row r="349" spans="2:22" x14ac:dyDescent="0.4">
      <c r="B349" s="6" t="s">
        <v>12045</v>
      </c>
      <c r="C349" s="6" t="s">
        <v>12046</v>
      </c>
      <c r="D349" s="6" t="s">
        <v>5234</v>
      </c>
      <c r="E349" s="6" t="s">
        <v>8464</v>
      </c>
      <c r="F349" s="6" t="s">
        <v>3994</v>
      </c>
      <c r="G349" s="6" t="s">
        <v>11357</v>
      </c>
      <c r="H349" s="6" t="s">
        <v>35</v>
      </c>
      <c r="I349" s="6">
        <v>2.2000000000000002</v>
      </c>
      <c r="J349" s="6"/>
      <c r="K349" s="6" t="s">
        <v>4</v>
      </c>
      <c r="L349" s="6" t="s">
        <v>4</v>
      </c>
      <c r="M349" s="6" t="s">
        <v>4</v>
      </c>
      <c r="N349" s="6">
        <v>0</v>
      </c>
      <c r="O349" s="6" t="s">
        <v>3</v>
      </c>
      <c r="P349" s="6" t="s">
        <v>42</v>
      </c>
      <c r="Q349" s="6" t="s">
        <v>43</v>
      </c>
      <c r="R349" s="6" t="s">
        <v>46</v>
      </c>
      <c r="S349" s="6" t="s">
        <v>11352</v>
      </c>
      <c r="T349" s="6" t="s">
        <v>8467</v>
      </c>
      <c r="U349" s="6" t="s">
        <v>8466</v>
      </c>
      <c r="V349" s="6" t="s">
        <v>8465</v>
      </c>
    </row>
  </sheetData>
  <autoFilter ref="B6:V349" xr:uid="{D8911CB3-6091-4E08-A979-E7DF49365BFA}"/>
  <sortState xmlns:xlrd2="http://schemas.microsoft.com/office/spreadsheetml/2017/richdata2" ref="B7:V349">
    <sortCondition ref="D6:D349"/>
  </sortState>
  <mergeCells count="3">
    <mergeCell ref="B5:J5"/>
    <mergeCell ref="K5:N5"/>
    <mergeCell ref="O5:V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전체</vt:lpstr>
      <vt:lpstr>기술</vt:lpstr>
      <vt:lpstr>Sheet1</vt:lpstr>
      <vt:lpstr>대분야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doub</dc:creator>
  <cp:lastModifiedBy>doub</cp:lastModifiedBy>
  <dcterms:created xsi:type="dcterms:W3CDTF">2020-10-06T01:11:57Z</dcterms:created>
  <dcterms:modified xsi:type="dcterms:W3CDTF">2020-10-30T03:31:37Z</dcterms:modified>
</cp:coreProperties>
</file>