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code\MSO\N-BLEA\"/>
    </mc:Choice>
  </mc:AlternateContent>
  <xr:revisionPtr revIDLastSave="0" documentId="13_ncr:1_{60F7C658-B797-4709-9C2B-4978C013A94F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2" l="1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F2" i="2"/>
  <c r="G2" i="2"/>
  <c r="H2" i="2"/>
  <c r="I2" i="2"/>
  <c r="F3" i="2"/>
  <c r="G3" i="2"/>
  <c r="H3" i="2"/>
  <c r="I3" i="2"/>
  <c r="F4" i="2"/>
  <c r="G4" i="2"/>
  <c r="H4" i="2"/>
  <c r="I4" i="2"/>
  <c r="F5" i="2"/>
  <c r="G5" i="2"/>
  <c r="H5" i="2"/>
  <c r="I5" i="2"/>
  <c r="F6" i="2"/>
  <c r="G6" i="2"/>
  <c r="H6" i="2"/>
  <c r="I6" i="2"/>
  <c r="F7" i="2"/>
  <c r="G7" i="2"/>
  <c r="H7" i="2"/>
  <c r="I7" i="2"/>
  <c r="F8" i="2"/>
  <c r="G8" i="2"/>
  <c r="H8" i="2"/>
  <c r="I8" i="2"/>
  <c r="F9" i="2"/>
  <c r="G9" i="2"/>
  <c r="H9" i="2"/>
  <c r="I9" i="2"/>
  <c r="F10" i="2"/>
  <c r="G10" i="2"/>
  <c r="H10" i="2"/>
  <c r="I10" i="2"/>
  <c r="F11" i="2"/>
  <c r="G11" i="2"/>
  <c r="H11" i="2"/>
  <c r="I11" i="2"/>
  <c r="F12" i="2"/>
  <c r="G12" i="2"/>
  <c r="H12" i="2"/>
  <c r="I12" i="2"/>
  <c r="F13" i="2"/>
  <c r="G13" i="2"/>
  <c r="H13" i="2"/>
  <c r="I13" i="2"/>
  <c r="F14" i="2"/>
  <c r="G14" i="2"/>
  <c r="H14" i="2"/>
  <c r="I14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C14" i="2"/>
  <c r="B14" i="2"/>
  <c r="C7" i="2"/>
  <c r="C13" i="2"/>
  <c r="C12" i="2"/>
  <c r="C11" i="2"/>
  <c r="C10" i="2"/>
  <c r="C9" i="2"/>
  <c r="C8" i="2"/>
  <c r="C6" i="2"/>
  <c r="C5" i="2"/>
  <c r="C4" i="2"/>
  <c r="C3" i="2"/>
  <c r="C2" i="2"/>
  <c r="B2" i="2"/>
  <c r="B13" i="2"/>
  <c r="B12" i="2"/>
  <c r="B11" i="2"/>
  <c r="B10" i="2"/>
  <c r="B9" i="2"/>
  <c r="B8" i="2"/>
  <c r="B6" i="2"/>
  <c r="B7" i="2"/>
  <c r="B5" i="2"/>
  <c r="B4" i="2"/>
  <c r="B3" i="2"/>
  <c r="A14" i="2"/>
  <c r="A13" i="2"/>
  <c r="A12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<sst xmlns="http://schemas.openxmlformats.org/spreadsheetml/2006/main" count="942" uniqueCount="143">
  <si>
    <t>Instance</t>
  </si>
  <si>
    <t>run_time0</t>
  </si>
  <si>
    <t>cost0</t>
  </si>
  <si>
    <t>work_time0</t>
  </si>
  <si>
    <t>params0</t>
  </si>
  <si>
    <t>run_time1</t>
  </si>
  <si>
    <t>cost1</t>
  </si>
  <si>
    <t>work_time1</t>
  </si>
  <si>
    <t>params1</t>
  </si>
  <si>
    <t>run_time2</t>
  </si>
  <si>
    <t>cost2</t>
  </si>
  <si>
    <t>work_time2</t>
  </si>
  <si>
    <t>params2</t>
  </si>
  <si>
    <t>run_time3</t>
  </si>
  <si>
    <t>cost3</t>
  </si>
  <si>
    <t>work_time3</t>
  </si>
  <si>
    <t>params3</t>
  </si>
  <si>
    <t>run_time4</t>
  </si>
  <si>
    <t>cost4</t>
  </si>
  <si>
    <t>work_time4</t>
  </si>
  <si>
    <t>params4</t>
  </si>
  <si>
    <t>run_time5</t>
  </si>
  <si>
    <t>cost5</t>
  </si>
  <si>
    <t>work_time5</t>
  </si>
  <si>
    <t>params5</t>
  </si>
  <si>
    <t>run_time6</t>
  </si>
  <si>
    <t>cost6</t>
  </si>
  <si>
    <t>work_time6</t>
  </si>
  <si>
    <t>params6</t>
  </si>
  <si>
    <t>run_time7</t>
  </si>
  <si>
    <t>cost7</t>
  </si>
  <si>
    <t>work_time7</t>
  </si>
  <si>
    <t>params7</t>
  </si>
  <si>
    <t>run_time8</t>
  </si>
  <si>
    <t>cost8</t>
  </si>
  <si>
    <t>work_time8</t>
  </si>
  <si>
    <t>params8</t>
  </si>
  <si>
    <t>run_time9</t>
  </si>
  <si>
    <t>cost9</t>
  </si>
  <si>
    <t>work_time9</t>
  </si>
  <si>
    <t>params9</t>
  </si>
  <si>
    <t>run_time10</t>
  </si>
  <si>
    <t>cost10</t>
  </si>
  <si>
    <t>work_time10</t>
  </si>
  <si>
    <t>params10</t>
  </si>
  <si>
    <t>run_time11</t>
  </si>
  <si>
    <t>cost11</t>
  </si>
  <si>
    <t>work_time11</t>
  </si>
  <si>
    <t>params11</t>
  </si>
  <si>
    <t>6.5.3</t>
  </si>
  <si>
    <t>1|50|1|0.1|2/3</t>
  </si>
  <si>
    <t>1|50|2|0.1|2/3</t>
  </si>
  <si>
    <t>1|60|1|0.1|2/3</t>
  </si>
  <si>
    <t>1|60|2|0.1|3/3</t>
  </si>
  <si>
    <t>3|50|1|0.1|1/3</t>
  </si>
  <si>
    <t>3|50|1|0.25|2/3</t>
  </si>
  <si>
    <t>3|50|2|0.1|2/3</t>
  </si>
  <si>
    <t>3|50|2|0.25|2/3</t>
  </si>
  <si>
    <t>3|60|1|0.1|3/3</t>
  </si>
  <si>
    <t>3|60|1|0.25|3/3</t>
  </si>
  <si>
    <t>3|60|2|0.1|3/3</t>
  </si>
  <si>
    <t>3|60|2|0.25|3/3</t>
  </si>
  <si>
    <t>1|50|1|0.1|3/3</t>
  </si>
  <si>
    <t>1|50|2|0.1|3/3</t>
  </si>
  <si>
    <t>1|60|1|0.1|3/3</t>
  </si>
  <si>
    <t>3|50|1|0.25|1/3</t>
  </si>
  <si>
    <t>3|50|2|0.25|3/3</t>
  </si>
  <si>
    <t>3|60|2|0.25|1/3</t>
  </si>
  <si>
    <t>1|50|2|0.1|1/3</t>
  </si>
  <si>
    <t>1|60|2|0.1|2/3</t>
  </si>
  <si>
    <t>3|50|1|0.25|3/3</t>
  </si>
  <si>
    <t>3|50|2|0.1|1/3</t>
  </si>
  <si>
    <t>3|60|1|0.1|2/3</t>
  </si>
  <si>
    <t>3|60|1|0.25|2/3</t>
  </si>
  <si>
    <t>3|60|2|0.1|2/3</t>
  </si>
  <si>
    <t>1|60|2|0.1|1/3</t>
  </si>
  <si>
    <t>3|60|1|0.1|1/3</t>
  </si>
  <si>
    <t>3|50|1|0.1|2/3</t>
  </si>
  <si>
    <t>3|50|2|0.1|3/3</t>
  </si>
  <si>
    <t>6.10.3</t>
  </si>
  <si>
    <t>3|60|1|0.25|1/3</t>
  </si>
  <si>
    <t>3|60|2|0.1|1/3</t>
  </si>
  <si>
    <t>3|60|2|0.25|2/3</t>
  </si>
  <si>
    <t>6.20.3</t>
  </si>
  <si>
    <t>3|50|1|0.1|3/3</t>
  </si>
  <si>
    <t>10.5.3</t>
  </si>
  <si>
    <t>10.10.3</t>
  </si>
  <si>
    <t>10.20.3</t>
  </si>
  <si>
    <t>12.5.3</t>
  </si>
  <si>
    <t>12.10.3</t>
  </si>
  <si>
    <t>12.20.3</t>
  </si>
  <si>
    <t>20.5.3</t>
  </si>
  <si>
    <t>20.10.3</t>
  </si>
  <si>
    <t>20.20.3</t>
  </si>
  <si>
    <t>50.10.3</t>
  </si>
  <si>
    <t>min0</t>
  </si>
  <si>
    <t>max0</t>
  </si>
  <si>
    <t>avg0</t>
  </si>
  <si>
    <t>std0</t>
  </si>
  <si>
    <t>min1</t>
  </si>
  <si>
    <t>max1</t>
  </si>
  <si>
    <t>avg1</t>
  </si>
  <si>
    <t>std1</t>
  </si>
  <si>
    <t>min2</t>
  </si>
  <si>
    <t>max2</t>
  </si>
  <si>
    <t>avg2</t>
  </si>
  <si>
    <t>std2</t>
  </si>
  <si>
    <t>min3</t>
  </si>
  <si>
    <t>max3</t>
  </si>
  <si>
    <t>avg3</t>
  </si>
  <si>
    <t>std3</t>
  </si>
  <si>
    <t>min4</t>
  </si>
  <si>
    <t>max4</t>
  </si>
  <si>
    <t>avg4</t>
  </si>
  <si>
    <t>std4</t>
  </si>
  <si>
    <t>min5</t>
  </si>
  <si>
    <t>max5</t>
  </si>
  <si>
    <t>avg5</t>
  </si>
  <si>
    <t>std5</t>
  </si>
  <si>
    <t>min6</t>
  </si>
  <si>
    <t>max6</t>
  </si>
  <si>
    <t>avg6</t>
  </si>
  <si>
    <t>std6</t>
  </si>
  <si>
    <t>min7</t>
  </si>
  <si>
    <t>max7</t>
  </si>
  <si>
    <t>avg7</t>
  </si>
  <si>
    <t>std7</t>
  </si>
  <si>
    <t>min8</t>
  </si>
  <si>
    <t>max8</t>
  </si>
  <si>
    <t>avg8</t>
  </si>
  <si>
    <t>std8</t>
  </si>
  <si>
    <t>min9</t>
  </si>
  <si>
    <t>max9</t>
  </si>
  <si>
    <t>avg9</t>
  </si>
  <si>
    <t>std9</t>
  </si>
  <si>
    <t>min10</t>
  </si>
  <si>
    <t>max10</t>
  </si>
  <si>
    <t>avg10</t>
  </si>
  <si>
    <t>std10</t>
  </si>
  <si>
    <t>min11</t>
  </si>
  <si>
    <t>max11</t>
  </si>
  <si>
    <t>avg11</t>
  </si>
  <si>
    <t>std11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</si>
</sst>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3/all/compare-result_21_12_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2">
          <cell r="B2" t="str">
            <v>6.5.3</v>
          </cell>
        </row>
        <row r="7">
          <cell r="B7" t="str">
            <v>6.10.3</v>
          </cell>
        </row>
        <row r="12">
          <cell r="B12" t="str">
            <v>6.20.3</v>
          </cell>
        </row>
        <row r="17">
          <cell r="B17" t="str">
            <v>10.5.3</v>
          </cell>
        </row>
        <row r="22">
          <cell r="B22" t="str">
            <v>10.10.3</v>
          </cell>
        </row>
        <row r="27">
          <cell r="B27" t="str">
            <v>10.20.3</v>
          </cell>
        </row>
        <row r="32">
          <cell r="B32" t="str">
            <v>12.5.3</v>
          </cell>
        </row>
        <row r="37">
          <cell r="B37" t="str">
            <v>12.10.3</v>
          </cell>
        </row>
        <row r="42">
          <cell r="B42" t="str">
            <v>12.20.3</v>
          </cell>
        </row>
        <row r="47">
          <cell r="B47" t="str">
            <v>20.5.3</v>
          </cell>
        </row>
        <row r="52">
          <cell r="B52" t="str">
            <v>20.10.3</v>
          </cell>
        </row>
        <row r="57">
          <cell r="B57" t="str">
            <v>20.20.3</v>
          </cell>
        </row>
        <row r="62">
          <cell r="B62" t="str">
            <v>50.10.3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6"/>
  <sheetViews>
    <sheetView tabSelected="1" topLeftCell="Z40" workbookViewId="0">
      <selection activeCell="AV7" sqref="AV7:AV11"/>
    </sheetView>
  </sheetViews>
  <sheetFormatPr defaultRowHeight="14.4" x14ac:dyDescent="0.55000000000000004"/>
  <cols>
    <col min="6" max="6" width="14.20703125" customWidth="1"/>
    <col min="10" max="10" width="15.83984375" customWidth="1"/>
    <col min="14" max="14" width="15.1015625" customWidth="1"/>
    <col min="18" max="18" width="15.20703125" customWidth="1"/>
    <col min="22" max="22" width="15.47265625" customWidth="1"/>
    <col min="26" max="26" width="15.83984375" customWidth="1"/>
    <col min="30" max="30" width="14.734375" customWidth="1"/>
    <col min="34" max="34" width="17.05078125" customWidth="1"/>
    <col min="38" max="38" width="16.15625" customWidth="1"/>
    <col min="42" max="42" width="18.62890625" customWidth="1"/>
    <col min="46" max="46" width="15.7890625" customWidth="1"/>
    <col min="50" max="50" width="15.41796875" customWidth="1"/>
  </cols>
  <sheetData>
    <row r="1" spans="1:50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55000000000000004">
      <c r="A2" s="1">
        <v>0</v>
      </c>
      <c r="B2" s="2" t="s">
        <v>49</v>
      </c>
      <c r="C2" s="3">
        <v>483.88924336433411</v>
      </c>
      <c r="D2" s="3">
        <v>16.990665603846239</v>
      </c>
      <c r="E2" s="3">
        <v>120</v>
      </c>
      <c r="F2" s="3" t="s">
        <v>50</v>
      </c>
      <c r="G2" s="2">
        <v>492.62686967849731</v>
      </c>
      <c r="H2" s="2">
        <v>17.093022345703702</v>
      </c>
      <c r="I2" s="2">
        <v>120</v>
      </c>
      <c r="J2" s="2" t="s">
        <v>51</v>
      </c>
      <c r="K2" s="3">
        <v>518.76969313621521</v>
      </c>
      <c r="L2" s="3">
        <v>17.008609133442871</v>
      </c>
      <c r="M2" s="3">
        <v>120</v>
      </c>
      <c r="N2" s="3" t="s">
        <v>52</v>
      </c>
      <c r="O2" s="2">
        <v>504.96287250518799</v>
      </c>
      <c r="P2" s="2">
        <v>17.829924212641561</v>
      </c>
      <c r="Q2" s="2">
        <v>120</v>
      </c>
      <c r="R2" s="2" t="s">
        <v>53</v>
      </c>
      <c r="S2" s="3">
        <v>310.92904281616211</v>
      </c>
      <c r="T2" s="3">
        <v>15.986372718246519</v>
      </c>
      <c r="U2" s="3">
        <v>120</v>
      </c>
      <c r="V2" s="3" t="s">
        <v>54</v>
      </c>
      <c r="W2" s="2">
        <v>309.14396548271179</v>
      </c>
      <c r="X2" s="2">
        <v>16.807687797445212</v>
      </c>
      <c r="Y2" s="2">
        <v>120</v>
      </c>
      <c r="Z2" s="2" t="s">
        <v>55</v>
      </c>
      <c r="AA2" s="3">
        <v>330.48160767555243</v>
      </c>
      <c r="AB2" s="3">
        <v>17.008609133442871</v>
      </c>
      <c r="AC2" s="3">
        <v>120</v>
      </c>
      <c r="AD2" s="3" t="s">
        <v>56</v>
      </c>
      <c r="AE2" s="2">
        <v>336.77647423744202</v>
      </c>
      <c r="AF2" s="2">
        <v>17.008609133442871</v>
      </c>
      <c r="AG2" s="2">
        <v>120</v>
      </c>
      <c r="AH2" s="2" t="s">
        <v>57</v>
      </c>
      <c r="AI2" s="3">
        <v>225.71578550338751</v>
      </c>
      <c r="AJ2" s="3">
        <v>17.852809530372699</v>
      </c>
      <c r="AK2" s="3">
        <v>120</v>
      </c>
      <c r="AL2" s="3" t="s">
        <v>58</v>
      </c>
      <c r="AM2" s="2">
        <v>300.73006820678711</v>
      </c>
      <c r="AN2" s="2">
        <v>17.264588059391532</v>
      </c>
      <c r="AO2" s="2">
        <v>120</v>
      </c>
      <c r="AP2" s="2" t="s">
        <v>59</v>
      </c>
      <c r="AQ2" s="3">
        <v>264.13629579544067</v>
      </c>
      <c r="AR2" s="3">
        <v>18.053730866370358</v>
      </c>
      <c r="AS2" s="3">
        <v>120</v>
      </c>
      <c r="AT2" s="3" t="s">
        <v>60</v>
      </c>
      <c r="AU2" s="2">
        <v>310.42767477035522</v>
      </c>
      <c r="AV2" s="2">
        <v>18.053730866370358</v>
      </c>
      <c r="AW2" s="2">
        <v>120</v>
      </c>
      <c r="AX2" s="2" t="s">
        <v>61</v>
      </c>
    </row>
    <row r="3" spans="1:50" x14ac:dyDescent="0.55000000000000004">
      <c r="A3" s="1">
        <v>1</v>
      </c>
      <c r="B3" s="2" t="s">
        <v>49</v>
      </c>
      <c r="C3" s="3">
        <v>453.15738821029657</v>
      </c>
      <c r="D3" s="3">
        <v>17.008609133442871</v>
      </c>
      <c r="E3" s="3">
        <v>120</v>
      </c>
      <c r="F3" s="3" t="s">
        <v>62</v>
      </c>
      <c r="G3" s="2">
        <v>427.2703914642334</v>
      </c>
      <c r="H3" s="2">
        <v>17.23367995491239</v>
      </c>
      <c r="I3" s="2">
        <v>120</v>
      </c>
      <c r="J3" s="2" t="s">
        <v>63</v>
      </c>
      <c r="K3" s="3">
        <v>462.46059250831598</v>
      </c>
      <c r="L3" s="3">
        <v>17.044459026056511</v>
      </c>
      <c r="M3" s="3">
        <v>120</v>
      </c>
      <c r="N3" s="3" t="s">
        <v>64</v>
      </c>
      <c r="O3" s="2">
        <v>496.54470896720892</v>
      </c>
      <c r="P3" s="2">
        <v>18.072938563707709</v>
      </c>
      <c r="Q3" s="2">
        <v>120</v>
      </c>
      <c r="R3" s="2" t="s">
        <v>53</v>
      </c>
      <c r="S3" s="3">
        <v>332.64881467819208</v>
      </c>
      <c r="T3" s="3">
        <v>16.807687797445219</v>
      </c>
      <c r="U3" s="3">
        <v>120</v>
      </c>
      <c r="V3" s="3" t="s">
        <v>54</v>
      </c>
      <c r="W3" s="2">
        <v>316.94018006324768</v>
      </c>
      <c r="X3" s="2">
        <v>15.986372718246519</v>
      </c>
      <c r="Y3" s="2">
        <v>120</v>
      </c>
      <c r="Z3" s="2" t="s">
        <v>65</v>
      </c>
      <c r="AA3" s="3">
        <v>344.31136798858643</v>
      </c>
      <c r="AB3" s="3">
        <v>17.251623484509029</v>
      </c>
      <c r="AC3" s="3">
        <v>120</v>
      </c>
      <c r="AD3" s="3" t="s">
        <v>56</v>
      </c>
      <c r="AE3" s="2">
        <v>349.72090458869928</v>
      </c>
      <c r="AF3" s="2">
        <v>17.044459026056511</v>
      </c>
      <c r="AG3" s="2">
        <v>120</v>
      </c>
      <c r="AH3" s="2" t="s">
        <v>66</v>
      </c>
      <c r="AI3" s="3">
        <v>325.91016840934748</v>
      </c>
      <c r="AJ3" s="3">
        <v>17.11096587530033</v>
      </c>
      <c r="AK3" s="3">
        <v>120</v>
      </c>
      <c r="AL3" s="3" t="s">
        <v>58</v>
      </c>
      <c r="AM3" s="2">
        <v>335.4959409236908</v>
      </c>
      <c r="AN3" s="2">
        <v>15.999337293129029</v>
      </c>
      <c r="AO3" s="2">
        <v>120</v>
      </c>
      <c r="AP3" s="2" t="s">
        <v>59</v>
      </c>
      <c r="AQ3" s="3">
        <v>347.28547883033752</v>
      </c>
      <c r="AR3" s="3">
        <v>18.546877837876998</v>
      </c>
      <c r="AS3" s="3">
        <v>120</v>
      </c>
      <c r="AT3" s="3" t="s">
        <v>60</v>
      </c>
      <c r="AU3" s="2">
        <v>336.01616525650019</v>
      </c>
      <c r="AV3" s="2">
        <v>17.044459026056511</v>
      </c>
      <c r="AW3" s="2">
        <v>120</v>
      </c>
      <c r="AX3" s="2" t="s">
        <v>67</v>
      </c>
    </row>
    <row r="4" spans="1:50" x14ac:dyDescent="0.55000000000000004">
      <c r="A4" s="1">
        <v>2</v>
      </c>
      <c r="B4" s="2" t="s">
        <v>49</v>
      </c>
      <c r="C4" s="3">
        <v>453.98668003082281</v>
      </c>
      <c r="D4" s="3">
        <v>15.986372718246519</v>
      </c>
      <c r="E4" s="3">
        <v>120</v>
      </c>
      <c r="F4" s="3" t="s">
        <v>62</v>
      </c>
      <c r="G4" s="2">
        <v>476.25590372085571</v>
      </c>
      <c r="H4" s="2">
        <v>17.080057770821188</v>
      </c>
      <c r="I4" s="2">
        <v>120</v>
      </c>
      <c r="J4" s="2" t="s">
        <v>68</v>
      </c>
      <c r="K4" s="3">
        <v>463.88463759422302</v>
      </c>
      <c r="L4" s="3">
        <v>16.990665603846239</v>
      </c>
      <c r="M4" s="3">
        <v>120</v>
      </c>
      <c r="N4" s="3" t="s">
        <v>64</v>
      </c>
      <c r="O4" s="2">
        <v>468.65674233436579</v>
      </c>
      <c r="P4" s="2">
        <v>17.919316379616522</v>
      </c>
      <c r="Q4" s="2">
        <v>120</v>
      </c>
      <c r="R4" s="2" t="s">
        <v>69</v>
      </c>
      <c r="S4" s="3">
        <v>292.5709764957428</v>
      </c>
      <c r="T4" s="3">
        <v>15.999337293129029</v>
      </c>
      <c r="U4" s="3">
        <v>120</v>
      </c>
      <c r="V4" s="3" t="s">
        <v>54</v>
      </c>
      <c r="W4" s="2">
        <v>336.61926317214972</v>
      </c>
      <c r="X4" s="2">
        <v>15.968429188649891</v>
      </c>
      <c r="Y4" s="2">
        <v>120</v>
      </c>
      <c r="Z4" s="2" t="s">
        <v>70</v>
      </c>
      <c r="AA4" s="3">
        <v>329.38576674461359</v>
      </c>
      <c r="AB4" s="3">
        <v>17.031494451174009</v>
      </c>
      <c r="AC4" s="3">
        <v>120</v>
      </c>
      <c r="AD4" s="3" t="s">
        <v>71</v>
      </c>
      <c r="AE4" s="2">
        <v>340.0663161277771</v>
      </c>
      <c r="AF4" s="2">
        <v>17.080057770821199</v>
      </c>
      <c r="AG4" s="2">
        <v>120</v>
      </c>
      <c r="AH4" s="2" t="s">
        <v>66</v>
      </c>
      <c r="AI4" s="3">
        <v>343.02020835876459</v>
      </c>
      <c r="AJ4" s="3">
        <v>17.031494451174009</v>
      </c>
      <c r="AK4" s="3">
        <v>120</v>
      </c>
      <c r="AL4" s="3" t="s">
        <v>72</v>
      </c>
      <c r="AM4" s="2">
        <v>341.03165030479431</v>
      </c>
      <c r="AN4" s="2">
        <v>16.990665603846249</v>
      </c>
      <c r="AO4" s="2">
        <v>120</v>
      </c>
      <c r="AP4" s="2" t="s">
        <v>73</v>
      </c>
      <c r="AQ4" s="3">
        <v>351.74648857116699</v>
      </c>
      <c r="AR4" s="3">
        <v>16.990665603846239</v>
      </c>
      <c r="AS4" s="3">
        <v>120</v>
      </c>
      <c r="AT4" s="3" t="s">
        <v>74</v>
      </c>
      <c r="AU4" s="2">
        <v>348.68852353096008</v>
      </c>
      <c r="AV4" s="2">
        <v>17.23367995491239</v>
      </c>
      <c r="AW4" s="2">
        <v>120</v>
      </c>
      <c r="AX4" s="2" t="s">
        <v>61</v>
      </c>
    </row>
    <row r="5" spans="1:50" x14ac:dyDescent="0.55000000000000004">
      <c r="A5" s="1">
        <v>3</v>
      </c>
      <c r="B5" s="2" t="s">
        <v>49</v>
      </c>
      <c r="C5" s="3">
        <v>412.51451802253717</v>
      </c>
      <c r="D5" s="3">
        <v>15.99933729312902</v>
      </c>
      <c r="E5" s="3">
        <v>120</v>
      </c>
      <c r="F5" s="3" t="s">
        <v>62</v>
      </c>
      <c r="G5" s="2">
        <v>427.7814793586731</v>
      </c>
      <c r="H5" s="2">
        <v>17.264588059391532</v>
      </c>
      <c r="I5" s="2">
        <v>120</v>
      </c>
      <c r="J5" s="2" t="s">
        <v>51</v>
      </c>
      <c r="K5" s="3">
        <v>502.52934622764587</v>
      </c>
      <c r="L5" s="3">
        <v>17.044459026056511</v>
      </c>
      <c r="M5" s="3">
        <v>120</v>
      </c>
      <c r="N5" s="3" t="s">
        <v>64</v>
      </c>
      <c r="O5" s="2">
        <v>461.06123733520508</v>
      </c>
      <c r="P5" s="2">
        <v>17.080057770821188</v>
      </c>
      <c r="Q5" s="2">
        <v>120</v>
      </c>
      <c r="R5" s="2" t="s">
        <v>75</v>
      </c>
      <c r="S5" s="3">
        <v>291.49295997619629</v>
      </c>
      <c r="T5" s="3">
        <v>15.999337293129029</v>
      </c>
      <c r="U5" s="3">
        <v>120</v>
      </c>
      <c r="V5" s="3" t="s">
        <v>54</v>
      </c>
      <c r="W5" s="2">
        <v>314.77689003944403</v>
      </c>
      <c r="X5" s="2">
        <v>15.981393763532401</v>
      </c>
      <c r="Y5" s="2">
        <v>120</v>
      </c>
      <c r="Z5" s="2" t="s">
        <v>55</v>
      </c>
      <c r="AA5" s="3">
        <v>335.61581897735601</v>
      </c>
      <c r="AB5" s="3">
        <v>17.008609133442871</v>
      </c>
      <c r="AC5" s="3">
        <v>120</v>
      </c>
      <c r="AD5" s="3" t="s">
        <v>56</v>
      </c>
      <c r="AE5" s="2">
        <v>334.27647233009338</v>
      </c>
      <c r="AF5" s="2">
        <v>17.080057770821188</v>
      </c>
      <c r="AG5" s="2">
        <v>120</v>
      </c>
      <c r="AH5" s="2" t="s">
        <v>57</v>
      </c>
      <c r="AI5" s="3">
        <v>304.08011746406561</v>
      </c>
      <c r="AJ5" s="3">
        <v>17.080057770821199</v>
      </c>
      <c r="AK5" s="3">
        <v>120</v>
      </c>
      <c r="AL5" s="3" t="s">
        <v>76</v>
      </c>
      <c r="AM5" s="2">
        <v>345.02237057685852</v>
      </c>
      <c r="AN5" s="2">
        <v>17.008609133442871</v>
      </c>
      <c r="AO5" s="2">
        <v>120</v>
      </c>
      <c r="AP5" s="2" t="s">
        <v>59</v>
      </c>
      <c r="AQ5" s="3">
        <v>343.86632776260382</v>
      </c>
      <c r="AR5" s="3">
        <v>17.829924212641561</v>
      </c>
      <c r="AS5" s="3">
        <v>120</v>
      </c>
      <c r="AT5" s="3" t="s">
        <v>60</v>
      </c>
      <c r="AU5" s="2">
        <v>339.08653426170349</v>
      </c>
      <c r="AV5" s="2">
        <v>18.072938563707709</v>
      </c>
      <c r="AW5" s="2">
        <v>120</v>
      </c>
      <c r="AX5" s="2" t="s">
        <v>61</v>
      </c>
    </row>
    <row r="6" spans="1:50" x14ac:dyDescent="0.55000000000000004">
      <c r="A6" s="1">
        <v>4</v>
      </c>
      <c r="B6" s="2" t="s">
        <v>49</v>
      </c>
      <c r="C6" s="3">
        <v>475.20080137252808</v>
      </c>
      <c r="D6" s="3">
        <v>17.008609133442871</v>
      </c>
      <c r="E6" s="3">
        <v>120</v>
      </c>
      <c r="F6" s="3" t="s">
        <v>62</v>
      </c>
      <c r="G6" s="2">
        <v>466.55996298789978</v>
      </c>
      <c r="H6" s="2">
        <v>17.008609133442871</v>
      </c>
      <c r="I6" s="2">
        <v>120</v>
      </c>
      <c r="J6" s="2" t="s">
        <v>63</v>
      </c>
      <c r="K6" s="3">
        <v>596.78254055976868</v>
      </c>
      <c r="L6" s="3">
        <v>16.807687797445219</v>
      </c>
      <c r="M6" s="3">
        <v>120</v>
      </c>
      <c r="N6" s="3" t="s">
        <v>64</v>
      </c>
      <c r="O6" s="2">
        <v>499.63709855079651</v>
      </c>
      <c r="P6" s="2">
        <v>16.807687797445212</v>
      </c>
      <c r="Q6" s="2">
        <v>120</v>
      </c>
      <c r="R6" s="2" t="s">
        <v>69</v>
      </c>
      <c r="S6" s="3">
        <v>311.60436463356018</v>
      </c>
      <c r="T6" s="3">
        <v>15.968429188649891</v>
      </c>
      <c r="U6" s="3">
        <v>120</v>
      </c>
      <c r="V6" s="3" t="s">
        <v>77</v>
      </c>
      <c r="W6" s="2">
        <v>324.22599363327032</v>
      </c>
      <c r="X6" s="2">
        <v>15.986372718246519</v>
      </c>
      <c r="Y6" s="2">
        <v>120</v>
      </c>
      <c r="Z6" s="2" t="s">
        <v>55</v>
      </c>
      <c r="AA6" s="3">
        <v>340.43277478218079</v>
      </c>
      <c r="AB6" s="3">
        <v>17.008609133442871</v>
      </c>
      <c r="AC6" s="3">
        <v>120</v>
      </c>
      <c r="AD6" s="3" t="s">
        <v>78</v>
      </c>
      <c r="AE6" s="2">
        <v>340.14010047912598</v>
      </c>
      <c r="AF6" s="2">
        <v>17.008609133442871</v>
      </c>
      <c r="AG6" s="2">
        <v>120</v>
      </c>
      <c r="AH6" s="2" t="s">
        <v>66</v>
      </c>
      <c r="AI6" s="3">
        <v>344.0283374786377</v>
      </c>
      <c r="AJ6" s="3">
        <v>17.098001300417831</v>
      </c>
      <c r="AK6" s="3">
        <v>120</v>
      </c>
      <c r="AL6" s="3" t="s">
        <v>72</v>
      </c>
      <c r="AM6" s="2">
        <v>335.84399032592768</v>
      </c>
      <c r="AN6" s="2">
        <v>17.264588059391521</v>
      </c>
      <c r="AO6" s="2">
        <v>120</v>
      </c>
      <c r="AP6" s="2" t="s">
        <v>59</v>
      </c>
      <c r="AQ6" s="3">
        <v>340.4872350692749</v>
      </c>
      <c r="AR6" s="3">
        <v>18.273859899705371</v>
      </c>
      <c r="AS6" s="3">
        <v>120</v>
      </c>
      <c r="AT6" s="3" t="s">
        <v>60</v>
      </c>
      <c r="AU6" s="2">
        <v>326.0307309627533</v>
      </c>
      <c r="AV6" s="2">
        <v>18.34469233413861</v>
      </c>
      <c r="AW6" s="2">
        <v>120</v>
      </c>
      <c r="AX6" s="2" t="s">
        <v>61</v>
      </c>
    </row>
    <row r="7" spans="1:50" x14ac:dyDescent="0.55000000000000004">
      <c r="A7" s="1">
        <v>5</v>
      </c>
      <c r="B7" s="2" t="s">
        <v>79</v>
      </c>
      <c r="C7" s="3">
        <v>447.83626866340637</v>
      </c>
      <c r="D7" s="3">
        <v>25.325762462267399</v>
      </c>
      <c r="E7" s="3">
        <v>120</v>
      </c>
      <c r="F7" s="3" t="s">
        <v>50</v>
      </c>
      <c r="G7" s="2">
        <v>505.00862073898321</v>
      </c>
      <c r="H7" s="2">
        <v>25.325762462267399</v>
      </c>
      <c r="I7" s="2">
        <v>120</v>
      </c>
      <c r="J7" s="2" t="s">
        <v>63</v>
      </c>
      <c r="K7" s="3">
        <v>609.46567821502686</v>
      </c>
      <c r="L7" s="3">
        <v>25.325762462267399</v>
      </c>
      <c r="M7" s="3">
        <v>120</v>
      </c>
      <c r="N7" s="3" t="s">
        <v>64</v>
      </c>
      <c r="O7" s="2">
        <v>486.57304978370672</v>
      </c>
      <c r="P7" s="2">
        <v>25.325762462267399</v>
      </c>
      <c r="Q7" s="2">
        <v>120</v>
      </c>
      <c r="R7" s="2" t="s">
        <v>69</v>
      </c>
      <c r="S7" s="3">
        <v>324.42985558509832</v>
      </c>
      <c r="T7" s="3">
        <v>25.016781699409929</v>
      </c>
      <c r="U7" s="3">
        <v>120</v>
      </c>
      <c r="V7" s="3" t="s">
        <v>77</v>
      </c>
      <c r="W7" s="2">
        <v>317.2245888710022</v>
      </c>
      <c r="X7" s="2">
        <v>25.016781699409929</v>
      </c>
      <c r="Y7" s="2">
        <v>120</v>
      </c>
      <c r="Z7" s="2" t="s">
        <v>55</v>
      </c>
      <c r="AA7" s="3">
        <v>341.71177530288702</v>
      </c>
      <c r="AB7" s="3">
        <v>25.325762462267399</v>
      </c>
      <c r="AC7" s="3">
        <v>120</v>
      </c>
      <c r="AD7" s="3" t="s">
        <v>56</v>
      </c>
      <c r="AE7" s="2">
        <v>342.06061768531799</v>
      </c>
      <c r="AF7" s="2">
        <v>25.499654240373641</v>
      </c>
      <c r="AG7" s="2">
        <v>120</v>
      </c>
      <c r="AH7" s="2" t="s">
        <v>57</v>
      </c>
      <c r="AI7" s="3">
        <v>323.34651017189032</v>
      </c>
      <c r="AJ7" s="3">
        <v>25.325762462267399</v>
      </c>
      <c r="AK7" s="3">
        <v>120</v>
      </c>
      <c r="AL7" s="3" t="s">
        <v>76</v>
      </c>
      <c r="AM7" s="2">
        <v>320.79155898094177</v>
      </c>
      <c r="AN7" s="2">
        <v>25.458626509463201</v>
      </c>
      <c r="AO7" s="2">
        <v>120</v>
      </c>
      <c r="AP7" s="2" t="s">
        <v>80</v>
      </c>
      <c r="AQ7" s="3">
        <v>353.38452363014221</v>
      </c>
      <c r="AR7" s="3">
        <v>25.499654240373651</v>
      </c>
      <c r="AS7" s="3">
        <v>120</v>
      </c>
      <c r="AT7" s="3" t="s">
        <v>74</v>
      </c>
      <c r="AU7" s="2">
        <v>307.18056321144098</v>
      </c>
      <c r="AV7" s="2">
        <v>25.016781699409929</v>
      </c>
      <c r="AW7" s="2">
        <v>120</v>
      </c>
      <c r="AX7" s="2" t="s">
        <v>67</v>
      </c>
    </row>
    <row r="8" spans="1:50" x14ac:dyDescent="0.55000000000000004">
      <c r="A8" s="1">
        <v>6</v>
      </c>
      <c r="B8" s="2" t="s">
        <v>79</v>
      </c>
      <c r="C8" s="3">
        <v>482.70929956436157</v>
      </c>
      <c r="D8" s="3">
        <v>25.01678169940994</v>
      </c>
      <c r="E8" s="3">
        <v>120</v>
      </c>
      <c r="F8" s="3" t="s">
        <v>50</v>
      </c>
      <c r="G8" s="2">
        <v>470.68921995162958</v>
      </c>
      <c r="H8" s="2">
        <v>25.499654240373641</v>
      </c>
      <c r="I8" s="2">
        <v>120</v>
      </c>
      <c r="J8" s="2" t="s">
        <v>51</v>
      </c>
      <c r="K8" s="3">
        <v>491.09440183639532</v>
      </c>
      <c r="L8" s="3">
        <v>25.016781699409929</v>
      </c>
      <c r="M8" s="3">
        <v>120</v>
      </c>
      <c r="N8" s="3" t="s">
        <v>52</v>
      </c>
      <c r="O8" s="2">
        <v>480.65004277229309</v>
      </c>
      <c r="P8" s="2">
        <v>25.919788700108821</v>
      </c>
      <c r="Q8" s="2">
        <v>120</v>
      </c>
      <c r="R8" s="2" t="s">
        <v>69</v>
      </c>
      <c r="S8" s="3">
        <v>326.05948305129999</v>
      </c>
      <c r="T8" s="3">
        <v>25.016781699409929</v>
      </c>
      <c r="U8" s="3">
        <v>120</v>
      </c>
      <c r="V8" s="3" t="s">
        <v>77</v>
      </c>
      <c r="W8" s="2">
        <v>322.99123454093927</v>
      </c>
      <c r="X8" s="2">
        <v>25.01678169940994</v>
      </c>
      <c r="Y8" s="2">
        <v>120</v>
      </c>
      <c r="Z8" s="2" t="s">
        <v>55</v>
      </c>
      <c r="AA8" s="3">
        <v>340.73424339294428</v>
      </c>
      <c r="AB8" s="3">
        <v>25.016781699409929</v>
      </c>
      <c r="AC8" s="3">
        <v>120</v>
      </c>
      <c r="AD8" s="3" t="s">
        <v>56</v>
      </c>
      <c r="AE8" s="2">
        <v>339.57124900817871</v>
      </c>
      <c r="AF8" s="2">
        <v>25.325762462267399</v>
      </c>
      <c r="AG8" s="2">
        <v>120</v>
      </c>
      <c r="AH8" s="2" t="s">
        <v>57</v>
      </c>
      <c r="AI8" s="3">
        <v>326.4239764213562</v>
      </c>
      <c r="AJ8" s="3">
        <v>25.325762462267399</v>
      </c>
      <c r="AK8" s="3">
        <v>120</v>
      </c>
      <c r="AL8" s="3" t="s">
        <v>76</v>
      </c>
      <c r="AM8" s="2">
        <v>314.74034380912781</v>
      </c>
      <c r="AN8" s="2">
        <v>25.016781699409929</v>
      </c>
      <c r="AO8" s="2">
        <v>120</v>
      </c>
      <c r="AP8" s="2" t="s">
        <v>73</v>
      </c>
      <c r="AQ8" s="3">
        <v>339.57621788978582</v>
      </c>
      <c r="AR8" s="3">
        <v>25.325762462267399</v>
      </c>
      <c r="AS8" s="3">
        <v>120</v>
      </c>
      <c r="AT8" s="3" t="s">
        <v>81</v>
      </c>
      <c r="AU8" s="2">
        <v>346.97795653343201</v>
      </c>
      <c r="AV8" s="2">
        <v>25.76760727232066</v>
      </c>
      <c r="AW8" s="2">
        <v>120</v>
      </c>
      <c r="AX8" s="2" t="s">
        <v>67</v>
      </c>
    </row>
    <row r="9" spans="1:50" x14ac:dyDescent="0.55000000000000004">
      <c r="A9" s="1">
        <v>7</v>
      </c>
      <c r="B9" s="2" t="s">
        <v>79</v>
      </c>
      <c r="C9" s="3">
        <v>393.80488586425781</v>
      </c>
      <c r="D9" s="3">
        <v>25.016781699409929</v>
      </c>
      <c r="E9" s="3">
        <v>120</v>
      </c>
      <c r="F9" s="3" t="s">
        <v>50</v>
      </c>
      <c r="G9" s="2">
        <v>493.48980522155762</v>
      </c>
      <c r="H9" s="2">
        <v>25.016781699409929</v>
      </c>
      <c r="I9" s="2">
        <v>120</v>
      </c>
      <c r="J9" s="2" t="s">
        <v>51</v>
      </c>
      <c r="K9" s="3">
        <v>514.90985131263733</v>
      </c>
      <c r="L9" s="3">
        <v>26.343505811154561</v>
      </c>
      <c r="M9" s="3">
        <v>120</v>
      </c>
      <c r="N9" s="3" t="s">
        <v>64</v>
      </c>
      <c r="O9" s="2">
        <v>469.31044435501099</v>
      </c>
      <c r="P9" s="2">
        <v>25.919788700108821</v>
      </c>
      <c r="Q9" s="2">
        <v>120</v>
      </c>
      <c r="R9" s="2" t="s">
        <v>53</v>
      </c>
      <c r="S9" s="3">
        <v>289.78661584854132</v>
      </c>
      <c r="T9" s="3">
        <v>25.016781699409929</v>
      </c>
      <c r="U9" s="3">
        <v>120</v>
      </c>
      <c r="V9" s="3" t="s">
        <v>54</v>
      </c>
      <c r="W9" s="2">
        <v>300.06835985183722</v>
      </c>
      <c r="X9" s="2">
        <v>25.76760727232066</v>
      </c>
      <c r="Y9" s="2">
        <v>120</v>
      </c>
      <c r="Z9" s="2" t="s">
        <v>55</v>
      </c>
      <c r="AA9" s="3">
        <v>341.16317868232733</v>
      </c>
      <c r="AB9" s="3">
        <v>25.01678169940994</v>
      </c>
      <c r="AC9" s="3">
        <v>120</v>
      </c>
      <c r="AD9" s="3" t="s">
        <v>56</v>
      </c>
      <c r="AE9" s="2">
        <v>326.2885000705719</v>
      </c>
      <c r="AF9" s="2">
        <v>25.76760727232066</v>
      </c>
      <c r="AG9" s="2">
        <v>120</v>
      </c>
      <c r="AH9" s="2" t="s">
        <v>66</v>
      </c>
      <c r="AI9" s="3">
        <v>310.31711959838867</v>
      </c>
      <c r="AJ9" s="3">
        <v>25.016781699409929</v>
      </c>
      <c r="AK9" s="3">
        <v>120</v>
      </c>
      <c r="AL9" s="3" t="s">
        <v>76</v>
      </c>
      <c r="AM9" s="2">
        <v>332.19804549217218</v>
      </c>
      <c r="AN9" s="2">
        <v>25.458626509463191</v>
      </c>
      <c r="AO9" s="2">
        <v>120</v>
      </c>
      <c r="AP9" s="2" t="s">
        <v>73</v>
      </c>
      <c r="AQ9" s="3">
        <v>357.18383979797358</v>
      </c>
      <c r="AR9" s="3">
        <v>25.8086350032311</v>
      </c>
      <c r="AS9" s="3">
        <v>120</v>
      </c>
      <c r="AT9" s="3" t="s">
        <v>81</v>
      </c>
      <c r="AU9" s="2">
        <v>356.07394528388983</v>
      </c>
      <c r="AV9" s="2">
        <v>25.01678169940994</v>
      </c>
      <c r="AW9" s="2">
        <v>120</v>
      </c>
      <c r="AX9" s="2" t="s">
        <v>67</v>
      </c>
    </row>
    <row r="10" spans="1:50" x14ac:dyDescent="0.55000000000000004">
      <c r="A10" s="1">
        <v>8</v>
      </c>
      <c r="B10" s="2" t="s">
        <v>79</v>
      </c>
      <c r="C10" s="3">
        <v>441.18220472335821</v>
      </c>
      <c r="D10" s="3">
        <v>25.016781699409929</v>
      </c>
      <c r="E10" s="3">
        <v>120</v>
      </c>
      <c r="F10" s="3" t="s">
        <v>50</v>
      </c>
      <c r="G10" s="2">
        <v>495.68367385864258</v>
      </c>
      <c r="H10" s="2">
        <v>25.325762462267399</v>
      </c>
      <c r="I10" s="2">
        <v>120</v>
      </c>
      <c r="J10" s="2" t="s">
        <v>51</v>
      </c>
      <c r="K10" s="3">
        <v>581.61192274093628</v>
      </c>
      <c r="L10" s="3">
        <v>25.325762462267399</v>
      </c>
      <c r="M10" s="3">
        <v>120</v>
      </c>
      <c r="N10" s="3" t="s">
        <v>64</v>
      </c>
      <c r="O10" s="2">
        <v>502.03235530853271</v>
      </c>
      <c r="P10" s="2">
        <v>27.407888402930961</v>
      </c>
      <c r="Q10" s="2">
        <v>120</v>
      </c>
      <c r="R10" s="2" t="s">
        <v>53</v>
      </c>
      <c r="S10" s="3">
        <v>256.06416392326349</v>
      </c>
      <c r="T10" s="3">
        <v>25.325762462267399</v>
      </c>
      <c r="U10" s="3">
        <v>120</v>
      </c>
      <c r="V10" s="3" t="s">
        <v>54</v>
      </c>
      <c r="W10" s="2">
        <v>280.08062434196472</v>
      </c>
      <c r="X10" s="2">
        <v>25.016781699409929</v>
      </c>
      <c r="Y10" s="2">
        <v>120</v>
      </c>
      <c r="Z10" s="2" t="s">
        <v>55</v>
      </c>
      <c r="AA10" s="3">
        <v>340.94868350028992</v>
      </c>
      <c r="AB10" s="3">
        <v>25.325762462267409</v>
      </c>
      <c r="AC10" s="3">
        <v>120</v>
      </c>
      <c r="AD10" s="3" t="s">
        <v>56</v>
      </c>
      <c r="AE10" s="2">
        <v>344.45496153831482</v>
      </c>
      <c r="AF10" s="2">
        <v>25.01678169940994</v>
      </c>
      <c r="AG10" s="2">
        <v>120</v>
      </c>
      <c r="AH10" s="2" t="s">
        <v>66</v>
      </c>
      <c r="AI10" s="3">
        <v>319.13141107559198</v>
      </c>
      <c r="AJ10" s="3">
        <v>25.325762462267399</v>
      </c>
      <c r="AK10" s="3">
        <v>120</v>
      </c>
      <c r="AL10" s="3" t="s">
        <v>76</v>
      </c>
      <c r="AM10" s="2">
        <v>337.94638133049011</v>
      </c>
      <c r="AN10" s="2">
        <v>25.325762462267399</v>
      </c>
      <c r="AO10" s="2">
        <v>120</v>
      </c>
      <c r="AP10" s="2" t="s">
        <v>73</v>
      </c>
      <c r="AQ10" s="3">
        <v>349.84298992156982</v>
      </c>
      <c r="AR10" s="3">
        <v>27.03949887522397</v>
      </c>
      <c r="AS10" s="3">
        <v>120</v>
      </c>
      <c r="AT10" s="3" t="s">
        <v>74</v>
      </c>
      <c r="AU10" s="2">
        <v>343.34704446792603</v>
      </c>
      <c r="AV10" s="2">
        <v>26.343505811154561</v>
      </c>
      <c r="AW10" s="2">
        <v>120</v>
      </c>
      <c r="AX10" s="2" t="s">
        <v>61</v>
      </c>
    </row>
    <row r="11" spans="1:50" x14ac:dyDescent="0.55000000000000004">
      <c r="A11" s="1">
        <v>9</v>
      </c>
      <c r="B11" s="2" t="s">
        <v>79</v>
      </c>
      <c r="C11" s="3">
        <v>403.67292785644531</v>
      </c>
      <c r="D11" s="3">
        <v>25.016781699409929</v>
      </c>
      <c r="E11" s="3">
        <v>120</v>
      </c>
      <c r="F11" s="3" t="s">
        <v>50</v>
      </c>
      <c r="G11" s="2">
        <v>491.89840173721308</v>
      </c>
      <c r="H11" s="2">
        <v>26.343505811154561</v>
      </c>
      <c r="I11" s="2">
        <v>120</v>
      </c>
      <c r="J11" s="2" t="s">
        <v>63</v>
      </c>
      <c r="K11" s="3">
        <v>473.2521824836731</v>
      </c>
      <c r="L11" s="3">
        <v>25.016781699409929</v>
      </c>
      <c r="M11" s="3">
        <v>120</v>
      </c>
      <c r="N11" s="3" t="s">
        <v>64</v>
      </c>
      <c r="O11" s="2">
        <v>376.04750394821173</v>
      </c>
      <c r="P11" s="2">
        <v>26.720232704867961</v>
      </c>
      <c r="Q11" s="2">
        <v>120</v>
      </c>
      <c r="R11" s="2" t="s">
        <v>53</v>
      </c>
      <c r="S11" s="3">
        <v>289.96805810928339</v>
      </c>
      <c r="T11" s="3">
        <v>25.016781699409929</v>
      </c>
      <c r="U11" s="3">
        <v>120</v>
      </c>
      <c r="V11" s="3" t="s">
        <v>77</v>
      </c>
      <c r="W11" s="2">
        <v>307.41259837150568</v>
      </c>
      <c r="X11" s="2">
        <v>25.016781699409929</v>
      </c>
      <c r="Y11" s="2">
        <v>120</v>
      </c>
      <c r="Z11" s="2" t="s">
        <v>65</v>
      </c>
      <c r="AA11" s="3">
        <v>351.48144149780268</v>
      </c>
      <c r="AB11" s="3">
        <v>26.343505811154561</v>
      </c>
      <c r="AC11" s="3">
        <v>120</v>
      </c>
      <c r="AD11" s="3" t="s">
        <v>56</v>
      </c>
      <c r="AE11" s="2">
        <v>326.29379463195801</v>
      </c>
      <c r="AF11" s="2">
        <v>25.458626509463201</v>
      </c>
      <c r="AG11" s="2">
        <v>120</v>
      </c>
      <c r="AH11" s="2" t="s">
        <v>57</v>
      </c>
      <c r="AI11" s="3">
        <v>344.72485327720642</v>
      </c>
      <c r="AJ11" s="3">
        <v>25.01678169940994</v>
      </c>
      <c r="AK11" s="3">
        <v>120</v>
      </c>
      <c r="AL11" s="3" t="s">
        <v>76</v>
      </c>
      <c r="AM11" s="2">
        <v>349.29221439361572</v>
      </c>
      <c r="AN11" s="2">
        <v>25.016781699409929</v>
      </c>
      <c r="AO11" s="2">
        <v>120</v>
      </c>
      <c r="AP11" s="2" t="s">
        <v>73</v>
      </c>
      <c r="AQ11" s="3">
        <v>355.61404848098749</v>
      </c>
      <c r="AR11" s="3">
        <v>25.919788700108821</v>
      </c>
      <c r="AS11" s="3">
        <v>120</v>
      </c>
      <c r="AT11" s="3" t="s">
        <v>74</v>
      </c>
      <c r="AU11" s="2">
        <v>352.45910716056818</v>
      </c>
      <c r="AV11" s="2">
        <v>25.016781699409929</v>
      </c>
      <c r="AW11" s="2">
        <v>120</v>
      </c>
      <c r="AX11" s="2" t="s">
        <v>82</v>
      </c>
    </row>
    <row r="12" spans="1:50" x14ac:dyDescent="0.55000000000000004">
      <c r="A12" s="1">
        <v>10</v>
      </c>
      <c r="B12" s="2" t="s">
        <v>83</v>
      </c>
      <c r="C12" s="3">
        <v>420.88056635856628</v>
      </c>
      <c r="D12" s="3">
        <v>65.574927629336173</v>
      </c>
      <c r="E12" s="3">
        <v>120</v>
      </c>
      <c r="F12" s="3" t="s">
        <v>62</v>
      </c>
      <c r="G12" s="2">
        <v>431.64662528038019</v>
      </c>
      <c r="H12" s="2">
        <v>68.546957031083721</v>
      </c>
      <c r="I12" s="2">
        <v>120</v>
      </c>
      <c r="J12" s="2" t="s">
        <v>63</v>
      </c>
      <c r="K12" s="3">
        <v>533.48209929466248</v>
      </c>
      <c r="L12" s="3">
        <v>65.574927629336173</v>
      </c>
      <c r="M12" s="3">
        <v>120</v>
      </c>
      <c r="N12" s="3" t="s">
        <v>52</v>
      </c>
      <c r="O12" s="2">
        <v>412.30826258659363</v>
      </c>
      <c r="P12" s="2">
        <v>67.826303093762036</v>
      </c>
      <c r="Q12" s="2">
        <v>120</v>
      </c>
      <c r="R12" s="2" t="s">
        <v>69</v>
      </c>
      <c r="S12" s="3">
        <v>315.48508071899408</v>
      </c>
      <c r="T12" s="3">
        <v>67.826303093762036</v>
      </c>
      <c r="U12" s="3">
        <v>120</v>
      </c>
      <c r="V12" s="3" t="s">
        <v>84</v>
      </c>
      <c r="W12" s="2">
        <v>272.45909190177917</v>
      </c>
      <c r="X12" s="2">
        <v>67.826303093762036</v>
      </c>
      <c r="Y12" s="2">
        <v>120</v>
      </c>
      <c r="Z12" s="2" t="s">
        <v>70</v>
      </c>
      <c r="AA12" s="3">
        <v>314.98559188842768</v>
      </c>
      <c r="AB12" s="3">
        <v>67.826303093762036</v>
      </c>
      <c r="AC12" s="3">
        <v>120</v>
      </c>
      <c r="AD12" s="3" t="s">
        <v>56</v>
      </c>
      <c r="AE12" s="2">
        <v>327.64439058303827</v>
      </c>
      <c r="AF12" s="2">
        <v>68.711784081424838</v>
      </c>
      <c r="AG12" s="2">
        <v>120</v>
      </c>
      <c r="AH12" s="2" t="s">
        <v>66</v>
      </c>
      <c r="AI12" s="3">
        <v>347.9042980670929</v>
      </c>
      <c r="AJ12" s="3">
        <v>65.574927629336173</v>
      </c>
      <c r="AK12" s="3">
        <v>120</v>
      </c>
      <c r="AL12" s="3" t="s">
        <v>72</v>
      </c>
      <c r="AM12" s="2">
        <v>345.79695057868958</v>
      </c>
      <c r="AN12" s="2">
        <v>68.711784081424838</v>
      </c>
      <c r="AO12" s="2">
        <v>120</v>
      </c>
      <c r="AP12" s="2" t="s">
        <v>73</v>
      </c>
      <c r="AQ12" s="3">
        <v>344.1017062664032</v>
      </c>
      <c r="AR12" s="3">
        <v>68.711784081424838</v>
      </c>
      <c r="AS12" s="3">
        <v>120</v>
      </c>
      <c r="AT12" s="3" t="s">
        <v>74</v>
      </c>
      <c r="AU12" s="2">
        <v>341.92100811004639</v>
      </c>
      <c r="AV12" s="2">
        <v>68.711784081424852</v>
      </c>
      <c r="AW12" s="2">
        <v>120</v>
      </c>
      <c r="AX12" s="2" t="s">
        <v>82</v>
      </c>
    </row>
    <row r="13" spans="1:50" x14ac:dyDescent="0.55000000000000004">
      <c r="A13" s="1">
        <v>11</v>
      </c>
      <c r="B13" s="2" t="s">
        <v>83</v>
      </c>
      <c r="C13" s="3">
        <v>473.35835218429571</v>
      </c>
      <c r="D13" s="3">
        <v>65.681046235721624</v>
      </c>
      <c r="E13" s="3">
        <v>120</v>
      </c>
      <c r="F13" s="3" t="s">
        <v>50</v>
      </c>
      <c r="G13" s="2">
        <v>323.88754510879522</v>
      </c>
      <c r="H13" s="2">
        <v>67.826303093762036</v>
      </c>
      <c r="I13" s="2">
        <v>120</v>
      </c>
      <c r="J13" s="2" t="s">
        <v>63</v>
      </c>
      <c r="K13" s="3">
        <v>501.02041554450989</v>
      </c>
      <c r="L13" s="3">
        <v>68.546957031083721</v>
      </c>
      <c r="M13" s="3">
        <v>120</v>
      </c>
      <c r="N13" s="3" t="s">
        <v>64</v>
      </c>
      <c r="O13" s="2">
        <v>414.61925482749939</v>
      </c>
      <c r="P13" s="2">
        <v>68.546957031083721</v>
      </c>
      <c r="Q13" s="2">
        <v>120</v>
      </c>
      <c r="R13" s="2" t="s">
        <v>53</v>
      </c>
      <c r="S13" s="3">
        <v>323.53741312026978</v>
      </c>
      <c r="T13" s="3">
        <v>67.826303093762036</v>
      </c>
      <c r="U13" s="3">
        <v>120</v>
      </c>
      <c r="V13" s="3" t="s">
        <v>77</v>
      </c>
      <c r="W13" s="2">
        <v>314.58529281616211</v>
      </c>
      <c r="X13" s="2">
        <v>68.711784081424838</v>
      </c>
      <c r="Y13" s="2">
        <v>120</v>
      </c>
      <c r="Z13" s="2" t="s">
        <v>55</v>
      </c>
      <c r="AA13" s="3">
        <v>260.37553405761719</v>
      </c>
      <c r="AB13" s="3">
        <v>68.711784081424838</v>
      </c>
      <c r="AC13" s="3">
        <v>120</v>
      </c>
      <c r="AD13" s="3" t="s">
        <v>78</v>
      </c>
      <c r="AE13" s="2">
        <v>335.74611473083502</v>
      </c>
      <c r="AF13" s="2">
        <v>68.546957031083721</v>
      </c>
      <c r="AG13" s="2">
        <v>120</v>
      </c>
      <c r="AH13" s="2" t="s">
        <v>66</v>
      </c>
      <c r="AI13" s="3">
        <v>345.96424198150629</v>
      </c>
      <c r="AJ13" s="3">
        <v>67.826303093762036</v>
      </c>
      <c r="AK13" s="3">
        <v>120</v>
      </c>
      <c r="AL13" s="3" t="s">
        <v>58</v>
      </c>
      <c r="AM13" s="2">
        <v>324.14810419082642</v>
      </c>
      <c r="AN13" s="2">
        <v>67.826303093762036</v>
      </c>
      <c r="AO13" s="2">
        <v>120</v>
      </c>
      <c r="AP13" s="2" t="s">
        <v>73</v>
      </c>
      <c r="AQ13" s="3">
        <v>338.88325643539429</v>
      </c>
      <c r="AR13" s="3">
        <v>65.574927629336173</v>
      </c>
      <c r="AS13" s="3">
        <v>120</v>
      </c>
      <c r="AT13" s="3" t="s">
        <v>60</v>
      </c>
      <c r="AU13" s="2">
        <v>325.53127908706671</v>
      </c>
      <c r="AV13" s="2">
        <v>67.826303093762036</v>
      </c>
      <c r="AW13" s="2">
        <v>120</v>
      </c>
      <c r="AX13" s="2" t="s">
        <v>61</v>
      </c>
    </row>
    <row r="14" spans="1:50" x14ac:dyDescent="0.55000000000000004">
      <c r="A14" s="1">
        <v>12</v>
      </c>
      <c r="B14" s="2" t="s">
        <v>83</v>
      </c>
      <c r="C14" s="3">
        <v>435.1927752494812</v>
      </c>
      <c r="D14" s="3">
        <v>67.826303093762036</v>
      </c>
      <c r="E14" s="3">
        <v>120</v>
      </c>
      <c r="F14" s="3" t="s">
        <v>50</v>
      </c>
      <c r="G14" s="2">
        <v>385.69767618179321</v>
      </c>
      <c r="H14" s="2">
        <v>67.826303093762036</v>
      </c>
      <c r="I14" s="2">
        <v>120</v>
      </c>
      <c r="J14" s="2" t="s">
        <v>51</v>
      </c>
      <c r="K14" s="3">
        <v>539.8226113319397</v>
      </c>
      <c r="L14" s="3">
        <v>68.711784081424838</v>
      </c>
      <c r="M14" s="3">
        <v>120</v>
      </c>
      <c r="N14" s="3" t="s">
        <v>64</v>
      </c>
      <c r="O14" s="2">
        <v>451.67479300498962</v>
      </c>
      <c r="P14" s="2">
        <v>65.574927629336173</v>
      </c>
      <c r="Q14" s="2">
        <v>120</v>
      </c>
      <c r="R14" s="2" t="s">
        <v>53</v>
      </c>
      <c r="S14" s="3">
        <v>320.91388964653021</v>
      </c>
      <c r="T14" s="3">
        <v>67.826303093762036</v>
      </c>
      <c r="U14" s="3">
        <v>120</v>
      </c>
      <c r="V14" s="3" t="s">
        <v>84</v>
      </c>
      <c r="W14" s="2">
        <v>284.26054930686951</v>
      </c>
      <c r="X14" s="2">
        <v>68.189564266791749</v>
      </c>
      <c r="Y14" s="2">
        <v>120</v>
      </c>
      <c r="Z14" s="2" t="s">
        <v>55</v>
      </c>
      <c r="AA14" s="3">
        <v>310.554762840271</v>
      </c>
      <c r="AB14" s="3">
        <v>65.681046235721624</v>
      </c>
      <c r="AC14" s="3">
        <v>120</v>
      </c>
      <c r="AD14" s="3" t="s">
        <v>78</v>
      </c>
      <c r="AE14" s="2">
        <v>348.47519421577448</v>
      </c>
      <c r="AF14" s="2">
        <v>68.711784081424852</v>
      </c>
      <c r="AG14" s="2">
        <v>120</v>
      </c>
      <c r="AH14" s="2" t="s">
        <v>66</v>
      </c>
      <c r="AI14" s="3">
        <v>349.65381741523743</v>
      </c>
      <c r="AJ14" s="3">
        <v>68.711784081424838</v>
      </c>
      <c r="AK14" s="3">
        <v>120</v>
      </c>
      <c r="AL14" s="3" t="s">
        <v>58</v>
      </c>
      <c r="AM14" s="2">
        <v>329.32294082641602</v>
      </c>
      <c r="AN14" s="2">
        <v>65.681046235721624</v>
      </c>
      <c r="AO14" s="2">
        <v>120</v>
      </c>
      <c r="AP14" s="2" t="s">
        <v>73</v>
      </c>
      <c r="AQ14" s="3">
        <v>355.93815279006958</v>
      </c>
      <c r="AR14" s="3">
        <v>68.886363380996599</v>
      </c>
      <c r="AS14" s="3">
        <v>120</v>
      </c>
      <c r="AT14" s="3" t="s">
        <v>60</v>
      </c>
      <c r="AU14" s="2">
        <v>314.64810872077942</v>
      </c>
      <c r="AV14" s="2">
        <v>65.574927629336173</v>
      </c>
      <c r="AW14" s="2">
        <v>120</v>
      </c>
      <c r="AX14" s="2" t="s">
        <v>82</v>
      </c>
    </row>
    <row r="15" spans="1:50" x14ac:dyDescent="0.55000000000000004">
      <c r="A15" s="1">
        <v>13</v>
      </c>
      <c r="B15" s="2" t="s">
        <v>83</v>
      </c>
      <c r="C15" s="3">
        <v>434.03033518791199</v>
      </c>
      <c r="D15" s="3">
        <v>65.574927629336173</v>
      </c>
      <c r="E15" s="3">
        <v>120</v>
      </c>
      <c r="F15" s="3" t="s">
        <v>62</v>
      </c>
      <c r="G15" s="2">
        <v>396.92471385002142</v>
      </c>
      <c r="H15" s="2">
        <v>68.886363380996599</v>
      </c>
      <c r="I15" s="2">
        <v>120</v>
      </c>
      <c r="J15" s="2" t="s">
        <v>63</v>
      </c>
      <c r="K15" s="3">
        <v>449.15439224243158</v>
      </c>
      <c r="L15" s="3">
        <v>68.546957031083721</v>
      </c>
      <c r="M15" s="3">
        <v>120</v>
      </c>
      <c r="N15" s="3" t="s">
        <v>64</v>
      </c>
      <c r="O15" s="2">
        <v>482.24812960624689</v>
      </c>
      <c r="P15" s="2">
        <v>68.711784081424867</v>
      </c>
      <c r="Q15" s="2">
        <v>120</v>
      </c>
      <c r="R15" s="2" t="s">
        <v>53</v>
      </c>
      <c r="S15" s="3">
        <v>300.31903743743902</v>
      </c>
      <c r="T15" s="3">
        <v>67.826303093762036</v>
      </c>
      <c r="U15" s="3">
        <v>120</v>
      </c>
      <c r="V15" s="3" t="s">
        <v>84</v>
      </c>
      <c r="W15" s="2">
        <v>321.01062393188482</v>
      </c>
      <c r="X15" s="2">
        <v>68.711784081424838</v>
      </c>
      <c r="Y15" s="2">
        <v>120</v>
      </c>
      <c r="Z15" s="2" t="s">
        <v>70</v>
      </c>
      <c r="AA15" s="3">
        <v>331.75295186042791</v>
      </c>
      <c r="AB15" s="3">
        <v>67.826303093762036</v>
      </c>
      <c r="AC15" s="3">
        <v>120</v>
      </c>
      <c r="AD15" s="3" t="s">
        <v>56</v>
      </c>
      <c r="AE15" s="2">
        <v>309.39893555641169</v>
      </c>
      <c r="AF15" s="2">
        <v>67.826303093762036</v>
      </c>
      <c r="AG15" s="2">
        <v>120</v>
      </c>
      <c r="AH15" s="2" t="s">
        <v>57</v>
      </c>
      <c r="AI15" s="3">
        <v>329.52930235862732</v>
      </c>
      <c r="AJ15" s="3">
        <v>67.826303093762036</v>
      </c>
      <c r="AK15" s="3">
        <v>120</v>
      </c>
      <c r="AL15" s="3" t="s">
        <v>72</v>
      </c>
      <c r="AM15" s="2">
        <v>336.37349390983582</v>
      </c>
      <c r="AN15" s="2">
        <v>68.711784081424852</v>
      </c>
      <c r="AO15" s="2">
        <v>120</v>
      </c>
      <c r="AP15" s="2" t="s">
        <v>73</v>
      </c>
      <c r="AQ15" s="3">
        <v>334.91898798942572</v>
      </c>
      <c r="AR15" s="3">
        <v>68.189564266791734</v>
      </c>
      <c r="AS15" s="3">
        <v>120</v>
      </c>
      <c r="AT15" s="3" t="s">
        <v>74</v>
      </c>
      <c r="AU15" s="2">
        <v>345.95397615432739</v>
      </c>
      <c r="AV15" s="2">
        <v>69.011638975279851</v>
      </c>
      <c r="AW15" s="2">
        <v>120</v>
      </c>
      <c r="AX15" s="2" t="s">
        <v>61</v>
      </c>
    </row>
    <row r="16" spans="1:50" x14ac:dyDescent="0.55000000000000004">
      <c r="A16" s="1">
        <v>14</v>
      </c>
      <c r="B16" s="2" t="s">
        <v>83</v>
      </c>
      <c r="C16" s="3">
        <v>438.32692122459412</v>
      </c>
      <c r="D16" s="3">
        <v>68.546957031083721</v>
      </c>
      <c r="E16" s="3">
        <v>120</v>
      </c>
      <c r="F16" s="3" t="s">
        <v>62</v>
      </c>
      <c r="G16" s="2">
        <v>414.77753686904907</v>
      </c>
      <c r="H16" s="2">
        <v>67.826303093762036</v>
      </c>
      <c r="I16" s="2">
        <v>120</v>
      </c>
      <c r="J16" s="2" t="s">
        <v>51</v>
      </c>
      <c r="K16" s="3">
        <v>497.48209762573242</v>
      </c>
      <c r="L16" s="3">
        <v>67.826303093762036</v>
      </c>
      <c r="M16" s="3">
        <v>120</v>
      </c>
      <c r="N16" s="3" t="s">
        <v>64</v>
      </c>
      <c r="O16" s="2">
        <v>478.08740711212158</v>
      </c>
      <c r="P16" s="2">
        <v>69.011638975279837</v>
      </c>
      <c r="Q16" s="2">
        <v>120</v>
      </c>
      <c r="R16" s="2" t="s">
        <v>53</v>
      </c>
      <c r="S16" s="3">
        <v>317.55270171165472</v>
      </c>
      <c r="T16" s="3">
        <v>65.681046235721624</v>
      </c>
      <c r="U16" s="3">
        <v>120</v>
      </c>
      <c r="V16" s="3" t="s">
        <v>54</v>
      </c>
      <c r="W16" s="2">
        <v>299.83835196495062</v>
      </c>
      <c r="X16" s="2">
        <v>65.574927629336173</v>
      </c>
      <c r="Y16" s="2">
        <v>120</v>
      </c>
      <c r="Z16" s="2" t="s">
        <v>55</v>
      </c>
      <c r="AA16" s="3">
        <v>299.62240171432501</v>
      </c>
      <c r="AB16" s="3">
        <v>68.189564266791749</v>
      </c>
      <c r="AC16" s="3">
        <v>120</v>
      </c>
      <c r="AD16" s="3" t="s">
        <v>56</v>
      </c>
      <c r="AE16" s="2">
        <v>309.17192149162292</v>
      </c>
      <c r="AF16" s="2">
        <v>67.826303093762036</v>
      </c>
      <c r="AG16" s="2">
        <v>120</v>
      </c>
      <c r="AH16" s="2" t="s">
        <v>66</v>
      </c>
      <c r="AI16" s="3">
        <v>319.29602813720697</v>
      </c>
      <c r="AJ16" s="3">
        <v>67.826303093762036</v>
      </c>
      <c r="AK16" s="3">
        <v>120</v>
      </c>
      <c r="AL16" s="3" t="s">
        <v>58</v>
      </c>
      <c r="AM16" s="2">
        <v>293.79755926132202</v>
      </c>
      <c r="AN16" s="2">
        <v>67.826303093762036</v>
      </c>
      <c r="AO16" s="2">
        <v>120</v>
      </c>
      <c r="AP16" s="2" t="s">
        <v>73</v>
      </c>
      <c r="AQ16" s="3">
        <v>306.18377208709722</v>
      </c>
      <c r="AR16" s="3">
        <v>67.826303093762036</v>
      </c>
      <c r="AS16" s="3">
        <v>120</v>
      </c>
      <c r="AT16" s="3" t="s">
        <v>74</v>
      </c>
      <c r="AU16" s="2">
        <v>316.76835227012629</v>
      </c>
      <c r="AV16" s="2">
        <v>68.711784081424852</v>
      </c>
      <c r="AW16" s="2">
        <v>120</v>
      </c>
      <c r="AX16" s="2" t="s">
        <v>61</v>
      </c>
    </row>
    <row r="17" spans="1:50" x14ac:dyDescent="0.55000000000000004">
      <c r="A17" s="1">
        <v>15</v>
      </c>
      <c r="B17" s="2" t="s">
        <v>85</v>
      </c>
      <c r="C17" s="3">
        <v>690.17332911491394</v>
      </c>
      <c r="D17" s="3">
        <v>30.78713282469834</v>
      </c>
      <c r="E17" s="3">
        <v>120</v>
      </c>
      <c r="F17" s="3" t="s">
        <v>62</v>
      </c>
      <c r="G17" s="2">
        <v>695.44011950492859</v>
      </c>
      <c r="H17" s="2">
        <v>30.504443244654571</v>
      </c>
      <c r="I17" s="2">
        <v>120</v>
      </c>
      <c r="J17" s="2" t="s">
        <v>63</v>
      </c>
      <c r="K17" s="3">
        <v>568.68964552879333</v>
      </c>
      <c r="L17" s="3">
        <v>31.198371876524678</v>
      </c>
      <c r="M17" s="3">
        <v>120</v>
      </c>
      <c r="N17" s="3" t="s">
        <v>64</v>
      </c>
      <c r="O17" s="2">
        <v>651.865079164505</v>
      </c>
      <c r="P17" s="2">
        <v>33.087073629346072</v>
      </c>
      <c r="Q17" s="2">
        <v>120</v>
      </c>
      <c r="R17" s="2" t="s">
        <v>53</v>
      </c>
      <c r="S17" s="3">
        <v>637.91129899024963</v>
      </c>
      <c r="T17" s="3">
        <v>27.631323626080491</v>
      </c>
      <c r="U17" s="3">
        <v>120</v>
      </c>
      <c r="V17" s="3" t="s">
        <v>84</v>
      </c>
      <c r="W17" s="2">
        <v>637.38401961326599</v>
      </c>
      <c r="X17" s="2">
        <v>28.342438324378051</v>
      </c>
      <c r="Y17" s="2">
        <v>120</v>
      </c>
      <c r="Z17" s="2" t="s">
        <v>55</v>
      </c>
      <c r="AA17" s="3">
        <v>625.09857845306396</v>
      </c>
      <c r="AB17" s="3">
        <v>30.391842016470921</v>
      </c>
      <c r="AC17" s="3">
        <v>120</v>
      </c>
      <c r="AD17" s="3" t="s">
        <v>78</v>
      </c>
      <c r="AE17" s="2">
        <v>621.23186278343201</v>
      </c>
      <c r="AF17" s="2">
        <v>29.10001349342668</v>
      </c>
      <c r="AG17" s="2">
        <v>120</v>
      </c>
      <c r="AH17" s="2" t="s">
        <v>66</v>
      </c>
      <c r="AI17" s="3">
        <v>645.97044563293457</v>
      </c>
      <c r="AJ17" s="3">
        <v>31.656214902912641</v>
      </c>
      <c r="AK17" s="3">
        <v>120</v>
      </c>
      <c r="AL17" s="3" t="s">
        <v>58</v>
      </c>
      <c r="AM17" s="2">
        <v>648.94406652450562</v>
      </c>
      <c r="AN17" s="2">
        <v>32.133846420477163</v>
      </c>
      <c r="AO17" s="2">
        <v>120</v>
      </c>
      <c r="AP17" s="2" t="s">
        <v>59</v>
      </c>
      <c r="AQ17" s="3">
        <v>612.79940056800842</v>
      </c>
      <c r="AR17" s="3">
        <v>29.76245307364869</v>
      </c>
      <c r="AS17" s="3">
        <v>120</v>
      </c>
      <c r="AT17" s="3" t="s">
        <v>74</v>
      </c>
      <c r="AU17" s="2">
        <v>630.99255609512329</v>
      </c>
      <c r="AV17" s="2">
        <v>32.421165068197887</v>
      </c>
      <c r="AW17" s="2">
        <v>120</v>
      </c>
      <c r="AX17" s="2" t="s">
        <v>61</v>
      </c>
    </row>
    <row r="18" spans="1:50" x14ac:dyDescent="0.55000000000000004">
      <c r="A18" s="1">
        <v>16</v>
      </c>
      <c r="B18" s="2" t="s">
        <v>85</v>
      </c>
      <c r="C18" s="3">
        <v>710.84875416755676</v>
      </c>
      <c r="D18" s="3">
        <v>28.743070336070911</v>
      </c>
      <c r="E18" s="3">
        <v>120</v>
      </c>
      <c r="F18" s="3" t="s">
        <v>50</v>
      </c>
      <c r="G18" s="2">
        <v>694.20186471939087</v>
      </c>
      <c r="H18" s="2">
        <v>31.481707192500991</v>
      </c>
      <c r="I18" s="2">
        <v>120</v>
      </c>
      <c r="J18" s="2" t="s">
        <v>63</v>
      </c>
      <c r="K18" s="3">
        <v>541.57649445533752</v>
      </c>
      <c r="L18" s="3">
        <v>31.974263551754571</v>
      </c>
      <c r="M18" s="3">
        <v>120</v>
      </c>
      <c r="N18" s="3" t="s">
        <v>64</v>
      </c>
      <c r="O18" s="2">
        <v>650.63639283180237</v>
      </c>
      <c r="P18" s="2">
        <v>31.507314430262792</v>
      </c>
      <c r="Q18" s="2">
        <v>120</v>
      </c>
      <c r="R18" s="2" t="s">
        <v>53</v>
      </c>
      <c r="S18" s="3">
        <v>487.59839296340942</v>
      </c>
      <c r="T18" s="3">
        <v>30.183558711371891</v>
      </c>
      <c r="U18" s="3">
        <v>120</v>
      </c>
      <c r="V18" s="3" t="s">
        <v>77</v>
      </c>
      <c r="W18" s="2">
        <v>527.66534900665283</v>
      </c>
      <c r="X18" s="2">
        <v>30.065388956445741</v>
      </c>
      <c r="Y18" s="2">
        <v>120</v>
      </c>
      <c r="Z18" s="2" t="s">
        <v>70</v>
      </c>
      <c r="AA18" s="3">
        <v>503.3167188167572</v>
      </c>
      <c r="AB18" s="3">
        <v>30.20537526736646</v>
      </c>
      <c r="AC18" s="3">
        <v>120</v>
      </c>
      <c r="AD18" s="3" t="s">
        <v>78</v>
      </c>
      <c r="AE18" s="2">
        <v>539.72211146354675</v>
      </c>
      <c r="AF18" s="2">
        <v>29.764600933257991</v>
      </c>
      <c r="AG18" s="2">
        <v>120</v>
      </c>
      <c r="AH18" s="2" t="s">
        <v>66</v>
      </c>
      <c r="AI18" s="3">
        <v>534.92395424842834</v>
      </c>
      <c r="AJ18" s="3">
        <v>31.327689494933431</v>
      </c>
      <c r="AK18" s="3">
        <v>120</v>
      </c>
      <c r="AL18" s="3" t="s">
        <v>58</v>
      </c>
      <c r="AM18" s="2">
        <v>420.27954697608948</v>
      </c>
      <c r="AN18" s="2">
        <v>32.305332783655508</v>
      </c>
      <c r="AO18" s="2">
        <v>120</v>
      </c>
      <c r="AP18" s="2" t="s">
        <v>59</v>
      </c>
      <c r="AQ18" s="3">
        <v>525.18493628501892</v>
      </c>
      <c r="AR18" s="3">
        <v>31.32488405231738</v>
      </c>
      <c r="AS18" s="3">
        <v>120</v>
      </c>
      <c r="AT18" s="3" t="s">
        <v>60</v>
      </c>
      <c r="AU18" s="2">
        <v>460.55189275741583</v>
      </c>
      <c r="AV18" s="2">
        <v>31.09159933438627</v>
      </c>
      <c r="AW18" s="2">
        <v>120</v>
      </c>
      <c r="AX18" s="2" t="s">
        <v>82</v>
      </c>
    </row>
    <row r="19" spans="1:50" x14ac:dyDescent="0.55000000000000004">
      <c r="A19" s="1">
        <v>17</v>
      </c>
      <c r="B19" s="2" t="s">
        <v>85</v>
      </c>
      <c r="C19" s="3">
        <v>716.41101503372192</v>
      </c>
      <c r="D19" s="3">
        <v>29.31884205664095</v>
      </c>
      <c r="E19" s="3">
        <v>120</v>
      </c>
      <c r="F19" s="3" t="s">
        <v>62</v>
      </c>
      <c r="G19" s="2">
        <v>651.50319337844849</v>
      </c>
      <c r="H19" s="2">
        <v>30.61844924033046</v>
      </c>
      <c r="I19" s="2">
        <v>120</v>
      </c>
      <c r="J19" s="2" t="s">
        <v>63</v>
      </c>
      <c r="K19" s="3">
        <v>685.93548607826233</v>
      </c>
      <c r="L19" s="3">
        <v>31.92764573004272</v>
      </c>
      <c r="M19" s="3">
        <v>120</v>
      </c>
      <c r="N19" s="3" t="s">
        <v>64</v>
      </c>
      <c r="O19" s="2">
        <v>696.99623537063599</v>
      </c>
      <c r="P19" s="2">
        <v>31.529765254282442</v>
      </c>
      <c r="Q19" s="2">
        <v>120</v>
      </c>
      <c r="R19" s="2" t="s">
        <v>53</v>
      </c>
      <c r="S19" s="3">
        <v>503.46188449859619</v>
      </c>
      <c r="T19" s="3">
        <v>28.187710106144809</v>
      </c>
      <c r="U19" s="3">
        <v>120</v>
      </c>
      <c r="V19" s="3" t="s">
        <v>54</v>
      </c>
      <c r="W19" s="2">
        <v>504.85057544708252</v>
      </c>
      <c r="X19" s="2">
        <v>28.98734895934744</v>
      </c>
      <c r="Y19" s="2">
        <v>120</v>
      </c>
      <c r="Z19" s="2" t="s">
        <v>70</v>
      </c>
      <c r="AA19" s="3">
        <v>512.42349672317505</v>
      </c>
      <c r="AB19" s="3">
        <v>32.668590354324607</v>
      </c>
      <c r="AC19" s="3">
        <v>120</v>
      </c>
      <c r="AD19" s="3" t="s">
        <v>78</v>
      </c>
      <c r="AE19" s="2">
        <v>522.0566303730011</v>
      </c>
      <c r="AF19" s="2">
        <v>30.17086901952413</v>
      </c>
      <c r="AG19" s="2">
        <v>120</v>
      </c>
      <c r="AH19" s="2" t="s">
        <v>66</v>
      </c>
      <c r="AI19" s="3">
        <v>522.00890946388245</v>
      </c>
      <c r="AJ19" s="3">
        <v>30.06073758888035</v>
      </c>
      <c r="AK19" s="3">
        <v>120</v>
      </c>
      <c r="AL19" s="3" t="s">
        <v>58</v>
      </c>
      <c r="AM19" s="2">
        <v>517.57377910614014</v>
      </c>
      <c r="AN19" s="2">
        <v>32.93090722158653</v>
      </c>
      <c r="AO19" s="2">
        <v>120</v>
      </c>
      <c r="AP19" s="2" t="s">
        <v>59</v>
      </c>
      <c r="AQ19" s="3">
        <v>497.88522958755487</v>
      </c>
      <c r="AR19" s="3">
        <v>32.477529665106253</v>
      </c>
      <c r="AS19" s="3">
        <v>120</v>
      </c>
      <c r="AT19" s="3" t="s">
        <v>60</v>
      </c>
      <c r="AU19" s="2">
        <v>500.56465482711792</v>
      </c>
      <c r="AV19" s="2">
        <v>31.994805829297359</v>
      </c>
      <c r="AW19" s="2">
        <v>120</v>
      </c>
      <c r="AX19" s="2" t="s">
        <v>61</v>
      </c>
    </row>
    <row r="20" spans="1:50" x14ac:dyDescent="0.55000000000000004">
      <c r="A20" s="1">
        <v>18</v>
      </c>
      <c r="B20" s="2" t="s">
        <v>85</v>
      </c>
      <c r="C20" s="3">
        <v>706.41972684860229</v>
      </c>
      <c r="D20" s="3">
        <v>28.798337617380369</v>
      </c>
      <c r="E20" s="3">
        <v>120</v>
      </c>
      <c r="F20" s="3" t="s">
        <v>62</v>
      </c>
      <c r="G20" s="2">
        <v>684.38211679458618</v>
      </c>
      <c r="H20" s="2">
        <v>30.676477416652158</v>
      </c>
      <c r="I20" s="2">
        <v>120</v>
      </c>
      <c r="J20" s="2" t="s">
        <v>63</v>
      </c>
      <c r="K20" s="3">
        <v>641.71028208732605</v>
      </c>
      <c r="L20" s="3">
        <v>30.136110048842411</v>
      </c>
      <c r="M20" s="3">
        <v>120</v>
      </c>
      <c r="N20" s="3" t="s">
        <v>64</v>
      </c>
      <c r="O20" s="2">
        <v>692.40287327766418</v>
      </c>
      <c r="P20" s="2">
        <v>31.897187514398759</v>
      </c>
      <c r="Q20" s="2">
        <v>120</v>
      </c>
      <c r="R20" s="2" t="s">
        <v>53</v>
      </c>
      <c r="S20" s="3">
        <v>501.97942137718201</v>
      </c>
      <c r="T20" s="3">
        <v>28.93260763929543</v>
      </c>
      <c r="U20" s="3">
        <v>120</v>
      </c>
      <c r="V20" s="3" t="s">
        <v>77</v>
      </c>
      <c r="W20" s="2">
        <v>504.80372762680048</v>
      </c>
      <c r="X20" s="2">
        <v>27.574395558014491</v>
      </c>
      <c r="Y20" s="2">
        <v>120</v>
      </c>
      <c r="Z20" s="2" t="s">
        <v>70</v>
      </c>
      <c r="AA20" s="3">
        <v>522.02077722549438</v>
      </c>
      <c r="AB20" s="3">
        <v>31.80633076292553</v>
      </c>
      <c r="AC20" s="3">
        <v>120</v>
      </c>
      <c r="AD20" s="3" t="s">
        <v>56</v>
      </c>
      <c r="AE20" s="2">
        <v>501.14861011505133</v>
      </c>
      <c r="AF20" s="2">
        <v>29.704357760818649</v>
      </c>
      <c r="AG20" s="2">
        <v>120</v>
      </c>
      <c r="AH20" s="2" t="s">
        <v>66</v>
      </c>
      <c r="AI20" s="3">
        <v>515.30470299720764</v>
      </c>
      <c r="AJ20" s="3">
        <v>31.29978487464351</v>
      </c>
      <c r="AK20" s="3">
        <v>120</v>
      </c>
      <c r="AL20" s="3" t="s">
        <v>58</v>
      </c>
      <c r="AM20" s="2">
        <v>462.2401225566864</v>
      </c>
      <c r="AN20" s="2">
        <v>30.659688558555501</v>
      </c>
      <c r="AO20" s="2">
        <v>120</v>
      </c>
      <c r="AP20" s="2" t="s">
        <v>73</v>
      </c>
      <c r="AQ20" s="3">
        <v>509.31762099266052</v>
      </c>
      <c r="AR20" s="3">
        <v>32.269220470990973</v>
      </c>
      <c r="AS20" s="3">
        <v>120</v>
      </c>
      <c r="AT20" s="3" t="s">
        <v>60</v>
      </c>
      <c r="AU20" s="2">
        <v>492.40718603134161</v>
      </c>
      <c r="AV20" s="2">
        <v>33.031207204759738</v>
      </c>
      <c r="AW20" s="2">
        <v>120</v>
      </c>
      <c r="AX20" s="2" t="s">
        <v>61</v>
      </c>
    </row>
    <row r="21" spans="1:50" x14ac:dyDescent="0.55000000000000004">
      <c r="A21" s="1">
        <v>19</v>
      </c>
      <c r="B21" s="2" t="s">
        <v>85</v>
      </c>
      <c r="C21" s="3">
        <v>717.5946729183197</v>
      </c>
      <c r="D21" s="3">
        <v>30.234409894780121</v>
      </c>
      <c r="E21" s="3">
        <v>120</v>
      </c>
      <c r="F21" s="3" t="s">
        <v>62</v>
      </c>
      <c r="G21" s="2">
        <v>692.01897597312927</v>
      </c>
      <c r="H21" s="2">
        <v>32.952822346274473</v>
      </c>
      <c r="I21" s="2">
        <v>120</v>
      </c>
      <c r="J21" s="2" t="s">
        <v>63</v>
      </c>
      <c r="K21" s="3">
        <v>741.35053110122681</v>
      </c>
      <c r="L21" s="3">
        <v>30.807734204904019</v>
      </c>
      <c r="M21" s="3">
        <v>120</v>
      </c>
      <c r="N21" s="3" t="s">
        <v>64</v>
      </c>
      <c r="O21" s="2">
        <v>663.20917201042175</v>
      </c>
      <c r="P21" s="2">
        <v>31.633143880860441</v>
      </c>
      <c r="Q21" s="2">
        <v>120</v>
      </c>
      <c r="R21" s="2" t="s">
        <v>53</v>
      </c>
      <c r="S21" s="3">
        <v>518.27312326431274</v>
      </c>
      <c r="T21" s="3">
        <v>31.116169534857171</v>
      </c>
      <c r="U21" s="3">
        <v>120</v>
      </c>
      <c r="V21" s="3" t="s">
        <v>84</v>
      </c>
      <c r="W21" s="2">
        <v>443.71280574798578</v>
      </c>
      <c r="X21" s="2">
        <v>28.6457292846275</v>
      </c>
      <c r="Y21" s="2">
        <v>120</v>
      </c>
      <c r="Z21" s="2" t="s">
        <v>55</v>
      </c>
      <c r="AA21" s="3">
        <v>517.7773003578186</v>
      </c>
      <c r="AB21" s="3">
        <v>30.893248543365289</v>
      </c>
      <c r="AC21" s="3">
        <v>120</v>
      </c>
      <c r="AD21" s="3" t="s">
        <v>56</v>
      </c>
      <c r="AE21" s="2">
        <v>496.8081841468811</v>
      </c>
      <c r="AF21" s="2">
        <v>30.522510158693759</v>
      </c>
      <c r="AG21" s="2">
        <v>120</v>
      </c>
      <c r="AH21" s="2" t="s">
        <v>66</v>
      </c>
      <c r="AI21" s="3">
        <v>501.80599164962769</v>
      </c>
      <c r="AJ21" s="3">
        <v>31.40743343807863</v>
      </c>
      <c r="AK21" s="3">
        <v>120</v>
      </c>
      <c r="AL21" s="3" t="s">
        <v>58</v>
      </c>
      <c r="AM21" s="2">
        <v>523.71488642692566</v>
      </c>
      <c r="AN21" s="2">
        <v>32.682503539096153</v>
      </c>
      <c r="AO21" s="2">
        <v>120</v>
      </c>
      <c r="AP21" s="2" t="s">
        <v>59</v>
      </c>
      <c r="AQ21" s="3">
        <v>488.8579216003418</v>
      </c>
      <c r="AR21" s="3">
        <v>32.830537944409983</v>
      </c>
      <c r="AS21" s="3">
        <v>120</v>
      </c>
      <c r="AT21" s="3" t="s">
        <v>60</v>
      </c>
      <c r="AU21" s="2">
        <v>520.13934326171875</v>
      </c>
      <c r="AV21" s="2">
        <v>32.503471902862778</v>
      </c>
      <c r="AW21" s="2">
        <v>120</v>
      </c>
      <c r="AX21" s="2" t="s">
        <v>61</v>
      </c>
    </row>
    <row r="22" spans="1:50" x14ac:dyDescent="0.55000000000000004">
      <c r="A22" s="1">
        <v>20</v>
      </c>
      <c r="B22" s="2" t="s">
        <v>86</v>
      </c>
      <c r="C22" s="3">
        <v>714.71297931671143</v>
      </c>
      <c r="D22" s="3">
        <v>54.890483396880008</v>
      </c>
      <c r="E22" s="3">
        <v>120</v>
      </c>
      <c r="F22" s="3" t="s">
        <v>62</v>
      </c>
      <c r="G22" s="2">
        <v>702.29930210113525</v>
      </c>
      <c r="H22" s="2">
        <v>58.924719515997722</v>
      </c>
      <c r="I22" s="2">
        <v>120</v>
      </c>
      <c r="J22" s="2" t="s">
        <v>63</v>
      </c>
      <c r="K22" s="3">
        <v>571.81261444091797</v>
      </c>
      <c r="L22" s="3">
        <v>60.285935203480243</v>
      </c>
      <c r="M22" s="3">
        <v>120</v>
      </c>
      <c r="N22" s="3" t="s">
        <v>64</v>
      </c>
      <c r="O22" s="2">
        <v>688.7094464302063</v>
      </c>
      <c r="P22" s="2">
        <v>58.706555448204568</v>
      </c>
      <c r="Q22" s="2">
        <v>120</v>
      </c>
      <c r="R22" s="2" t="s">
        <v>53</v>
      </c>
      <c r="S22" s="3">
        <v>506.84244394302368</v>
      </c>
      <c r="T22" s="3">
        <v>56.966019160278158</v>
      </c>
      <c r="U22" s="3">
        <v>120</v>
      </c>
      <c r="V22" s="3" t="s">
        <v>84</v>
      </c>
      <c r="W22" s="2">
        <v>506.76664972305298</v>
      </c>
      <c r="X22" s="2">
        <v>57.320223827244128</v>
      </c>
      <c r="Y22" s="2">
        <v>120</v>
      </c>
      <c r="Z22" s="2" t="s">
        <v>70</v>
      </c>
      <c r="AA22" s="3">
        <v>505.93344044685358</v>
      </c>
      <c r="AB22" s="3">
        <v>58.426525739488149</v>
      </c>
      <c r="AC22" s="3">
        <v>120</v>
      </c>
      <c r="AD22" s="3" t="s">
        <v>78</v>
      </c>
      <c r="AE22" s="2">
        <v>511.22072243690491</v>
      </c>
      <c r="AF22" s="2">
        <v>59.263995899283408</v>
      </c>
      <c r="AG22" s="2">
        <v>120</v>
      </c>
      <c r="AH22" s="2" t="s">
        <v>66</v>
      </c>
      <c r="AI22" s="3">
        <v>522.03440237045288</v>
      </c>
      <c r="AJ22" s="3">
        <v>57.81757996557495</v>
      </c>
      <c r="AK22" s="3">
        <v>120</v>
      </c>
      <c r="AL22" s="3" t="s">
        <v>58</v>
      </c>
      <c r="AM22" s="2">
        <v>523.83346724510193</v>
      </c>
      <c r="AN22" s="2">
        <v>59.55343988741096</v>
      </c>
      <c r="AO22" s="2">
        <v>120</v>
      </c>
      <c r="AP22" s="2" t="s">
        <v>59</v>
      </c>
      <c r="AQ22" s="3">
        <v>511.33681774139399</v>
      </c>
      <c r="AR22" s="3">
        <v>64.567055251530292</v>
      </c>
      <c r="AS22" s="3">
        <v>120</v>
      </c>
      <c r="AT22" s="3" t="s">
        <v>60</v>
      </c>
      <c r="AU22" s="2">
        <v>519.78527450561523</v>
      </c>
      <c r="AV22" s="2">
        <v>60.513689391137582</v>
      </c>
      <c r="AW22" s="2">
        <v>120</v>
      </c>
      <c r="AX22" s="2" t="s">
        <v>61</v>
      </c>
    </row>
    <row r="23" spans="1:50" x14ac:dyDescent="0.55000000000000004">
      <c r="A23" s="1">
        <v>21</v>
      </c>
      <c r="B23" s="2" t="s">
        <v>86</v>
      </c>
      <c r="C23" s="3">
        <v>682.93089938163757</v>
      </c>
      <c r="D23" s="3">
        <v>55.299883033035897</v>
      </c>
      <c r="E23" s="3">
        <v>120</v>
      </c>
      <c r="F23" s="3" t="s">
        <v>62</v>
      </c>
      <c r="G23" s="2">
        <v>690.57685041427612</v>
      </c>
      <c r="H23" s="2">
        <v>60.6176637838525</v>
      </c>
      <c r="I23" s="2">
        <v>120</v>
      </c>
      <c r="J23" s="2" t="s">
        <v>63</v>
      </c>
      <c r="K23" s="3">
        <v>737.4248788356781</v>
      </c>
      <c r="L23" s="3">
        <v>57.69737809266374</v>
      </c>
      <c r="M23" s="3">
        <v>120</v>
      </c>
      <c r="N23" s="3" t="s">
        <v>64</v>
      </c>
      <c r="O23" s="2">
        <v>682.8690013885498</v>
      </c>
      <c r="P23" s="2">
        <v>63.179536816568117</v>
      </c>
      <c r="Q23" s="2">
        <v>120</v>
      </c>
      <c r="R23" s="2" t="s">
        <v>53</v>
      </c>
      <c r="S23" s="3">
        <v>514.53102040290833</v>
      </c>
      <c r="T23" s="3">
        <v>57.31113677635139</v>
      </c>
      <c r="U23" s="3">
        <v>120</v>
      </c>
      <c r="V23" s="3" t="s">
        <v>84</v>
      </c>
      <c r="W23" s="2">
        <v>507.78107166290278</v>
      </c>
      <c r="X23" s="2">
        <v>55.022902105622812</v>
      </c>
      <c r="Y23" s="2">
        <v>120</v>
      </c>
      <c r="Z23" s="2" t="s">
        <v>70</v>
      </c>
      <c r="AA23" s="3">
        <v>483.65053820610052</v>
      </c>
      <c r="AB23" s="3">
        <v>58.655942896880667</v>
      </c>
      <c r="AC23" s="3">
        <v>120</v>
      </c>
      <c r="AD23" s="3" t="s">
        <v>78</v>
      </c>
      <c r="AE23" s="2">
        <v>512.10056209564209</v>
      </c>
      <c r="AF23" s="2">
        <v>59.574803330070253</v>
      </c>
      <c r="AG23" s="2">
        <v>120</v>
      </c>
      <c r="AH23" s="2" t="s">
        <v>66</v>
      </c>
      <c r="AI23" s="3">
        <v>514.83366632461548</v>
      </c>
      <c r="AJ23" s="3">
        <v>58.761374427753047</v>
      </c>
      <c r="AK23" s="3">
        <v>120</v>
      </c>
      <c r="AL23" s="3" t="s">
        <v>58</v>
      </c>
      <c r="AM23" s="2">
        <v>511.51751780509949</v>
      </c>
      <c r="AN23" s="2">
        <v>60.981609697939241</v>
      </c>
      <c r="AO23" s="2">
        <v>120</v>
      </c>
      <c r="AP23" s="2" t="s">
        <v>59</v>
      </c>
      <c r="AQ23" s="3">
        <v>458.28389501571661</v>
      </c>
      <c r="AR23" s="3">
        <v>62.997360531168603</v>
      </c>
      <c r="AS23" s="3">
        <v>120</v>
      </c>
      <c r="AT23" s="3" t="s">
        <v>60</v>
      </c>
      <c r="AU23" s="2">
        <v>512.47196531295776</v>
      </c>
      <c r="AV23" s="2">
        <v>59.655885678075443</v>
      </c>
      <c r="AW23" s="2">
        <v>120</v>
      </c>
      <c r="AX23" s="2" t="s">
        <v>61</v>
      </c>
    </row>
    <row r="24" spans="1:50" x14ac:dyDescent="0.55000000000000004">
      <c r="A24" s="1">
        <v>22</v>
      </c>
      <c r="B24" s="2" t="s">
        <v>86</v>
      </c>
      <c r="C24" s="3">
        <v>655.24188804626465</v>
      </c>
      <c r="D24" s="3">
        <v>57.241777870641222</v>
      </c>
      <c r="E24" s="3">
        <v>120</v>
      </c>
      <c r="F24" s="3" t="s">
        <v>62</v>
      </c>
      <c r="G24" s="2">
        <v>692.81090712547302</v>
      </c>
      <c r="H24" s="2">
        <v>58.504653716053653</v>
      </c>
      <c r="I24" s="2">
        <v>120</v>
      </c>
      <c r="J24" s="2" t="s">
        <v>63</v>
      </c>
      <c r="K24" s="3">
        <v>776.07799029350281</v>
      </c>
      <c r="L24" s="3">
        <v>57.09065679399388</v>
      </c>
      <c r="M24" s="3">
        <v>120</v>
      </c>
      <c r="N24" s="3" t="s">
        <v>64</v>
      </c>
      <c r="O24" s="2">
        <v>682.37102246284485</v>
      </c>
      <c r="P24" s="2">
        <v>58.000394454562773</v>
      </c>
      <c r="Q24" s="2">
        <v>120</v>
      </c>
      <c r="R24" s="2" t="s">
        <v>53</v>
      </c>
      <c r="S24" s="3">
        <v>521.25997710227966</v>
      </c>
      <c r="T24" s="3">
        <v>53.004373141565871</v>
      </c>
      <c r="U24" s="3">
        <v>120</v>
      </c>
      <c r="V24" s="3" t="s">
        <v>84</v>
      </c>
      <c r="W24" s="2">
        <v>523.55583810806274</v>
      </c>
      <c r="X24" s="2">
        <v>57.479713721348688</v>
      </c>
      <c r="Y24" s="2">
        <v>120</v>
      </c>
      <c r="Z24" s="2" t="s">
        <v>70</v>
      </c>
      <c r="AA24" s="3">
        <v>488.41716408729548</v>
      </c>
      <c r="AB24" s="3">
        <v>57.084936380381777</v>
      </c>
      <c r="AC24" s="3">
        <v>120</v>
      </c>
      <c r="AD24" s="3" t="s">
        <v>71</v>
      </c>
      <c r="AE24" s="2">
        <v>515.86159157752991</v>
      </c>
      <c r="AF24" s="2">
        <v>59.678427125135443</v>
      </c>
      <c r="AG24" s="2">
        <v>120</v>
      </c>
      <c r="AH24" s="2" t="s">
        <v>57</v>
      </c>
      <c r="AI24" s="3">
        <v>510.37685751914978</v>
      </c>
      <c r="AJ24" s="3">
        <v>56.972104783476063</v>
      </c>
      <c r="AK24" s="3">
        <v>120</v>
      </c>
      <c r="AL24" s="3" t="s">
        <v>58</v>
      </c>
      <c r="AM24" s="2">
        <v>511.71487092971802</v>
      </c>
      <c r="AN24" s="2">
        <v>57.456750939975677</v>
      </c>
      <c r="AO24" s="2">
        <v>120</v>
      </c>
      <c r="AP24" s="2" t="s">
        <v>59</v>
      </c>
      <c r="AQ24" s="3">
        <v>501.56650638580322</v>
      </c>
      <c r="AR24" s="3">
        <v>60.87220669050491</v>
      </c>
      <c r="AS24" s="3">
        <v>120</v>
      </c>
      <c r="AT24" s="3" t="s">
        <v>74</v>
      </c>
      <c r="AU24" s="2">
        <v>503.70329117774958</v>
      </c>
      <c r="AV24" s="2">
        <v>57.201606899711471</v>
      </c>
      <c r="AW24" s="2">
        <v>120</v>
      </c>
      <c r="AX24" s="2" t="s">
        <v>61</v>
      </c>
    </row>
    <row r="25" spans="1:50" x14ac:dyDescent="0.55000000000000004">
      <c r="A25" s="1">
        <v>23</v>
      </c>
      <c r="B25" s="2" t="s">
        <v>86</v>
      </c>
      <c r="C25" s="3">
        <v>700.2511351108551</v>
      </c>
      <c r="D25" s="3">
        <v>55.991349115347063</v>
      </c>
      <c r="E25" s="3">
        <v>120</v>
      </c>
      <c r="F25" s="3" t="s">
        <v>62</v>
      </c>
      <c r="G25" s="2">
        <v>697.23845767974854</v>
      </c>
      <c r="H25" s="2">
        <v>58.68122234309017</v>
      </c>
      <c r="I25" s="2">
        <v>120</v>
      </c>
      <c r="J25" s="2" t="s">
        <v>63</v>
      </c>
      <c r="K25" s="3">
        <v>601.6758975982666</v>
      </c>
      <c r="L25" s="3">
        <v>58.349075299901969</v>
      </c>
      <c r="M25" s="3">
        <v>120</v>
      </c>
      <c r="N25" s="3" t="s">
        <v>64</v>
      </c>
      <c r="O25" s="2">
        <v>691.88381385803223</v>
      </c>
      <c r="P25" s="2">
        <v>65.211486521951372</v>
      </c>
      <c r="Q25" s="2">
        <v>120</v>
      </c>
      <c r="R25" s="2" t="s">
        <v>53</v>
      </c>
      <c r="S25" s="3">
        <v>465.24217343330378</v>
      </c>
      <c r="T25" s="3">
        <v>57.066231497239833</v>
      </c>
      <c r="U25" s="3">
        <v>120</v>
      </c>
      <c r="V25" s="3" t="s">
        <v>84</v>
      </c>
      <c r="W25" s="2">
        <v>532.65465974807739</v>
      </c>
      <c r="X25" s="2">
        <v>56.214453509211992</v>
      </c>
      <c r="Y25" s="2">
        <v>120</v>
      </c>
      <c r="Z25" s="2" t="s">
        <v>55</v>
      </c>
      <c r="AA25" s="3">
        <v>508.49118137359619</v>
      </c>
      <c r="AB25" s="3">
        <v>59.585006621764201</v>
      </c>
      <c r="AC25" s="3">
        <v>120</v>
      </c>
      <c r="AD25" s="3" t="s">
        <v>78</v>
      </c>
      <c r="AE25" s="2">
        <v>539.80139493942261</v>
      </c>
      <c r="AF25" s="2">
        <v>58.56666444579372</v>
      </c>
      <c r="AG25" s="2">
        <v>120</v>
      </c>
      <c r="AH25" s="2" t="s">
        <v>57</v>
      </c>
      <c r="AI25" s="3">
        <v>502.71331024169922</v>
      </c>
      <c r="AJ25" s="3">
        <v>59.306268019863843</v>
      </c>
      <c r="AK25" s="3">
        <v>120</v>
      </c>
      <c r="AL25" s="3" t="s">
        <v>58</v>
      </c>
      <c r="AM25" s="2">
        <v>516.34716033935547</v>
      </c>
      <c r="AN25" s="2">
        <v>61.427606065309448</v>
      </c>
      <c r="AO25" s="2">
        <v>120</v>
      </c>
      <c r="AP25" s="2" t="s">
        <v>59</v>
      </c>
      <c r="AQ25" s="3">
        <v>513.13424897193909</v>
      </c>
      <c r="AR25" s="3">
        <v>59.899321957042638</v>
      </c>
      <c r="AS25" s="3">
        <v>120</v>
      </c>
      <c r="AT25" s="3" t="s">
        <v>60</v>
      </c>
      <c r="AU25" s="2">
        <v>508.99182558059692</v>
      </c>
      <c r="AV25" s="2">
        <v>64.653656229005719</v>
      </c>
      <c r="AW25" s="2">
        <v>120</v>
      </c>
      <c r="AX25" s="2" t="s">
        <v>61</v>
      </c>
    </row>
    <row r="26" spans="1:50" x14ac:dyDescent="0.55000000000000004">
      <c r="A26" s="1">
        <v>24</v>
      </c>
      <c r="B26" s="2" t="s">
        <v>86</v>
      </c>
      <c r="C26" s="3">
        <v>715.96873760223389</v>
      </c>
      <c r="D26" s="3">
        <v>56.360829338088827</v>
      </c>
      <c r="E26" s="3">
        <v>120</v>
      </c>
      <c r="F26" s="3" t="s">
        <v>62</v>
      </c>
      <c r="G26" s="2">
        <v>699.59277653694153</v>
      </c>
      <c r="H26" s="2">
        <v>57.817579965574943</v>
      </c>
      <c r="I26" s="2">
        <v>120</v>
      </c>
      <c r="J26" s="2" t="s">
        <v>63</v>
      </c>
      <c r="K26" s="3">
        <v>753.99296879768372</v>
      </c>
      <c r="L26" s="3">
        <v>57.924072490005649</v>
      </c>
      <c r="M26" s="3">
        <v>120</v>
      </c>
      <c r="N26" s="3" t="s">
        <v>64</v>
      </c>
      <c r="O26" s="2">
        <v>698.41779685020447</v>
      </c>
      <c r="P26" s="2">
        <v>62.625827516659278</v>
      </c>
      <c r="Q26" s="2">
        <v>120</v>
      </c>
      <c r="R26" s="2" t="s">
        <v>53</v>
      </c>
      <c r="S26" s="3">
        <v>507.80982089042658</v>
      </c>
      <c r="T26" s="3">
        <v>58.08224627558738</v>
      </c>
      <c r="U26" s="3">
        <v>120</v>
      </c>
      <c r="V26" s="3" t="s">
        <v>84</v>
      </c>
      <c r="W26" s="2">
        <v>510.58230638504028</v>
      </c>
      <c r="X26" s="2">
        <v>53.929346295148449</v>
      </c>
      <c r="Y26" s="2">
        <v>120</v>
      </c>
      <c r="Z26" s="2" t="s">
        <v>70</v>
      </c>
      <c r="AA26" s="3">
        <v>508.94637989997858</v>
      </c>
      <c r="AB26" s="3">
        <v>59.818301086915547</v>
      </c>
      <c r="AC26" s="3">
        <v>120</v>
      </c>
      <c r="AD26" s="3" t="s">
        <v>78</v>
      </c>
      <c r="AE26" s="2">
        <v>511.17776322364813</v>
      </c>
      <c r="AF26" s="2">
        <v>59.87602664943509</v>
      </c>
      <c r="AG26" s="2">
        <v>120</v>
      </c>
      <c r="AH26" s="2" t="s">
        <v>66</v>
      </c>
      <c r="AI26" s="3">
        <v>515.33474087715149</v>
      </c>
      <c r="AJ26" s="3">
        <v>61.598615516190399</v>
      </c>
      <c r="AK26" s="3">
        <v>120</v>
      </c>
      <c r="AL26" s="3" t="s">
        <v>72</v>
      </c>
      <c r="AM26" s="2">
        <v>518.75753045082092</v>
      </c>
      <c r="AN26" s="2">
        <v>57.99521120874963</v>
      </c>
      <c r="AO26" s="2">
        <v>120</v>
      </c>
      <c r="AP26" s="2" t="s">
        <v>59</v>
      </c>
      <c r="AQ26" s="3">
        <v>515.29533648490906</v>
      </c>
      <c r="AR26" s="3">
        <v>62.001652930576562</v>
      </c>
      <c r="AS26" s="3">
        <v>120</v>
      </c>
      <c r="AT26" s="3" t="s">
        <v>60</v>
      </c>
      <c r="AU26" s="2">
        <v>517.27449941635132</v>
      </c>
      <c r="AV26" s="2">
        <v>59.953339067140007</v>
      </c>
      <c r="AW26" s="2">
        <v>120</v>
      </c>
      <c r="AX26" s="2" t="s">
        <v>61</v>
      </c>
    </row>
    <row r="27" spans="1:50" x14ac:dyDescent="0.55000000000000004">
      <c r="A27" s="1">
        <v>25</v>
      </c>
      <c r="B27" s="2" t="s">
        <v>87</v>
      </c>
      <c r="C27" s="3">
        <v>543.20282006263733</v>
      </c>
      <c r="D27" s="3">
        <v>120.5387189279884</v>
      </c>
      <c r="E27" s="3">
        <v>120</v>
      </c>
      <c r="F27" s="3" t="s">
        <v>62</v>
      </c>
      <c r="G27" s="2">
        <v>653.09763860702515</v>
      </c>
      <c r="H27" s="2">
        <v>117.2860558792547</v>
      </c>
      <c r="I27" s="2">
        <v>120</v>
      </c>
      <c r="J27" s="2" t="s">
        <v>63</v>
      </c>
      <c r="K27" s="3">
        <v>733.59262800216675</v>
      </c>
      <c r="L27" s="3">
        <v>115.7251541966549</v>
      </c>
      <c r="M27" s="3">
        <v>120</v>
      </c>
      <c r="N27" s="3" t="s">
        <v>52</v>
      </c>
      <c r="O27" s="2">
        <v>656.11327934265137</v>
      </c>
      <c r="P27" s="2">
        <v>118.94377576143739</v>
      </c>
      <c r="Q27" s="2">
        <v>120</v>
      </c>
      <c r="R27" s="2" t="s">
        <v>53</v>
      </c>
      <c r="S27" s="3">
        <v>461.16333222389221</v>
      </c>
      <c r="T27" s="3">
        <v>114.16082108659521</v>
      </c>
      <c r="U27" s="3">
        <v>120</v>
      </c>
      <c r="V27" s="3" t="s">
        <v>84</v>
      </c>
      <c r="W27" s="2">
        <v>491.48107814788818</v>
      </c>
      <c r="X27" s="2">
        <v>113.78562539151579</v>
      </c>
      <c r="Y27" s="2">
        <v>120</v>
      </c>
      <c r="Z27" s="2" t="s">
        <v>55</v>
      </c>
      <c r="AA27" s="3">
        <v>496.3859760761261</v>
      </c>
      <c r="AB27" s="3">
        <v>116.88774726563651</v>
      </c>
      <c r="AC27" s="3">
        <v>120</v>
      </c>
      <c r="AD27" s="3" t="s">
        <v>78</v>
      </c>
      <c r="AE27" s="2">
        <v>501.95912337303162</v>
      </c>
      <c r="AF27" s="2">
        <v>116.9700242983217</v>
      </c>
      <c r="AG27" s="2">
        <v>120</v>
      </c>
      <c r="AH27" s="2" t="s">
        <v>66</v>
      </c>
      <c r="AI27" s="3">
        <v>495.34773087501532</v>
      </c>
      <c r="AJ27" s="3">
        <v>114.9172167795416</v>
      </c>
      <c r="AK27" s="3">
        <v>120</v>
      </c>
      <c r="AL27" s="3" t="s">
        <v>72</v>
      </c>
      <c r="AM27" s="2">
        <v>490.19306612014771</v>
      </c>
      <c r="AN27" s="2">
        <v>117.3659389637219</v>
      </c>
      <c r="AO27" s="2">
        <v>120</v>
      </c>
      <c r="AP27" s="2" t="s">
        <v>59</v>
      </c>
      <c r="AQ27" s="3">
        <v>488.6392936706543</v>
      </c>
      <c r="AR27" s="3">
        <v>115.0608467093263</v>
      </c>
      <c r="AS27" s="3">
        <v>120</v>
      </c>
      <c r="AT27" s="3" t="s">
        <v>60</v>
      </c>
      <c r="AU27" s="2">
        <v>509.29216265678411</v>
      </c>
      <c r="AV27" s="2">
        <v>122.388452656825</v>
      </c>
      <c r="AW27" s="2">
        <v>120</v>
      </c>
      <c r="AX27" s="2" t="s">
        <v>61</v>
      </c>
    </row>
    <row r="28" spans="1:50" x14ac:dyDescent="0.55000000000000004">
      <c r="A28" s="1">
        <v>26</v>
      </c>
      <c r="B28" s="2" t="s">
        <v>87</v>
      </c>
      <c r="C28" s="3">
        <v>550.00932598114014</v>
      </c>
      <c r="D28" s="3">
        <v>117.33079130414561</v>
      </c>
      <c r="E28" s="3">
        <v>120</v>
      </c>
      <c r="F28" s="3" t="s">
        <v>62</v>
      </c>
      <c r="G28" s="2">
        <v>633.17694640159607</v>
      </c>
      <c r="H28" s="2">
        <v>117.9184058708674</v>
      </c>
      <c r="I28" s="2">
        <v>120</v>
      </c>
      <c r="J28" s="2" t="s">
        <v>63</v>
      </c>
      <c r="K28" s="3">
        <v>680.6217257976532</v>
      </c>
      <c r="L28" s="3">
        <v>121.2835202915491</v>
      </c>
      <c r="M28" s="3">
        <v>120</v>
      </c>
      <c r="N28" s="3" t="s">
        <v>64</v>
      </c>
      <c r="O28" s="2">
        <v>606.26699662208557</v>
      </c>
      <c r="P28" s="2">
        <v>122.911675195133</v>
      </c>
      <c r="Q28" s="2">
        <v>120</v>
      </c>
      <c r="R28" s="2" t="s">
        <v>53</v>
      </c>
      <c r="S28" s="3">
        <v>477.21276235580439</v>
      </c>
      <c r="T28" s="3">
        <v>116.7067779972993</v>
      </c>
      <c r="U28" s="3">
        <v>120</v>
      </c>
      <c r="V28" s="3" t="s">
        <v>84</v>
      </c>
      <c r="W28" s="2">
        <v>451.01464581489557</v>
      </c>
      <c r="X28" s="2">
        <v>119.1242100433914</v>
      </c>
      <c r="Y28" s="2">
        <v>120</v>
      </c>
      <c r="Z28" s="2" t="s">
        <v>70</v>
      </c>
      <c r="AA28" s="3">
        <v>449.03401446342468</v>
      </c>
      <c r="AB28" s="3">
        <v>111.21594003215711</v>
      </c>
      <c r="AC28" s="3">
        <v>120</v>
      </c>
      <c r="AD28" s="3" t="s">
        <v>78</v>
      </c>
      <c r="AE28" s="2">
        <v>406.31610918045038</v>
      </c>
      <c r="AF28" s="2">
        <v>117.547378640198</v>
      </c>
      <c r="AG28" s="2">
        <v>120</v>
      </c>
      <c r="AH28" s="2" t="s">
        <v>66</v>
      </c>
      <c r="AI28" s="3">
        <v>502.26165795326227</v>
      </c>
      <c r="AJ28" s="3">
        <v>117.9464457544332</v>
      </c>
      <c r="AK28" s="3">
        <v>120</v>
      </c>
      <c r="AL28" s="3" t="s">
        <v>58</v>
      </c>
      <c r="AM28" s="2">
        <v>484.29682230949402</v>
      </c>
      <c r="AN28" s="2">
        <v>122.3332890698132</v>
      </c>
      <c r="AO28" s="2">
        <v>120</v>
      </c>
      <c r="AP28" s="2" t="s">
        <v>59</v>
      </c>
      <c r="AQ28" s="3">
        <v>511.12347388267523</v>
      </c>
      <c r="AR28" s="3">
        <v>116.8741160692323</v>
      </c>
      <c r="AS28" s="3">
        <v>120</v>
      </c>
      <c r="AT28" s="3" t="s">
        <v>60</v>
      </c>
      <c r="AU28" s="2">
        <v>512.20098638534546</v>
      </c>
      <c r="AV28" s="2">
        <v>122.8275344229646</v>
      </c>
      <c r="AW28" s="2">
        <v>120</v>
      </c>
      <c r="AX28" s="2" t="s">
        <v>61</v>
      </c>
    </row>
    <row r="29" spans="1:50" x14ac:dyDescent="0.55000000000000004">
      <c r="A29" s="1">
        <v>27</v>
      </c>
      <c r="B29" s="2" t="s">
        <v>87</v>
      </c>
      <c r="C29" s="3">
        <v>469.53509545326227</v>
      </c>
      <c r="D29" s="3">
        <v>112.88582497673509</v>
      </c>
      <c r="E29" s="3">
        <v>120</v>
      </c>
      <c r="F29" s="3" t="s">
        <v>62</v>
      </c>
      <c r="G29" s="2">
        <v>611.60123777389526</v>
      </c>
      <c r="H29" s="2">
        <v>118.4773440510242</v>
      </c>
      <c r="I29" s="2">
        <v>120</v>
      </c>
      <c r="J29" s="2" t="s">
        <v>63</v>
      </c>
      <c r="K29" s="3">
        <v>300.57848834991461</v>
      </c>
      <c r="L29" s="3">
        <v>113.70828704066319</v>
      </c>
      <c r="M29" s="3">
        <v>120</v>
      </c>
      <c r="N29" s="3" t="s">
        <v>64</v>
      </c>
      <c r="O29" s="2">
        <v>671.70813131332397</v>
      </c>
      <c r="P29" s="2">
        <v>121.61307119130539</v>
      </c>
      <c r="Q29" s="2">
        <v>120</v>
      </c>
      <c r="R29" s="2" t="s">
        <v>53</v>
      </c>
      <c r="S29" s="3">
        <v>469.31250262260443</v>
      </c>
      <c r="T29" s="3">
        <v>114.9219872975815</v>
      </c>
      <c r="U29" s="3">
        <v>120</v>
      </c>
      <c r="V29" s="3" t="s">
        <v>77</v>
      </c>
      <c r="W29" s="2">
        <v>457.07232165336609</v>
      </c>
      <c r="X29" s="2">
        <v>120.55166665301159</v>
      </c>
      <c r="Y29" s="2">
        <v>120</v>
      </c>
      <c r="Z29" s="2" t="s">
        <v>70</v>
      </c>
      <c r="AA29" s="3">
        <v>419.60539436340332</v>
      </c>
      <c r="AB29" s="3">
        <v>115.4720532794056</v>
      </c>
      <c r="AC29" s="3">
        <v>120</v>
      </c>
      <c r="AD29" s="3" t="s">
        <v>56</v>
      </c>
      <c r="AE29" s="2">
        <v>481.73493838310242</v>
      </c>
      <c r="AF29" s="2">
        <v>120.40620079827571</v>
      </c>
      <c r="AG29" s="2">
        <v>120</v>
      </c>
      <c r="AH29" s="2" t="s">
        <v>66</v>
      </c>
      <c r="AI29" s="3">
        <v>476.23069787025452</v>
      </c>
      <c r="AJ29" s="3">
        <v>114.54597086969</v>
      </c>
      <c r="AK29" s="3">
        <v>120</v>
      </c>
      <c r="AL29" s="3" t="s">
        <v>58</v>
      </c>
      <c r="AM29" s="2">
        <v>451.28470396995539</v>
      </c>
      <c r="AN29" s="2">
        <v>116.72895000656629</v>
      </c>
      <c r="AO29" s="2">
        <v>120</v>
      </c>
      <c r="AP29" s="2" t="s">
        <v>73</v>
      </c>
      <c r="AQ29" s="3">
        <v>496.20759391784668</v>
      </c>
      <c r="AR29" s="3">
        <v>116.0572052848144</v>
      </c>
      <c r="AS29" s="3">
        <v>120</v>
      </c>
      <c r="AT29" s="3" t="s">
        <v>60</v>
      </c>
      <c r="AU29" s="2">
        <v>491.45799589157099</v>
      </c>
      <c r="AV29" s="2">
        <v>119.34623650862849</v>
      </c>
      <c r="AW29" s="2">
        <v>120</v>
      </c>
      <c r="AX29" s="2" t="s">
        <v>61</v>
      </c>
    </row>
    <row r="30" spans="1:50" x14ac:dyDescent="0.55000000000000004">
      <c r="A30" s="1">
        <v>28</v>
      </c>
      <c r="B30" s="2" t="s">
        <v>87</v>
      </c>
      <c r="C30" s="3">
        <v>455.59561538696289</v>
      </c>
      <c r="D30" s="3">
        <v>118.71905631950629</v>
      </c>
      <c r="E30" s="3">
        <v>120</v>
      </c>
      <c r="F30" s="3" t="s">
        <v>62</v>
      </c>
      <c r="G30" s="2">
        <v>483.56083035469061</v>
      </c>
      <c r="H30" s="2">
        <v>124.9374891459281</v>
      </c>
      <c r="I30" s="2">
        <v>120</v>
      </c>
      <c r="J30" s="2" t="s">
        <v>63</v>
      </c>
      <c r="K30" s="3">
        <v>380.90069651603699</v>
      </c>
      <c r="L30" s="3">
        <v>116.8186778890487</v>
      </c>
      <c r="M30" s="3">
        <v>120</v>
      </c>
      <c r="N30" s="3" t="s">
        <v>64</v>
      </c>
      <c r="O30" s="2">
        <v>613.22661352157593</v>
      </c>
      <c r="P30" s="2">
        <v>114.6807336430108</v>
      </c>
      <c r="Q30" s="2">
        <v>120</v>
      </c>
      <c r="R30" s="2" t="s">
        <v>53</v>
      </c>
      <c r="S30" s="3">
        <v>431.77435088157648</v>
      </c>
      <c r="T30" s="3">
        <v>116.8646214806074</v>
      </c>
      <c r="U30" s="3">
        <v>120</v>
      </c>
      <c r="V30" s="3" t="s">
        <v>84</v>
      </c>
      <c r="W30" s="2">
        <v>430.79642820358282</v>
      </c>
      <c r="X30" s="2">
        <v>111.76287007677929</v>
      </c>
      <c r="Y30" s="2">
        <v>120</v>
      </c>
      <c r="Z30" s="2" t="s">
        <v>70</v>
      </c>
      <c r="AA30" s="3">
        <v>473.62945914268488</v>
      </c>
      <c r="AB30" s="3">
        <v>112.7944023840821</v>
      </c>
      <c r="AC30" s="3">
        <v>120</v>
      </c>
      <c r="AD30" s="3" t="s">
        <v>56</v>
      </c>
      <c r="AE30" s="2">
        <v>482.36126899719238</v>
      </c>
      <c r="AF30" s="2">
        <v>119.59013443154549</v>
      </c>
      <c r="AG30" s="2">
        <v>120</v>
      </c>
      <c r="AH30" s="2" t="s">
        <v>66</v>
      </c>
      <c r="AI30" s="3">
        <v>507.98469996452332</v>
      </c>
      <c r="AJ30" s="3">
        <v>116.1305366681577</v>
      </c>
      <c r="AK30" s="3">
        <v>120</v>
      </c>
      <c r="AL30" s="3" t="s">
        <v>58</v>
      </c>
      <c r="AM30" s="2">
        <v>448.0947151184082</v>
      </c>
      <c r="AN30" s="2">
        <v>117.8039867283865</v>
      </c>
      <c r="AO30" s="2">
        <v>120</v>
      </c>
      <c r="AP30" s="2" t="s">
        <v>59</v>
      </c>
      <c r="AQ30" s="3">
        <v>504.56737995147711</v>
      </c>
      <c r="AR30" s="3">
        <v>116.0796515440129</v>
      </c>
      <c r="AS30" s="3">
        <v>120</v>
      </c>
      <c r="AT30" s="3" t="s">
        <v>74</v>
      </c>
      <c r="AU30" s="2">
        <v>462.91029739379883</v>
      </c>
      <c r="AV30" s="2">
        <v>116.4113033495215</v>
      </c>
      <c r="AW30" s="2">
        <v>120</v>
      </c>
      <c r="AX30" s="2" t="s">
        <v>61</v>
      </c>
    </row>
    <row r="31" spans="1:50" x14ac:dyDescent="0.55000000000000004">
      <c r="A31" s="1">
        <v>29</v>
      </c>
      <c r="B31" s="2" t="s">
        <v>87</v>
      </c>
      <c r="C31" s="3">
        <v>502.22636198997498</v>
      </c>
      <c r="D31" s="3">
        <v>117.49967608530299</v>
      </c>
      <c r="E31" s="3">
        <v>120</v>
      </c>
      <c r="F31" s="3" t="s">
        <v>62</v>
      </c>
      <c r="G31" s="2">
        <v>625.55253863334656</v>
      </c>
      <c r="H31" s="2">
        <v>120.3980320216575</v>
      </c>
      <c r="I31" s="2">
        <v>120</v>
      </c>
      <c r="J31" s="2" t="s">
        <v>63</v>
      </c>
      <c r="K31" s="3">
        <v>356.58814692497248</v>
      </c>
      <c r="L31" s="3">
        <v>116.8991114003508</v>
      </c>
      <c r="M31" s="3">
        <v>120</v>
      </c>
      <c r="N31" s="3" t="s">
        <v>64</v>
      </c>
      <c r="O31" s="2">
        <v>629.41462469100952</v>
      </c>
      <c r="P31" s="2">
        <v>118.77049721315591</v>
      </c>
      <c r="Q31" s="2">
        <v>120</v>
      </c>
      <c r="R31" s="2" t="s">
        <v>53</v>
      </c>
      <c r="S31" s="3">
        <v>377.08380174636841</v>
      </c>
      <c r="T31" s="3">
        <v>119.42796467177661</v>
      </c>
      <c r="U31" s="3">
        <v>120</v>
      </c>
      <c r="V31" s="3" t="s">
        <v>84</v>
      </c>
      <c r="W31" s="2">
        <v>454.19697618484503</v>
      </c>
      <c r="X31" s="2">
        <v>112.4560758196061</v>
      </c>
      <c r="Y31" s="2">
        <v>120</v>
      </c>
      <c r="Z31" s="2" t="s">
        <v>70</v>
      </c>
      <c r="AA31" s="3">
        <v>475.76992678642267</v>
      </c>
      <c r="AB31" s="3">
        <v>117.7298871612935</v>
      </c>
      <c r="AC31" s="3">
        <v>120</v>
      </c>
      <c r="AD31" s="3" t="s">
        <v>78</v>
      </c>
      <c r="AE31" s="2">
        <v>392.95852112770081</v>
      </c>
      <c r="AF31" s="2">
        <v>121.8526696694633</v>
      </c>
      <c r="AG31" s="2">
        <v>120</v>
      </c>
      <c r="AH31" s="2" t="s">
        <v>66</v>
      </c>
      <c r="AI31" s="3">
        <v>446.97154808044428</v>
      </c>
      <c r="AJ31" s="3">
        <v>119.79550801678811</v>
      </c>
      <c r="AK31" s="3">
        <v>120</v>
      </c>
      <c r="AL31" s="3" t="s">
        <v>58</v>
      </c>
      <c r="AM31" s="2">
        <v>479.6296238899231</v>
      </c>
      <c r="AN31" s="2">
        <v>115.4720532794056</v>
      </c>
      <c r="AO31" s="2">
        <v>120</v>
      </c>
      <c r="AP31" s="2" t="s">
        <v>59</v>
      </c>
      <c r="AQ31" s="3">
        <v>448.48218584060669</v>
      </c>
      <c r="AR31" s="3">
        <v>117.5730013266424</v>
      </c>
      <c r="AS31" s="3">
        <v>120</v>
      </c>
      <c r="AT31" s="3" t="s">
        <v>60</v>
      </c>
      <c r="AU31" s="2">
        <v>462.79987478256231</v>
      </c>
      <c r="AV31" s="2">
        <v>117.4450557593337</v>
      </c>
      <c r="AW31" s="2">
        <v>120</v>
      </c>
      <c r="AX31" s="2" t="s">
        <v>61</v>
      </c>
    </row>
    <row r="32" spans="1:50" x14ac:dyDescent="0.55000000000000004">
      <c r="A32" s="1">
        <v>30</v>
      </c>
      <c r="B32" s="2" t="s">
        <v>88</v>
      </c>
      <c r="C32" s="3">
        <v>671.88984346389771</v>
      </c>
      <c r="D32" s="3">
        <v>36.302801703475509</v>
      </c>
      <c r="E32" s="3">
        <v>120</v>
      </c>
      <c r="F32" s="3" t="s">
        <v>62</v>
      </c>
      <c r="G32" s="2">
        <v>784.00762462615967</v>
      </c>
      <c r="H32" s="2">
        <v>36.864602690211441</v>
      </c>
      <c r="I32" s="2">
        <v>120</v>
      </c>
      <c r="J32" s="2" t="s">
        <v>51</v>
      </c>
      <c r="K32" s="3">
        <v>482.03534746170038</v>
      </c>
      <c r="L32" s="3">
        <v>36.84796234050436</v>
      </c>
      <c r="M32" s="3">
        <v>120</v>
      </c>
      <c r="N32" s="3" t="s">
        <v>64</v>
      </c>
      <c r="O32" s="2">
        <v>788.46798491477966</v>
      </c>
      <c r="P32" s="2">
        <v>40.033614169033321</v>
      </c>
      <c r="Q32" s="2">
        <v>120</v>
      </c>
      <c r="R32" s="2" t="s">
        <v>53</v>
      </c>
      <c r="S32" s="3">
        <v>619.43736672401428</v>
      </c>
      <c r="T32" s="3">
        <v>36.99430564239745</v>
      </c>
      <c r="U32" s="3">
        <v>120</v>
      </c>
      <c r="V32" s="3" t="s">
        <v>77</v>
      </c>
      <c r="W32" s="2">
        <v>627.41394925117493</v>
      </c>
      <c r="X32" s="2">
        <v>33.942509467442818</v>
      </c>
      <c r="Y32" s="2">
        <v>120</v>
      </c>
      <c r="Z32" s="2" t="s">
        <v>70</v>
      </c>
      <c r="AA32" s="3">
        <v>599.82567167282104</v>
      </c>
      <c r="AB32" s="3">
        <v>37.974376515601321</v>
      </c>
      <c r="AC32" s="3">
        <v>120</v>
      </c>
      <c r="AD32" s="3" t="s">
        <v>78</v>
      </c>
      <c r="AE32" s="2">
        <v>587.50757265090942</v>
      </c>
      <c r="AF32" s="2">
        <v>36.612354985360618</v>
      </c>
      <c r="AG32" s="2">
        <v>120</v>
      </c>
      <c r="AH32" s="2" t="s">
        <v>66</v>
      </c>
      <c r="AI32" s="3">
        <v>575.57196760177612</v>
      </c>
      <c r="AJ32" s="3">
        <v>37.99733750247875</v>
      </c>
      <c r="AK32" s="3">
        <v>120</v>
      </c>
      <c r="AL32" s="3" t="s">
        <v>58</v>
      </c>
      <c r="AM32" s="2">
        <v>615.87108731269836</v>
      </c>
      <c r="AN32" s="2">
        <v>38.568242784846262</v>
      </c>
      <c r="AO32" s="2">
        <v>120</v>
      </c>
      <c r="AP32" s="2" t="s">
        <v>59</v>
      </c>
      <c r="AQ32" s="3">
        <v>592.19253492355347</v>
      </c>
      <c r="AR32" s="3">
        <v>39.489032939827233</v>
      </c>
      <c r="AS32" s="3">
        <v>120</v>
      </c>
      <c r="AT32" s="3" t="s">
        <v>60</v>
      </c>
      <c r="AU32" s="2">
        <v>602.91899490356445</v>
      </c>
      <c r="AV32" s="2">
        <v>38.260684428008233</v>
      </c>
      <c r="AW32" s="2">
        <v>120</v>
      </c>
      <c r="AX32" s="2" t="s">
        <v>61</v>
      </c>
    </row>
    <row r="33" spans="1:50" x14ac:dyDescent="0.55000000000000004">
      <c r="A33" s="1">
        <v>31</v>
      </c>
      <c r="B33" s="2" t="s">
        <v>88</v>
      </c>
      <c r="C33" s="3">
        <v>825.62064671516418</v>
      </c>
      <c r="D33" s="3">
        <v>35.01931938616702</v>
      </c>
      <c r="E33" s="3">
        <v>120</v>
      </c>
      <c r="F33" s="3" t="s">
        <v>62</v>
      </c>
      <c r="G33" s="2">
        <v>789.25587129592896</v>
      </c>
      <c r="H33" s="2">
        <v>37.444317546606179</v>
      </c>
      <c r="I33" s="2">
        <v>120</v>
      </c>
      <c r="J33" s="2" t="s">
        <v>63</v>
      </c>
      <c r="K33" s="3">
        <v>486.64011073112488</v>
      </c>
      <c r="L33" s="3">
        <v>40.675185696413408</v>
      </c>
      <c r="M33" s="3">
        <v>120</v>
      </c>
      <c r="N33" s="3" t="s">
        <v>64</v>
      </c>
      <c r="O33" s="2">
        <v>771.42824006080627</v>
      </c>
      <c r="P33" s="2">
        <v>38.134852931381033</v>
      </c>
      <c r="Q33" s="2">
        <v>120</v>
      </c>
      <c r="R33" s="2" t="s">
        <v>53</v>
      </c>
      <c r="S33" s="3">
        <v>602.57357859611511</v>
      </c>
      <c r="T33" s="3">
        <v>36.225702859802333</v>
      </c>
      <c r="U33" s="3">
        <v>120</v>
      </c>
      <c r="V33" s="3" t="s">
        <v>84</v>
      </c>
      <c r="W33" s="2">
        <v>602.940016746521</v>
      </c>
      <c r="X33" s="2">
        <v>36.743672662975619</v>
      </c>
      <c r="Y33" s="2">
        <v>120</v>
      </c>
      <c r="Z33" s="2" t="s">
        <v>70</v>
      </c>
      <c r="AA33" s="3">
        <v>618.09947562217712</v>
      </c>
      <c r="AB33" s="3">
        <v>37.05124107175196</v>
      </c>
      <c r="AC33" s="3">
        <v>120</v>
      </c>
      <c r="AD33" s="3" t="s">
        <v>78</v>
      </c>
      <c r="AE33" s="2">
        <v>612.55529308319092</v>
      </c>
      <c r="AF33" s="2">
        <v>36.553970258697433</v>
      </c>
      <c r="AG33" s="2">
        <v>120</v>
      </c>
      <c r="AH33" s="2" t="s">
        <v>57</v>
      </c>
      <c r="AI33" s="3">
        <v>604.09622240066528</v>
      </c>
      <c r="AJ33" s="3">
        <v>37.403529895458767</v>
      </c>
      <c r="AK33" s="3">
        <v>120</v>
      </c>
      <c r="AL33" s="3" t="s">
        <v>72</v>
      </c>
      <c r="AM33" s="2">
        <v>571.68280959129333</v>
      </c>
      <c r="AN33" s="2">
        <v>37.0072815719586</v>
      </c>
      <c r="AO33" s="2">
        <v>120</v>
      </c>
      <c r="AP33" s="2" t="s">
        <v>73</v>
      </c>
      <c r="AQ33" s="3">
        <v>607.62093305587769</v>
      </c>
      <c r="AR33" s="3">
        <v>39.08507348649119</v>
      </c>
      <c r="AS33" s="3">
        <v>120</v>
      </c>
      <c r="AT33" s="3" t="s">
        <v>60</v>
      </c>
      <c r="AU33" s="2">
        <v>597.94697117805481</v>
      </c>
      <c r="AV33" s="2">
        <v>37.841984948526992</v>
      </c>
      <c r="AW33" s="2">
        <v>120</v>
      </c>
      <c r="AX33" s="2" t="s">
        <v>61</v>
      </c>
    </row>
    <row r="34" spans="1:50" x14ac:dyDescent="0.55000000000000004">
      <c r="A34" s="1">
        <v>32</v>
      </c>
      <c r="B34" s="2" t="s">
        <v>88</v>
      </c>
      <c r="C34" s="3">
        <v>815.20015645027161</v>
      </c>
      <c r="D34" s="3">
        <v>37.741042816193328</v>
      </c>
      <c r="E34" s="3">
        <v>120</v>
      </c>
      <c r="F34" s="3" t="s">
        <v>62</v>
      </c>
      <c r="G34" s="2">
        <v>766.42141962051392</v>
      </c>
      <c r="H34" s="2">
        <v>36.681887837825492</v>
      </c>
      <c r="I34" s="2">
        <v>120</v>
      </c>
      <c r="J34" s="2" t="s">
        <v>63</v>
      </c>
      <c r="K34" s="3">
        <v>492.04586958885187</v>
      </c>
      <c r="L34" s="3">
        <v>36.974399476500622</v>
      </c>
      <c r="M34" s="3">
        <v>120</v>
      </c>
      <c r="N34" s="3" t="s">
        <v>64</v>
      </c>
      <c r="O34" s="2">
        <v>759.65383458137512</v>
      </c>
      <c r="P34" s="2">
        <v>39.118387547835297</v>
      </c>
      <c r="Q34" s="2">
        <v>120</v>
      </c>
      <c r="R34" s="2" t="s">
        <v>53</v>
      </c>
      <c r="S34" s="3">
        <v>624.55071067810059</v>
      </c>
      <c r="T34" s="3">
        <v>34.838906942988118</v>
      </c>
      <c r="U34" s="3">
        <v>120</v>
      </c>
      <c r="V34" s="3" t="s">
        <v>84</v>
      </c>
      <c r="W34" s="2">
        <v>596.0488452911377</v>
      </c>
      <c r="X34" s="2">
        <v>36.482172960459039</v>
      </c>
      <c r="Y34" s="2">
        <v>120</v>
      </c>
      <c r="Z34" s="2" t="s">
        <v>70</v>
      </c>
      <c r="AA34" s="3">
        <v>604.57111382484436</v>
      </c>
      <c r="AB34" s="3">
        <v>39.069459056557598</v>
      </c>
      <c r="AC34" s="3">
        <v>120</v>
      </c>
      <c r="AD34" s="3" t="s">
        <v>78</v>
      </c>
      <c r="AE34" s="2">
        <v>617.85461401939392</v>
      </c>
      <c r="AF34" s="2">
        <v>38.162826638285367</v>
      </c>
      <c r="AG34" s="2">
        <v>120</v>
      </c>
      <c r="AH34" s="2" t="s">
        <v>66</v>
      </c>
      <c r="AI34" s="3">
        <v>605.69422340393066</v>
      </c>
      <c r="AJ34" s="3">
        <v>38.764870404823291</v>
      </c>
      <c r="AK34" s="3">
        <v>120</v>
      </c>
      <c r="AL34" s="3" t="s">
        <v>58</v>
      </c>
      <c r="AM34" s="2">
        <v>614.35073304176331</v>
      </c>
      <c r="AN34" s="2">
        <v>37.953489123741747</v>
      </c>
      <c r="AO34" s="2">
        <v>120</v>
      </c>
      <c r="AP34" s="2" t="s">
        <v>59</v>
      </c>
      <c r="AQ34" s="3">
        <v>593.74314856529236</v>
      </c>
      <c r="AR34" s="3">
        <v>38.718099817232748</v>
      </c>
      <c r="AS34" s="3">
        <v>120</v>
      </c>
      <c r="AT34" s="3" t="s">
        <v>60</v>
      </c>
      <c r="AU34" s="2">
        <v>591.7277729511261</v>
      </c>
      <c r="AV34" s="2">
        <v>36.687797204208472</v>
      </c>
      <c r="AW34" s="2">
        <v>120</v>
      </c>
      <c r="AX34" s="2" t="s">
        <v>61</v>
      </c>
    </row>
    <row r="35" spans="1:50" x14ac:dyDescent="0.55000000000000004">
      <c r="A35" s="1">
        <v>33</v>
      </c>
      <c r="B35" s="2" t="s">
        <v>88</v>
      </c>
      <c r="C35" s="3">
        <v>830.58507633209229</v>
      </c>
      <c r="D35" s="3">
        <v>37.886231977323902</v>
      </c>
      <c r="E35" s="3">
        <v>120</v>
      </c>
      <c r="F35" s="3" t="s">
        <v>62</v>
      </c>
      <c r="G35" s="2">
        <v>823.21512174606323</v>
      </c>
      <c r="H35" s="2">
        <v>37.841163725471333</v>
      </c>
      <c r="I35" s="2">
        <v>120</v>
      </c>
      <c r="J35" s="2" t="s">
        <v>63</v>
      </c>
      <c r="K35" s="3">
        <v>492.12724614143372</v>
      </c>
      <c r="L35" s="3">
        <v>36.961421508922797</v>
      </c>
      <c r="M35" s="3">
        <v>120</v>
      </c>
      <c r="N35" s="3" t="s">
        <v>64</v>
      </c>
      <c r="O35" s="2">
        <v>787.12955617904663</v>
      </c>
      <c r="P35" s="2">
        <v>38.225534978585713</v>
      </c>
      <c r="Q35" s="2">
        <v>120</v>
      </c>
      <c r="R35" s="2" t="s">
        <v>53</v>
      </c>
      <c r="S35" s="3">
        <v>628.90754127502441</v>
      </c>
      <c r="T35" s="3">
        <v>36.182045409507523</v>
      </c>
      <c r="U35" s="3">
        <v>120</v>
      </c>
      <c r="V35" s="3" t="s">
        <v>84</v>
      </c>
      <c r="W35" s="2">
        <v>647.40867948532104</v>
      </c>
      <c r="X35" s="2">
        <v>33.984453364022258</v>
      </c>
      <c r="Y35" s="2">
        <v>120</v>
      </c>
      <c r="Z35" s="2" t="s">
        <v>70</v>
      </c>
      <c r="AA35" s="3">
        <v>612.06999707221985</v>
      </c>
      <c r="AB35" s="3">
        <v>37.374968590756907</v>
      </c>
      <c r="AC35" s="3">
        <v>120</v>
      </c>
      <c r="AD35" s="3" t="s">
        <v>78</v>
      </c>
      <c r="AE35" s="2">
        <v>627.09738159179688</v>
      </c>
      <c r="AF35" s="2">
        <v>36.634912160132373</v>
      </c>
      <c r="AG35" s="2">
        <v>120</v>
      </c>
      <c r="AH35" s="2" t="s">
        <v>57</v>
      </c>
      <c r="AI35" s="3">
        <v>593.23448491096497</v>
      </c>
      <c r="AJ35" s="3">
        <v>37.573458461451622</v>
      </c>
      <c r="AK35" s="3">
        <v>120</v>
      </c>
      <c r="AL35" s="3" t="s">
        <v>58</v>
      </c>
      <c r="AM35" s="2">
        <v>611.83606386184692</v>
      </c>
      <c r="AN35" s="2">
        <v>39.596656754481501</v>
      </c>
      <c r="AO35" s="2">
        <v>120</v>
      </c>
      <c r="AP35" s="2" t="s">
        <v>59</v>
      </c>
      <c r="AQ35" s="3">
        <v>578.09396624565125</v>
      </c>
      <c r="AR35" s="3">
        <v>37.097943986254961</v>
      </c>
      <c r="AS35" s="3">
        <v>120</v>
      </c>
      <c r="AT35" s="3" t="s">
        <v>74</v>
      </c>
      <c r="AU35" s="2">
        <v>606.44757771492004</v>
      </c>
      <c r="AV35" s="2">
        <v>40.812354150043532</v>
      </c>
      <c r="AW35" s="2">
        <v>120</v>
      </c>
      <c r="AX35" s="2" t="s">
        <v>61</v>
      </c>
    </row>
    <row r="36" spans="1:50" x14ac:dyDescent="0.55000000000000004">
      <c r="A36" s="1">
        <v>34</v>
      </c>
      <c r="B36" s="2" t="s">
        <v>88</v>
      </c>
      <c r="C36" s="3">
        <v>824.56423115730286</v>
      </c>
      <c r="D36" s="3">
        <v>38.077517078012711</v>
      </c>
      <c r="E36" s="3">
        <v>120</v>
      </c>
      <c r="F36" s="3" t="s">
        <v>62</v>
      </c>
      <c r="G36" s="2">
        <v>801.92160201072693</v>
      </c>
      <c r="H36" s="2">
        <v>37.411823686923242</v>
      </c>
      <c r="I36" s="2">
        <v>120</v>
      </c>
      <c r="J36" s="2" t="s">
        <v>63</v>
      </c>
      <c r="K36" s="3">
        <v>497.79288196563721</v>
      </c>
      <c r="L36" s="3">
        <v>39.065508624834713</v>
      </c>
      <c r="M36" s="3">
        <v>120</v>
      </c>
      <c r="N36" s="3" t="s">
        <v>64</v>
      </c>
      <c r="O36" s="2">
        <v>814.14735126495361</v>
      </c>
      <c r="P36" s="2">
        <v>39.742437822196401</v>
      </c>
      <c r="Q36" s="2">
        <v>120</v>
      </c>
      <c r="R36" s="2" t="s">
        <v>53</v>
      </c>
      <c r="S36" s="3">
        <v>692.93096423149109</v>
      </c>
      <c r="T36" s="3">
        <v>36.884231739146323</v>
      </c>
      <c r="U36" s="3">
        <v>120</v>
      </c>
      <c r="V36" s="3" t="s">
        <v>84</v>
      </c>
      <c r="W36" s="2">
        <v>665.56764912605286</v>
      </c>
      <c r="X36" s="2">
        <v>33.716084496899377</v>
      </c>
      <c r="Y36" s="2">
        <v>120</v>
      </c>
      <c r="Z36" s="2" t="s">
        <v>70</v>
      </c>
      <c r="AA36" s="3">
        <v>686.33688616752625</v>
      </c>
      <c r="AB36" s="3">
        <v>37.57571796356298</v>
      </c>
      <c r="AC36" s="3">
        <v>120</v>
      </c>
      <c r="AD36" s="3" t="s">
        <v>78</v>
      </c>
      <c r="AE36" s="2">
        <v>686.36770582199097</v>
      </c>
      <c r="AF36" s="2">
        <v>38.819061261020778</v>
      </c>
      <c r="AG36" s="2">
        <v>120</v>
      </c>
      <c r="AH36" s="2" t="s">
        <v>66</v>
      </c>
      <c r="AI36" s="3">
        <v>663.34619188308716</v>
      </c>
      <c r="AJ36" s="3">
        <v>37.799182233529983</v>
      </c>
      <c r="AK36" s="3">
        <v>120</v>
      </c>
      <c r="AL36" s="3" t="s">
        <v>58</v>
      </c>
      <c r="AM36" s="2">
        <v>665.7774977684021</v>
      </c>
      <c r="AN36" s="2">
        <v>37.570932136610729</v>
      </c>
      <c r="AO36" s="2">
        <v>120</v>
      </c>
      <c r="AP36" s="2" t="s">
        <v>73</v>
      </c>
      <c r="AQ36" s="3">
        <v>675.49031090736389</v>
      </c>
      <c r="AR36" s="3">
        <v>39.727565504000587</v>
      </c>
      <c r="AS36" s="3">
        <v>120</v>
      </c>
      <c r="AT36" s="3" t="s">
        <v>60</v>
      </c>
      <c r="AU36" s="2">
        <v>673.32319831848145</v>
      </c>
      <c r="AV36" s="2">
        <v>39.44130949427565</v>
      </c>
      <c r="AW36" s="2">
        <v>120</v>
      </c>
      <c r="AX36" s="2" t="s">
        <v>61</v>
      </c>
    </row>
    <row r="37" spans="1:50" x14ac:dyDescent="0.55000000000000004">
      <c r="A37" s="1">
        <v>35</v>
      </c>
      <c r="B37" s="2" t="s">
        <v>89</v>
      </c>
      <c r="C37" s="3">
        <v>815.30855560302734</v>
      </c>
      <c r="D37" s="3">
        <v>58.12004691640383</v>
      </c>
      <c r="E37" s="3">
        <v>120</v>
      </c>
      <c r="F37" s="3" t="s">
        <v>62</v>
      </c>
      <c r="G37" s="2">
        <v>815.20729184150696</v>
      </c>
      <c r="H37" s="2">
        <v>61.067664670826787</v>
      </c>
      <c r="I37" s="2">
        <v>120</v>
      </c>
      <c r="J37" s="2" t="s">
        <v>63</v>
      </c>
      <c r="K37" s="3">
        <v>465.20739364624018</v>
      </c>
      <c r="L37" s="3">
        <v>63.66956118945275</v>
      </c>
      <c r="M37" s="3">
        <v>120</v>
      </c>
      <c r="N37" s="3" t="s">
        <v>64</v>
      </c>
      <c r="O37" s="2">
        <v>821.69715619087219</v>
      </c>
      <c r="P37" s="2">
        <v>63.145096794486889</v>
      </c>
      <c r="Q37" s="2">
        <v>120</v>
      </c>
      <c r="R37" s="2" t="s">
        <v>53</v>
      </c>
      <c r="S37" s="3">
        <v>548.34724473953247</v>
      </c>
      <c r="T37" s="3">
        <v>55.862294268487318</v>
      </c>
      <c r="U37" s="3">
        <v>120</v>
      </c>
      <c r="V37" s="3" t="s">
        <v>77</v>
      </c>
      <c r="W37" s="2">
        <v>609.84760308265686</v>
      </c>
      <c r="X37" s="2">
        <v>58.287717422540211</v>
      </c>
      <c r="Y37" s="2">
        <v>120</v>
      </c>
      <c r="Z37" s="2" t="s">
        <v>70</v>
      </c>
      <c r="AA37" s="3">
        <v>602.30278038978577</v>
      </c>
      <c r="AB37" s="3">
        <v>61.583068305123533</v>
      </c>
      <c r="AC37" s="3">
        <v>120</v>
      </c>
      <c r="AD37" s="3" t="s">
        <v>78</v>
      </c>
      <c r="AE37" s="2">
        <v>581.0630464553833</v>
      </c>
      <c r="AF37" s="2">
        <v>62.272128782537017</v>
      </c>
      <c r="AG37" s="2">
        <v>120</v>
      </c>
      <c r="AH37" s="2" t="s">
        <v>66</v>
      </c>
      <c r="AI37" s="3">
        <v>545.09144687652588</v>
      </c>
      <c r="AJ37" s="3">
        <v>60.888753638533402</v>
      </c>
      <c r="AK37" s="3">
        <v>120</v>
      </c>
      <c r="AL37" s="3" t="s">
        <v>72</v>
      </c>
      <c r="AM37" s="2">
        <v>521.17567753791809</v>
      </c>
      <c r="AN37" s="2">
        <v>63.012458536466113</v>
      </c>
      <c r="AO37" s="2">
        <v>120</v>
      </c>
      <c r="AP37" s="2" t="s">
        <v>59</v>
      </c>
      <c r="AQ37" s="3">
        <v>567.91240310668945</v>
      </c>
      <c r="AR37" s="3">
        <v>64.760966576619523</v>
      </c>
      <c r="AS37" s="3">
        <v>120</v>
      </c>
      <c r="AT37" s="3" t="s">
        <v>60</v>
      </c>
      <c r="AU37" s="2">
        <v>534.4398627281189</v>
      </c>
      <c r="AV37" s="2">
        <v>60.916943667746757</v>
      </c>
      <c r="AW37" s="2">
        <v>120</v>
      </c>
      <c r="AX37" s="2" t="s">
        <v>82</v>
      </c>
    </row>
    <row r="38" spans="1:50" x14ac:dyDescent="0.55000000000000004">
      <c r="A38" s="1">
        <v>36</v>
      </c>
      <c r="B38" s="2" t="s">
        <v>89</v>
      </c>
      <c r="C38" s="3">
        <v>762.69104194641113</v>
      </c>
      <c r="D38" s="3">
        <v>60.572538929200498</v>
      </c>
      <c r="E38" s="3">
        <v>120</v>
      </c>
      <c r="F38" s="3" t="s">
        <v>62</v>
      </c>
      <c r="G38" s="2">
        <v>808.74589729309082</v>
      </c>
      <c r="H38" s="2">
        <v>64.636049676838297</v>
      </c>
      <c r="I38" s="2">
        <v>120</v>
      </c>
      <c r="J38" s="2" t="s">
        <v>63</v>
      </c>
      <c r="K38" s="3">
        <v>498.18360233306879</v>
      </c>
      <c r="L38" s="3">
        <v>65.090091715074678</v>
      </c>
      <c r="M38" s="3">
        <v>120</v>
      </c>
      <c r="N38" s="3" t="s">
        <v>64</v>
      </c>
      <c r="O38" s="2">
        <v>811.63084292411804</v>
      </c>
      <c r="P38" s="2">
        <v>63.266849477810453</v>
      </c>
      <c r="Q38" s="2">
        <v>120</v>
      </c>
      <c r="R38" s="2" t="s">
        <v>53</v>
      </c>
      <c r="S38" s="3">
        <v>606.14491033554077</v>
      </c>
      <c r="T38" s="3">
        <v>59.129483352085423</v>
      </c>
      <c r="U38" s="3">
        <v>120</v>
      </c>
      <c r="V38" s="3" t="s">
        <v>84</v>
      </c>
      <c r="W38" s="2">
        <v>607.29966378211975</v>
      </c>
      <c r="X38" s="2">
        <v>56.265616816920122</v>
      </c>
      <c r="Y38" s="2">
        <v>120</v>
      </c>
      <c r="Z38" s="2" t="s">
        <v>70</v>
      </c>
      <c r="AA38" s="3">
        <v>593.47756958007813</v>
      </c>
      <c r="AB38" s="3">
        <v>66.076477045789602</v>
      </c>
      <c r="AC38" s="3">
        <v>120</v>
      </c>
      <c r="AD38" s="3" t="s">
        <v>78</v>
      </c>
      <c r="AE38" s="2">
        <v>590.23118591308594</v>
      </c>
      <c r="AF38" s="2">
        <v>64.063454964390203</v>
      </c>
      <c r="AG38" s="2">
        <v>120</v>
      </c>
      <c r="AH38" s="2" t="s">
        <v>66</v>
      </c>
      <c r="AI38" s="3">
        <v>592.08582925796509</v>
      </c>
      <c r="AJ38" s="3">
        <v>62.803539026106677</v>
      </c>
      <c r="AK38" s="3">
        <v>120</v>
      </c>
      <c r="AL38" s="3" t="s">
        <v>58</v>
      </c>
      <c r="AM38" s="2">
        <v>593.76135015487671</v>
      </c>
      <c r="AN38" s="2">
        <v>61.349191011140761</v>
      </c>
      <c r="AO38" s="2">
        <v>120</v>
      </c>
      <c r="AP38" s="2" t="s">
        <v>59</v>
      </c>
      <c r="AQ38" s="3">
        <v>566.15209293365479</v>
      </c>
      <c r="AR38" s="3">
        <v>64.186901973724886</v>
      </c>
      <c r="AS38" s="3">
        <v>120</v>
      </c>
      <c r="AT38" s="3" t="s">
        <v>60</v>
      </c>
      <c r="AU38" s="2">
        <v>578.35250973701477</v>
      </c>
      <c r="AV38" s="2">
        <v>64.117196333458892</v>
      </c>
      <c r="AW38" s="2">
        <v>120</v>
      </c>
      <c r="AX38" s="2" t="s">
        <v>61</v>
      </c>
    </row>
    <row r="39" spans="1:50" x14ac:dyDescent="0.55000000000000004">
      <c r="A39" s="1">
        <v>37</v>
      </c>
      <c r="B39" s="2" t="s">
        <v>89</v>
      </c>
      <c r="C39" s="3">
        <v>837.89766931533813</v>
      </c>
      <c r="D39" s="3">
        <v>60.876549133753812</v>
      </c>
      <c r="E39" s="3">
        <v>120</v>
      </c>
      <c r="F39" s="3" t="s">
        <v>62</v>
      </c>
      <c r="G39" s="2">
        <v>776.46262049674988</v>
      </c>
      <c r="H39" s="2">
        <v>64.342118007390695</v>
      </c>
      <c r="I39" s="2">
        <v>120</v>
      </c>
      <c r="J39" s="2" t="s">
        <v>63</v>
      </c>
      <c r="K39" s="3">
        <v>449.65624666213989</v>
      </c>
      <c r="L39" s="3">
        <v>61.909521846384138</v>
      </c>
      <c r="M39" s="3">
        <v>120</v>
      </c>
      <c r="N39" s="3" t="s">
        <v>52</v>
      </c>
      <c r="O39" s="2">
        <v>786.41333794593811</v>
      </c>
      <c r="P39" s="2">
        <v>64.244773498202392</v>
      </c>
      <c r="Q39" s="2">
        <v>120</v>
      </c>
      <c r="R39" s="2" t="s">
        <v>53</v>
      </c>
      <c r="S39" s="3">
        <v>615.45230650901794</v>
      </c>
      <c r="T39" s="3">
        <v>59.01849341673099</v>
      </c>
      <c r="U39" s="3">
        <v>120</v>
      </c>
      <c r="V39" s="3" t="s">
        <v>84</v>
      </c>
      <c r="W39" s="2">
        <v>585.49256873130798</v>
      </c>
      <c r="X39" s="2">
        <v>57.183388371682042</v>
      </c>
      <c r="Y39" s="2">
        <v>120</v>
      </c>
      <c r="Z39" s="2" t="s">
        <v>70</v>
      </c>
      <c r="AA39" s="3">
        <v>578.84033608436584</v>
      </c>
      <c r="AB39" s="3">
        <v>62.841972695463177</v>
      </c>
      <c r="AC39" s="3">
        <v>120</v>
      </c>
      <c r="AD39" s="3" t="s">
        <v>78</v>
      </c>
      <c r="AE39" s="2">
        <v>578.06510615348816</v>
      </c>
      <c r="AF39" s="2">
        <v>64.620779881311819</v>
      </c>
      <c r="AG39" s="2">
        <v>120</v>
      </c>
      <c r="AH39" s="2" t="s">
        <v>66</v>
      </c>
      <c r="AI39" s="3">
        <v>595.11445784568787</v>
      </c>
      <c r="AJ39" s="3">
        <v>62.655560972493483</v>
      </c>
      <c r="AK39" s="3">
        <v>120</v>
      </c>
      <c r="AL39" s="3" t="s">
        <v>72</v>
      </c>
      <c r="AM39" s="2">
        <v>577.06651878356934</v>
      </c>
      <c r="AN39" s="2">
        <v>62.146625859001723</v>
      </c>
      <c r="AO39" s="2">
        <v>120</v>
      </c>
      <c r="AP39" s="2" t="s">
        <v>59</v>
      </c>
      <c r="AQ39" s="3">
        <v>594.41032409667969</v>
      </c>
      <c r="AR39" s="3">
        <v>63.993482214094897</v>
      </c>
      <c r="AS39" s="3">
        <v>120</v>
      </c>
      <c r="AT39" s="3" t="s">
        <v>60</v>
      </c>
      <c r="AU39" s="2">
        <v>575.30339288711548</v>
      </c>
      <c r="AV39" s="2">
        <v>62.244154222758802</v>
      </c>
      <c r="AW39" s="2">
        <v>120</v>
      </c>
      <c r="AX39" s="2" t="s">
        <v>61</v>
      </c>
    </row>
    <row r="40" spans="1:50" x14ac:dyDescent="0.55000000000000004">
      <c r="A40" s="1">
        <v>38</v>
      </c>
      <c r="B40" s="2" t="s">
        <v>89</v>
      </c>
      <c r="C40" s="3">
        <v>801.17492389678955</v>
      </c>
      <c r="D40" s="3">
        <v>60.533897396953627</v>
      </c>
      <c r="E40" s="3">
        <v>120</v>
      </c>
      <c r="F40" s="3" t="s">
        <v>62</v>
      </c>
      <c r="G40" s="2">
        <v>709.30618715286255</v>
      </c>
      <c r="H40" s="2">
        <v>64.065647462181872</v>
      </c>
      <c r="I40" s="2">
        <v>120</v>
      </c>
      <c r="J40" s="2" t="s">
        <v>63</v>
      </c>
      <c r="K40" s="3">
        <v>497.09515404701227</v>
      </c>
      <c r="L40" s="3">
        <v>64.080218715095739</v>
      </c>
      <c r="M40" s="3">
        <v>120</v>
      </c>
      <c r="N40" s="3" t="s">
        <v>64</v>
      </c>
      <c r="O40" s="2">
        <v>800.92014026641846</v>
      </c>
      <c r="P40" s="2">
        <v>64.642226559571242</v>
      </c>
      <c r="Q40" s="2">
        <v>120</v>
      </c>
      <c r="R40" s="2" t="s">
        <v>53</v>
      </c>
      <c r="S40" s="3">
        <v>586.34987449645996</v>
      </c>
      <c r="T40" s="3">
        <v>60.36833549243434</v>
      </c>
      <c r="U40" s="3">
        <v>120</v>
      </c>
      <c r="V40" s="3" t="s">
        <v>84</v>
      </c>
      <c r="W40" s="2">
        <v>577.24673199653625</v>
      </c>
      <c r="X40" s="2">
        <v>59.94118707839749</v>
      </c>
      <c r="Y40" s="2">
        <v>120</v>
      </c>
      <c r="Z40" s="2" t="s">
        <v>55</v>
      </c>
      <c r="AA40" s="3">
        <v>571.30756688117981</v>
      </c>
      <c r="AB40" s="3">
        <v>61.142084236328991</v>
      </c>
      <c r="AC40" s="3">
        <v>120</v>
      </c>
      <c r="AD40" s="3" t="s">
        <v>56</v>
      </c>
      <c r="AE40" s="2">
        <v>584.3586893081665</v>
      </c>
      <c r="AF40" s="2">
        <v>63.701382337436122</v>
      </c>
      <c r="AG40" s="2">
        <v>120</v>
      </c>
      <c r="AH40" s="2" t="s">
        <v>66</v>
      </c>
      <c r="AI40" s="3">
        <v>576.55885076522827</v>
      </c>
      <c r="AJ40" s="3">
        <v>60.288183819581988</v>
      </c>
      <c r="AK40" s="3">
        <v>120</v>
      </c>
      <c r="AL40" s="3" t="s">
        <v>58</v>
      </c>
      <c r="AM40" s="2">
        <v>604.30571150779724</v>
      </c>
      <c r="AN40" s="2">
        <v>62.6124612514121</v>
      </c>
      <c r="AO40" s="2">
        <v>120</v>
      </c>
      <c r="AP40" s="2" t="s">
        <v>59</v>
      </c>
      <c r="AQ40" s="3">
        <v>563.58953905105591</v>
      </c>
      <c r="AR40" s="3">
        <v>64.189326280688491</v>
      </c>
      <c r="AS40" s="3">
        <v>120</v>
      </c>
      <c r="AT40" s="3" t="s">
        <v>60</v>
      </c>
      <c r="AU40" s="2">
        <v>587.72402000427246</v>
      </c>
      <c r="AV40" s="2">
        <v>63.470555664577503</v>
      </c>
      <c r="AW40" s="2">
        <v>120</v>
      </c>
      <c r="AX40" s="2" t="s">
        <v>61</v>
      </c>
    </row>
    <row r="41" spans="1:50" x14ac:dyDescent="0.55000000000000004">
      <c r="A41" s="1">
        <v>39</v>
      </c>
      <c r="B41" s="2" t="s">
        <v>89</v>
      </c>
      <c r="C41" s="3">
        <v>765.98804330825806</v>
      </c>
      <c r="D41" s="3">
        <v>60.431698085801131</v>
      </c>
      <c r="E41" s="3">
        <v>120</v>
      </c>
      <c r="F41" s="3" t="s">
        <v>62</v>
      </c>
      <c r="G41" s="2">
        <v>699.32462477684021</v>
      </c>
      <c r="H41" s="2">
        <v>62.919936174231601</v>
      </c>
      <c r="I41" s="2">
        <v>120</v>
      </c>
      <c r="J41" s="2" t="s">
        <v>63</v>
      </c>
      <c r="K41" s="3">
        <v>477.21630120277399</v>
      </c>
      <c r="L41" s="3">
        <v>62.829735036578938</v>
      </c>
      <c r="M41" s="3">
        <v>120</v>
      </c>
      <c r="N41" s="3" t="s">
        <v>64</v>
      </c>
      <c r="O41" s="2">
        <v>752.36389350891113</v>
      </c>
      <c r="P41" s="2">
        <v>63.665173782164871</v>
      </c>
      <c r="Q41" s="2">
        <v>120</v>
      </c>
      <c r="R41" s="2" t="s">
        <v>53</v>
      </c>
      <c r="S41" s="3">
        <v>611.93877005577087</v>
      </c>
      <c r="T41" s="3">
        <v>55.764275382971292</v>
      </c>
      <c r="U41" s="3">
        <v>120</v>
      </c>
      <c r="V41" s="3" t="s">
        <v>84</v>
      </c>
      <c r="W41" s="2">
        <v>594.09452700614929</v>
      </c>
      <c r="X41" s="2">
        <v>59.296998819151042</v>
      </c>
      <c r="Y41" s="2">
        <v>120</v>
      </c>
      <c r="Z41" s="2" t="s">
        <v>70</v>
      </c>
      <c r="AA41" s="3">
        <v>545.66064500808716</v>
      </c>
      <c r="AB41" s="3">
        <v>64.276143107275956</v>
      </c>
      <c r="AC41" s="3">
        <v>120</v>
      </c>
      <c r="AD41" s="3" t="s">
        <v>78</v>
      </c>
      <c r="AE41" s="2">
        <v>553.45716428756714</v>
      </c>
      <c r="AF41" s="2">
        <v>61.279162468174498</v>
      </c>
      <c r="AG41" s="2">
        <v>120</v>
      </c>
      <c r="AH41" s="2" t="s">
        <v>66</v>
      </c>
      <c r="AI41" s="3">
        <v>589.82350134849548</v>
      </c>
      <c r="AJ41" s="3">
        <v>62.880281901441919</v>
      </c>
      <c r="AK41" s="3">
        <v>120</v>
      </c>
      <c r="AL41" s="3" t="s">
        <v>58</v>
      </c>
      <c r="AM41" s="2">
        <v>584.11276984214783</v>
      </c>
      <c r="AN41" s="2">
        <v>61.688938356404222</v>
      </c>
      <c r="AO41" s="2">
        <v>120</v>
      </c>
      <c r="AP41" s="2" t="s">
        <v>59</v>
      </c>
      <c r="AQ41" s="3">
        <v>577.08153557777405</v>
      </c>
      <c r="AR41" s="3">
        <v>63.309538102392253</v>
      </c>
      <c r="AS41" s="3">
        <v>120</v>
      </c>
      <c r="AT41" s="3" t="s">
        <v>74</v>
      </c>
      <c r="AU41" s="2">
        <v>571.03669881820679</v>
      </c>
      <c r="AV41" s="2">
        <v>64.91098429840855</v>
      </c>
      <c r="AW41" s="2">
        <v>120</v>
      </c>
      <c r="AX41" s="2" t="s">
        <v>61</v>
      </c>
    </row>
    <row r="42" spans="1:50" x14ac:dyDescent="0.55000000000000004">
      <c r="A42" s="1">
        <v>40</v>
      </c>
      <c r="B42" s="2" t="s">
        <v>90</v>
      </c>
      <c r="C42" s="3">
        <v>757.76673722267151</v>
      </c>
      <c r="D42" s="3">
        <v>110.62794186107379</v>
      </c>
      <c r="E42" s="3">
        <v>120</v>
      </c>
      <c r="F42" s="3" t="s">
        <v>62</v>
      </c>
      <c r="G42" s="2">
        <v>766.7139298915863</v>
      </c>
      <c r="H42" s="2">
        <v>113.48710230191691</v>
      </c>
      <c r="I42" s="2">
        <v>120</v>
      </c>
      <c r="J42" s="2" t="s">
        <v>63</v>
      </c>
      <c r="K42" s="3">
        <v>481.97647047042852</v>
      </c>
      <c r="L42" s="3">
        <v>108.530300582503</v>
      </c>
      <c r="M42" s="3">
        <v>120</v>
      </c>
      <c r="N42" s="3" t="s">
        <v>64</v>
      </c>
      <c r="O42" s="2">
        <v>786.52766609191895</v>
      </c>
      <c r="P42" s="2">
        <v>112.5395034763992</v>
      </c>
      <c r="Q42" s="2">
        <v>120</v>
      </c>
      <c r="R42" s="2" t="s">
        <v>53</v>
      </c>
      <c r="S42" s="3">
        <v>544.81664967536926</v>
      </c>
      <c r="T42" s="3">
        <v>111.35773880474019</v>
      </c>
      <c r="U42" s="3">
        <v>120</v>
      </c>
      <c r="V42" s="3" t="s">
        <v>84</v>
      </c>
      <c r="W42" s="2">
        <v>502.6412661075592</v>
      </c>
      <c r="X42" s="2">
        <v>111.1251874898819</v>
      </c>
      <c r="Y42" s="2">
        <v>120</v>
      </c>
      <c r="Z42" s="2" t="s">
        <v>70</v>
      </c>
      <c r="AA42" s="3">
        <v>568.9564356803894</v>
      </c>
      <c r="AB42" s="3">
        <v>114.4191766372345</v>
      </c>
      <c r="AC42" s="3">
        <v>120</v>
      </c>
      <c r="AD42" s="3" t="s">
        <v>78</v>
      </c>
      <c r="AE42" s="2">
        <v>567.71275973320007</v>
      </c>
      <c r="AF42" s="2">
        <v>109.0868181519086</v>
      </c>
      <c r="AG42" s="2">
        <v>120</v>
      </c>
      <c r="AH42" s="2" t="s">
        <v>66</v>
      </c>
      <c r="AI42" s="3">
        <v>560.21985173225403</v>
      </c>
      <c r="AJ42" s="3">
        <v>106.9727501717074</v>
      </c>
      <c r="AK42" s="3">
        <v>120</v>
      </c>
      <c r="AL42" s="3" t="s">
        <v>58</v>
      </c>
      <c r="AM42" s="2">
        <v>569.56486654281616</v>
      </c>
      <c r="AN42" s="2">
        <v>107.5204981727511</v>
      </c>
      <c r="AO42" s="2">
        <v>120</v>
      </c>
      <c r="AP42" s="2" t="s">
        <v>59</v>
      </c>
      <c r="AQ42" s="3">
        <v>562.56857204437256</v>
      </c>
      <c r="AR42" s="3">
        <v>112.164968652638</v>
      </c>
      <c r="AS42" s="3">
        <v>120</v>
      </c>
      <c r="AT42" s="3" t="s">
        <v>60</v>
      </c>
      <c r="AU42" s="2">
        <v>566.89201211929321</v>
      </c>
      <c r="AV42" s="2">
        <v>111.0334744571003</v>
      </c>
      <c r="AW42" s="2">
        <v>120</v>
      </c>
      <c r="AX42" s="2" t="s">
        <v>61</v>
      </c>
    </row>
    <row r="43" spans="1:50" x14ac:dyDescent="0.55000000000000004">
      <c r="A43" s="1">
        <v>41</v>
      </c>
      <c r="B43" s="2" t="s">
        <v>90</v>
      </c>
      <c r="C43" s="3">
        <v>759.21235036849976</v>
      </c>
      <c r="D43" s="3">
        <v>110.7575399537574</v>
      </c>
      <c r="E43" s="3">
        <v>120</v>
      </c>
      <c r="F43" s="3" t="s">
        <v>62</v>
      </c>
      <c r="G43" s="2">
        <v>777.55551075935364</v>
      </c>
      <c r="H43" s="2">
        <v>111.0805649742656</v>
      </c>
      <c r="I43" s="2">
        <v>120</v>
      </c>
      <c r="J43" s="2" t="s">
        <v>63</v>
      </c>
      <c r="K43" s="3">
        <v>442.62776756286621</v>
      </c>
      <c r="L43" s="3">
        <v>115.1192734929587</v>
      </c>
      <c r="M43" s="3">
        <v>120</v>
      </c>
      <c r="N43" s="3" t="s">
        <v>64</v>
      </c>
      <c r="O43" s="2">
        <v>735.970867395401</v>
      </c>
      <c r="P43" s="2">
        <v>119.3343227071031</v>
      </c>
      <c r="Q43" s="2">
        <v>120</v>
      </c>
      <c r="R43" s="2" t="s">
        <v>53</v>
      </c>
      <c r="S43" s="3">
        <v>566.82092618942261</v>
      </c>
      <c r="T43" s="3">
        <v>110.05691620607379</v>
      </c>
      <c r="U43" s="3">
        <v>120</v>
      </c>
      <c r="V43" s="3" t="s">
        <v>84</v>
      </c>
      <c r="W43" s="2">
        <v>584.82690596580505</v>
      </c>
      <c r="X43" s="2">
        <v>113.6663986039469</v>
      </c>
      <c r="Y43" s="2">
        <v>120</v>
      </c>
      <c r="Z43" s="2" t="s">
        <v>70</v>
      </c>
      <c r="AA43" s="3">
        <v>597.87703680992126</v>
      </c>
      <c r="AB43" s="3">
        <v>108.664618056845</v>
      </c>
      <c r="AC43" s="3">
        <v>120</v>
      </c>
      <c r="AD43" s="3" t="s">
        <v>78</v>
      </c>
      <c r="AE43" s="2">
        <v>595.15332007408142</v>
      </c>
      <c r="AF43" s="2">
        <v>113.4238180838279</v>
      </c>
      <c r="AG43" s="2">
        <v>120</v>
      </c>
      <c r="AH43" s="2" t="s">
        <v>66</v>
      </c>
      <c r="AI43" s="3">
        <v>595.59906935691833</v>
      </c>
      <c r="AJ43" s="3">
        <v>112.54055770707561</v>
      </c>
      <c r="AK43" s="3">
        <v>120</v>
      </c>
      <c r="AL43" s="3" t="s">
        <v>58</v>
      </c>
      <c r="AM43" s="2">
        <v>590.67325377464294</v>
      </c>
      <c r="AN43" s="2">
        <v>112.7247177791677</v>
      </c>
      <c r="AO43" s="2">
        <v>120</v>
      </c>
      <c r="AP43" s="2" t="s">
        <v>59</v>
      </c>
      <c r="AQ43" s="3">
        <v>585.72645330429077</v>
      </c>
      <c r="AR43" s="3">
        <v>115.17528372376469</v>
      </c>
      <c r="AS43" s="3">
        <v>120</v>
      </c>
      <c r="AT43" s="3" t="s">
        <v>60</v>
      </c>
      <c r="AU43" s="2">
        <v>505.21705365180969</v>
      </c>
      <c r="AV43" s="2">
        <v>106.9737074164694</v>
      </c>
      <c r="AW43" s="2">
        <v>120</v>
      </c>
      <c r="AX43" s="2" t="s">
        <v>82</v>
      </c>
    </row>
    <row r="44" spans="1:50" x14ac:dyDescent="0.55000000000000004">
      <c r="A44" s="1">
        <v>42</v>
      </c>
      <c r="B44" s="2" t="s">
        <v>90</v>
      </c>
      <c r="C44" s="3">
        <v>656.92651724815369</v>
      </c>
      <c r="D44" s="3">
        <v>111.6047473665561</v>
      </c>
      <c r="E44" s="3">
        <v>120</v>
      </c>
      <c r="F44" s="3" t="s">
        <v>62</v>
      </c>
      <c r="G44" s="2">
        <v>695.10220789909363</v>
      </c>
      <c r="H44" s="2">
        <v>115.9109568452858</v>
      </c>
      <c r="I44" s="2">
        <v>120</v>
      </c>
      <c r="J44" s="2" t="s">
        <v>63</v>
      </c>
      <c r="K44" s="3">
        <v>482.93526077270508</v>
      </c>
      <c r="L44" s="3">
        <v>112.72799980388881</v>
      </c>
      <c r="M44" s="3">
        <v>120</v>
      </c>
      <c r="N44" s="3" t="s">
        <v>64</v>
      </c>
      <c r="O44" s="2">
        <v>784.55827713012695</v>
      </c>
      <c r="P44" s="2">
        <v>113.4803318320816</v>
      </c>
      <c r="Q44" s="2">
        <v>120</v>
      </c>
      <c r="R44" s="2" t="s">
        <v>53</v>
      </c>
      <c r="S44" s="3">
        <v>494.98766493797302</v>
      </c>
      <c r="T44" s="3">
        <v>117.4371984104996</v>
      </c>
      <c r="U44" s="3">
        <v>120</v>
      </c>
      <c r="V44" s="3" t="s">
        <v>84</v>
      </c>
      <c r="W44" s="2">
        <v>527.40905284881592</v>
      </c>
      <c r="X44" s="2">
        <v>109.8830999626726</v>
      </c>
      <c r="Y44" s="2">
        <v>120</v>
      </c>
      <c r="Z44" s="2" t="s">
        <v>70</v>
      </c>
      <c r="AA44" s="3">
        <v>519.59691882133484</v>
      </c>
      <c r="AB44" s="3">
        <v>113.5770403410623</v>
      </c>
      <c r="AC44" s="3">
        <v>120</v>
      </c>
      <c r="AD44" s="3" t="s">
        <v>78</v>
      </c>
      <c r="AE44" s="2">
        <v>574.14105415344238</v>
      </c>
      <c r="AF44" s="2">
        <v>113.2952375765759</v>
      </c>
      <c r="AG44" s="2">
        <v>120</v>
      </c>
      <c r="AH44" s="2" t="s">
        <v>66</v>
      </c>
      <c r="AI44" s="3">
        <v>570.95873975753784</v>
      </c>
      <c r="AJ44" s="3">
        <v>113.97934884265609</v>
      </c>
      <c r="AK44" s="3">
        <v>120</v>
      </c>
      <c r="AL44" s="3" t="s">
        <v>58</v>
      </c>
      <c r="AM44" s="2">
        <v>564.20179271697998</v>
      </c>
      <c r="AN44" s="2">
        <v>111.19675909600809</v>
      </c>
      <c r="AO44" s="2">
        <v>120</v>
      </c>
      <c r="AP44" s="2" t="s">
        <v>59</v>
      </c>
      <c r="AQ44" s="3">
        <v>561.95874857902527</v>
      </c>
      <c r="AR44" s="3">
        <v>113.32468361369961</v>
      </c>
      <c r="AS44" s="3">
        <v>120</v>
      </c>
      <c r="AT44" s="3" t="s">
        <v>60</v>
      </c>
      <c r="AU44" s="2">
        <v>576.56121706962585</v>
      </c>
      <c r="AV44" s="2">
        <v>116.14492685873439</v>
      </c>
      <c r="AW44" s="2">
        <v>120</v>
      </c>
      <c r="AX44" s="2" t="s">
        <v>61</v>
      </c>
    </row>
    <row r="45" spans="1:50" x14ac:dyDescent="0.55000000000000004">
      <c r="A45" s="1">
        <v>43</v>
      </c>
      <c r="B45" s="2" t="s">
        <v>90</v>
      </c>
      <c r="C45" s="3">
        <v>611.69854187965393</v>
      </c>
      <c r="D45" s="3">
        <v>110.9567947190686</v>
      </c>
      <c r="E45" s="3">
        <v>120</v>
      </c>
      <c r="F45" s="3" t="s">
        <v>62</v>
      </c>
      <c r="G45" s="2">
        <v>755.12612533569336</v>
      </c>
      <c r="H45" s="2">
        <v>110.5294169729262</v>
      </c>
      <c r="I45" s="2">
        <v>120</v>
      </c>
      <c r="J45" s="2" t="s">
        <v>63</v>
      </c>
      <c r="K45" s="3">
        <v>442.39128422737122</v>
      </c>
      <c r="L45" s="3">
        <v>114.89950546199741</v>
      </c>
      <c r="M45" s="3">
        <v>120</v>
      </c>
      <c r="N45" s="3" t="s">
        <v>64</v>
      </c>
      <c r="O45" s="2">
        <v>702.28968262672424</v>
      </c>
      <c r="P45" s="2">
        <v>108.5186008585902</v>
      </c>
      <c r="Q45" s="2">
        <v>120</v>
      </c>
      <c r="R45" s="2" t="s">
        <v>53</v>
      </c>
      <c r="S45" s="3">
        <v>569.37006258964539</v>
      </c>
      <c r="T45" s="3">
        <v>110.142536902312</v>
      </c>
      <c r="U45" s="3">
        <v>120</v>
      </c>
      <c r="V45" s="3" t="s">
        <v>84</v>
      </c>
      <c r="W45" s="2">
        <v>566.0917911529541</v>
      </c>
      <c r="X45" s="2">
        <v>110.3122553444547</v>
      </c>
      <c r="Y45" s="2">
        <v>120</v>
      </c>
      <c r="Z45" s="2" t="s">
        <v>70</v>
      </c>
      <c r="AA45" s="3">
        <v>588.59471297264099</v>
      </c>
      <c r="AB45" s="3">
        <v>113.5232965587748</v>
      </c>
      <c r="AC45" s="3">
        <v>120</v>
      </c>
      <c r="AD45" s="3" t="s">
        <v>78</v>
      </c>
      <c r="AE45" s="2">
        <v>568.78828859329224</v>
      </c>
      <c r="AF45" s="2">
        <v>109.1960246913562</v>
      </c>
      <c r="AG45" s="2">
        <v>120</v>
      </c>
      <c r="AH45" s="2" t="s">
        <v>66</v>
      </c>
      <c r="AI45" s="3">
        <v>564.33646965026855</v>
      </c>
      <c r="AJ45" s="3">
        <v>110.4881667270469</v>
      </c>
      <c r="AK45" s="3">
        <v>120</v>
      </c>
      <c r="AL45" s="3" t="s">
        <v>58</v>
      </c>
      <c r="AM45" s="2">
        <v>550.21685671806335</v>
      </c>
      <c r="AN45" s="2">
        <v>113.8156118895903</v>
      </c>
      <c r="AO45" s="2">
        <v>120</v>
      </c>
      <c r="AP45" s="2" t="s">
        <v>59</v>
      </c>
      <c r="AQ45" s="3">
        <v>576.97142648696899</v>
      </c>
      <c r="AR45" s="3">
        <v>116.6988153644844</v>
      </c>
      <c r="AS45" s="3">
        <v>120</v>
      </c>
      <c r="AT45" s="3" t="s">
        <v>60</v>
      </c>
      <c r="AU45" s="2">
        <v>578.86410593986511</v>
      </c>
      <c r="AV45" s="2">
        <v>109.7103364378619</v>
      </c>
      <c r="AW45" s="2">
        <v>120</v>
      </c>
      <c r="AX45" s="2" t="s">
        <v>61</v>
      </c>
    </row>
    <row r="46" spans="1:50" x14ac:dyDescent="0.55000000000000004">
      <c r="A46" s="1">
        <v>44</v>
      </c>
      <c r="B46" s="2" t="s">
        <v>90</v>
      </c>
      <c r="C46" s="3">
        <v>771.89599061012268</v>
      </c>
      <c r="D46" s="3">
        <v>110.45720507041899</v>
      </c>
      <c r="E46" s="3">
        <v>120</v>
      </c>
      <c r="F46" s="3" t="s">
        <v>62</v>
      </c>
      <c r="G46" s="2">
        <v>692.66585087776184</v>
      </c>
      <c r="H46" s="2">
        <v>115.29990246927299</v>
      </c>
      <c r="I46" s="2">
        <v>120</v>
      </c>
      <c r="J46" s="2" t="s">
        <v>63</v>
      </c>
      <c r="K46" s="3">
        <v>425.04479742050171</v>
      </c>
      <c r="L46" s="3">
        <v>113.1561256397475</v>
      </c>
      <c r="M46" s="3">
        <v>120</v>
      </c>
      <c r="N46" s="3" t="s">
        <v>64</v>
      </c>
      <c r="O46" s="2">
        <v>592.43729305267334</v>
      </c>
      <c r="P46" s="2">
        <v>114.1414496847366</v>
      </c>
      <c r="Q46" s="2">
        <v>120</v>
      </c>
      <c r="R46" s="2" t="s">
        <v>53</v>
      </c>
      <c r="S46" s="3">
        <v>582.04892635345459</v>
      </c>
      <c r="T46" s="3">
        <v>115.0587409206528</v>
      </c>
      <c r="U46" s="3">
        <v>120</v>
      </c>
      <c r="V46" s="3" t="s">
        <v>84</v>
      </c>
      <c r="W46" s="2">
        <v>557.42237496376038</v>
      </c>
      <c r="X46" s="2">
        <v>108.38429530960011</v>
      </c>
      <c r="Y46" s="2">
        <v>120</v>
      </c>
      <c r="Z46" s="2" t="s">
        <v>70</v>
      </c>
      <c r="AA46" s="3">
        <v>570.79917430877686</v>
      </c>
      <c r="AB46" s="3">
        <v>111.0249056565964</v>
      </c>
      <c r="AC46" s="3">
        <v>120</v>
      </c>
      <c r="AD46" s="3" t="s">
        <v>78</v>
      </c>
      <c r="AE46" s="2">
        <v>576.27693605422974</v>
      </c>
      <c r="AF46" s="2">
        <v>111.68041973821499</v>
      </c>
      <c r="AG46" s="2">
        <v>120</v>
      </c>
      <c r="AH46" s="2" t="s">
        <v>66</v>
      </c>
      <c r="AI46" s="3">
        <v>588.06210780143738</v>
      </c>
      <c r="AJ46" s="3">
        <v>108.1413880989369</v>
      </c>
      <c r="AK46" s="3">
        <v>120</v>
      </c>
      <c r="AL46" s="3" t="s">
        <v>58</v>
      </c>
      <c r="AM46" s="2">
        <v>601.77115345001221</v>
      </c>
      <c r="AN46" s="2">
        <v>113.9601047997507</v>
      </c>
      <c r="AO46" s="2">
        <v>120</v>
      </c>
      <c r="AP46" s="2" t="s">
        <v>59</v>
      </c>
      <c r="AQ46" s="3">
        <v>579.45832324028015</v>
      </c>
      <c r="AR46" s="3">
        <v>114.79334600979</v>
      </c>
      <c r="AS46" s="3">
        <v>120</v>
      </c>
      <c r="AT46" s="3" t="s">
        <v>60</v>
      </c>
      <c r="AU46" s="2">
        <v>602.43216276168823</v>
      </c>
      <c r="AV46" s="2">
        <v>113.11475511739501</v>
      </c>
      <c r="AW46" s="2">
        <v>120</v>
      </c>
      <c r="AX46" s="2" t="s">
        <v>61</v>
      </c>
    </row>
    <row r="47" spans="1:50" x14ac:dyDescent="0.55000000000000004">
      <c r="A47" s="1">
        <v>45</v>
      </c>
      <c r="B47" s="2" t="s">
        <v>91</v>
      </c>
      <c r="C47" s="3">
        <v>1615.298804759979</v>
      </c>
      <c r="D47" s="3">
        <v>55.128859030785328</v>
      </c>
      <c r="E47" s="3">
        <v>240</v>
      </c>
      <c r="F47" s="3" t="s">
        <v>62</v>
      </c>
      <c r="G47" s="2">
        <v>901.72182774543762</v>
      </c>
      <c r="H47" s="2">
        <v>62.369930531642403</v>
      </c>
      <c r="I47" s="2">
        <v>240</v>
      </c>
      <c r="J47" s="2" t="s">
        <v>63</v>
      </c>
      <c r="K47" s="3">
        <v>898.82735776901245</v>
      </c>
      <c r="L47" s="3">
        <v>61.90326959243319</v>
      </c>
      <c r="M47" s="3">
        <v>240</v>
      </c>
      <c r="N47" s="3" t="s">
        <v>64</v>
      </c>
      <c r="O47" s="2">
        <v>882.09704446792603</v>
      </c>
      <c r="P47" s="2">
        <v>60.583479960375129</v>
      </c>
      <c r="Q47" s="2">
        <v>240</v>
      </c>
      <c r="R47" s="2" t="s">
        <v>53</v>
      </c>
      <c r="S47" s="3">
        <v>943.15514326095581</v>
      </c>
      <c r="T47" s="3">
        <v>57.550896529333578</v>
      </c>
      <c r="U47" s="3">
        <v>240</v>
      </c>
      <c r="V47" s="3" t="s">
        <v>54</v>
      </c>
      <c r="W47" s="2">
        <v>892.00750637054443</v>
      </c>
      <c r="X47" s="2">
        <v>58.646341319231119</v>
      </c>
      <c r="Y47" s="2">
        <v>240</v>
      </c>
      <c r="Z47" s="2" t="s">
        <v>70</v>
      </c>
      <c r="AA47" s="3">
        <v>934.21220660209656</v>
      </c>
      <c r="AB47" s="3">
        <v>60.101468945239887</v>
      </c>
      <c r="AC47" s="3">
        <v>240</v>
      </c>
      <c r="AD47" s="3" t="s">
        <v>78</v>
      </c>
      <c r="AE47" s="2">
        <v>934.41580295562744</v>
      </c>
      <c r="AF47" s="2">
        <v>60.472148179952391</v>
      </c>
      <c r="AG47" s="2">
        <v>240</v>
      </c>
      <c r="AH47" s="2" t="s">
        <v>66</v>
      </c>
      <c r="AI47" s="3">
        <v>723.10577511787415</v>
      </c>
      <c r="AJ47" s="3">
        <v>61.496262221112381</v>
      </c>
      <c r="AK47" s="3">
        <v>240</v>
      </c>
      <c r="AL47" s="3" t="s">
        <v>58</v>
      </c>
      <c r="AM47" s="2">
        <v>708.70599269866943</v>
      </c>
      <c r="AN47" s="2">
        <v>58.90827483584836</v>
      </c>
      <c r="AO47" s="2">
        <v>240</v>
      </c>
      <c r="AP47" s="2" t="s">
        <v>59</v>
      </c>
      <c r="AQ47" s="3">
        <v>694.2315092086792</v>
      </c>
      <c r="AR47" s="3">
        <v>64.485530968322948</v>
      </c>
      <c r="AS47" s="3">
        <v>240</v>
      </c>
      <c r="AT47" s="3" t="s">
        <v>60</v>
      </c>
      <c r="AU47" s="2">
        <v>694.78204441070557</v>
      </c>
      <c r="AV47" s="2">
        <v>63.113989283840183</v>
      </c>
      <c r="AW47" s="2">
        <v>240</v>
      </c>
      <c r="AX47" s="2" t="s">
        <v>61</v>
      </c>
    </row>
    <row r="48" spans="1:50" x14ac:dyDescent="0.55000000000000004">
      <c r="A48" s="1">
        <v>46</v>
      </c>
      <c r="B48" s="2" t="s">
        <v>91</v>
      </c>
      <c r="C48" s="3">
        <v>1438.3171601295469</v>
      </c>
      <c r="D48" s="3">
        <v>58.660183792452202</v>
      </c>
      <c r="E48" s="3">
        <v>240</v>
      </c>
      <c r="F48" s="3" t="s">
        <v>62</v>
      </c>
      <c r="G48" s="2">
        <v>843.31829833984375</v>
      </c>
      <c r="H48" s="2">
        <v>60.623180994663791</v>
      </c>
      <c r="I48" s="2">
        <v>240</v>
      </c>
      <c r="J48" s="2" t="s">
        <v>63</v>
      </c>
      <c r="K48" s="3">
        <v>873.82104206085205</v>
      </c>
      <c r="L48" s="3">
        <v>59.960662171119232</v>
      </c>
      <c r="M48" s="3">
        <v>240</v>
      </c>
      <c r="N48" s="3" t="s">
        <v>64</v>
      </c>
      <c r="O48" s="2">
        <v>848.72150540351868</v>
      </c>
      <c r="P48" s="2">
        <v>62.280642943126118</v>
      </c>
      <c r="Q48" s="2">
        <v>240</v>
      </c>
      <c r="R48" s="2" t="s">
        <v>53</v>
      </c>
      <c r="S48" s="3">
        <v>950.69463610649109</v>
      </c>
      <c r="T48" s="3">
        <v>60.460344311926868</v>
      </c>
      <c r="U48" s="3">
        <v>240</v>
      </c>
      <c r="V48" s="3" t="s">
        <v>84</v>
      </c>
      <c r="W48" s="2">
        <v>931.9162871837616</v>
      </c>
      <c r="X48" s="2">
        <v>48.688789811003161</v>
      </c>
      <c r="Y48" s="2">
        <v>240</v>
      </c>
      <c r="Z48" s="2" t="s">
        <v>70</v>
      </c>
      <c r="AA48" s="3">
        <v>936.2708911895752</v>
      </c>
      <c r="AB48" s="3">
        <v>62.845824740712807</v>
      </c>
      <c r="AC48" s="3">
        <v>240</v>
      </c>
      <c r="AD48" s="3" t="s">
        <v>78</v>
      </c>
      <c r="AE48" s="2">
        <v>958.34085655212402</v>
      </c>
      <c r="AF48" s="2">
        <v>63.680014717518432</v>
      </c>
      <c r="AG48" s="2">
        <v>240</v>
      </c>
      <c r="AH48" s="2" t="s">
        <v>66</v>
      </c>
      <c r="AI48" s="3">
        <v>918.0046854019165</v>
      </c>
      <c r="AJ48" s="3">
        <v>63.145740086543263</v>
      </c>
      <c r="AK48" s="3">
        <v>240</v>
      </c>
      <c r="AL48" s="3" t="s">
        <v>58</v>
      </c>
      <c r="AM48" s="2">
        <v>910.52738785743713</v>
      </c>
      <c r="AN48" s="2">
        <v>61.243001118171847</v>
      </c>
      <c r="AO48" s="2">
        <v>240</v>
      </c>
      <c r="AP48" s="2" t="s">
        <v>59</v>
      </c>
      <c r="AQ48" s="3">
        <v>933.58080720901489</v>
      </c>
      <c r="AR48" s="3">
        <v>61.323185986418942</v>
      </c>
      <c r="AS48" s="3">
        <v>240</v>
      </c>
      <c r="AT48" s="3" t="s">
        <v>60</v>
      </c>
      <c r="AU48" s="2">
        <v>928.06142330169678</v>
      </c>
      <c r="AV48" s="2">
        <v>57.690360464095789</v>
      </c>
      <c r="AW48" s="2">
        <v>240</v>
      </c>
      <c r="AX48" s="2" t="s">
        <v>61</v>
      </c>
    </row>
    <row r="49" spans="1:50" x14ac:dyDescent="0.55000000000000004">
      <c r="A49" s="1">
        <v>47</v>
      </c>
      <c r="B49" s="2" t="s">
        <v>91</v>
      </c>
      <c r="C49" s="3">
        <v>1545.94439291954</v>
      </c>
      <c r="D49" s="3">
        <v>58.453291573739079</v>
      </c>
      <c r="E49" s="3">
        <v>240</v>
      </c>
      <c r="F49" s="3" t="s">
        <v>62</v>
      </c>
      <c r="G49" s="2">
        <v>879.70533728599548</v>
      </c>
      <c r="H49" s="2">
        <v>61.9041755220249</v>
      </c>
      <c r="I49" s="2">
        <v>240</v>
      </c>
      <c r="J49" s="2" t="s">
        <v>63</v>
      </c>
      <c r="K49" s="3">
        <v>845.00627279281616</v>
      </c>
      <c r="L49" s="3">
        <v>61.011521191028507</v>
      </c>
      <c r="M49" s="3">
        <v>240</v>
      </c>
      <c r="N49" s="3" t="s">
        <v>64</v>
      </c>
      <c r="O49" s="2">
        <v>875.26891660690308</v>
      </c>
      <c r="P49" s="2">
        <v>62.085948368430927</v>
      </c>
      <c r="Q49" s="2">
        <v>240</v>
      </c>
      <c r="R49" s="2" t="s">
        <v>53</v>
      </c>
      <c r="S49" s="3">
        <v>936.85365462303162</v>
      </c>
      <c r="T49" s="3">
        <v>57.028035453741907</v>
      </c>
      <c r="U49" s="3">
        <v>240</v>
      </c>
      <c r="V49" s="3" t="s">
        <v>84</v>
      </c>
      <c r="W49" s="2">
        <v>928.40215659141541</v>
      </c>
      <c r="X49" s="2">
        <v>58.229527963290657</v>
      </c>
      <c r="Y49" s="2">
        <v>240</v>
      </c>
      <c r="Z49" s="2" t="s">
        <v>70</v>
      </c>
      <c r="AA49" s="3">
        <v>939.01883268356323</v>
      </c>
      <c r="AB49" s="3">
        <v>60.639154909033529</v>
      </c>
      <c r="AC49" s="3">
        <v>240</v>
      </c>
      <c r="AD49" s="3" t="s">
        <v>78</v>
      </c>
      <c r="AE49" s="2">
        <v>942.39094638824463</v>
      </c>
      <c r="AF49" s="2">
        <v>64.659432879472575</v>
      </c>
      <c r="AG49" s="2">
        <v>240</v>
      </c>
      <c r="AH49" s="2" t="s">
        <v>66</v>
      </c>
      <c r="AI49" s="3">
        <v>938.74277448654175</v>
      </c>
      <c r="AJ49" s="3">
        <v>57.598162750707459</v>
      </c>
      <c r="AK49" s="3">
        <v>240</v>
      </c>
      <c r="AL49" s="3" t="s">
        <v>58</v>
      </c>
      <c r="AM49" s="2">
        <v>934.72231554985046</v>
      </c>
      <c r="AN49" s="2">
        <v>61.653097489983587</v>
      </c>
      <c r="AO49" s="2">
        <v>240</v>
      </c>
      <c r="AP49" s="2" t="s">
        <v>59</v>
      </c>
      <c r="AQ49" s="3">
        <v>922.58792304992676</v>
      </c>
      <c r="AR49" s="3">
        <v>62.581877818714872</v>
      </c>
      <c r="AS49" s="3">
        <v>240</v>
      </c>
      <c r="AT49" s="3" t="s">
        <v>60</v>
      </c>
      <c r="AU49" s="2">
        <v>922.84004497528076</v>
      </c>
      <c r="AV49" s="2">
        <v>64.30705103244955</v>
      </c>
      <c r="AW49" s="2">
        <v>240</v>
      </c>
      <c r="AX49" s="2" t="s">
        <v>61</v>
      </c>
    </row>
    <row r="50" spans="1:50" x14ac:dyDescent="0.55000000000000004">
      <c r="A50" s="1">
        <v>48</v>
      </c>
      <c r="B50" s="2" t="s">
        <v>91</v>
      </c>
      <c r="C50" s="3">
        <v>939.23836660385132</v>
      </c>
      <c r="D50" s="3">
        <v>58.920870596039762</v>
      </c>
      <c r="E50" s="3">
        <v>240</v>
      </c>
      <c r="F50" s="3" t="s">
        <v>62</v>
      </c>
      <c r="G50" s="2">
        <v>855.04410934448242</v>
      </c>
      <c r="H50" s="2">
        <v>63.067892645894631</v>
      </c>
      <c r="I50" s="2">
        <v>240</v>
      </c>
      <c r="J50" s="2" t="s">
        <v>63</v>
      </c>
      <c r="K50" s="3">
        <v>863.30358004570007</v>
      </c>
      <c r="L50" s="3">
        <v>62.742719277333542</v>
      </c>
      <c r="M50" s="3">
        <v>240</v>
      </c>
      <c r="N50" s="3" t="s">
        <v>64</v>
      </c>
      <c r="O50" s="2">
        <v>839.34201240539551</v>
      </c>
      <c r="P50" s="2">
        <v>62.385473038199351</v>
      </c>
      <c r="Q50" s="2">
        <v>240</v>
      </c>
      <c r="R50" s="2" t="s">
        <v>53</v>
      </c>
      <c r="S50" s="3">
        <v>972.12344694137573</v>
      </c>
      <c r="T50" s="3">
        <v>57.259261743846167</v>
      </c>
      <c r="U50" s="3">
        <v>240</v>
      </c>
      <c r="V50" s="3" t="s">
        <v>84</v>
      </c>
      <c r="W50" s="2">
        <v>915.92289066314697</v>
      </c>
      <c r="X50" s="2">
        <v>59.486586371519131</v>
      </c>
      <c r="Y50" s="2">
        <v>240</v>
      </c>
      <c r="Z50" s="2" t="s">
        <v>70</v>
      </c>
      <c r="AA50" s="3">
        <v>908.54687070846558</v>
      </c>
      <c r="AB50" s="3">
        <v>62.232433184418028</v>
      </c>
      <c r="AC50" s="3">
        <v>240</v>
      </c>
      <c r="AD50" s="3" t="s">
        <v>78</v>
      </c>
      <c r="AE50" s="2">
        <v>921.27993273735046</v>
      </c>
      <c r="AF50" s="2">
        <v>59.953054913492927</v>
      </c>
      <c r="AG50" s="2">
        <v>240</v>
      </c>
      <c r="AH50" s="2" t="s">
        <v>66</v>
      </c>
      <c r="AI50" s="3">
        <v>909.70764684677124</v>
      </c>
      <c r="AJ50" s="3">
        <v>61.577654434608768</v>
      </c>
      <c r="AK50" s="3">
        <v>240</v>
      </c>
      <c r="AL50" s="3" t="s">
        <v>58</v>
      </c>
      <c r="AM50" s="2">
        <v>942.92241430282593</v>
      </c>
      <c r="AN50" s="2">
        <v>60.709020163911831</v>
      </c>
      <c r="AO50" s="2">
        <v>240</v>
      </c>
      <c r="AP50" s="2" t="s">
        <v>59</v>
      </c>
      <c r="AQ50" s="3">
        <v>941.10607266426086</v>
      </c>
      <c r="AR50" s="3">
        <v>61.842436246501713</v>
      </c>
      <c r="AS50" s="3">
        <v>240</v>
      </c>
      <c r="AT50" s="3" t="s">
        <v>60</v>
      </c>
      <c r="AU50" s="2">
        <v>918.6642484664917</v>
      </c>
      <c r="AV50" s="2">
        <v>61.898930965402997</v>
      </c>
      <c r="AW50" s="2">
        <v>240</v>
      </c>
      <c r="AX50" s="2" t="s">
        <v>61</v>
      </c>
    </row>
    <row r="51" spans="1:50" x14ac:dyDescent="0.55000000000000004">
      <c r="A51" s="1">
        <v>49</v>
      </c>
      <c r="B51" s="2" t="s">
        <v>91</v>
      </c>
      <c r="C51" s="3">
        <v>1228.6485652923579</v>
      </c>
      <c r="D51" s="3">
        <v>58.464041797040771</v>
      </c>
      <c r="E51" s="3">
        <v>240</v>
      </c>
      <c r="F51" s="3" t="s">
        <v>62</v>
      </c>
      <c r="G51" s="2">
        <v>857.44893097877502</v>
      </c>
      <c r="H51" s="2">
        <v>57.599970394246498</v>
      </c>
      <c r="I51" s="2">
        <v>240</v>
      </c>
      <c r="J51" s="2" t="s">
        <v>63</v>
      </c>
      <c r="K51" s="3">
        <v>862.99633574485779</v>
      </c>
      <c r="L51" s="3">
        <v>60.182967830477487</v>
      </c>
      <c r="M51" s="3">
        <v>240</v>
      </c>
      <c r="N51" s="3" t="s">
        <v>64</v>
      </c>
      <c r="O51" s="2">
        <v>845.34044814109802</v>
      </c>
      <c r="P51" s="2">
        <v>63.978949055531253</v>
      </c>
      <c r="Q51" s="2">
        <v>240</v>
      </c>
      <c r="R51" s="2" t="s">
        <v>53</v>
      </c>
      <c r="S51" s="3">
        <v>920.45435380935669</v>
      </c>
      <c r="T51" s="3">
        <v>60.211916097489762</v>
      </c>
      <c r="U51" s="3">
        <v>240</v>
      </c>
      <c r="V51" s="3" t="s">
        <v>84</v>
      </c>
      <c r="W51" s="2">
        <v>929.92109608650208</v>
      </c>
      <c r="X51" s="2">
        <v>58.416592549293327</v>
      </c>
      <c r="Y51" s="2">
        <v>240</v>
      </c>
      <c r="Z51" s="2" t="s">
        <v>70</v>
      </c>
      <c r="AA51" s="3">
        <v>956.77046275138855</v>
      </c>
      <c r="AB51" s="3">
        <v>56.151089134991622</v>
      </c>
      <c r="AC51" s="3">
        <v>240</v>
      </c>
      <c r="AD51" s="3" t="s">
        <v>78</v>
      </c>
      <c r="AE51" s="2">
        <v>955.88860893249512</v>
      </c>
      <c r="AF51" s="2">
        <v>57.86305238798829</v>
      </c>
      <c r="AG51" s="2">
        <v>240</v>
      </c>
      <c r="AH51" s="2" t="s">
        <v>66</v>
      </c>
      <c r="AI51" s="3">
        <v>923.69721388816833</v>
      </c>
      <c r="AJ51" s="3">
        <v>59.43564386153998</v>
      </c>
      <c r="AK51" s="3">
        <v>240</v>
      </c>
      <c r="AL51" s="3" t="s">
        <v>58</v>
      </c>
      <c r="AM51" s="2">
        <v>947.65976881980896</v>
      </c>
      <c r="AN51" s="2">
        <v>60.706487072751493</v>
      </c>
      <c r="AO51" s="2">
        <v>240</v>
      </c>
      <c r="AP51" s="2" t="s">
        <v>59</v>
      </c>
      <c r="AQ51" s="3">
        <v>942.15252804756165</v>
      </c>
      <c r="AR51" s="3">
        <v>60.948140603570153</v>
      </c>
      <c r="AS51" s="3">
        <v>240</v>
      </c>
      <c r="AT51" s="3" t="s">
        <v>60</v>
      </c>
      <c r="AU51" s="2">
        <v>925.4391655921936</v>
      </c>
      <c r="AV51" s="2">
        <v>63.8500869338313</v>
      </c>
      <c r="AW51" s="2">
        <v>240</v>
      </c>
      <c r="AX51" s="2" t="s">
        <v>61</v>
      </c>
    </row>
    <row r="52" spans="1:50" x14ac:dyDescent="0.55000000000000004">
      <c r="A52" s="1">
        <v>50</v>
      </c>
      <c r="B52" s="2" t="s">
        <v>92</v>
      </c>
      <c r="C52" s="3">
        <v>1056.7709624767299</v>
      </c>
      <c r="D52" s="3">
        <v>130.9536468163563</v>
      </c>
      <c r="E52" s="3">
        <v>240</v>
      </c>
      <c r="F52" s="3" t="s">
        <v>62</v>
      </c>
      <c r="G52" s="2">
        <v>869.67647624015808</v>
      </c>
      <c r="H52" s="2">
        <v>125.7949805377408</v>
      </c>
      <c r="I52" s="2">
        <v>240</v>
      </c>
      <c r="J52" s="2" t="s">
        <v>63</v>
      </c>
      <c r="K52" s="3">
        <v>861.66370415687561</v>
      </c>
      <c r="L52" s="3">
        <v>129.02386476887091</v>
      </c>
      <c r="M52" s="3">
        <v>240</v>
      </c>
      <c r="N52" s="3" t="s">
        <v>64</v>
      </c>
      <c r="O52" s="2">
        <v>813.67957615852356</v>
      </c>
      <c r="P52" s="2">
        <v>132.32352859005141</v>
      </c>
      <c r="Q52" s="2">
        <v>240</v>
      </c>
      <c r="R52" s="2" t="s">
        <v>53</v>
      </c>
      <c r="S52" s="3">
        <v>965.89688038825989</v>
      </c>
      <c r="T52" s="3">
        <v>112.3711248035672</v>
      </c>
      <c r="U52" s="3">
        <v>240</v>
      </c>
      <c r="V52" s="3" t="s">
        <v>77</v>
      </c>
      <c r="W52" s="2">
        <v>874.68506550788879</v>
      </c>
      <c r="X52" s="2">
        <v>121.7874765856826</v>
      </c>
      <c r="Y52" s="2">
        <v>240</v>
      </c>
      <c r="Z52" s="2" t="s">
        <v>70</v>
      </c>
      <c r="AA52" s="3">
        <v>948.97795557975769</v>
      </c>
      <c r="AB52" s="3">
        <v>129.59993132535831</v>
      </c>
      <c r="AC52" s="3">
        <v>240</v>
      </c>
      <c r="AD52" s="3" t="s">
        <v>78</v>
      </c>
      <c r="AE52" s="2">
        <v>955.92157578468323</v>
      </c>
      <c r="AF52" s="2">
        <v>129.20067204760471</v>
      </c>
      <c r="AG52" s="2">
        <v>240</v>
      </c>
      <c r="AH52" s="2" t="s">
        <v>66</v>
      </c>
      <c r="AI52" s="3">
        <v>936.18512153625488</v>
      </c>
      <c r="AJ52" s="3">
        <v>128.90904007565319</v>
      </c>
      <c r="AK52" s="3">
        <v>240</v>
      </c>
      <c r="AL52" s="3" t="s">
        <v>58</v>
      </c>
      <c r="AM52" s="2">
        <v>920.16265153884888</v>
      </c>
      <c r="AN52" s="2">
        <v>130.82370679019709</v>
      </c>
      <c r="AO52" s="2">
        <v>240</v>
      </c>
      <c r="AP52" s="2" t="s">
        <v>59</v>
      </c>
      <c r="AQ52" s="3">
        <v>923.7077522277832</v>
      </c>
      <c r="AR52" s="3">
        <v>132.06630508300429</v>
      </c>
      <c r="AS52" s="3">
        <v>240</v>
      </c>
      <c r="AT52" s="3" t="s">
        <v>60</v>
      </c>
      <c r="AU52" s="2">
        <v>931.06011986732483</v>
      </c>
      <c r="AV52" s="2">
        <v>126.9824059036947</v>
      </c>
      <c r="AW52" s="2">
        <v>240</v>
      </c>
      <c r="AX52" s="2" t="s">
        <v>61</v>
      </c>
    </row>
    <row r="53" spans="1:50" x14ac:dyDescent="0.55000000000000004">
      <c r="A53" s="1">
        <v>51</v>
      </c>
      <c r="B53" s="2" t="s">
        <v>92</v>
      </c>
      <c r="C53" s="3">
        <v>1380.16616153717</v>
      </c>
      <c r="D53" s="3">
        <v>116.7461802924727</v>
      </c>
      <c r="E53" s="3">
        <v>240</v>
      </c>
      <c r="F53" s="3" t="s">
        <v>62</v>
      </c>
      <c r="G53" s="2">
        <v>867.17458534240723</v>
      </c>
      <c r="H53" s="2">
        <v>124.3371782644476</v>
      </c>
      <c r="I53" s="2">
        <v>240</v>
      </c>
      <c r="J53" s="2" t="s">
        <v>63</v>
      </c>
      <c r="K53" s="3">
        <v>851.71165037155151</v>
      </c>
      <c r="L53" s="3">
        <v>132.48259108951609</v>
      </c>
      <c r="M53" s="3">
        <v>240</v>
      </c>
      <c r="N53" s="3" t="s">
        <v>64</v>
      </c>
      <c r="O53" s="2">
        <v>840.31885075569153</v>
      </c>
      <c r="P53" s="2">
        <v>128.22137404544279</v>
      </c>
      <c r="Q53" s="2">
        <v>240</v>
      </c>
      <c r="R53" s="2" t="s">
        <v>53</v>
      </c>
      <c r="S53" s="3">
        <v>952.40494680404663</v>
      </c>
      <c r="T53" s="3">
        <v>122.1511002948334</v>
      </c>
      <c r="U53" s="3">
        <v>240</v>
      </c>
      <c r="V53" s="3" t="s">
        <v>84</v>
      </c>
      <c r="W53" s="2">
        <v>924.79828524589539</v>
      </c>
      <c r="X53" s="2">
        <v>117.7112684026949</v>
      </c>
      <c r="Y53" s="2">
        <v>240</v>
      </c>
      <c r="Z53" s="2" t="s">
        <v>70</v>
      </c>
      <c r="AA53" s="3">
        <v>956.34750866889954</v>
      </c>
      <c r="AB53" s="3">
        <v>124.3642021662141</v>
      </c>
      <c r="AC53" s="3">
        <v>240</v>
      </c>
      <c r="AD53" s="3" t="s">
        <v>78</v>
      </c>
      <c r="AE53" s="2">
        <v>943.865962266922</v>
      </c>
      <c r="AF53" s="2">
        <v>128.4672243236179</v>
      </c>
      <c r="AG53" s="2">
        <v>240</v>
      </c>
      <c r="AH53" s="2" t="s">
        <v>66</v>
      </c>
      <c r="AI53" s="3">
        <v>908.42544841766357</v>
      </c>
      <c r="AJ53" s="3">
        <v>132.22313469384301</v>
      </c>
      <c r="AK53" s="3">
        <v>240</v>
      </c>
      <c r="AL53" s="3" t="s">
        <v>58</v>
      </c>
      <c r="AM53" s="2">
        <v>955.70652031898499</v>
      </c>
      <c r="AN53" s="2">
        <v>135.6599361481446</v>
      </c>
      <c r="AO53" s="2">
        <v>240</v>
      </c>
      <c r="AP53" s="2" t="s">
        <v>59</v>
      </c>
      <c r="AQ53" s="3">
        <v>896.7385368347168</v>
      </c>
      <c r="AR53" s="3">
        <v>128.60229878157429</v>
      </c>
      <c r="AS53" s="3">
        <v>240</v>
      </c>
      <c r="AT53" s="3" t="s">
        <v>60</v>
      </c>
      <c r="AU53" s="2">
        <v>887.49919533729553</v>
      </c>
      <c r="AV53" s="2">
        <v>135.026793125361</v>
      </c>
      <c r="AW53" s="2">
        <v>240</v>
      </c>
      <c r="AX53" s="2" t="s">
        <v>61</v>
      </c>
    </row>
    <row r="54" spans="1:50" x14ac:dyDescent="0.55000000000000004">
      <c r="A54" s="1">
        <v>52</v>
      </c>
      <c r="B54" s="2" t="s">
        <v>92</v>
      </c>
      <c r="C54" s="3">
        <v>1018.34591293335</v>
      </c>
      <c r="D54" s="3">
        <v>125.07376283239419</v>
      </c>
      <c r="E54" s="3">
        <v>240</v>
      </c>
      <c r="F54" s="3" t="s">
        <v>62</v>
      </c>
      <c r="G54" s="2">
        <v>820.50897169113159</v>
      </c>
      <c r="H54" s="2">
        <v>122.5414670319845</v>
      </c>
      <c r="I54" s="2">
        <v>240</v>
      </c>
      <c r="J54" s="2" t="s">
        <v>63</v>
      </c>
      <c r="K54" s="3">
        <v>856.03544592857361</v>
      </c>
      <c r="L54" s="3">
        <v>132.66889097462561</v>
      </c>
      <c r="M54" s="3">
        <v>240</v>
      </c>
      <c r="N54" s="3" t="s">
        <v>64</v>
      </c>
      <c r="O54" s="2">
        <v>839.06522250175476</v>
      </c>
      <c r="P54" s="2">
        <v>136.14453955614391</v>
      </c>
      <c r="Q54" s="2">
        <v>240</v>
      </c>
      <c r="R54" s="2" t="s">
        <v>53</v>
      </c>
      <c r="S54" s="3">
        <v>917.39695501327515</v>
      </c>
      <c r="T54" s="3">
        <v>112.8813250359643</v>
      </c>
      <c r="U54" s="3">
        <v>240</v>
      </c>
      <c r="V54" s="3" t="s">
        <v>84</v>
      </c>
      <c r="W54" s="2">
        <v>915.70507645606995</v>
      </c>
      <c r="X54" s="2">
        <v>133.3633777817368</v>
      </c>
      <c r="Y54" s="2">
        <v>240</v>
      </c>
      <c r="Z54" s="2" t="s">
        <v>70</v>
      </c>
      <c r="AA54" s="3">
        <v>955.26991319656372</v>
      </c>
      <c r="AB54" s="3">
        <v>126.8231485792347</v>
      </c>
      <c r="AC54" s="3">
        <v>240</v>
      </c>
      <c r="AD54" s="3" t="s">
        <v>78</v>
      </c>
      <c r="AE54" s="2">
        <v>976.72342205047607</v>
      </c>
      <c r="AF54" s="2">
        <v>118.42313778840931</v>
      </c>
      <c r="AG54" s="2">
        <v>240</v>
      </c>
      <c r="AH54" s="2" t="s">
        <v>57</v>
      </c>
      <c r="AI54" s="3">
        <v>931.35261178016663</v>
      </c>
      <c r="AJ54" s="3">
        <v>132.59881805782521</v>
      </c>
      <c r="AK54" s="3">
        <v>240</v>
      </c>
      <c r="AL54" s="3" t="s">
        <v>58</v>
      </c>
      <c r="AM54" s="2">
        <v>930.39947915077209</v>
      </c>
      <c r="AN54" s="2">
        <v>133.28603849791679</v>
      </c>
      <c r="AO54" s="2">
        <v>240</v>
      </c>
      <c r="AP54" s="2" t="s">
        <v>59</v>
      </c>
      <c r="AQ54" s="3">
        <v>932.84753513336182</v>
      </c>
      <c r="AR54" s="3">
        <v>132.22156055817331</v>
      </c>
      <c r="AS54" s="3">
        <v>240</v>
      </c>
      <c r="AT54" s="3" t="s">
        <v>60</v>
      </c>
      <c r="AU54" s="2">
        <v>935.00077819824219</v>
      </c>
      <c r="AV54" s="2">
        <v>134.4297457429528</v>
      </c>
      <c r="AW54" s="2">
        <v>240</v>
      </c>
      <c r="AX54" s="2" t="s">
        <v>61</v>
      </c>
    </row>
    <row r="55" spans="1:50" x14ac:dyDescent="0.55000000000000004">
      <c r="A55" s="1">
        <v>53</v>
      </c>
      <c r="B55" s="2" t="s">
        <v>92</v>
      </c>
      <c r="C55" s="3">
        <v>1005.425371408463</v>
      </c>
      <c r="D55" s="3">
        <v>124.2190340277633</v>
      </c>
      <c r="E55" s="3">
        <v>240</v>
      </c>
      <c r="F55" s="3" t="s">
        <v>62</v>
      </c>
      <c r="G55" s="2">
        <v>859.98077368736267</v>
      </c>
      <c r="H55" s="2">
        <v>133.40144475115301</v>
      </c>
      <c r="I55" s="2">
        <v>240</v>
      </c>
      <c r="J55" s="2" t="s">
        <v>63</v>
      </c>
      <c r="K55" s="3">
        <v>870.7106785774231</v>
      </c>
      <c r="L55" s="3">
        <v>127.4085245869601</v>
      </c>
      <c r="M55" s="3">
        <v>240</v>
      </c>
      <c r="N55" s="3" t="s">
        <v>64</v>
      </c>
      <c r="O55" s="2">
        <v>868.65030884742737</v>
      </c>
      <c r="P55" s="2">
        <v>127.3488217155666</v>
      </c>
      <c r="Q55" s="2">
        <v>240</v>
      </c>
      <c r="R55" s="2" t="s">
        <v>53</v>
      </c>
      <c r="S55" s="3">
        <v>953.36797761917114</v>
      </c>
      <c r="T55" s="3">
        <v>111.44188653756881</v>
      </c>
      <c r="U55" s="3">
        <v>240</v>
      </c>
      <c r="V55" s="3" t="s">
        <v>84</v>
      </c>
      <c r="W55" s="2">
        <v>931.3875880241394</v>
      </c>
      <c r="X55" s="2">
        <v>116.3337536212767</v>
      </c>
      <c r="Y55" s="2">
        <v>240</v>
      </c>
      <c r="Z55" s="2" t="s">
        <v>70</v>
      </c>
      <c r="AA55" s="3">
        <v>936.39188766479492</v>
      </c>
      <c r="AB55" s="3">
        <v>131.63081535561699</v>
      </c>
      <c r="AC55" s="3">
        <v>240</v>
      </c>
      <c r="AD55" s="3" t="s">
        <v>78</v>
      </c>
      <c r="AE55" s="2">
        <v>929.99246525764465</v>
      </c>
      <c r="AF55" s="2">
        <v>124.4676932139671</v>
      </c>
      <c r="AG55" s="2">
        <v>240</v>
      </c>
      <c r="AH55" s="2" t="s">
        <v>66</v>
      </c>
      <c r="AI55" s="3">
        <v>949.66348671913147</v>
      </c>
      <c r="AJ55" s="3">
        <v>131.727816504462</v>
      </c>
      <c r="AK55" s="3">
        <v>240</v>
      </c>
      <c r="AL55" s="3" t="s">
        <v>58</v>
      </c>
      <c r="AM55" s="2">
        <v>927.58252215385437</v>
      </c>
      <c r="AN55" s="2">
        <v>129.07295714152471</v>
      </c>
      <c r="AO55" s="2">
        <v>240</v>
      </c>
      <c r="AP55" s="2" t="s">
        <v>59</v>
      </c>
      <c r="AQ55" s="3">
        <v>961.65447306632996</v>
      </c>
      <c r="AR55" s="3">
        <v>122.3428589855362</v>
      </c>
      <c r="AS55" s="3">
        <v>240</v>
      </c>
      <c r="AT55" s="3" t="s">
        <v>60</v>
      </c>
      <c r="AU55" s="2">
        <v>934.46512317657471</v>
      </c>
      <c r="AV55" s="2">
        <v>132.8657608529773</v>
      </c>
      <c r="AW55" s="2">
        <v>240</v>
      </c>
      <c r="AX55" s="2" t="s">
        <v>61</v>
      </c>
    </row>
    <row r="56" spans="1:50" x14ac:dyDescent="0.55000000000000004">
      <c r="A56" s="1">
        <v>54</v>
      </c>
      <c r="B56" s="2" t="s">
        <v>92</v>
      </c>
      <c r="C56" s="3">
        <v>1002.331495523453</v>
      </c>
      <c r="D56" s="3">
        <v>114.9912126740516</v>
      </c>
      <c r="E56" s="3">
        <v>240</v>
      </c>
      <c r="F56" s="3" t="s">
        <v>50</v>
      </c>
      <c r="G56" s="2">
        <v>831.8616361618042</v>
      </c>
      <c r="H56" s="2">
        <v>131.1631492468729</v>
      </c>
      <c r="I56" s="2">
        <v>240</v>
      </c>
      <c r="J56" s="2" t="s">
        <v>63</v>
      </c>
      <c r="K56" s="3">
        <v>840.13692498207092</v>
      </c>
      <c r="L56" s="3">
        <v>127.8883278021413</v>
      </c>
      <c r="M56" s="3">
        <v>240</v>
      </c>
      <c r="N56" s="3" t="s">
        <v>64</v>
      </c>
      <c r="O56" s="2">
        <v>832.23943400382996</v>
      </c>
      <c r="P56" s="2">
        <v>135.13766996694679</v>
      </c>
      <c r="Q56" s="2">
        <v>240</v>
      </c>
      <c r="R56" s="2" t="s">
        <v>53</v>
      </c>
      <c r="S56" s="3">
        <v>930.46389269828796</v>
      </c>
      <c r="T56" s="3">
        <v>121.7511567661774</v>
      </c>
      <c r="U56" s="3">
        <v>240</v>
      </c>
      <c r="V56" s="3" t="s">
        <v>84</v>
      </c>
      <c r="W56" s="2">
        <v>908.80440640449524</v>
      </c>
      <c r="X56" s="2">
        <v>115.1842421616298</v>
      </c>
      <c r="Y56" s="2">
        <v>240</v>
      </c>
      <c r="Z56" s="2" t="s">
        <v>70</v>
      </c>
      <c r="AA56" s="3">
        <v>929.53543615341187</v>
      </c>
      <c r="AB56" s="3">
        <v>124.0468696420655</v>
      </c>
      <c r="AC56" s="3">
        <v>240</v>
      </c>
      <c r="AD56" s="3" t="s">
        <v>78</v>
      </c>
      <c r="AE56" s="2">
        <v>966.06551456451416</v>
      </c>
      <c r="AF56" s="2">
        <v>127.43946973614599</v>
      </c>
      <c r="AG56" s="2">
        <v>240</v>
      </c>
      <c r="AH56" s="2" t="s">
        <v>66</v>
      </c>
      <c r="AI56" s="3">
        <v>921.9957537651062</v>
      </c>
      <c r="AJ56" s="3">
        <v>122.4134344612059</v>
      </c>
      <c r="AK56" s="3">
        <v>240</v>
      </c>
      <c r="AL56" s="3" t="s">
        <v>58</v>
      </c>
      <c r="AM56" s="2">
        <v>927.17994689941406</v>
      </c>
      <c r="AN56" s="2">
        <v>133.0113062008794</v>
      </c>
      <c r="AO56" s="2">
        <v>240</v>
      </c>
      <c r="AP56" s="2" t="s">
        <v>59</v>
      </c>
      <c r="AQ56" s="3">
        <v>927.36834716796875</v>
      </c>
      <c r="AR56" s="3">
        <v>128.84269960347311</v>
      </c>
      <c r="AS56" s="3">
        <v>240</v>
      </c>
      <c r="AT56" s="3" t="s">
        <v>60</v>
      </c>
      <c r="AU56" s="2">
        <v>922.66382074356079</v>
      </c>
      <c r="AV56" s="2">
        <v>129.9151318477565</v>
      </c>
      <c r="AW56" s="2">
        <v>240</v>
      </c>
      <c r="AX56" s="2" t="s">
        <v>61</v>
      </c>
    </row>
    <row r="57" spans="1:50" x14ac:dyDescent="0.55000000000000004">
      <c r="A57" s="1">
        <v>55</v>
      </c>
      <c r="B57" s="2" t="s">
        <v>93</v>
      </c>
      <c r="C57" s="3">
        <v>1076.244763851166</v>
      </c>
      <c r="D57" s="3">
        <v>276.10056308902682</v>
      </c>
      <c r="E57" s="3">
        <v>240</v>
      </c>
      <c r="F57" s="3" t="s">
        <v>62</v>
      </c>
      <c r="G57" s="2">
        <v>838.54185342788696</v>
      </c>
      <c r="H57" s="2">
        <v>254.26085792159279</v>
      </c>
      <c r="I57" s="2">
        <v>240</v>
      </c>
      <c r="J57" s="2" t="s">
        <v>63</v>
      </c>
      <c r="K57" s="3">
        <v>841.1338939666748</v>
      </c>
      <c r="L57" s="3">
        <v>257.51712926668068</v>
      </c>
      <c r="M57" s="3">
        <v>240</v>
      </c>
      <c r="N57" s="3" t="s">
        <v>64</v>
      </c>
      <c r="O57" s="2">
        <v>856.62743592262268</v>
      </c>
      <c r="P57" s="2">
        <v>280.43074396729241</v>
      </c>
      <c r="Q57" s="2">
        <v>240</v>
      </c>
      <c r="R57" s="2" t="s">
        <v>53</v>
      </c>
      <c r="S57" s="3">
        <v>882.11570334434509</v>
      </c>
      <c r="T57" s="3">
        <v>272.59504781681562</v>
      </c>
      <c r="U57" s="3">
        <v>240</v>
      </c>
      <c r="V57" s="3" t="s">
        <v>84</v>
      </c>
      <c r="W57" s="2">
        <v>809.16814565658569</v>
      </c>
      <c r="X57" s="2">
        <v>266.60844103228129</v>
      </c>
      <c r="Y57" s="2">
        <v>240</v>
      </c>
      <c r="Z57" s="2" t="s">
        <v>70</v>
      </c>
      <c r="AA57" s="3">
        <v>900.03366589546204</v>
      </c>
      <c r="AB57" s="3">
        <v>284.64595805686901</v>
      </c>
      <c r="AC57" s="3">
        <v>240</v>
      </c>
      <c r="AD57" s="3" t="s">
        <v>78</v>
      </c>
      <c r="AE57" s="2">
        <v>892.40658760070801</v>
      </c>
      <c r="AF57" s="2">
        <v>248.08452050749531</v>
      </c>
      <c r="AG57" s="2">
        <v>240</v>
      </c>
      <c r="AH57" s="2" t="s">
        <v>66</v>
      </c>
      <c r="AI57" s="3">
        <v>910.16268634796143</v>
      </c>
      <c r="AJ57" s="3">
        <v>278.90579762672508</v>
      </c>
      <c r="AK57" s="3">
        <v>240</v>
      </c>
      <c r="AL57" s="3" t="s">
        <v>58</v>
      </c>
      <c r="AM57" s="2">
        <v>912.25313329696655</v>
      </c>
      <c r="AN57" s="2">
        <v>281.81744894890988</v>
      </c>
      <c r="AO57" s="2">
        <v>240</v>
      </c>
      <c r="AP57" s="2" t="s">
        <v>59</v>
      </c>
      <c r="AQ57" s="3">
        <v>917.7752537727356</v>
      </c>
      <c r="AR57" s="3">
        <v>277.27371757533388</v>
      </c>
      <c r="AS57" s="3">
        <v>240</v>
      </c>
      <c r="AT57" s="3" t="s">
        <v>60</v>
      </c>
      <c r="AU57" s="2">
        <v>915.7259156703949</v>
      </c>
      <c r="AV57" s="2">
        <v>277.06722485898871</v>
      </c>
      <c r="AW57" s="2">
        <v>240</v>
      </c>
      <c r="AX57" s="2" t="s">
        <v>61</v>
      </c>
    </row>
    <row r="58" spans="1:50" x14ac:dyDescent="0.55000000000000004">
      <c r="A58" s="1">
        <v>56</v>
      </c>
      <c r="B58" s="2" t="s">
        <v>93</v>
      </c>
      <c r="C58" s="3">
        <v>872.52557992935181</v>
      </c>
      <c r="D58" s="3">
        <v>257.8300613575658</v>
      </c>
      <c r="E58" s="3">
        <v>240</v>
      </c>
      <c r="F58" s="3" t="s">
        <v>62</v>
      </c>
      <c r="G58" s="2">
        <v>872.4136688709259</v>
      </c>
      <c r="H58" s="2">
        <v>256.74995092789692</v>
      </c>
      <c r="I58" s="2">
        <v>240</v>
      </c>
      <c r="J58" s="2" t="s">
        <v>63</v>
      </c>
      <c r="K58" s="3">
        <v>882.79072570800781</v>
      </c>
      <c r="L58" s="3">
        <v>280.79984648078698</v>
      </c>
      <c r="M58" s="3">
        <v>240</v>
      </c>
      <c r="N58" s="3" t="s">
        <v>64</v>
      </c>
      <c r="O58" s="2">
        <v>857.60703659057617</v>
      </c>
      <c r="P58" s="2">
        <v>271.83682210174231</v>
      </c>
      <c r="Q58" s="2">
        <v>240</v>
      </c>
      <c r="R58" s="2" t="s">
        <v>53</v>
      </c>
      <c r="S58" s="3">
        <v>877.97727942466736</v>
      </c>
      <c r="T58" s="3">
        <v>244.6570129768956</v>
      </c>
      <c r="U58" s="3">
        <v>240</v>
      </c>
      <c r="V58" s="3" t="s">
        <v>84</v>
      </c>
      <c r="W58" s="2">
        <v>895.65040349960327</v>
      </c>
      <c r="X58" s="2">
        <v>245.69979787581551</v>
      </c>
      <c r="Y58" s="2">
        <v>240</v>
      </c>
      <c r="Z58" s="2" t="s">
        <v>70</v>
      </c>
      <c r="AA58" s="3">
        <v>927.60715937614441</v>
      </c>
      <c r="AB58" s="3">
        <v>264.58749756814939</v>
      </c>
      <c r="AC58" s="3">
        <v>240</v>
      </c>
      <c r="AD58" s="3" t="s">
        <v>78</v>
      </c>
      <c r="AE58" s="2">
        <v>910.84613442420959</v>
      </c>
      <c r="AF58" s="2">
        <v>265.45480244219527</v>
      </c>
      <c r="AG58" s="2">
        <v>240</v>
      </c>
      <c r="AH58" s="2" t="s">
        <v>66</v>
      </c>
      <c r="AI58" s="3">
        <v>924.12019300460815</v>
      </c>
      <c r="AJ58" s="3">
        <v>285.10162286417392</v>
      </c>
      <c r="AK58" s="3">
        <v>240</v>
      </c>
      <c r="AL58" s="3" t="s">
        <v>58</v>
      </c>
      <c r="AM58" s="2">
        <v>920.73751401901245</v>
      </c>
      <c r="AN58" s="2">
        <v>253.07006671939121</v>
      </c>
      <c r="AO58" s="2">
        <v>240</v>
      </c>
      <c r="AP58" s="2" t="s">
        <v>59</v>
      </c>
      <c r="AQ58" s="3">
        <v>912.32623839378357</v>
      </c>
      <c r="AR58" s="3">
        <v>280.5950808761221</v>
      </c>
      <c r="AS58" s="3">
        <v>240</v>
      </c>
      <c r="AT58" s="3" t="s">
        <v>60</v>
      </c>
      <c r="AU58" s="2">
        <v>892.27723383903503</v>
      </c>
      <c r="AV58" s="2">
        <v>287.54408610873548</v>
      </c>
      <c r="AW58" s="2">
        <v>240</v>
      </c>
      <c r="AX58" s="2" t="s">
        <v>61</v>
      </c>
    </row>
    <row r="59" spans="1:50" x14ac:dyDescent="0.55000000000000004">
      <c r="A59" s="1">
        <v>57</v>
      </c>
      <c r="B59" s="2" t="s">
        <v>93</v>
      </c>
      <c r="C59" s="3">
        <v>875.44268870353699</v>
      </c>
      <c r="D59" s="3">
        <v>256.20513150340759</v>
      </c>
      <c r="E59" s="3">
        <v>240</v>
      </c>
      <c r="F59" s="3" t="s">
        <v>62</v>
      </c>
      <c r="G59" s="2">
        <v>1289.1312615871429</v>
      </c>
      <c r="H59" s="2">
        <v>278.72381335831039</v>
      </c>
      <c r="I59" s="2">
        <v>240</v>
      </c>
      <c r="J59" s="2" t="s">
        <v>63</v>
      </c>
      <c r="K59" s="3">
        <v>1220.453394174576</v>
      </c>
      <c r="L59" s="3">
        <v>265.70970475908518</v>
      </c>
      <c r="M59" s="3">
        <v>240</v>
      </c>
      <c r="N59" s="3" t="s">
        <v>64</v>
      </c>
      <c r="O59" s="2">
        <v>1330.469719171524</v>
      </c>
      <c r="P59" s="2">
        <v>281.08283379425359</v>
      </c>
      <c r="Q59" s="2">
        <v>240</v>
      </c>
      <c r="R59" s="2" t="s">
        <v>53</v>
      </c>
      <c r="S59" s="3">
        <v>876.09878134727478</v>
      </c>
      <c r="T59" s="3">
        <v>262.08195316653661</v>
      </c>
      <c r="U59" s="3">
        <v>240</v>
      </c>
      <c r="V59" s="3" t="s">
        <v>84</v>
      </c>
      <c r="W59" s="2">
        <v>872.26886415481567</v>
      </c>
      <c r="X59" s="2">
        <v>274.64937797150282</v>
      </c>
      <c r="Y59" s="2">
        <v>240</v>
      </c>
      <c r="Z59" s="2" t="s">
        <v>70</v>
      </c>
      <c r="AA59" s="3">
        <v>921.94500374794006</v>
      </c>
      <c r="AB59" s="3">
        <v>268.60354062315622</v>
      </c>
      <c r="AC59" s="3">
        <v>240</v>
      </c>
      <c r="AD59" s="3" t="s">
        <v>78</v>
      </c>
      <c r="AE59" s="2">
        <v>908.59931397438049</v>
      </c>
      <c r="AF59" s="2">
        <v>269.63571746958547</v>
      </c>
      <c r="AG59" s="2">
        <v>240</v>
      </c>
      <c r="AH59" s="2" t="s">
        <v>66</v>
      </c>
      <c r="AI59" s="3">
        <v>920.00737595558167</v>
      </c>
      <c r="AJ59" s="3">
        <v>269.27462711870271</v>
      </c>
      <c r="AK59" s="3">
        <v>240</v>
      </c>
      <c r="AL59" s="3" t="s">
        <v>58</v>
      </c>
      <c r="AM59" s="2">
        <v>832.2954044342041</v>
      </c>
      <c r="AN59" s="2">
        <v>276.74403720002749</v>
      </c>
      <c r="AO59" s="2">
        <v>240</v>
      </c>
      <c r="AP59" s="2" t="s">
        <v>73</v>
      </c>
      <c r="AQ59" s="3">
        <v>884.54112362861633</v>
      </c>
      <c r="AR59" s="3">
        <v>282.99451910031252</v>
      </c>
      <c r="AS59" s="3">
        <v>240</v>
      </c>
      <c r="AT59" s="3" t="s">
        <v>60</v>
      </c>
      <c r="AU59" s="2">
        <v>918.92427182197571</v>
      </c>
      <c r="AV59" s="2">
        <v>267.18819118899688</v>
      </c>
      <c r="AW59" s="2">
        <v>240</v>
      </c>
      <c r="AX59" s="2" t="s">
        <v>61</v>
      </c>
    </row>
    <row r="60" spans="1:50" x14ac:dyDescent="0.55000000000000004">
      <c r="A60" s="1">
        <v>58</v>
      </c>
      <c r="B60" s="2" t="s">
        <v>93</v>
      </c>
      <c r="C60" s="3">
        <v>857.7192690372467</v>
      </c>
      <c r="D60" s="3">
        <v>291.66767139406488</v>
      </c>
      <c r="E60" s="3">
        <v>240</v>
      </c>
      <c r="F60" s="3" t="s">
        <v>62</v>
      </c>
      <c r="G60" s="2">
        <v>1574.100610971451</v>
      </c>
      <c r="H60" s="2">
        <v>263.34613588867609</v>
      </c>
      <c r="I60" s="2">
        <v>240</v>
      </c>
      <c r="J60" s="2" t="s">
        <v>63</v>
      </c>
      <c r="K60" s="3">
        <v>1202.859597921371</v>
      </c>
      <c r="L60" s="3">
        <v>268.40685619549453</v>
      </c>
      <c r="M60" s="3">
        <v>240</v>
      </c>
      <c r="N60" s="3" t="s">
        <v>64</v>
      </c>
      <c r="O60" s="2">
        <v>1362.4597299098971</v>
      </c>
      <c r="P60" s="2">
        <v>269.38342953686009</v>
      </c>
      <c r="Q60" s="2">
        <v>240</v>
      </c>
      <c r="R60" s="2" t="s">
        <v>53</v>
      </c>
      <c r="S60" s="3">
        <v>882.76634860038757</v>
      </c>
      <c r="T60" s="3">
        <v>267.87287855762548</v>
      </c>
      <c r="U60" s="3">
        <v>240</v>
      </c>
      <c r="V60" s="3" t="s">
        <v>84</v>
      </c>
      <c r="W60" s="2">
        <v>929.07405281066895</v>
      </c>
      <c r="X60" s="2">
        <v>267.952944330957</v>
      </c>
      <c r="Y60" s="2">
        <v>240</v>
      </c>
      <c r="Z60" s="2" t="s">
        <v>70</v>
      </c>
      <c r="AA60" s="3">
        <v>926.89011144638062</v>
      </c>
      <c r="AB60" s="3">
        <v>275.59486630922987</v>
      </c>
      <c r="AC60" s="3">
        <v>240</v>
      </c>
      <c r="AD60" s="3" t="s">
        <v>78</v>
      </c>
      <c r="AE60" s="2">
        <v>886.69452452659607</v>
      </c>
      <c r="AF60" s="2">
        <v>265.64421682906249</v>
      </c>
      <c r="AG60" s="2">
        <v>240</v>
      </c>
      <c r="AH60" s="2" t="s">
        <v>66</v>
      </c>
      <c r="AI60" s="3">
        <v>855.14056730270386</v>
      </c>
      <c r="AJ60" s="3">
        <v>277.06421054378649</v>
      </c>
      <c r="AK60" s="3">
        <v>240</v>
      </c>
      <c r="AL60" s="3" t="s">
        <v>58</v>
      </c>
      <c r="AM60" s="2">
        <v>843.18544244766235</v>
      </c>
      <c r="AN60" s="2">
        <v>275.34203066042761</v>
      </c>
      <c r="AO60" s="2">
        <v>240</v>
      </c>
      <c r="AP60" s="2" t="s">
        <v>59</v>
      </c>
      <c r="AQ60" s="3">
        <v>907.86656975746155</v>
      </c>
      <c r="AR60" s="3">
        <v>261.74814130312762</v>
      </c>
      <c r="AS60" s="3">
        <v>240</v>
      </c>
      <c r="AT60" s="3" t="s">
        <v>60</v>
      </c>
      <c r="AU60" s="2">
        <v>903.44936990737915</v>
      </c>
      <c r="AV60" s="2">
        <v>274.91840197728152</v>
      </c>
      <c r="AW60" s="2">
        <v>240</v>
      </c>
      <c r="AX60" s="2" t="s">
        <v>61</v>
      </c>
    </row>
    <row r="61" spans="1:50" x14ac:dyDescent="0.55000000000000004">
      <c r="A61" s="1">
        <v>59</v>
      </c>
      <c r="B61" s="2" t="s">
        <v>93</v>
      </c>
      <c r="C61" s="3">
        <v>828.11546921730042</v>
      </c>
      <c r="D61" s="3">
        <v>286.49504840214291</v>
      </c>
      <c r="E61" s="3">
        <v>240</v>
      </c>
      <c r="F61" s="3" t="s">
        <v>62</v>
      </c>
      <c r="G61" s="2">
        <v>2204.832316160202</v>
      </c>
      <c r="H61" s="2">
        <v>270.20338963220217</v>
      </c>
      <c r="I61" s="2">
        <v>240</v>
      </c>
      <c r="J61" s="2" t="s">
        <v>63</v>
      </c>
      <c r="K61" s="3">
        <v>2389.6744031906128</v>
      </c>
      <c r="L61" s="3">
        <v>277.79115566992141</v>
      </c>
      <c r="M61" s="3">
        <v>240</v>
      </c>
      <c r="N61" s="3" t="s">
        <v>64</v>
      </c>
      <c r="O61" s="2">
        <v>2285.0412254333501</v>
      </c>
      <c r="P61" s="2">
        <v>276.60149112388177</v>
      </c>
      <c r="Q61" s="2">
        <v>240</v>
      </c>
      <c r="R61" s="2" t="s">
        <v>53</v>
      </c>
      <c r="S61" s="3">
        <v>877.07186079025269</v>
      </c>
      <c r="T61" s="3">
        <v>267.52262254155602</v>
      </c>
      <c r="U61" s="3">
        <v>240</v>
      </c>
      <c r="V61" s="3" t="s">
        <v>84</v>
      </c>
      <c r="W61" s="2">
        <v>888.88725113868713</v>
      </c>
      <c r="X61" s="2">
        <v>255.6116667012034</v>
      </c>
      <c r="Y61" s="2">
        <v>240</v>
      </c>
      <c r="Z61" s="2" t="s">
        <v>70</v>
      </c>
      <c r="AA61" s="3">
        <v>900.03366589546204</v>
      </c>
      <c r="AB61" s="3">
        <v>284.64595805686901</v>
      </c>
      <c r="AC61" s="3">
        <v>240</v>
      </c>
      <c r="AD61" s="3" t="s">
        <v>78</v>
      </c>
      <c r="AE61" s="2">
        <v>858.42512989044189</v>
      </c>
      <c r="AF61" s="2">
        <v>280.1655460090098</v>
      </c>
      <c r="AG61" s="2">
        <v>240</v>
      </c>
      <c r="AH61" s="2" t="s">
        <v>66</v>
      </c>
      <c r="AI61" s="3">
        <v>861.07662558555603</v>
      </c>
      <c r="AJ61" s="3">
        <v>275.54631163768869</v>
      </c>
      <c r="AK61" s="3">
        <v>240</v>
      </c>
      <c r="AL61" s="3" t="s">
        <v>58</v>
      </c>
      <c r="AM61" s="2">
        <v>912.25313329696655</v>
      </c>
      <c r="AN61" s="2">
        <v>281.81744894890988</v>
      </c>
      <c r="AO61" s="2">
        <v>240</v>
      </c>
      <c r="AP61" s="2" t="s">
        <v>59</v>
      </c>
      <c r="AQ61" s="3">
        <v>867.38809537887573</v>
      </c>
      <c r="AR61" s="3">
        <v>276.56438979675369</v>
      </c>
      <c r="AS61" s="3">
        <v>240</v>
      </c>
      <c r="AT61" s="3" t="s">
        <v>60</v>
      </c>
      <c r="AU61" s="2">
        <v>840.46419095993042</v>
      </c>
      <c r="AV61" s="2">
        <v>276.46381715505618</v>
      </c>
      <c r="AW61" s="2">
        <v>240</v>
      </c>
      <c r="AX61" s="2" t="s">
        <v>61</v>
      </c>
    </row>
    <row r="62" spans="1:50" x14ac:dyDescent="0.55000000000000004">
      <c r="A62" s="1">
        <v>60</v>
      </c>
      <c r="B62" s="2" t="s">
        <v>94</v>
      </c>
      <c r="C62" s="3">
        <v>1538.5104312896731</v>
      </c>
      <c r="D62" s="3">
        <v>436.17350480184001</v>
      </c>
      <c r="E62" s="3">
        <v>240</v>
      </c>
      <c r="F62" s="3" t="s">
        <v>62</v>
      </c>
      <c r="G62" s="2">
        <v>1550.445406198502</v>
      </c>
      <c r="H62" s="2">
        <v>382.22434990988802</v>
      </c>
      <c r="I62" s="2">
        <v>240</v>
      </c>
      <c r="J62" s="2" t="s">
        <v>63</v>
      </c>
      <c r="K62" s="3">
        <v>1533.87208533287</v>
      </c>
      <c r="L62" s="3">
        <v>406.15342015312478</v>
      </c>
      <c r="M62" s="3">
        <v>240</v>
      </c>
      <c r="N62" s="3" t="s">
        <v>64</v>
      </c>
      <c r="O62" s="2">
        <v>1588.8957507610321</v>
      </c>
      <c r="P62" s="2">
        <v>428.90169287838211</v>
      </c>
      <c r="Q62" s="2">
        <v>240</v>
      </c>
      <c r="R62" s="2" t="s">
        <v>53</v>
      </c>
      <c r="S62" s="3">
        <v>2073.9459807872772</v>
      </c>
      <c r="T62" s="3">
        <v>420.01938674264449</v>
      </c>
      <c r="U62" s="3">
        <v>240</v>
      </c>
      <c r="V62" s="3" t="s">
        <v>84</v>
      </c>
      <c r="W62" s="2">
        <v>2041.6546452045441</v>
      </c>
      <c r="X62" s="2">
        <v>441.93642047900317</v>
      </c>
      <c r="Y62" s="2">
        <v>240</v>
      </c>
      <c r="Z62" s="2" t="s">
        <v>70</v>
      </c>
      <c r="AA62" s="3">
        <v>2153.0045957565312</v>
      </c>
      <c r="AB62" s="3">
        <v>428.21936701672558</v>
      </c>
      <c r="AC62" s="3">
        <v>240</v>
      </c>
      <c r="AD62" s="3" t="s">
        <v>78</v>
      </c>
      <c r="AE62" s="2">
        <v>2051.0272123813629</v>
      </c>
      <c r="AF62" s="2">
        <v>418.55526745263228</v>
      </c>
      <c r="AG62" s="2">
        <v>240</v>
      </c>
      <c r="AH62" s="2" t="s">
        <v>66</v>
      </c>
      <c r="AI62" s="3">
        <v>2064.2211790084839</v>
      </c>
      <c r="AJ62" s="3">
        <v>414.67647620039821</v>
      </c>
      <c r="AK62" s="3">
        <v>240</v>
      </c>
      <c r="AL62" s="3" t="s">
        <v>58</v>
      </c>
      <c r="AM62" s="2">
        <v>2098.222481489182</v>
      </c>
      <c r="AN62" s="2">
        <v>438.4398983151724</v>
      </c>
      <c r="AO62" s="2">
        <v>240</v>
      </c>
      <c r="AP62" s="2" t="s">
        <v>59</v>
      </c>
      <c r="AQ62" s="3">
        <v>2168.551533222198</v>
      </c>
      <c r="AR62" s="3">
        <v>440.23462768760737</v>
      </c>
      <c r="AS62" s="3">
        <v>240</v>
      </c>
      <c r="AT62" s="3" t="s">
        <v>60</v>
      </c>
      <c r="AU62" s="2">
        <v>2176.7430331707001</v>
      </c>
      <c r="AV62" s="2">
        <v>425.0266930304079</v>
      </c>
      <c r="AW62" s="2">
        <v>240</v>
      </c>
      <c r="AX62" s="2" t="s">
        <v>61</v>
      </c>
    </row>
    <row r="63" spans="1:50" x14ac:dyDescent="0.55000000000000004">
      <c r="A63" s="1">
        <v>61</v>
      </c>
      <c r="B63" s="2" t="s">
        <v>94</v>
      </c>
      <c r="C63" s="3">
        <v>1592.319871664047</v>
      </c>
      <c r="D63" s="3">
        <v>424.3177482378419</v>
      </c>
      <c r="E63" s="3">
        <v>240</v>
      </c>
      <c r="F63" s="3" t="s">
        <v>62</v>
      </c>
      <c r="G63" s="2">
        <v>1535.362856388092</v>
      </c>
      <c r="H63" s="2">
        <v>411.74868979718929</v>
      </c>
      <c r="I63" s="2">
        <v>240</v>
      </c>
      <c r="J63" s="2" t="s">
        <v>63</v>
      </c>
      <c r="K63" s="3">
        <v>1541.582013368607</v>
      </c>
      <c r="L63" s="3">
        <v>425.13573717289017</v>
      </c>
      <c r="M63" s="3">
        <v>240</v>
      </c>
      <c r="N63" s="3" t="s">
        <v>64</v>
      </c>
      <c r="O63" s="2">
        <v>1601.138746976852</v>
      </c>
      <c r="P63" s="2">
        <v>414.40150297117151</v>
      </c>
      <c r="Q63" s="2">
        <v>240</v>
      </c>
      <c r="R63" s="2" t="s">
        <v>53</v>
      </c>
      <c r="S63" s="3">
        <v>2083.7631642818451</v>
      </c>
      <c r="T63" s="3">
        <v>430.64818194154179</v>
      </c>
      <c r="U63" s="3">
        <v>240</v>
      </c>
      <c r="V63" s="3" t="s">
        <v>84</v>
      </c>
      <c r="W63" s="2">
        <v>2107.8989160060878</v>
      </c>
      <c r="X63" s="2">
        <v>452.2906736430034</v>
      </c>
      <c r="Y63" s="2">
        <v>240</v>
      </c>
      <c r="Z63" s="2" t="s">
        <v>70</v>
      </c>
      <c r="AA63" s="3">
        <v>2188.6783156394958</v>
      </c>
      <c r="AB63" s="3">
        <v>401.75104695357601</v>
      </c>
      <c r="AC63" s="3">
        <v>240</v>
      </c>
      <c r="AD63" s="3" t="s">
        <v>78</v>
      </c>
      <c r="AE63" s="2">
        <v>2113.9114263057709</v>
      </c>
      <c r="AF63" s="2">
        <v>423.47892720484077</v>
      </c>
      <c r="AG63" s="2">
        <v>240</v>
      </c>
      <c r="AH63" s="2" t="s">
        <v>66</v>
      </c>
      <c r="AI63" s="3">
        <v>2181.698570489883</v>
      </c>
      <c r="AJ63" s="3">
        <v>439.2678617765277</v>
      </c>
      <c r="AK63" s="3">
        <v>240</v>
      </c>
      <c r="AL63" s="3" t="s">
        <v>58</v>
      </c>
      <c r="AM63" s="2">
        <v>2096.4484324455261</v>
      </c>
      <c r="AN63" s="2">
        <v>438.17627354594617</v>
      </c>
      <c r="AO63" s="2">
        <v>240</v>
      </c>
      <c r="AP63" s="2" t="s">
        <v>59</v>
      </c>
      <c r="AQ63" s="3">
        <v>2150.322242736816</v>
      </c>
      <c r="AR63" s="3">
        <v>419.60193350452619</v>
      </c>
      <c r="AS63" s="3">
        <v>240</v>
      </c>
      <c r="AT63" s="3" t="s">
        <v>60</v>
      </c>
      <c r="AU63" s="2">
        <v>2083.0529677867889</v>
      </c>
      <c r="AV63" s="2">
        <v>414.1570099043272</v>
      </c>
      <c r="AW63" s="2">
        <v>240</v>
      </c>
      <c r="AX63" s="2" t="s">
        <v>61</v>
      </c>
    </row>
    <row r="64" spans="1:50" x14ac:dyDescent="0.55000000000000004">
      <c r="A64" s="1">
        <v>62</v>
      </c>
      <c r="B64" s="2" t="s">
        <v>94</v>
      </c>
      <c r="C64" s="3">
        <v>1515.927103757858</v>
      </c>
      <c r="D64" s="3">
        <v>411.94971268132599</v>
      </c>
      <c r="E64" s="3">
        <v>240</v>
      </c>
      <c r="F64" s="3" t="s">
        <v>62</v>
      </c>
      <c r="G64" s="2">
        <v>1623.6954469680791</v>
      </c>
      <c r="H64" s="2">
        <v>408.44714955966998</v>
      </c>
      <c r="I64" s="2">
        <v>240</v>
      </c>
      <c r="J64" s="2" t="s">
        <v>63</v>
      </c>
      <c r="K64" s="3">
        <v>1541.6748356819151</v>
      </c>
      <c r="L64" s="3">
        <v>423.1949565200033</v>
      </c>
      <c r="M64" s="3">
        <v>240</v>
      </c>
      <c r="N64" s="3" t="s">
        <v>64</v>
      </c>
      <c r="O64" s="2">
        <v>1616.9018113613131</v>
      </c>
      <c r="P64" s="2">
        <v>420.60624216220162</v>
      </c>
      <c r="Q64" s="2">
        <v>240</v>
      </c>
      <c r="R64" s="2" t="s">
        <v>53</v>
      </c>
      <c r="S64" s="3">
        <v>2074.7417283058171</v>
      </c>
      <c r="T64" s="3">
        <v>428.7514931251003</v>
      </c>
      <c r="U64" s="3">
        <v>240</v>
      </c>
      <c r="V64" s="3" t="s">
        <v>84</v>
      </c>
      <c r="W64" s="2">
        <v>1963.134693384171</v>
      </c>
      <c r="X64" s="2">
        <v>434.39148951170881</v>
      </c>
      <c r="Y64" s="2">
        <v>240</v>
      </c>
      <c r="Z64" s="2" t="s">
        <v>70</v>
      </c>
      <c r="AA64" s="3">
        <v>2168.0921366214752</v>
      </c>
      <c r="AB64" s="3">
        <v>446.8548130263905</v>
      </c>
      <c r="AC64" s="3">
        <v>240</v>
      </c>
      <c r="AD64" s="3" t="s">
        <v>78</v>
      </c>
      <c r="AE64" s="2">
        <v>2135.3596529960628</v>
      </c>
      <c r="AF64" s="2">
        <v>403.2138616821112</v>
      </c>
      <c r="AG64" s="2">
        <v>240</v>
      </c>
      <c r="AH64" s="2" t="s">
        <v>66</v>
      </c>
      <c r="AI64" s="3">
        <v>2115.6922383308411</v>
      </c>
      <c r="AJ64" s="3">
        <v>432.41770259155101</v>
      </c>
      <c r="AK64" s="3">
        <v>240</v>
      </c>
      <c r="AL64" s="3" t="s">
        <v>58</v>
      </c>
      <c r="AM64" s="2">
        <v>2112.584547996521</v>
      </c>
      <c r="AN64" s="2">
        <v>424.61366138768642</v>
      </c>
      <c r="AO64" s="2">
        <v>240</v>
      </c>
      <c r="AP64" s="2" t="s">
        <v>59</v>
      </c>
      <c r="AQ64" s="3">
        <v>2181.961053609848</v>
      </c>
      <c r="AR64" s="3">
        <v>425.32078745867199</v>
      </c>
      <c r="AS64" s="3">
        <v>240</v>
      </c>
      <c r="AT64" s="3" t="s">
        <v>60</v>
      </c>
      <c r="AU64" s="2">
        <v>2121.3082220554352</v>
      </c>
      <c r="AV64" s="2">
        <v>409.02559808991941</v>
      </c>
      <c r="AW64" s="2">
        <v>240</v>
      </c>
      <c r="AX64" s="2" t="s">
        <v>61</v>
      </c>
    </row>
    <row r="65" spans="1:50" x14ac:dyDescent="0.55000000000000004">
      <c r="A65" s="1">
        <v>63</v>
      </c>
      <c r="B65" s="2" t="s">
        <v>94</v>
      </c>
      <c r="C65" s="3">
        <v>1510.368364334106</v>
      </c>
      <c r="D65" s="3">
        <v>426.37826107259502</v>
      </c>
      <c r="E65" s="3">
        <v>240</v>
      </c>
      <c r="F65" s="3" t="s">
        <v>62</v>
      </c>
      <c r="G65" s="2">
        <v>1610.473144769669</v>
      </c>
      <c r="H65" s="2">
        <v>398.39570852805781</v>
      </c>
      <c r="I65" s="2">
        <v>240</v>
      </c>
      <c r="J65" s="2" t="s">
        <v>63</v>
      </c>
      <c r="K65" s="3">
        <v>1594.045067310333</v>
      </c>
      <c r="L65" s="3">
        <v>426.44405527151139</v>
      </c>
      <c r="M65" s="3">
        <v>240</v>
      </c>
      <c r="N65" s="3" t="s">
        <v>64</v>
      </c>
      <c r="O65" s="2">
        <v>1650.2437508106229</v>
      </c>
      <c r="P65" s="2">
        <v>432.64860647529201</v>
      </c>
      <c r="Q65" s="2">
        <v>240</v>
      </c>
      <c r="R65" s="2" t="s">
        <v>53</v>
      </c>
      <c r="S65" s="3">
        <v>2046.355785131454</v>
      </c>
      <c r="T65" s="3">
        <v>446.02876475174912</v>
      </c>
      <c r="U65" s="3">
        <v>240</v>
      </c>
      <c r="V65" s="3" t="s">
        <v>84</v>
      </c>
      <c r="W65" s="2">
        <v>2059.3392190933232</v>
      </c>
      <c r="X65" s="2">
        <v>443.82054169261772</v>
      </c>
      <c r="Y65" s="2">
        <v>240</v>
      </c>
      <c r="Z65" s="2" t="s">
        <v>70</v>
      </c>
      <c r="AA65" s="3">
        <v>2180.34064412117</v>
      </c>
      <c r="AB65" s="3">
        <v>415.78360949304817</v>
      </c>
      <c r="AC65" s="3">
        <v>240</v>
      </c>
      <c r="AD65" s="3" t="s">
        <v>78</v>
      </c>
      <c r="AE65" s="2">
        <v>2180.8369958400731</v>
      </c>
      <c r="AF65" s="2">
        <v>429.82657448529972</v>
      </c>
      <c r="AG65" s="2">
        <v>240</v>
      </c>
      <c r="AH65" s="2" t="s">
        <v>66</v>
      </c>
      <c r="AI65" s="3">
        <v>2151.4857635498051</v>
      </c>
      <c r="AJ65" s="3">
        <v>418.89801365580632</v>
      </c>
      <c r="AK65" s="3">
        <v>240</v>
      </c>
      <c r="AL65" s="3" t="s">
        <v>58</v>
      </c>
      <c r="AM65" s="2">
        <v>2105.1706237792969</v>
      </c>
      <c r="AN65" s="2">
        <v>435.26181638460298</v>
      </c>
      <c r="AO65" s="2">
        <v>240</v>
      </c>
      <c r="AP65" s="2" t="s">
        <v>59</v>
      </c>
      <c r="AQ65" s="3">
        <v>2192.8729403018951</v>
      </c>
      <c r="AR65" s="3">
        <v>425.88898345937679</v>
      </c>
      <c r="AS65" s="3">
        <v>240</v>
      </c>
      <c r="AT65" s="3" t="s">
        <v>60</v>
      </c>
      <c r="AU65" s="2">
        <v>2132.6906561851501</v>
      </c>
      <c r="AV65" s="2">
        <v>415.61979780237061</v>
      </c>
      <c r="AW65" s="2">
        <v>240</v>
      </c>
      <c r="AX65" s="2" t="s">
        <v>61</v>
      </c>
    </row>
    <row r="66" spans="1:50" x14ac:dyDescent="0.55000000000000004">
      <c r="A66" s="1">
        <v>64</v>
      </c>
      <c r="B66" s="2" t="s">
        <v>94</v>
      </c>
      <c r="C66" s="3">
        <v>1582.732291460037</v>
      </c>
      <c r="D66" s="3">
        <v>436.25690452765042</v>
      </c>
      <c r="E66" s="3">
        <v>240</v>
      </c>
      <c r="F66" s="3" t="s">
        <v>62</v>
      </c>
      <c r="G66" s="2">
        <v>1568.9990222454071</v>
      </c>
      <c r="H66" s="2">
        <v>417.04673465309162</v>
      </c>
      <c r="I66" s="2">
        <v>240</v>
      </c>
      <c r="J66" s="2" t="s">
        <v>63</v>
      </c>
      <c r="K66" s="3">
        <v>1593.3671395778661</v>
      </c>
      <c r="L66" s="3">
        <v>421.05808101807338</v>
      </c>
      <c r="M66" s="3">
        <v>240</v>
      </c>
      <c r="N66" s="3" t="s">
        <v>64</v>
      </c>
      <c r="O66" s="2">
        <v>1578.9951598644259</v>
      </c>
      <c r="P66" s="2">
        <v>403.12446694269562</v>
      </c>
      <c r="Q66" s="2">
        <v>240</v>
      </c>
      <c r="R66" s="2" t="s">
        <v>53</v>
      </c>
      <c r="S66" s="3">
        <v>2059.687833309174</v>
      </c>
      <c r="T66" s="3">
        <v>453.54659253642762</v>
      </c>
      <c r="U66" s="3">
        <v>240</v>
      </c>
      <c r="V66" s="3" t="s">
        <v>84</v>
      </c>
      <c r="W66" s="2">
        <v>2013.664484500885</v>
      </c>
      <c r="X66" s="2">
        <v>413.38174048417397</v>
      </c>
      <c r="Y66" s="2">
        <v>240</v>
      </c>
      <c r="Z66" s="2" t="s">
        <v>70</v>
      </c>
      <c r="AA66" s="3">
        <v>2017.8839175701139</v>
      </c>
      <c r="AB66" s="3">
        <v>421.7845689363603</v>
      </c>
      <c r="AC66" s="3">
        <v>240</v>
      </c>
      <c r="AD66" s="3" t="s">
        <v>78</v>
      </c>
      <c r="AE66" s="2">
        <v>2089.141642093658</v>
      </c>
      <c r="AF66" s="2">
        <v>415.23467623010418</v>
      </c>
      <c r="AG66" s="2">
        <v>240</v>
      </c>
      <c r="AH66" s="2" t="s">
        <v>66</v>
      </c>
      <c r="AI66" s="3">
        <v>2104.0495457649231</v>
      </c>
      <c r="AJ66" s="3">
        <v>427.76143737272457</v>
      </c>
      <c r="AK66" s="3">
        <v>240</v>
      </c>
      <c r="AL66" s="3" t="s">
        <v>58</v>
      </c>
      <c r="AM66" s="2">
        <v>2067.6171834468842</v>
      </c>
      <c r="AN66" s="2">
        <v>431.08846360232309</v>
      </c>
      <c r="AO66" s="2">
        <v>240</v>
      </c>
      <c r="AP66" s="2" t="s">
        <v>59</v>
      </c>
      <c r="AQ66" s="3">
        <v>1988.108572483063</v>
      </c>
      <c r="AR66" s="3">
        <v>418.75654700529219</v>
      </c>
      <c r="AS66" s="3">
        <v>240</v>
      </c>
      <c r="AT66" s="3" t="s">
        <v>60</v>
      </c>
      <c r="AU66" s="2">
        <v>2020.5175201892851</v>
      </c>
      <c r="AV66" s="2">
        <v>413.40148230005502</v>
      </c>
      <c r="AW66" s="2">
        <v>240</v>
      </c>
      <c r="AX66" s="2" t="s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E100-D74D-4719-88F2-3856EFE919B2}">
  <dimension ref="A1:AW25"/>
  <sheetViews>
    <sheetView workbookViewId="0">
      <selection activeCell="K23" sqref="K23"/>
    </sheetView>
  </sheetViews>
  <sheetFormatPr defaultRowHeight="14.4" x14ac:dyDescent="0.55000000000000004"/>
  <sheetData>
    <row r="1" spans="1:49" x14ac:dyDescent="0.55000000000000004">
      <c r="B1" s="4" t="s">
        <v>95</v>
      </c>
      <c r="C1" s="4" t="s">
        <v>96</v>
      </c>
      <c r="D1" s="4" t="s">
        <v>97</v>
      </c>
      <c r="E1" s="4" t="s">
        <v>98</v>
      </c>
      <c r="F1" t="s">
        <v>99</v>
      </c>
      <c r="G1" t="s">
        <v>100</v>
      </c>
      <c r="H1" t="s">
        <v>101</v>
      </c>
      <c r="I1" t="s">
        <v>102</v>
      </c>
      <c r="J1" s="4" t="s">
        <v>103</v>
      </c>
      <c r="K1" s="4" t="s">
        <v>104</v>
      </c>
      <c r="L1" s="4" t="s">
        <v>105</v>
      </c>
      <c r="M1" s="4" t="s">
        <v>106</v>
      </c>
      <c r="N1" t="s">
        <v>107</v>
      </c>
      <c r="O1" t="s">
        <v>108</v>
      </c>
      <c r="P1" t="s">
        <v>109</v>
      </c>
      <c r="Q1" t="s">
        <v>110</v>
      </c>
      <c r="R1" s="4" t="s">
        <v>111</v>
      </c>
      <c r="S1" s="4" t="s">
        <v>112</v>
      </c>
      <c r="T1" s="4" t="s">
        <v>113</v>
      </c>
      <c r="U1" s="4" t="s">
        <v>114</v>
      </c>
      <c r="V1" t="s">
        <v>115</v>
      </c>
      <c r="W1" t="s">
        <v>116</v>
      </c>
      <c r="X1" t="s">
        <v>117</v>
      </c>
      <c r="Y1" t="s">
        <v>118</v>
      </c>
      <c r="Z1" s="4" t="s">
        <v>119</v>
      </c>
      <c r="AA1" s="4" t="s">
        <v>120</v>
      </c>
      <c r="AB1" s="4" t="s">
        <v>121</v>
      </c>
      <c r="AC1" s="4" t="s">
        <v>122</v>
      </c>
      <c r="AD1" t="s">
        <v>123</v>
      </c>
      <c r="AE1" t="s">
        <v>124</v>
      </c>
      <c r="AF1" t="s">
        <v>125</v>
      </c>
      <c r="AG1" t="s">
        <v>126</v>
      </c>
      <c r="AH1" s="4" t="s">
        <v>127</v>
      </c>
      <c r="AI1" s="4" t="s">
        <v>128</v>
      </c>
      <c r="AJ1" s="4" t="s">
        <v>129</v>
      </c>
      <c r="AK1" s="4" t="s">
        <v>130</v>
      </c>
      <c r="AL1" t="s">
        <v>131</v>
      </c>
      <c r="AM1" t="s">
        <v>132</v>
      </c>
      <c r="AN1" t="s">
        <v>133</v>
      </c>
      <c r="AO1" t="s">
        <v>134</v>
      </c>
      <c r="AP1" s="4" t="s">
        <v>135</v>
      </c>
      <c r="AQ1" s="4" t="s">
        <v>136</v>
      </c>
      <c r="AR1" s="4" t="s">
        <v>137</v>
      </c>
      <c r="AS1" s="4" t="s">
        <v>138</v>
      </c>
      <c r="AT1" t="s">
        <v>139</v>
      </c>
      <c r="AU1" t="s">
        <v>140</v>
      </c>
      <c r="AV1" t="s">
        <v>141</v>
      </c>
      <c r="AW1" t="s">
        <v>142</v>
      </c>
    </row>
    <row r="2" spans="1:49" x14ac:dyDescent="0.55000000000000004">
      <c r="A2" t="str">
        <f>[1]Sheet1!B2</f>
        <v>6.5.3</v>
      </c>
      <c r="B2" s="4">
        <f>MIN(Sheet1!D2:D6)</f>
        <v>15.986372718246519</v>
      </c>
      <c r="C2" s="4">
        <f>MAX(Sheet1!D2:D6)</f>
        <v>17.008609133442871</v>
      </c>
      <c r="D2" s="4">
        <f>AVERAGE(Sheet1!D2:D6)</f>
        <v>16.598718776421507</v>
      </c>
      <c r="E2" s="4">
        <f>_xlfn.STDEV.S(Sheet1!D2:D6)</f>
        <v>0.55314292514748431</v>
      </c>
      <c r="F2" s="5">
        <f>MIN(Sheet1!H2:H6)</f>
        <v>17.008609133442871</v>
      </c>
      <c r="G2" s="5">
        <f>MAX(Sheet1!H2:H6)</f>
        <v>17.264588059391532</v>
      </c>
      <c r="H2" s="5">
        <f>AVERAGE(Sheet1!H2:H6)</f>
        <v>17.135991452854334</v>
      </c>
      <c r="I2" s="5">
        <f>_xlfn.STDEV.S(Sheet1!H2:H6)</f>
        <v>0.10872132599101834</v>
      </c>
      <c r="J2" s="4">
        <f>MIN(Sheet1!L2:L6)</f>
        <v>16.807687797445219</v>
      </c>
      <c r="K2" s="4">
        <f>MAX(Sheet1!L2:L6)</f>
        <v>17.044459026056511</v>
      </c>
      <c r="L2" s="4">
        <f>AVERAGE(Sheet1!L2:L6)</f>
        <v>16.97917611736947</v>
      </c>
      <c r="M2" s="4">
        <f>_xlfn.STDEV.S(Sheet1!L2:L6)</f>
        <v>9.8653777092416017E-2</v>
      </c>
      <c r="N2" s="5">
        <f>MIN(Sheet1!P2:P6)</f>
        <v>16.807687797445212</v>
      </c>
      <c r="O2" s="5">
        <f>MAX(Sheet1!P2:P6)</f>
        <v>18.072938563707709</v>
      </c>
      <c r="P2" s="5">
        <f>AVERAGE(Sheet1!P2:P6)</f>
        <v>17.541984944846437</v>
      </c>
      <c r="Q2" s="5">
        <f>_xlfn.STDEV.S(Sheet1!P2:P6)</f>
        <v>0.56119711193359967</v>
      </c>
      <c r="R2" s="4">
        <f>MIN(Sheet1!T2:T6)</f>
        <v>15.968429188649891</v>
      </c>
      <c r="S2" s="4">
        <f>MAX(Sheet1!T2:T6)</f>
        <v>16.807687797445219</v>
      </c>
      <c r="T2" s="4">
        <f>AVERAGE(Sheet1!T2:T6)</f>
        <v>16.152232858119937</v>
      </c>
      <c r="U2" s="4">
        <f>_xlfn.STDEV.S(Sheet1!T2:T6)</f>
        <v>0.3666294655313353</v>
      </c>
      <c r="V2" s="5">
        <f>MIN(Sheet1!X2:X6)</f>
        <v>15.968429188649891</v>
      </c>
      <c r="W2" s="5">
        <f>MAX(Sheet1!X2:X6)</f>
        <v>16.807687797445212</v>
      </c>
      <c r="X2" s="5">
        <f>AVERAGE(Sheet1!X2:X6)</f>
        <v>16.146051237224107</v>
      </c>
      <c r="Y2" s="5">
        <f>_xlfn.STDEV.S(Sheet1!X2:X6)</f>
        <v>0.36993887077772841</v>
      </c>
      <c r="Z2" s="4">
        <f>MIN(Sheet1!AB2:AB6)</f>
        <v>17.008609133442871</v>
      </c>
      <c r="AA2" s="4">
        <f>MAX(Sheet1!AB2:AB6)</f>
        <v>17.251623484509029</v>
      </c>
      <c r="AB2" s="4">
        <f>AVERAGE(Sheet1!AB2:AB6)</f>
        <v>17.061789067202334</v>
      </c>
      <c r="AC2" s="4">
        <f>_xlfn.STDEV.S(Sheet1!AB2:AB6)</f>
        <v>0.10658234588624269</v>
      </c>
      <c r="AD2" s="5">
        <f>MIN(Sheet1!AF2:AF6)</f>
        <v>17.008609133442871</v>
      </c>
      <c r="AE2" s="5">
        <f>MAX(Sheet1!AF2:AF6)</f>
        <v>17.080057770821199</v>
      </c>
      <c r="AF2" s="5">
        <f>AVERAGE(Sheet1!AF2:AF6)</f>
        <v>17.04435856691693</v>
      </c>
      <c r="AG2" s="5">
        <f>_xlfn.STDEV.S(Sheet1!AF2:AF6)</f>
        <v>3.57243628294035E-2</v>
      </c>
      <c r="AH2" s="4">
        <f>MIN(Sheet1!AJ2:AJ6)</f>
        <v>17.031494451174009</v>
      </c>
      <c r="AI2" s="4">
        <f>MAX(Sheet1!AJ2:AJ6)</f>
        <v>17.852809530372699</v>
      </c>
      <c r="AJ2" s="4">
        <f>AVERAGE(Sheet1!AJ2:AJ6)</f>
        <v>17.234665785617217</v>
      </c>
      <c r="AK2" s="4">
        <f>_xlfn.STDEV.S(Sheet1!AJ2:AJ6)</f>
        <v>0.34686552433405282</v>
      </c>
      <c r="AL2" s="5">
        <f>MIN(Sheet1!AN2:AN6)</f>
        <v>15.999337293129029</v>
      </c>
      <c r="AM2" s="5">
        <f>MAX(Sheet1!AN2:AN6)</f>
        <v>17.264588059391532</v>
      </c>
      <c r="AN2" s="5">
        <f>AVERAGE(Sheet1!AN2:AN6)</f>
        <v>16.905557629840239</v>
      </c>
      <c r="AO2" s="5">
        <f>_xlfn.STDEV.S(Sheet1!AN2:AN6)</f>
        <v>0.52366591854700473</v>
      </c>
      <c r="AP2" s="4">
        <f>MIN(Sheet1!AR2:AR6)</f>
        <v>16.990665603846239</v>
      </c>
      <c r="AQ2" s="4">
        <f>MAX(Sheet1!AR2:AR6)</f>
        <v>18.546877837876998</v>
      </c>
      <c r="AR2" s="4">
        <f>AVERAGE(Sheet1!AR2:AR6)</f>
        <v>17.939011684088108</v>
      </c>
      <c r="AS2" s="4">
        <f>_xlfn.STDEV.S(Sheet1!AR2:AR6)</f>
        <v>0.5928839354258959</v>
      </c>
      <c r="AT2" s="5">
        <f>MIN(Sheet1!AV2:AV6)</f>
        <v>17.044459026056511</v>
      </c>
      <c r="AU2" s="5">
        <f>MAX(Sheet1!AV2:AV6)</f>
        <v>18.34469233413861</v>
      </c>
      <c r="AV2" s="5">
        <f>AVERAGE(Sheet1!AV2:AV6)</f>
        <v>17.749900149037117</v>
      </c>
      <c r="AW2" s="5">
        <f>_xlfn.STDEV.S(Sheet1!AV2:AV6)</f>
        <v>0.5732746140420486</v>
      </c>
    </row>
    <row r="3" spans="1:49" x14ac:dyDescent="0.55000000000000004">
      <c r="A3" t="str">
        <f>[1]Sheet1!B7</f>
        <v>6.10.3</v>
      </c>
      <c r="B3" s="4">
        <f>MIN(Sheet1!D7:D11)</f>
        <v>25.016781699409929</v>
      </c>
      <c r="C3" s="4">
        <f>MAX(Sheet1!D7:D11)</f>
        <v>25.325762462267399</v>
      </c>
      <c r="D3" s="4">
        <f>AVERAGE(Sheet1!D7:D11)</f>
        <v>25.078577851981429</v>
      </c>
      <c r="E3" s="4">
        <f>_xlfn.STDEV.S(Sheet1!D7:D11)</f>
        <v>0.13818039789780767</v>
      </c>
      <c r="F3" s="5">
        <f>MIN(Sheet1!H7:H11)</f>
        <v>25.016781699409929</v>
      </c>
      <c r="G3" s="5">
        <f>MAX(Sheet1!H7:H11)</f>
        <v>26.343505811154561</v>
      </c>
      <c r="H3" s="5">
        <f>AVERAGE(Sheet1!H7:H11)</f>
        <v>25.502293335094585</v>
      </c>
      <c r="I3" s="5">
        <f>_xlfn.STDEV.S(Sheet1!H7:H11)</f>
        <v>0.50142129023590232</v>
      </c>
      <c r="J3" s="4">
        <f>MIN(Sheet1!L7:L11)</f>
        <v>25.016781699409929</v>
      </c>
      <c r="K3" s="4">
        <f>MAX(Sheet1!L7:L11)</f>
        <v>26.343505811154561</v>
      </c>
      <c r="L3" s="4">
        <f>AVERAGE(Sheet1!L7:L11)</f>
        <v>25.40571882690184</v>
      </c>
      <c r="M3" s="4">
        <f>_xlfn.STDEV.S(Sheet1!L7:L11)</f>
        <v>0.54652873817582603</v>
      </c>
      <c r="N3" s="5">
        <f>MIN(Sheet1!P7:P11)</f>
        <v>25.325762462267399</v>
      </c>
      <c r="O3" s="5">
        <f>MAX(Sheet1!P7:P11)</f>
        <v>27.407888402930961</v>
      </c>
      <c r="P3" s="5">
        <f>AVERAGE(Sheet1!P7:P11)</f>
        <v>26.258692194056795</v>
      </c>
      <c r="Q3" s="5">
        <f>_xlfn.STDEV.S(Sheet1!P7:P11)</f>
        <v>0.81144017193005546</v>
      </c>
      <c r="R3" s="4">
        <f>MIN(Sheet1!T7:T11)</f>
        <v>25.016781699409929</v>
      </c>
      <c r="S3" s="4">
        <f>MAX(Sheet1!T7:T11)</f>
        <v>25.325762462267399</v>
      </c>
      <c r="T3" s="4">
        <f>AVERAGE(Sheet1!T7:T11)</f>
        <v>25.078577851981425</v>
      </c>
      <c r="U3" s="4">
        <f>_xlfn.STDEV.S(Sheet1!T7:T11)</f>
        <v>0.13818039789780887</v>
      </c>
      <c r="V3" s="5">
        <f>MIN(Sheet1!X7:X11)</f>
        <v>25.016781699409929</v>
      </c>
      <c r="W3" s="5">
        <f>MAX(Sheet1!X7:X11)</f>
        <v>25.76760727232066</v>
      </c>
      <c r="X3" s="5">
        <f>AVERAGE(Sheet1!X7:X11)</f>
        <v>25.166946813992077</v>
      </c>
      <c r="Y3" s="5">
        <f>_xlfn.STDEV.S(Sheet1!X7:X11)</f>
        <v>0.33577940405472267</v>
      </c>
      <c r="Z3" s="4">
        <f>MIN(Sheet1!AB7:AB11)</f>
        <v>25.016781699409929</v>
      </c>
      <c r="AA3" s="4">
        <f>MAX(Sheet1!AB7:AB11)</f>
        <v>26.343505811154561</v>
      </c>
      <c r="AB3" s="4">
        <f>AVERAGE(Sheet1!AB7:AB11)</f>
        <v>25.405718826901843</v>
      </c>
      <c r="AC3" s="4">
        <f>_xlfn.STDEV.S(Sheet1!AB7:AB11)</f>
        <v>0.5465287381758237</v>
      </c>
      <c r="AD3" s="5">
        <f>MIN(Sheet1!AF7:AF11)</f>
        <v>25.01678169940994</v>
      </c>
      <c r="AE3" s="5">
        <f>MAX(Sheet1!AF7:AF11)</f>
        <v>25.76760727232066</v>
      </c>
      <c r="AF3" s="5">
        <f>AVERAGE(Sheet1!AF7:AF11)</f>
        <v>25.413686436766969</v>
      </c>
      <c r="AG3" s="5">
        <f>_xlfn.STDEV.S(Sheet1!AF7:AF11)</f>
        <v>0.27383116470654612</v>
      </c>
      <c r="AH3" s="4">
        <f>MIN(Sheet1!AJ7:AJ11)</f>
        <v>25.016781699409929</v>
      </c>
      <c r="AI3" s="4">
        <f>MAX(Sheet1!AJ7:AJ11)</f>
        <v>25.325762462267399</v>
      </c>
      <c r="AJ3" s="4">
        <f>AVERAGE(Sheet1!AJ7:AJ11)</f>
        <v>25.202170157124414</v>
      </c>
      <c r="AK3" s="4">
        <f>_xlfn.STDEV.S(Sheet1!AJ7:AJ11)</f>
        <v>0.16923573365218761</v>
      </c>
      <c r="AL3" s="5">
        <f>MIN(Sheet1!AN7:AN11)</f>
        <v>25.016781699409929</v>
      </c>
      <c r="AM3" s="5">
        <f>MAX(Sheet1!AN7:AN11)</f>
        <v>25.458626509463201</v>
      </c>
      <c r="AN3" s="5">
        <f>AVERAGE(Sheet1!AN7:AN11)</f>
        <v>25.255315776002732</v>
      </c>
      <c r="AO3" s="5">
        <f>_xlfn.STDEV.S(Sheet1!AN7:AN11)</f>
        <v>0.22440491064039703</v>
      </c>
      <c r="AP3" s="4">
        <f>MIN(Sheet1!AR7:AR11)</f>
        <v>25.325762462267399</v>
      </c>
      <c r="AQ3" s="4">
        <f>MAX(Sheet1!AR7:AR11)</f>
        <v>27.03949887522397</v>
      </c>
      <c r="AR3" s="4">
        <f>AVERAGE(Sheet1!AR7:AR11)</f>
        <v>25.91866785624099</v>
      </c>
      <c r="AS3" s="4">
        <f>_xlfn.STDEV.S(Sheet1!AR7:AR11)</f>
        <v>0.66997758817592146</v>
      </c>
      <c r="AT3" s="5">
        <f>MIN(Sheet1!AV7:AV11)</f>
        <v>25.016781699409929</v>
      </c>
      <c r="AU3" s="5">
        <f>MAX(Sheet1!AV7:AV11)</f>
        <v>26.343505811154561</v>
      </c>
      <c r="AV3" s="5">
        <f>AVERAGE(Sheet1!AV7:AV11)</f>
        <v>25.432291636341006</v>
      </c>
      <c r="AW3" s="5">
        <f>_xlfn.STDEV.S(Sheet1!AV7:AV11)</f>
        <v>0.6042957411687967</v>
      </c>
    </row>
    <row r="4" spans="1:49" x14ac:dyDescent="0.55000000000000004">
      <c r="A4" t="str">
        <f>[1]Sheet1!B12</f>
        <v>6.20.3</v>
      </c>
      <c r="B4" s="4">
        <f>MIN(Sheet1!D12:D16)</f>
        <v>65.574927629336173</v>
      </c>
      <c r="C4" s="4">
        <f>MAX(Sheet1!D12:D16)</f>
        <v>68.546957031083721</v>
      </c>
      <c r="D4" s="4">
        <f>AVERAGE(Sheet1!D12:D16)</f>
        <v>66.640832323847945</v>
      </c>
      <c r="E4" s="4">
        <f>_xlfn.STDEV.S(Sheet1!D12:D16)</f>
        <v>1.4345859434328669</v>
      </c>
      <c r="F4" s="5">
        <f>MIN(Sheet1!H12:H16)</f>
        <v>67.826303093762036</v>
      </c>
      <c r="G4" s="5">
        <f>MAX(Sheet1!H12:H16)</f>
        <v>68.886363380996599</v>
      </c>
      <c r="H4" s="5">
        <f>AVERAGE(Sheet1!H12:H16)</f>
        <v>68.182445938673283</v>
      </c>
      <c r="I4" s="5">
        <f>_xlfn.STDEV.S(Sheet1!H12:H16)</f>
        <v>0.50221541196026631</v>
      </c>
      <c r="J4" s="4">
        <f>MIN(Sheet1!L12:L16)</f>
        <v>65.574927629336173</v>
      </c>
      <c r="K4" s="4">
        <f>MAX(Sheet1!L12:L16)</f>
        <v>68.711784081424838</v>
      </c>
      <c r="L4" s="4">
        <f>AVERAGE(Sheet1!L12:L16)</f>
        <v>67.841385773338089</v>
      </c>
      <c r="M4" s="4">
        <f>_xlfn.STDEV.S(Sheet1!L12:L16)</f>
        <v>1.31247045871227</v>
      </c>
      <c r="N4" s="5">
        <f>MIN(Sheet1!P12:P16)</f>
        <v>65.574927629336173</v>
      </c>
      <c r="O4" s="5">
        <f>MAX(Sheet1!P12:P16)</f>
        <v>69.011638975279837</v>
      </c>
      <c r="P4" s="5">
        <f>AVERAGE(Sheet1!P12:P16)</f>
        <v>67.934322162177324</v>
      </c>
      <c r="Q4" s="5">
        <f>_xlfn.STDEV.S(Sheet1!P12:P16)</f>
        <v>1.3891355868862663</v>
      </c>
      <c r="R4" s="4">
        <f>MIN(Sheet1!T12:T16)</f>
        <v>65.681046235721624</v>
      </c>
      <c r="S4" s="4">
        <f>MAX(Sheet1!T12:T16)</f>
        <v>67.826303093762036</v>
      </c>
      <c r="T4" s="4">
        <f>AVERAGE(Sheet1!T12:T16)</f>
        <v>67.397251722153953</v>
      </c>
      <c r="U4" s="4">
        <f>_xlfn.STDEV.S(Sheet1!T12:T16)</f>
        <v>0.95938803275519546</v>
      </c>
      <c r="V4" s="5">
        <f>MIN(Sheet1!X12:X16)</f>
        <v>65.574927629336173</v>
      </c>
      <c r="W4" s="5">
        <f>MAX(Sheet1!X12:X16)</f>
        <v>68.711784081424838</v>
      </c>
      <c r="X4" s="5">
        <f>AVERAGE(Sheet1!X12:X16)</f>
        <v>67.802872630547938</v>
      </c>
      <c r="Y4" s="5">
        <f>_xlfn.STDEV.S(Sheet1!X12:X16)</f>
        <v>1.3005824068126304</v>
      </c>
      <c r="Z4" s="4">
        <f>MIN(Sheet1!AB12:AB16)</f>
        <v>65.681046235721624</v>
      </c>
      <c r="AA4" s="4">
        <f>MAX(Sheet1!AB12:AB16)</f>
        <v>68.711784081424838</v>
      </c>
      <c r="AB4" s="4">
        <f>AVERAGE(Sheet1!AB12:AB16)</f>
        <v>67.647000154292456</v>
      </c>
      <c r="AC4" s="4">
        <f>_xlfn.STDEV.S(Sheet1!AB12:AB16)</f>
        <v>1.1573044679124502</v>
      </c>
      <c r="AD4" s="5">
        <f>MIN(Sheet1!AF12:AF16)</f>
        <v>67.826303093762036</v>
      </c>
      <c r="AE4" s="5">
        <f>MAX(Sheet1!AF12:AF16)</f>
        <v>68.711784081424852</v>
      </c>
      <c r="AF4" s="5">
        <f>AVERAGE(Sheet1!AF12:AF16)</f>
        <v>68.324626276291497</v>
      </c>
      <c r="AG4" s="5">
        <f>_xlfn.STDEV.S(Sheet1!AF12:AF16)</f>
        <v>0.45985467410106995</v>
      </c>
      <c r="AH4" s="4">
        <f>MIN(Sheet1!AJ12:AJ16)</f>
        <v>65.574927629336173</v>
      </c>
      <c r="AI4" s="4">
        <f>MAX(Sheet1!AJ12:AJ16)</f>
        <v>68.711784081424838</v>
      </c>
      <c r="AJ4" s="4">
        <f>AVERAGE(Sheet1!AJ12:AJ16)</f>
        <v>67.553124198409421</v>
      </c>
      <c r="AK4" s="4">
        <f>_xlfn.STDEV.S(Sheet1!AJ12:AJ16)</f>
        <v>1.170430958771244</v>
      </c>
      <c r="AL4" s="5">
        <f>MIN(Sheet1!AN12:AN16)</f>
        <v>65.681046235721624</v>
      </c>
      <c r="AM4" s="5">
        <f>MAX(Sheet1!AN12:AN16)</f>
        <v>68.711784081424852</v>
      </c>
      <c r="AN4" s="5">
        <f>AVERAGE(Sheet1!AN12:AN16)</f>
        <v>67.75144411721908</v>
      </c>
      <c r="AO4" s="5">
        <f>_xlfn.STDEV.S(Sheet1!AN12:AN16)</f>
        <v>1.2391792459273934</v>
      </c>
      <c r="AP4" s="4">
        <f>MIN(Sheet1!AR12:AR16)</f>
        <v>65.574927629336173</v>
      </c>
      <c r="AQ4" s="4">
        <f>MAX(Sheet1!AR12:AR16)</f>
        <v>68.886363380996599</v>
      </c>
      <c r="AR4" s="4">
        <f>AVERAGE(Sheet1!AR12:AR16)</f>
        <v>67.837788490462273</v>
      </c>
      <c r="AS4" s="4">
        <f>_xlfn.STDEV.S(Sheet1!AR12:AR16)</f>
        <v>1.3330224099810728</v>
      </c>
      <c r="AT4" s="5">
        <f>MIN(Sheet1!AV12:AV16)</f>
        <v>65.574927629336173</v>
      </c>
      <c r="AU4" s="5">
        <f>MAX(Sheet1!AV12:AV16)</f>
        <v>69.011638975279851</v>
      </c>
      <c r="AV4" s="5">
        <f>AVERAGE(Sheet1!AV12:AV16)</f>
        <v>67.967287572245553</v>
      </c>
      <c r="AW4" s="5">
        <f>_xlfn.STDEV.S(Sheet1!AV12:AV16)</f>
        <v>1.4091205304187673</v>
      </c>
    </row>
    <row r="5" spans="1:49" x14ac:dyDescent="0.55000000000000004">
      <c r="A5" t="str">
        <f>[1]Sheet1!B17</f>
        <v>10.5.3</v>
      </c>
      <c r="B5" s="4">
        <f>MIN(Sheet1!D17:D21)</f>
        <v>28.743070336070911</v>
      </c>
      <c r="C5" s="4">
        <f>MAX(Sheet1!D17:D21)</f>
        <v>30.78713282469834</v>
      </c>
      <c r="D5" s="4">
        <f>AVERAGE(Sheet1!D17:D21)</f>
        <v>29.57635854591414</v>
      </c>
      <c r="E5" s="4">
        <f>_xlfn.STDEV.S(Sheet1!D17:D21)</f>
        <v>0.90346644653490182</v>
      </c>
      <c r="F5" s="5">
        <f>MIN(Sheet1!H17:H21)</f>
        <v>30.504443244654571</v>
      </c>
      <c r="G5" s="5">
        <f>MAX(Sheet1!H17:H21)</f>
        <v>32.952822346274473</v>
      </c>
      <c r="H5" s="5">
        <f>AVERAGE(Sheet1!H17:H21)</f>
        <v>31.246779888082528</v>
      </c>
      <c r="I5" s="5">
        <f>_xlfn.STDEV.S(Sheet1!H17:H21)</f>
        <v>1.0291841078634751</v>
      </c>
      <c r="J5" s="4">
        <f>MIN(Sheet1!L17:L21)</f>
        <v>30.136110048842411</v>
      </c>
      <c r="K5" s="4">
        <f>MAX(Sheet1!L17:L21)</f>
        <v>31.974263551754571</v>
      </c>
      <c r="L5" s="4">
        <f>AVERAGE(Sheet1!L17:L21)</f>
        <v>31.208825082413675</v>
      </c>
      <c r="M5" s="4">
        <f>_xlfn.STDEV.S(Sheet1!L17:L21)</f>
        <v>0.77690087504606964</v>
      </c>
      <c r="N5" s="5">
        <f>MIN(Sheet1!P17:P21)</f>
        <v>31.507314430262792</v>
      </c>
      <c r="O5" s="5">
        <f>MAX(Sheet1!P17:P21)</f>
        <v>33.087073629346072</v>
      </c>
      <c r="P5" s="5">
        <f>AVERAGE(Sheet1!P17:P21)</f>
        <v>31.930896941830099</v>
      </c>
      <c r="Q5" s="5">
        <f>_xlfn.STDEV.S(Sheet1!P17:P21)</f>
        <v>0.66461765670768513</v>
      </c>
      <c r="R5" s="4">
        <f>MIN(Sheet1!T17:T21)</f>
        <v>27.631323626080491</v>
      </c>
      <c r="S5" s="4">
        <f>MAX(Sheet1!T17:T21)</f>
        <v>31.116169534857171</v>
      </c>
      <c r="T5" s="4">
        <f>AVERAGE(Sheet1!T17:T21)</f>
        <v>29.210273923549959</v>
      </c>
      <c r="U5" s="4">
        <f>_xlfn.STDEV.S(Sheet1!T17:T21)</f>
        <v>1.4313927419966284</v>
      </c>
      <c r="V5" s="5">
        <f>MIN(Sheet1!X17:X21)</f>
        <v>27.574395558014491</v>
      </c>
      <c r="W5" s="5">
        <f>MAX(Sheet1!X17:X21)</f>
        <v>30.065388956445741</v>
      </c>
      <c r="X5" s="5">
        <f>AVERAGE(Sheet1!X17:X21)</f>
        <v>28.723060216562647</v>
      </c>
      <c r="Y5" s="5">
        <f>_xlfn.STDEV.S(Sheet1!X17:X21)</f>
        <v>0.91405396190823907</v>
      </c>
      <c r="Z5" s="4">
        <f>MIN(Sheet1!AB17:AB21)</f>
        <v>30.20537526736646</v>
      </c>
      <c r="AA5" s="4">
        <f>MAX(Sheet1!AB17:AB21)</f>
        <v>32.668590354324607</v>
      </c>
      <c r="AB5" s="4">
        <f>AVERAGE(Sheet1!AB17:AB21)</f>
        <v>31.193077388890561</v>
      </c>
      <c r="AC5" s="4">
        <f>_xlfn.STDEV.S(Sheet1!AB17:AB21)</f>
        <v>1.0320669977547379</v>
      </c>
      <c r="AD5" s="5">
        <f>MIN(Sheet1!AF17:AF21)</f>
        <v>29.10001349342668</v>
      </c>
      <c r="AE5" s="5">
        <f>MAX(Sheet1!AF17:AF21)</f>
        <v>30.522510158693759</v>
      </c>
      <c r="AF5" s="5">
        <f>AVERAGE(Sheet1!AF17:AF21)</f>
        <v>29.852470273144242</v>
      </c>
      <c r="AG5" s="5">
        <f>_xlfn.STDEV.S(Sheet1!AF17:AF21)</f>
        <v>0.53529915758990843</v>
      </c>
      <c r="AH5" s="4">
        <f>MIN(Sheet1!AJ17:AJ21)</f>
        <v>30.06073758888035</v>
      </c>
      <c r="AI5" s="4">
        <f>MAX(Sheet1!AJ17:AJ21)</f>
        <v>31.656214902912641</v>
      </c>
      <c r="AJ5" s="4">
        <f>AVERAGE(Sheet1!AJ17:AJ21)</f>
        <v>31.150372059889712</v>
      </c>
      <c r="AK5" s="4">
        <f>_xlfn.STDEV.S(Sheet1!AJ17:AJ21)</f>
        <v>0.62510528640959628</v>
      </c>
      <c r="AL5" s="5">
        <f>MIN(Sheet1!AN17:AN21)</f>
        <v>30.659688558555501</v>
      </c>
      <c r="AM5" s="5">
        <f>MAX(Sheet1!AN17:AN21)</f>
        <v>32.93090722158653</v>
      </c>
      <c r="AN5" s="5">
        <f>AVERAGE(Sheet1!AN17:AN21)</f>
        <v>32.14245570467417</v>
      </c>
      <c r="AO5" s="5">
        <f>_xlfn.STDEV.S(Sheet1!AN17:AN21)</f>
        <v>0.8857918675154528</v>
      </c>
      <c r="AP5" s="4">
        <f>MIN(Sheet1!AR17:AR21)</f>
        <v>29.76245307364869</v>
      </c>
      <c r="AQ5" s="4">
        <f>MAX(Sheet1!AR17:AR21)</f>
        <v>32.830537944409983</v>
      </c>
      <c r="AR5" s="4">
        <f>AVERAGE(Sheet1!AR17:AR21)</f>
        <v>31.732925041294653</v>
      </c>
      <c r="AS5" s="4">
        <f>_xlfn.STDEV.S(Sheet1!AR17:AR21)</f>
        <v>1.2345100387161847</v>
      </c>
      <c r="AT5" s="5">
        <f>MIN(Sheet1!AV17:AV21)</f>
        <v>31.09159933438627</v>
      </c>
      <c r="AU5" s="5">
        <f>MAX(Sheet1!AV17:AV21)</f>
        <v>33.031207204759738</v>
      </c>
      <c r="AV5" s="5">
        <f>AVERAGE(Sheet1!AV17:AV21)</f>
        <v>32.208449867900804</v>
      </c>
      <c r="AW5" s="5">
        <f>_xlfn.STDEV.S(Sheet1!AV17:AV21)</f>
        <v>0.72495073666219334</v>
      </c>
    </row>
    <row r="6" spans="1:49" x14ac:dyDescent="0.55000000000000004">
      <c r="A6" t="str">
        <f>[1]Sheet1!B22</f>
        <v>10.10.3</v>
      </c>
      <c r="B6" s="4">
        <f>MIN(Sheet1!D22:D26)</f>
        <v>54.890483396880008</v>
      </c>
      <c r="C6" s="4">
        <f>MAX(Sheet1!D22:D26)</f>
        <v>57.241777870641222</v>
      </c>
      <c r="D6" s="4">
        <f>AVERAGE(Sheet1!D22:D26)</f>
        <v>55.956864550798606</v>
      </c>
      <c r="E6" s="4">
        <f>_xlfn.STDEV.S(Sheet1!D22:D26)</f>
        <v>0.91980601952070007</v>
      </c>
      <c r="F6" s="5">
        <f>MIN(Sheet1!H22:H26)</f>
        <v>57.817579965574943</v>
      </c>
      <c r="G6" s="5">
        <f>MAX(Sheet1!H22:H26)</f>
        <v>60.6176637838525</v>
      </c>
      <c r="H6" s="5">
        <f>AVERAGE(Sheet1!H22:H26)</f>
        <v>58.909167864913798</v>
      </c>
      <c r="I6" s="5">
        <f>_xlfn.STDEV.S(Sheet1!H22:H26)</f>
        <v>1.0399946103721094</v>
      </c>
      <c r="J6" s="4">
        <f>MIN(Sheet1!L22:L26)</f>
        <v>57.09065679399388</v>
      </c>
      <c r="K6" s="4">
        <f>MAX(Sheet1!L22:L26)</f>
        <v>60.285935203480243</v>
      </c>
      <c r="L6" s="4">
        <f>AVERAGE(Sheet1!L22:L26)</f>
        <v>58.269423576009089</v>
      </c>
      <c r="M6" s="4">
        <f>_xlfn.STDEV.S(Sheet1!L22:L26)</f>
        <v>1.2153865717177734</v>
      </c>
      <c r="N6" s="5">
        <f>MIN(Sheet1!P22:P26)</f>
        <v>58.000394454562773</v>
      </c>
      <c r="O6" s="5">
        <f>MAX(Sheet1!P22:P26)</f>
        <v>65.211486521951372</v>
      </c>
      <c r="P6" s="5">
        <f>AVERAGE(Sheet1!P22:P26)</f>
        <v>61.544760151589216</v>
      </c>
      <c r="Q6" s="5">
        <f>_xlfn.STDEV.S(Sheet1!P22:P26)</f>
        <v>3.0783119481243597</v>
      </c>
      <c r="R6" s="4">
        <f>MIN(Sheet1!T22:T26)</f>
        <v>53.004373141565871</v>
      </c>
      <c r="S6" s="4">
        <f>MAX(Sheet1!T22:T26)</f>
        <v>58.08224627558738</v>
      </c>
      <c r="T6" s="4">
        <f>AVERAGE(Sheet1!T22:T26)</f>
        <v>56.486001370204534</v>
      </c>
      <c r="U6" s="4">
        <f>_xlfn.STDEV.S(Sheet1!T22:T26)</f>
        <v>1.9948474526889257</v>
      </c>
      <c r="V6" s="5">
        <f>MIN(Sheet1!X22:X26)</f>
        <v>53.929346295148449</v>
      </c>
      <c r="W6" s="5">
        <f>MAX(Sheet1!X22:X26)</f>
        <v>57.479713721348688</v>
      </c>
      <c r="X6" s="5">
        <f>AVERAGE(Sheet1!X22:X26)</f>
        <v>55.993327891715204</v>
      </c>
      <c r="Y6" s="5">
        <f>_xlfn.STDEV.S(Sheet1!X22:X26)</f>
        <v>1.5182752084397464</v>
      </c>
      <c r="Z6" s="4">
        <f>MIN(Sheet1!AB22:AB26)</f>
        <v>57.084936380381777</v>
      </c>
      <c r="AA6" s="4">
        <f>MAX(Sheet1!AB22:AB26)</f>
        <v>59.818301086915547</v>
      </c>
      <c r="AB6" s="4">
        <f>AVERAGE(Sheet1!AB22:AB26)</f>
        <v>58.714142545086062</v>
      </c>
      <c r="AC6" s="4">
        <f>_xlfn.STDEV.S(Sheet1!AB22:AB26)</f>
        <v>1.0860471535075615</v>
      </c>
      <c r="AD6" s="5">
        <f>MIN(Sheet1!AF22:AF26)</f>
        <v>58.56666444579372</v>
      </c>
      <c r="AE6" s="5">
        <f>MAX(Sheet1!AF22:AF26)</f>
        <v>59.87602664943509</v>
      </c>
      <c r="AF6" s="5">
        <f>AVERAGE(Sheet1!AF22:AF26)</f>
        <v>59.391983489943584</v>
      </c>
      <c r="AG6" s="5">
        <f>_xlfn.STDEV.S(Sheet1!AF22:AF26)</f>
        <v>0.51168915816534299</v>
      </c>
      <c r="AH6" s="4">
        <f>MIN(Sheet1!AJ22:AJ26)</f>
        <v>56.972104783476063</v>
      </c>
      <c r="AI6" s="4">
        <f>MAX(Sheet1!AJ22:AJ26)</f>
        <v>61.598615516190399</v>
      </c>
      <c r="AJ6" s="4">
        <f>AVERAGE(Sheet1!AJ22:AJ26)</f>
        <v>58.891188542571662</v>
      </c>
      <c r="AK6" s="4">
        <f>_xlfn.STDEV.S(Sheet1!AJ22:AJ26)</f>
        <v>1.7574712903330034</v>
      </c>
      <c r="AL6" s="5">
        <f>MIN(Sheet1!AN22:AN26)</f>
        <v>57.456750939975677</v>
      </c>
      <c r="AM6" s="5">
        <f>MAX(Sheet1!AN22:AN26)</f>
        <v>61.427606065309448</v>
      </c>
      <c r="AN6" s="5">
        <f>AVERAGE(Sheet1!AN22:AN26)</f>
        <v>59.482923559876994</v>
      </c>
      <c r="AO6" s="5">
        <f>_xlfn.STDEV.S(Sheet1!AN22:AN26)</f>
        <v>1.7572340670168651</v>
      </c>
      <c r="AP6" s="4">
        <f>MIN(Sheet1!AR22:AR26)</f>
        <v>59.899321957042638</v>
      </c>
      <c r="AQ6" s="4">
        <f>MAX(Sheet1!AR22:AR26)</f>
        <v>64.567055251530292</v>
      </c>
      <c r="AR6" s="4">
        <f>AVERAGE(Sheet1!AR22:AR26)</f>
        <v>62.067519472164598</v>
      </c>
      <c r="AS6" s="4">
        <f>_xlfn.STDEV.S(Sheet1!AR22:AR26)</f>
        <v>1.8197853595424234</v>
      </c>
      <c r="AT6" s="5">
        <f>MIN(Sheet1!AV22:AV26)</f>
        <v>57.201606899711471</v>
      </c>
      <c r="AU6" s="5">
        <f>MAX(Sheet1!AV22:AV26)</f>
        <v>64.653656229005719</v>
      </c>
      <c r="AV6" s="5">
        <f>AVERAGE(Sheet1!AV22:AV26)</f>
        <v>60.395635453014052</v>
      </c>
      <c r="AW6" s="5">
        <f>_xlfn.STDEV.S(Sheet1!AV22:AV26)</f>
        <v>2.6967272703628322</v>
      </c>
    </row>
    <row r="7" spans="1:49" x14ac:dyDescent="0.55000000000000004">
      <c r="A7" t="str">
        <f>[1]Sheet1!B27</f>
        <v>10.20.3</v>
      </c>
      <c r="B7" s="4">
        <f>MIN(Sheet1!D27:D31)</f>
        <v>112.88582497673509</v>
      </c>
      <c r="C7" s="4">
        <f>MAX(Sheet1!D27:D31)</f>
        <v>120.5387189279884</v>
      </c>
      <c r="D7" s="4">
        <f>AVERAGE(Sheet1!D27:D31)</f>
        <v>117.39481352273567</v>
      </c>
      <c r="E7" s="4">
        <f>_xlfn.STDEV.S(Sheet1!D27:D31)</f>
        <v>2.8277125424732432</v>
      </c>
      <c r="F7" s="5">
        <f>MIN(Sheet1!H27:H31)</f>
        <v>117.2860558792547</v>
      </c>
      <c r="G7" s="5">
        <f>MAX(Sheet1!H27:H31)</f>
        <v>124.9374891459281</v>
      </c>
      <c r="H7" s="5">
        <f>AVERAGE(Sheet1!H27:H31)</f>
        <v>119.80346539374639</v>
      </c>
      <c r="I7" s="5">
        <f>_xlfn.STDEV.S(Sheet1!H27:H31)</f>
        <v>3.0968172067085602</v>
      </c>
      <c r="J7" s="4">
        <f>MIN(Sheet1!L27:L31)</f>
        <v>113.70828704066319</v>
      </c>
      <c r="K7" s="4">
        <f>MAX(Sheet1!L27:L31)</f>
        <v>121.2835202915491</v>
      </c>
      <c r="L7" s="4">
        <f>AVERAGE(Sheet1!L27:L31)</f>
        <v>116.88695016365334</v>
      </c>
      <c r="M7" s="4">
        <f>_xlfn.STDEV.S(Sheet1!L27:L31)</f>
        <v>2.7743606023304861</v>
      </c>
      <c r="N7" s="5">
        <f>MIN(Sheet1!P27:P31)</f>
        <v>114.6807336430108</v>
      </c>
      <c r="O7" s="5">
        <f>MAX(Sheet1!P27:P31)</f>
        <v>122.911675195133</v>
      </c>
      <c r="P7" s="5">
        <f>AVERAGE(Sheet1!P27:P31)</f>
        <v>119.3839506008085</v>
      </c>
      <c r="Q7" s="5">
        <f>_xlfn.STDEV.S(Sheet1!P27:P31)</f>
        <v>3.1663917998461941</v>
      </c>
      <c r="R7" s="4">
        <f>MIN(Sheet1!T27:T31)</f>
        <v>114.16082108659521</v>
      </c>
      <c r="S7" s="4">
        <f>MAX(Sheet1!T27:T31)</f>
        <v>119.42796467177661</v>
      </c>
      <c r="T7" s="4">
        <f>AVERAGE(Sheet1!T27:T31)</f>
        <v>116.41643450677199</v>
      </c>
      <c r="U7" s="4">
        <f>_xlfn.STDEV.S(Sheet1!T27:T31)</f>
        <v>2.0417914439946436</v>
      </c>
      <c r="V7" s="5">
        <f>MIN(Sheet1!X27:X31)</f>
        <v>111.76287007677929</v>
      </c>
      <c r="W7" s="5">
        <f>MAX(Sheet1!X27:X31)</f>
        <v>120.55166665301159</v>
      </c>
      <c r="X7" s="5">
        <f>AVERAGE(Sheet1!X27:X31)</f>
        <v>115.53608959686085</v>
      </c>
      <c r="Y7" s="5">
        <f>_xlfn.STDEV.S(Sheet1!X27:X31)</f>
        <v>4.0254942831282916</v>
      </c>
      <c r="Z7" s="4">
        <f>MIN(Sheet1!AB27:AB31)</f>
        <v>111.21594003215711</v>
      </c>
      <c r="AA7" s="4">
        <f>MAX(Sheet1!AB27:AB31)</f>
        <v>117.7298871612935</v>
      </c>
      <c r="AB7" s="4">
        <f>AVERAGE(Sheet1!AB27:AB31)</f>
        <v>114.82000602451497</v>
      </c>
      <c r="AC7" s="4">
        <f>_xlfn.STDEV.S(Sheet1!AB27:AB31)</f>
        <v>2.7504767531479937</v>
      </c>
      <c r="AD7" s="5">
        <f>MIN(Sheet1!AF27:AF31)</f>
        <v>116.9700242983217</v>
      </c>
      <c r="AE7" s="5">
        <f>MAX(Sheet1!AF27:AF31)</f>
        <v>121.8526696694633</v>
      </c>
      <c r="AF7" s="5">
        <f>AVERAGE(Sheet1!AF27:AF31)</f>
        <v>119.27328156756084</v>
      </c>
      <c r="AG7" s="5">
        <f>_xlfn.STDEV.S(Sheet1!AF27:AF31)</f>
        <v>2.0199554242580033</v>
      </c>
      <c r="AH7" s="4">
        <f>MIN(Sheet1!AJ27:AJ31)</f>
        <v>114.54597086969</v>
      </c>
      <c r="AI7" s="4">
        <f>MAX(Sheet1!AJ27:AJ31)</f>
        <v>119.79550801678811</v>
      </c>
      <c r="AJ7" s="4">
        <f>AVERAGE(Sheet1!AJ27:AJ31)</f>
        <v>116.6671356177221</v>
      </c>
      <c r="AK7" s="4">
        <f>_xlfn.STDEV.S(Sheet1!AJ27:AJ31)</f>
        <v>2.1950422862849623</v>
      </c>
      <c r="AL7" s="5">
        <f>MIN(Sheet1!AN27:AN31)</f>
        <v>115.4720532794056</v>
      </c>
      <c r="AM7" s="5">
        <f>MAX(Sheet1!AN27:AN31)</f>
        <v>122.3332890698132</v>
      </c>
      <c r="AN7" s="5">
        <f>AVERAGE(Sheet1!AN27:AN31)</f>
        <v>117.94084360957872</v>
      </c>
      <c r="AO7" s="5">
        <f>_xlfn.STDEV.S(Sheet1!AN27:AN31)</f>
        <v>2.607989363392357</v>
      </c>
      <c r="AP7" s="4">
        <f>MIN(Sheet1!AR27:AR31)</f>
        <v>115.0608467093263</v>
      </c>
      <c r="AQ7" s="4">
        <f>MAX(Sheet1!AR27:AR31)</f>
        <v>117.5730013266424</v>
      </c>
      <c r="AR7" s="4">
        <f>AVERAGE(Sheet1!AR27:AR31)</f>
        <v>116.32896418680566</v>
      </c>
      <c r="AS7" s="4">
        <f>_xlfn.STDEV.S(Sheet1!AR27:AR31)</f>
        <v>0.94722629444643569</v>
      </c>
      <c r="AT7" s="5">
        <f>MIN(Sheet1!AV27:AV31)</f>
        <v>116.4113033495215</v>
      </c>
      <c r="AU7" s="5">
        <f>MAX(Sheet1!AV27:AV31)</f>
        <v>122.8275344229646</v>
      </c>
      <c r="AV7" s="5">
        <f>AVERAGE(Sheet1!AV27:AV31)</f>
        <v>119.68371653945466</v>
      </c>
      <c r="AW7" s="5">
        <f>_xlfn.STDEV.S(Sheet1!AV27:AV31)</f>
        <v>2.8737332554793262</v>
      </c>
    </row>
    <row r="8" spans="1:49" x14ac:dyDescent="0.55000000000000004">
      <c r="A8" t="str">
        <f>[1]Sheet1!B32</f>
        <v>12.5.3</v>
      </c>
      <c r="B8" s="4">
        <f>MIN(Sheet1!D32:D36)</f>
        <v>35.01931938616702</v>
      </c>
      <c r="C8" s="4">
        <f>MAX(Sheet1!D32:D36)</f>
        <v>38.077517078012711</v>
      </c>
      <c r="D8" s="4">
        <f>AVERAGE(Sheet1!D32:D36)</f>
        <v>37.00538259223449</v>
      </c>
      <c r="E8" s="4">
        <f>_xlfn.STDEV.S(Sheet1!D32:D36)</f>
        <v>1.3138332203581677</v>
      </c>
      <c r="F8" s="5">
        <f>MIN(Sheet1!H32:H36)</f>
        <v>36.681887837825492</v>
      </c>
      <c r="G8" s="5">
        <f>MAX(Sheet1!H32:H36)</f>
        <v>37.841163725471333</v>
      </c>
      <c r="H8" s="5">
        <f>AVERAGE(Sheet1!H32:H36)</f>
        <v>37.248759097407536</v>
      </c>
      <c r="I8" s="5">
        <f>_xlfn.STDEV.S(Sheet1!H32:H36)</f>
        <v>0.47029128763146716</v>
      </c>
      <c r="J8" s="4">
        <f>MIN(Sheet1!L32:L36)</f>
        <v>36.84796234050436</v>
      </c>
      <c r="K8" s="4">
        <f>MAX(Sheet1!L32:L36)</f>
        <v>40.675185696413408</v>
      </c>
      <c r="L8" s="4">
        <f>AVERAGE(Sheet1!L32:L36)</f>
        <v>38.104895529435183</v>
      </c>
      <c r="M8" s="4">
        <f>_xlfn.STDEV.S(Sheet1!L32:L36)</f>
        <v>1.709868727727454</v>
      </c>
      <c r="N8" s="5">
        <f>MIN(Sheet1!P32:P36)</f>
        <v>38.134852931381033</v>
      </c>
      <c r="O8" s="5">
        <f>MAX(Sheet1!P32:P36)</f>
        <v>40.033614169033321</v>
      </c>
      <c r="P8" s="5">
        <f>AVERAGE(Sheet1!P32:P36)</f>
        <v>39.050965489806352</v>
      </c>
      <c r="Q8" s="5">
        <f>_xlfn.STDEV.S(Sheet1!P32:P36)</f>
        <v>0.86152131368220464</v>
      </c>
      <c r="R8" s="4">
        <f>MIN(Sheet1!T32:T36)</f>
        <v>34.838906942988118</v>
      </c>
      <c r="S8" s="4">
        <f>MAX(Sheet1!T32:T36)</f>
        <v>36.99430564239745</v>
      </c>
      <c r="T8" s="4">
        <f>AVERAGE(Sheet1!T32:T36)</f>
        <v>36.225038518768351</v>
      </c>
      <c r="U8" s="4">
        <f>_xlfn.STDEV.S(Sheet1!T32:T36)</f>
        <v>0.85870792523662898</v>
      </c>
      <c r="V8" s="5">
        <f>MIN(Sheet1!X32:X36)</f>
        <v>33.716084496899377</v>
      </c>
      <c r="W8" s="5">
        <f>MAX(Sheet1!X32:X36)</f>
        <v>36.743672662975619</v>
      </c>
      <c r="X8" s="5">
        <f>AVERAGE(Sheet1!X32:X36)</f>
        <v>34.973778590359828</v>
      </c>
      <c r="Y8" s="5">
        <f>_xlfn.STDEV.S(Sheet1!X32:X36)</f>
        <v>1.5026521091143081</v>
      </c>
      <c r="Z8" s="4">
        <f>MIN(Sheet1!AB32:AB36)</f>
        <v>37.05124107175196</v>
      </c>
      <c r="AA8" s="4">
        <f>MAX(Sheet1!AB32:AB36)</f>
        <v>39.069459056557598</v>
      </c>
      <c r="AB8" s="4">
        <f>AVERAGE(Sheet1!AB32:AB36)</f>
        <v>37.80915263964615</v>
      </c>
      <c r="AC8" s="4">
        <f>_xlfn.STDEV.S(Sheet1!AB32:AB36)</f>
        <v>0.77992125800454404</v>
      </c>
      <c r="AD8" s="5">
        <f>MIN(Sheet1!AF32:AF36)</f>
        <v>36.553970258697433</v>
      </c>
      <c r="AE8" s="5">
        <f>MAX(Sheet1!AF32:AF36)</f>
        <v>38.819061261020778</v>
      </c>
      <c r="AF8" s="5">
        <f>AVERAGE(Sheet1!AF32:AF36)</f>
        <v>37.356625060699315</v>
      </c>
      <c r="AG8" s="5">
        <f>_xlfn.STDEV.S(Sheet1!AF32:AF36)</f>
        <v>1.0615722786012989</v>
      </c>
      <c r="AH8" s="4">
        <f>MIN(Sheet1!AJ32:AJ36)</f>
        <v>37.403529895458767</v>
      </c>
      <c r="AI8" s="4">
        <f>MAX(Sheet1!AJ32:AJ36)</f>
        <v>38.764870404823291</v>
      </c>
      <c r="AJ8" s="4">
        <f>AVERAGE(Sheet1!AJ32:AJ36)</f>
        <v>37.907675699548484</v>
      </c>
      <c r="AK8" s="4">
        <f>_xlfn.STDEV.S(Sheet1!AJ32:AJ36)</f>
        <v>0.52925820443497595</v>
      </c>
      <c r="AL8" s="5">
        <f>MIN(Sheet1!AN32:AN36)</f>
        <v>37.0072815719586</v>
      </c>
      <c r="AM8" s="5">
        <f>MAX(Sheet1!AN32:AN36)</f>
        <v>39.596656754481501</v>
      </c>
      <c r="AN8" s="5">
        <f>AVERAGE(Sheet1!AN32:AN36)</f>
        <v>38.139320474327768</v>
      </c>
      <c r="AO8" s="5">
        <f>_xlfn.STDEV.S(Sheet1!AN32:AN36)</f>
        <v>0.99334209259743389</v>
      </c>
      <c r="AP8" s="4">
        <f>MIN(Sheet1!AR32:AR36)</f>
        <v>37.097943986254961</v>
      </c>
      <c r="AQ8" s="4">
        <f>MAX(Sheet1!AR32:AR36)</f>
        <v>39.727565504000587</v>
      </c>
      <c r="AR8" s="4">
        <f>AVERAGE(Sheet1!AR32:AR36)</f>
        <v>38.823543146761338</v>
      </c>
      <c r="AS8" s="4">
        <f>_xlfn.STDEV.S(Sheet1!AR32:AR36)</f>
        <v>1.0389107233233392</v>
      </c>
      <c r="AT8" s="5">
        <f>MIN(Sheet1!AV32:AV36)</f>
        <v>36.687797204208472</v>
      </c>
      <c r="AU8" s="5">
        <f>MAX(Sheet1!AV32:AV36)</f>
        <v>40.812354150043532</v>
      </c>
      <c r="AV8" s="5">
        <f>AVERAGE(Sheet1!AV32:AV36)</f>
        <v>38.608826045012577</v>
      </c>
      <c r="AW8" s="5">
        <f>_xlfn.STDEV.S(Sheet1!AV32:AV36)</f>
        <v>1.5770355467544979</v>
      </c>
    </row>
    <row r="9" spans="1:49" x14ac:dyDescent="0.55000000000000004">
      <c r="A9" t="str">
        <f>[1]Sheet1!B37</f>
        <v>12.10.3</v>
      </c>
      <c r="B9" s="4">
        <f>MIN(Sheet1!D37:D41)</f>
        <v>58.12004691640383</v>
      </c>
      <c r="C9" s="4">
        <f>MAX(Sheet1!D37:D41)</f>
        <v>60.876549133753812</v>
      </c>
      <c r="D9" s="4">
        <f>AVERAGE(Sheet1!D37:D41)</f>
        <v>60.106946092422575</v>
      </c>
      <c r="E9" s="4">
        <f>_xlfn.STDEV.S(Sheet1!D37:D41)</f>
        <v>1.1230076958989734</v>
      </c>
      <c r="F9" s="5">
        <f>MIN(Sheet1!H37:H41)</f>
        <v>61.067664670826787</v>
      </c>
      <c r="G9" s="5">
        <f>MAX(Sheet1!H37:H41)</f>
        <v>64.636049676838297</v>
      </c>
      <c r="H9" s="5">
        <f>AVERAGE(Sheet1!H37:H41)</f>
        <v>63.406283198293849</v>
      </c>
      <c r="I9" s="5">
        <f>_xlfn.STDEV.S(Sheet1!H37:H41)</f>
        <v>1.4601835209133776</v>
      </c>
      <c r="J9" s="4">
        <f>MIN(Sheet1!L37:L41)</f>
        <v>61.909521846384138</v>
      </c>
      <c r="K9" s="4">
        <f>MAX(Sheet1!L37:L41)</f>
        <v>65.090091715074678</v>
      </c>
      <c r="L9" s="4">
        <f>AVERAGE(Sheet1!L37:L41)</f>
        <v>63.515825700517247</v>
      </c>
      <c r="M9" s="4">
        <f>_xlfn.STDEV.S(Sheet1!L37:L41)</f>
        <v>1.2115506624776329</v>
      </c>
      <c r="N9" s="5">
        <f>MIN(Sheet1!P37:P41)</f>
        <v>63.145096794486889</v>
      </c>
      <c r="O9" s="5">
        <f>MAX(Sheet1!P37:P41)</f>
        <v>64.642226559571242</v>
      </c>
      <c r="P9" s="5">
        <f>AVERAGE(Sheet1!P37:P41)</f>
        <v>63.792824022447164</v>
      </c>
      <c r="Q9" s="5">
        <f>_xlfn.STDEV.S(Sheet1!P37:P41)</f>
        <v>0.63996823475842723</v>
      </c>
      <c r="R9" s="4">
        <f>MIN(Sheet1!T37:T41)</f>
        <v>55.764275382971292</v>
      </c>
      <c r="S9" s="4">
        <f>MAX(Sheet1!T37:T41)</f>
        <v>60.36833549243434</v>
      </c>
      <c r="T9" s="4">
        <f>AVERAGE(Sheet1!T37:T41)</f>
        <v>58.028576382541871</v>
      </c>
      <c r="U9" s="4">
        <f>_xlfn.STDEV.S(Sheet1!T37:T41)</f>
        <v>2.0908276947671429</v>
      </c>
      <c r="V9" s="5">
        <f>MIN(Sheet1!X37:X41)</f>
        <v>56.265616816920122</v>
      </c>
      <c r="W9" s="5">
        <f>MAX(Sheet1!X37:X41)</f>
        <v>59.94118707839749</v>
      </c>
      <c r="X9" s="5">
        <f>AVERAGE(Sheet1!X37:X41)</f>
        <v>58.194981701738172</v>
      </c>
      <c r="Y9" s="5">
        <f>_xlfn.STDEV.S(Sheet1!X37:X41)</f>
        <v>1.5015029789048517</v>
      </c>
      <c r="Z9" s="4">
        <f>MIN(Sheet1!AB37:AB41)</f>
        <v>61.142084236328991</v>
      </c>
      <c r="AA9" s="4">
        <f>MAX(Sheet1!AB37:AB41)</f>
        <v>66.076477045789602</v>
      </c>
      <c r="AB9" s="4">
        <f>AVERAGE(Sheet1!AB37:AB41)</f>
        <v>63.183949077996246</v>
      </c>
      <c r="AC9" s="4">
        <f>_xlfn.STDEV.S(Sheet1!AB37:AB41)</f>
        <v>2.0253755805320277</v>
      </c>
      <c r="AD9" s="5">
        <f>MIN(Sheet1!AF37:AF41)</f>
        <v>61.279162468174498</v>
      </c>
      <c r="AE9" s="5">
        <f>MAX(Sheet1!AF37:AF41)</f>
        <v>64.620779881311819</v>
      </c>
      <c r="AF9" s="5">
        <f>AVERAGE(Sheet1!AF37:AF41)</f>
        <v>63.187381686769939</v>
      </c>
      <c r="AG9" s="5">
        <f>_xlfn.STDEV.S(Sheet1!AF37:AF41)</f>
        <v>1.3752563311693284</v>
      </c>
      <c r="AH9" s="4">
        <f>MIN(Sheet1!AJ37:AJ41)</f>
        <v>60.288183819581988</v>
      </c>
      <c r="AI9" s="4">
        <f>MAX(Sheet1!AJ37:AJ41)</f>
        <v>62.880281901441919</v>
      </c>
      <c r="AJ9" s="4">
        <f>AVERAGE(Sheet1!AJ37:AJ41)</f>
        <v>61.903263871631495</v>
      </c>
      <c r="AK9" s="4">
        <f>_xlfn.STDEV.S(Sheet1!AJ37:AJ41)</f>
        <v>1.2215487198526191</v>
      </c>
      <c r="AL9" s="5">
        <f>MIN(Sheet1!AN37:AN41)</f>
        <v>61.349191011140761</v>
      </c>
      <c r="AM9" s="5">
        <f>MAX(Sheet1!AN37:AN41)</f>
        <v>63.012458536466113</v>
      </c>
      <c r="AN9" s="5">
        <f>AVERAGE(Sheet1!AN37:AN41)</f>
        <v>62.161935002884981</v>
      </c>
      <c r="AO9" s="5">
        <f>_xlfn.STDEV.S(Sheet1!AN37:AN41)</f>
        <v>0.67284418243975064</v>
      </c>
      <c r="AP9" s="4">
        <f>MIN(Sheet1!AR37:AR41)</f>
        <v>63.309538102392253</v>
      </c>
      <c r="AQ9" s="4">
        <f>MAX(Sheet1!AR37:AR41)</f>
        <v>64.760966576619523</v>
      </c>
      <c r="AR9" s="4">
        <f>AVERAGE(Sheet1!AR37:AR41)</f>
        <v>64.088043029504007</v>
      </c>
      <c r="AS9" s="4">
        <f>_xlfn.STDEV.S(Sheet1!AR37:AR41)</f>
        <v>0.52150483157723682</v>
      </c>
      <c r="AT9" s="5">
        <f>MIN(Sheet1!AV37:AV41)</f>
        <v>60.916943667746757</v>
      </c>
      <c r="AU9" s="5">
        <f>MAX(Sheet1!AV37:AV41)</f>
        <v>64.91098429840855</v>
      </c>
      <c r="AV9" s="5">
        <f>AVERAGE(Sheet1!AV37:AV41)</f>
        <v>63.131966837390095</v>
      </c>
      <c r="AW9" s="5">
        <f>_xlfn.STDEV.S(Sheet1!AV37:AV41)</f>
        <v>1.5767658007123271</v>
      </c>
    </row>
    <row r="10" spans="1:49" x14ac:dyDescent="0.55000000000000004">
      <c r="A10" t="str">
        <f>[1]Sheet1!B42</f>
        <v>12.20.3</v>
      </c>
      <c r="B10" s="4">
        <f>MIN(Sheet1!D42:D46)</f>
        <v>110.45720507041899</v>
      </c>
      <c r="C10" s="4">
        <f>MAX(Sheet1!D42:D46)</f>
        <v>111.6047473665561</v>
      </c>
      <c r="D10" s="4">
        <f>AVERAGE(Sheet1!D42:D46)</f>
        <v>110.88084579417497</v>
      </c>
      <c r="E10" s="4">
        <f>_xlfn.STDEV.S(Sheet1!D42:D46)</f>
        <v>0.44397013361598464</v>
      </c>
      <c r="F10" s="5">
        <f>MIN(Sheet1!H42:H46)</f>
        <v>110.5294169729262</v>
      </c>
      <c r="G10" s="5">
        <f>MAX(Sheet1!H42:H46)</f>
        <v>115.9109568452858</v>
      </c>
      <c r="H10" s="5">
        <f>AVERAGE(Sheet1!H42:H46)</f>
        <v>113.26158871273351</v>
      </c>
      <c r="I10" s="5">
        <f>_xlfn.STDEV.S(Sheet1!H42:H46)</f>
        <v>2.4210719637358116</v>
      </c>
      <c r="J10" s="4">
        <f>MIN(Sheet1!L42:L46)</f>
        <v>108.530300582503</v>
      </c>
      <c r="K10" s="4">
        <f>MAX(Sheet1!L42:L46)</f>
        <v>115.1192734929587</v>
      </c>
      <c r="L10" s="4">
        <f>AVERAGE(Sheet1!L42:L46)</f>
        <v>112.88664099621909</v>
      </c>
      <c r="M10" s="4">
        <f>_xlfn.STDEV.S(Sheet1!L42:L46)</f>
        <v>2.6510263118398325</v>
      </c>
      <c r="N10" s="5">
        <f>MIN(Sheet1!P42:P46)</f>
        <v>108.5186008585902</v>
      </c>
      <c r="O10" s="5">
        <f>MAX(Sheet1!P42:P46)</f>
        <v>119.3343227071031</v>
      </c>
      <c r="P10" s="5">
        <f>AVERAGE(Sheet1!P42:P46)</f>
        <v>113.60284171178213</v>
      </c>
      <c r="Q10" s="5">
        <f>_xlfn.STDEV.S(Sheet1!P42:P46)</f>
        <v>3.8773436420754877</v>
      </c>
      <c r="R10" s="4">
        <f>MIN(Sheet1!T42:T46)</f>
        <v>110.05691620607379</v>
      </c>
      <c r="S10" s="4">
        <f>MAX(Sheet1!T42:T46)</f>
        <v>117.4371984104996</v>
      </c>
      <c r="T10" s="4">
        <f>AVERAGE(Sheet1!T42:T46)</f>
        <v>112.81062624885567</v>
      </c>
      <c r="U10" s="4">
        <f>_xlfn.STDEV.S(Sheet1!T42:T46)</f>
        <v>3.2890610829906346</v>
      </c>
      <c r="V10" s="5">
        <f>MIN(Sheet1!X42:X46)</f>
        <v>108.38429530960011</v>
      </c>
      <c r="W10" s="5">
        <f>MAX(Sheet1!X42:X46)</f>
        <v>113.6663986039469</v>
      </c>
      <c r="X10" s="5">
        <f>AVERAGE(Sheet1!X42:X46)</f>
        <v>110.67424734211124</v>
      </c>
      <c r="Y10" s="5">
        <f>_xlfn.STDEV.S(Sheet1!X42:X46)</f>
        <v>1.9466091598044302</v>
      </c>
      <c r="Z10" s="4">
        <f>MIN(Sheet1!AB42:AB46)</f>
        <v>108.664618056845</v>
      </c>
      <c r="AA10" s="4">
        <f>MAX(Sheet1!AB42:AB46)</f>
        <v>114.4191766372345</v>
      </c>
      <c r="AB10" s="4">
        <f>AVERAGE(Sheet1!AB42:AB46)</f>
        <v>112.2418074501026</v>
      </c>
      <c r="AC10" s="4">
        <f>_xlfn.STDEV.S(Sheet1!AB42:AB46)</f>
        <v>2.3687091271455629</v>
      </c>
      <c r="AD10" s="5">
        <f>MIN(Sheet1!AF42:AF46)</f>
        <v>109.0868181519086</v>
      </c>
      <c r="AE10" s="5">
        <f>MAX(Sheet1!AF42:AF46)</f>
        <v>113.4238180838279</v>
      </c>
      <c r="AF10" s="5">
        <f>AVERAGE(Sheet1!AF42:AF46)</f>
        <v>111.33646364837674</v>
      </c>
      <c r="AG10" s="5">
        <f>_xlfn.STDEV.S(Sheet1!AF42:AF46)</f>
        <v>2.1186395057464211</v>
      </c>
      <c r="AH10" s="4">
        <f>MIN(Sheet1!AJ42:AJ46)</f>
        <v>106.9727501717074</v>
      </c>
      <c r="AI10" s="4">
        <f>MAX(Sheet1!AJ42:AJ46)</f>
        <v>113.97934884265609</v>
      </c>
      <c r="AJ10" s="4">
        <f>AVERAGE(Sheet1!AJ42:AJ46)</f>
        <v>110.42444230948459</v>
      </c>
      <c r="AK10" s="4">
        <f>_xlfn.STDEV.S(Sheet1!AJ42:AJ46)</f>
        <v>2.9259990079968099</v>
      </c>
      <c r="AL10" s="5">
        <f>MIN(Sheet1!AN42:AN46)</f>
        <v>107.5204981727511</v>
      </c>
      <c r="AM10" s="5">
        <f>MAX(Sheet1!AN42:AN46)</f>
        <v>113.9601047997507</v>
      </c>
      <c r="AN10" s="5">
        <f>AVERAGE(Sheet1!AN42:AN46)</f>
        <v>111.84353834745357</v>
      </c>
      <c r="AO10" s="5">
        <f>_xlfn.STDEV.S(Sheet1!AN42:AN46)</f>
        <v>2.6576495510908362</v>
      </c>
      <c r="AP10" s="4">
        <f>MIN(Sheet1!AR42:AR46)</f>
        <v>112.164968652638</v>
      </c>
      <c r="AQ10" s="4">
        <f>MAX(Sheet1!AR42:AR46)</f>
        <v>116.6988153644844</v>
      </c>
      <c r="AR10" s="4">
        <f>AVERAGE(Sheet1!AR42:AR46)</f>
        <v>114.43141947287533</v>
      </c>
      <c r="AS10" s="4">
        <f>_xlfn.STDEV.S(Sheet1!AR42:AR46)</f>
        <v>1.7454993951373816</v>
      </c>
      <c r="AT10" s="5">
        <f>MIN(Sheet1!AV42:AV46)</f>
        <v>106.9737074164694</v>
      </c>
      <c r="AU10" s="5">
        <f>MAX(Sheet1!AV42:AV46)</f>
        <v>116.14492685873439</v>
      </c>
      <c r="AV10" s="5">
        <f>AVERAGE(Sheet1!AV42:AV46)</f>
        <v>111.3954400575122</v>
      </c>
      <c r="AW10" s="5">
        <f>_xlfn.STDEV.S(Sheet1!AV42:AV46)</f>
        <v>3.4653997606274487</v>
      </c>
    </row>
    <row r="11" spans="1:49" x14ac:dyDescent="0.55000000000000004">
      <c r="A11" t="str">
        <f>[1]Sheet1!B47</f>
        <v>20.5.3</v>
      </c>
      <c r="B11" s="4">
        <f>MIN(Sheet1!D47:D51)</f>
        <v>55.128859030785328</v>
      </c>
      <c r="C11" s="4">
        <f>MAX(Sheet1!D47:D51)</f>
        <v>58.920870596039762</v>
      </c>
      <c r="D11" s="4">
        <f>AVERAGE(Sheet1!D47:D51)</f>
        <v>57.925449358011427</v>
      </c>
      <c r="E11" s="4">
        <f>_xlfn.STDEV.S(Sheet1!D47:D51)</f>
        <v>1.57482656256882</v>
      </c>
      <c r="F11" s="5">
        <f>MIN(Sheet1!H47:H51)</f>
        <v>57.599970394246498</v>
      </c>
      <c r="G11" s="5">
        <f>MAX(Sheet1!H47:H51)</f>
        <v>63.067892645894631</v>
      </c>
      <c r="H11" s="5">
        <f>AVERAGE(Sheet1!H47:H51)</f>
        <v>61.113030017694449</v>
      </c>
      <c r="I11" s="5">
        <f>_xlfn.STDEV.S(Sheet1!H47:H51)</f>
        <v>2.1568923240036226</v>
      </c>
      <c r="J11" s="4">
        <f>MIN(Sheet1!L47:L51)</f>
        <v>59.960662171119232</v>
      </c>
      <c r="K11" s="4">
        <f>MAX(Sheet1!L47:L51)</f>
        <v>62.742719277333542</v>
      </c>
      <c r="L11" s="4">
        <f>AVERAGE(Sheet1!L47:L51)</f>
        <v>61.160228012478385</v>
      </c>
      <c r="M11" s="4">
        <f>_xlfn.STDEV.S(Sheet1!L47:L51)</f>
        <v>1.1696686264398193</v>
      </c>
      <c r="N11" s="5">
        <f>MIN(Sheet1!P47:P51)</f>
        <v>60.583479960375129</v>
      </c>
      <c r="O11" s="5">
        <f>MAX(Sheet1!P47:P51)</f>
        <v>63.978949055531253</v>
      </c>
      <c r="P11" s="5">
        <f>AVERAGE(Sheet1!P47:P51)</f>
        <v>62.262898673132554</v>
      </c>
      <c r="Q11" s="5">
        <f>_xlfn.STDEV.S(Sheet1!P47:P51)</f>
        <v>1.2053969130657396</v>
      </c>
      <c r="R11" s="4">
        <f>MIN(Sheet1!T47:T51)</f>
        <v>57.028035453741907</v>
      </c>
      <c r="S11" s="4">
        <f>MAX(Sheet1!T47:T51)</f>
        <v>60.460344311926868</v>
      </c>
      <c r="T11" s="4">
        <f>AVERAGE(Sheet1!T47:T51)</f>
        <v>58.502090827267658</v>
      </c>
      <c r="U11" s="4">
        <f>_xlfn.STDEV.S(Sheet1!T47:T51)</f>
        <v>1.6867493243003524</v>
      </c>
      <c r="V11" s="5">
        <f>MIN(Sheet1!X47:X51)</f>
        <v>48.688789811003161</v>
      </c>
      <c r="W11" s="5">
        <f>MAX(Sheet1!X47:X51)</f>
        <v>59.486586371519131</v>
      </c>
      <c r="X11" s="5">
        <f>AVERAGE(Sheet1!X47:X51)</f>
        <v>56.693567602867482</v>
      </c>
      <c r="Y11" s="5">
        <f>_xlfn.STDEV.S(Sheet1!X47:X51)</f>
        <v>4.5005204066108382</v>
      </c>
      <c r="Z11" s="4">
        <f>MIN(Sheet1!AB47:AB51)</f>
        <v>56.151089134991622</v>
      </c>
      <c r="AA11" s="4">
        <f>MAX(Sheet1!AB47:AB51)</f>
        <v>62.845824740712807</v>
      </c>
      <c r="AB11" s="4">
        <f>AVERAGE(Sheet1!AB47:AB51)</f>
        <v>60.393994182879169</v>
      </c>
      <c r="AC11" s="4">
        <f>_xlfn.STDEV.S(Sheet1!AB47:AB51)</f>
        <v>2.6238925801373845</v>
      </c>
      <c r="AD11" s="5">
        <f>MIN(Sheet1!AF47:AF51)</f>
        <v>57.86305238798829</v>
      </c>
      <c r="AE11" s="5">
        <f>MAX(Sheet1!AF47:AF51)</f>
        <v>64.659432879472575</v>
      </c>
      <c r="AF11" s="5">
        <f>AVERAGE(Sheet1!AF47:AF51)</f>
        <v>61.325540615684915</v>
      </c>
      <c r="AG11" s="5">
        <f>_xlfn.STDEV.S(Sheet1!AF47:AF51)</f>
        <v>2.7954966598876752</v>
      </c>
      <c r="AH11" s="4">
        <f>MIN(Sheet1!AJ47:AJ51)</f>
        <v>57.598162750707459</v>
      </c>
      <c r="AI11" s="4">
        <f>MAX(Sheet1!AJ47:AJ51)</f>
        <v>63.145740086543263</v>
      </c>
      <c r="AJ11" s="4">
        <f>AVERAGE(Sheet1!AJ47:AJ51)</f>
        <v>60.65069267090238</v>
      </c>
      <c r="AK11" s="4">
        <f>_xlfn.STDEV.S(Sheet1!AJ47:AJ51)</f>
        <v>2.156025863987399</v>
      </c>
      <c r="AL11" s="5">
        <f>MIN(Sheet1!AN47:AN51)</f>
        <v>58.90827483584836</v>
      </c>
      <c r="AM11" s="5">
        <f>MAX(Sheet1!AN47:AN51)</f>
        <v>61.653097489983587</v>
      </c>
      <c r="AN11" s="5">
        <f>AVERAGE(Sheet1!AN47:AN51)</f>
        <v>60.643976136133425</v>
      </c>
      <c r="AO11" s="5">
        <f>_xlfn.STDEV.S(Sheet1!AN47:AN51)</f>
        <v>1.0485649935102124</v>
      </c>
      <c r="AP11" s="4">
        <f>MIN(Sheet1!AR47:AR51)</f>
        <v>60.948140603570153</v>
      </c>
      <c r="AQ11" s="4">
        <f>MAX(Sheet1!AR47:AR51)</f>
        <v>64.485530968322948</v>
      </c>
      <c r="AR11" s="4">
        <f>AVERAGE(Sheet1!AR47:AR51)</f>
        <v>62.23623432470572</v>
      </c>
      <c r="AS11" s="4">
        <f>_xlfn.STDEV.S(Sheet1!AR47:AR51)</f>
        <v>1.3988141803696508</v>
      </c>
      <c r="AT11" s="5">
        <f>MIN(Sheet1!AV47:AV51)</f>
        <v>57.690360464095789</v>
      </c>
      <c r="AU11" s="5">
        <f>MAX(Sheet1!AV47:AV51)</f>
        <v>64.30705103244955</v>
      </c>
      <c r="AV11" s="5">
        <f>AVERAGE(Sheet1!AV47:AV51)</f>
        <v>62.172083735923955</v>
      </c>
      <c r="AW11" s="5">
        <f>_xlfn.STDEV.S(Sheet1!AV47:AV51)</f>
        <v>2.6655872745000249</v>
      </c>
    </row>
    <row r="12" spans="1:49" x14ac:dyDescent="0.55000000000000004">
      <c r="A12" t="str">
        <f>[1]Sheet1!B52</f>
        <v>20.10.3</v>
      </c>
      <c r="B12" s="4">
        <f>MIN(Sheet1!D52:D56)</f>
        <v>114.9912126740516</v>
      </c>
      <c r="C12" s="4">
        <f>MAX(Sheet1!D52:D56)</f>
        <v>130.9536468163563</v>
      </c>
      <c r="D12" s="4">
        <f>AVERAGE(Sheet1!D52:D56)</f>
        <v>122.39676732860762</v>
      </c>
      <c r="E12" s="4">
        <f>_xlfn.STDEV.S(Sheet1!D52:D56)</f>
        <v>6.5283711791792243</v>
      </c>
      <c r="F12" s="5">
        <f>MIN(Sheet1!H52:H56)</f>
        <v>122.5414670319845</v>
      </c>
      <c r="G12" s="5">
        <f>MAX(Sheet1!H52:H56)</f>
        <v>133.40144475115301</v>
      </c>
      <c r="H12" s="5">
        <f>AVERAGE(Sheet1!H52:H56)</f>
        <v>127.44764396643976</v>
      </c>
      <c r="I12" s="5">
        <f>_xlfn.STDEV.S(Sheet1!H52:H56)</f>
        <v>4.6295137076421993</v>
      </c>
      <c r="J12" s="4">
        <f>MIN(Sheet1!L52:L56)</f>
        <v>127.4085245869601</v>
      </c>
      <c r="K12" s="4">
        <f>MAX(Sheet1!L52:L56)</f>
        <v>132.66889097462561</v>
      </c>
      <c r="L12" s="4">
        <f>AVERAGE(Sheet1!L52:L56)</f>
        <v>129.89443984442278</v>
      </c>
      <c r="M12" s="4">
        <f>_xlfn.STDEV.S(Sheet1!L52:L56)</f>
        <v>2.517849632970885</v>
      </c>
      <c r="N12" s="5">
        <f>MIN(Sheet1!P52:P56)</f>
        <v>127.3488217155666</v>
      </c>
      <c r="O12" s="5">
        <f>MAX(Sheet1!P52:P56)</f>
        <v>136.14453955614391</v>
      </c>
      <c r="P12" s="5">
        <f>AVERAGE(Sheet1!P52:P56)</f>
        <v>131.83518677483031</v>
      </c>
      <c r="Q12" s="5">
        <f>_xlfn.STDEV.S(Sheet1!P52:P56)</f>
        <v>3.9655550760450335</v>
      </c>
      <c r="R12" s="4">
        <f>MIN(Sheet1!T52:T56)</f>
        <v>111.44188653756881</v>
      </c>
      <c r="S12" s="4">
        <f>MAX(Sheet1!T52:T56)</f>
        <v>122.1511002948334</v>
      </c>
      <c r="T12" s="4">
        <f>AVERAGE(Sheet1!T52:T56)</f>
        <v>116.11931868762221</v>
      </c>
      <c r="U12" s="4">
        <f>_xlfn.STDEV.S(Sheet1!T52:T56)</f>
        <v>5.3505121553724413</v>
      </c>
      <c r="V12" s="5">
        <f>MIN(Sheet1!X52:X56)</f>
        <v>115.1842421616298</v>
      </c>
      <c r="W12" s="5">
        <f>MAX(Sheet1!X52:X56)</f>
        <v>133.3633777817368</v>
      </c>
      <c r="X12" s="5">
        <f>AVERAGE(Sheet1!X52:X56)</f>
        <v>120.87602371060416</v>
      </c>
      <c r="Y12" s="5">
        <f>_xlfn.STDEV.S(Sheet1!X52:X56)</f>
        <v>7.4129789721458383</v>
      </c>
      <c r="Z12" s="4">
        <f>MIN(Sheet1!AB52:AB56)</f>
        <v>124.0468696420655</v>
      </c>
      <c r="AA12" s="4">
        <f>MAX(Sheet1!AB52:AB56)</f>
        <v>131.63081535561699</v>
      </c>
      <c r="AB12" s="4">
        <f>AVERAGE(Sheet1!AB52:AB56)</f>
        <v>127.29299341369793</v>
      </c>
      <c r="AC12" s="4">
        <f>_xlfn.STDEV.S(Sheet1!AB52:AB56)</f>
        <v>3.2967618054925203</v>
      </c>
      <c r="AD12" s="5">
        <f>MIN(Sheet1!AF52:AF56)</f>
        <v>118.42313778840931</v>
      </c>
      <c r="AE12" s="5">
        <f>MAX(Sheet1!AF52:AF56)</f>
        <v>129.20067204760471</v>
      </c>
      <c r="AF12" s="5">
        <f>AVERAGE(Sheet1!AF52:AF56)</f>
        <v>125.59963942194899</v>
      </c>
      <c r="AG12" s="5">
        <f>_xlfn.STDEV.S(Sheet1!AF52:AF56)</f>
        <v>4.397696346904735</v>
      </c>
      <c r="AH12" s="4">
        <f>MIN(Sheet1!AJ52:AJ56)</f>
        <v>122.4134344612059</v>
      </c>
      <c r="AI12" s="4">
        <f>MAX(Sheet1!AJ52:AJ56)</f>
        <v>132.59881805782521</v>
      </c>
      <c r="AJ12" s="4">
        <f>AVERAGE(Sheet1!AJ52:AJ56)</f>
        <v>129.57444875859787</v>
      </c>
      <c r="AK12" s="4">
        <f>_xlfn.STDEV.S(Sheet1!AJ52:AJ56)</f>
        <v>4.2579993533757348</v>
      </c>
      <c r="AL12" s="5">
        <f>MIN(Sheet1!AN52:AN56)</f>
        <v>129.07295714152471</v>
      </c>
      <c r="AM12" s="5">
        <f>MAX(Sheet1!AN52:AN56)</f>
        <v>135.6599361481446</v>
      </c>
      <c r="AN12" s="5">
        <f>AVERAGE(Sheet1!AN52:AN56)</f>
        <v>132.37078895573251</v>
      </c>
      <c r="AO12" s="5">
        <f>_xlfn.STDEV.S(Sheet1!AN52:AN56)</f>
        <v>2.5167236251161085</v>
      </c>
      <c r="AP12" s="4">
        <f>MIN(Sheet1!AR52:AR56)</f>
        <v>122.3428589855362</v>
      </c>
      <c r="AQ12" s="4">
        <f>MAX(Sheet1!AR52:AR56)</f>
        <v>132.22156055817331</v>
      </c>
      <c r="AR12" s="4">
        <f>AVERAGE(Sheet1!AR52:AR56)</f>
        <v>128.81514460235223</v>
      </c>
      <c r="AS12" s="4">
        <f>_xlfn.STDEV.S(Sheet1!AR52:AR56)</f>
        <v>4.0034440754861089</v>
      </c>
      <c r="AT12" s="5">
        <f>MIN(Sheet1!AV52:AV56)</f>
        <v>126.9824059036947</v>
      </c>
      <c r="AU12" s="5">
        <f>MAX(Sheet1!AV52:AV56)</f>
        <v>135.026793125361</v>
      </c>
      <c r="AV12" s="5">
        <f>AVERAGE(Sheet1!AV52:AV56)</f>
        <v>131.84396749454848</v>
      </c>
      <c r="AW12" s="5">
        <f>_xlfn.STDEV.S(Sheet1!AV52:AV56)</f>
        <v>3.3621376335379054</v>
      </c>
    </row>
    <row r="13" spans="1:49" x14ac:dyDescent="0.55000000000000004">
      <c r="A13" t="str">
        <f>[1]Sheet1!B57</f>
        <v>20.20.3</v>
      </c>
      <c r="B13" s="4">
        <f>MIN(Sheet1!D57:D61)</f>
        <v>256.20513150340759</v>
      </c>
      <c r="C13" s="4">
        <f>MAX(Sheet1!D57:D61)</f>
        <v>291.66767139406488</v>
      </c>
      <c r="D13" s="4">
        <f>AVERAGE(Sheet1!D57:D61)</f>
        <v>273.6596951492416</v>
      </c>
      <c r="E13" s="4">
        <f>_xlfn.STDEV.S(Sheet1!D57:D61)</f>
        <v>16.203629500094955</v>
      </c>
      <c r="F13" s="5">
        <f>MIN(Sheet1!H57:H61)</f>
        <v>254.26085792159279</v>
      </c>
      <c r="G13" s="5">
        <f>MAX(Sheet1!H57:H61)</f>
        <v>278.72381335831039</v>
      </c>
      <c r="H13" s="5">
        <f>AVERAGE(Sheet1!H57:H61)</f>
        <v>264.65682954573566</v>
      </c>
      <c r="I13" s="5">
        <f>_xlfn.STDEV.S(Sheet1!H57:H61)</f>
        <v>10.011958296530935</v>
      </c>
      <c r="J13" s="4">
        <f>MIN(Sheet1!L57:L61)</f>
        <v>257.51712926668068</v>
      </c>
      <c r="K13" s="4">
        <f>MAX(Sheet1!L57:L61)</f>
        <v>280.79984648078698</v>
      </c>
      <c r="L13" s="4">
        <f>AVERAGE(Sheet1!L57:L61)</f>
        <v>270.04493847439375</v>
      </c>
      <c r="M13" s="4">
        <f>_xlfn.STDEV.S(Sheet1!L57:L61)</f>
        <v>9.4087126580888008</v>
      </c>
      <c r="N13" s="5">
        <f>MIN(Sheet1!P57:P61)</f>
        <v>269.38342953686009</v>
      </c>
      <c r="O13" s="5">
        <f>MAX(Sheet1!P57:P61)</f>
        <v>281.08283379425359</v>
      </c>
      <c r="P13" s="5">
        <f>AVERAGE(Sheet1!P57:P61)</f>
        <v>275.86706410480599</v>
      </c>
      <c r="Q13" s="5">
        <f>_xlfn.STDEV.S(Sheet1!P57:P61)</f>
        <v>5.168442178279995</v>
      </c>
      <c r="R13" s="4">
        <f>MIN(Sheet1!T57:T61)</f>
        <v>244.6570129768956</v>
      </c>
      <c r="S13" s="4">
        <f>MAX(Sheet1!T57:T61)</f>
        <v>272.59504781681562</v>
      </c>
      <c r="T13" s="4">
        <f>AVERAGE(Sheet1!T57:T61)</f>
        <v>262.94590301188589</v>
      </c>
      <c r="U13" s="4">
        <f>_xlfn.STDEV.S(Sheet1!T57:T61)</f>
        <v>10.880686481046686</v>
      </c>
      <c r="V13" s="5">
        <f>MIN(Sheet1!X57:X61)</f>
        <v>245.69979787581551</v>
      </c>
      <c r="W13" s="5">
        <f>MAX(Sheet1!X57:X61)</f>
        <v>274.64937797150282</v>
      </c>
      <c r="X13" s="5">
        <f>AVERAGE(Sheet1!X57:X61)</f>
        <v>262.10444558235201</v>
      </c>
      <c r="Y13" s="5">
        <f>_xlfn.STDEV.S(Sheet1!X57:X61)</f>
        <v>11.436071060998675</v>
      </c>
      <c r="Z13" s="4">
        <f>MIN(Sheet1!AB57:AB61)</f>
        <v>264.58749756814939</v>
      </c>
      <c r="AA13" s="4">
        <f>MAX(Sheet1!AB57:AB61)</f>
        <v>284.64595805686901</v>
      </c>
      <c r="AB13" s="4">
        <f>AVERAGE(Sheet1!AB57:AB61)</f>
        <v>275.61556412285472</v>
      </c>
      <c r="AC13" s="4">
        <f>_xlfn.STDEV.S(Sheet1!AB57:AB61)</f>
        <v>9.1362353174295361</v>
      </c>
      <c r="AD13" s="5">
        <f>MIN(Sheet1!AF57:AF61)</f>
        <v>248.08452050749531</v>
      </c>
      <c r="AE13" s="5">
        <f>MAX(Sheet1!AF57:AF61)</f>
        <v>280.1655460090098</v>
      </c>
      <c r="AF13" s="5">
        <f>AVERAGE(Sheet1!AF57:AF61)</f>
        <v>265.7969606514697</v>
      </c>
      <c r="AG13" s="5">
        <f>_xlfn.STDEV.S(Sheet1!AF57:AF61)</f>
        <v>11.565716988743921</v>
      </c>
      <c r="AH13" s="4">
        <f>MIN(Sheet1!AJ57:AJ61)</f>
        <v>269.27462711870271</v>
      </c>
      <c r="AI13" s="4">
        <f>MAX(Sheet1!AJ57:AJ61)</f>
        <v>285.10162286417392</v>
      </c>
      <c r="AJ13" s="4">
        <f>AVERAGE(Sheet1!AJ57:AJ61)</f>
        <v>277.17851395821538</v>
      </c>
      <c r="AK13" s="4">
        <f>_xlfn.STDEV.S(Sheet1!AJ57:AJ61)</f>
        <v>5.7207460279382314</v>
      </c>
      <c r="AL13" s="5">
        <f>MIN(Sheet1!AN57:AN61)</f>
        <v>253.07006671939121</v>
      </c>
      <c r="AM13" s="5">
        <f>MAX(Sheet1!AN57:AN61)</f>
        <v>281.81744894890988</v>
      </c>
      <c r="AN13" s="5">
        <f>AVERAGE(Sheet1!AN57:AN61)</f>
        <v>273.75820649553327</v>
      </c>
      <c r="AO13" s="5">
        <f>_xlfn.STDEV.S(Sheet1!AN57:AN61)</f>
        <v>11.930272306437633</v>
      </c>
      <c r="AP13" s="4">
        <f>MIN(Sheet1!AR57:AR61)</f>
        <v>261.74814130312762</v>
      </c>
      <c r="AQ13" s="4">
        <f>MAX(Sheet1!AR57:AR61)</f>
        <v>282.99451910031252</v>
      </c>
      <c r="AR13" s="4">
        <f>AVERAGE(Sheet1!AR57:AR61)</f>
        <v>275.83516973032994</v>
      </c>
      <c r="AS13" s="4">
        <f>_xlfn.STDEV.S(Sheet1!AR57:AR61)</f>
        <v>8.2909376615940271</v>
      </c>
      <c r="AT13" s="5">
        <f>MIN(Sheet1!AV57:AV61)</f>
        <v>267.18819118899688</v>
      </c>
      <c r="AU13" s="5">
        <f>MAX(Sheet1!AV57:AV61)</f>
        <v>287.54408610873548</v>
      </c>
      <c r="AV13" s="5">
        <f>AVERAGE(Sheet1!AV57:AV61)</f>
        <v>276.63634425781174</v>
      </c>
      <c r="AW13" s="5">
        <f>_xlfn.STDEV.S(Sheet1!AV57:AV61)</f>
        <v>7.2700271332203119</v>
      </c>
    </row>
    <row r="14" spans="1:49" x14ac:dyDescent="0.55000000000000004">
      <c r="A14" t="str">
        <f>[1]Sheet1!B62</f>
        <v>50.10.3</v>
      </c>
      <c r="B14" s="4">
        <f>MIN(Sheet1!D62:D66)</f>
        <v>411.94971268132599</v>
      </c>
      <c r="C14" s="4">
        <f>MAX(Sheet1!D62:D66)</f>
        <v>436.25690452765042</v>
      </c>
      <c r="D14" s="4">
        <f>AVERAGE(Sheet1!D62:D66)</f>
        <v>427.01522626425066</v>
      </c>
      <c r="E14" s="4">
        <f>_xlfn.STDEV.S(Sheet1!D62:D66)</f>
        <v>10.049060836365406</v>
      </c>
      <c r="F14" s="5">
        <f>MIN(Sheet1!H62:H66)</f>
        <v>382.22434990988802</v>
      </c>
      <c r="G14" s="5">
        <f>MAX(Sheet1!H62:H66)</f>
        <v>417.04673465309162</v>
      </c>
      <c r="H14" s="5">
        <f>AVERAGE(Sheet1!H62:H66)</f>
        <v>403.57252648957933</v>
      </c>
      <c r="I14" s="5">
        <f>_xlfn.STDEV.S(Sheet1!H62:H66)</f>
        <v>13.735992589054504</v>
      </c>
      <c r="J14" s="4">
        <f>MIN(Sheet1!L62:L66)</f>
        <v>406.15342015312478</v>
      </c>
      <c r="K14" s="4">
        <f>MAX(Sheet1!L62:L66)</f>
        <v>426.44405527151139</v>
      </c>
      <c r="L14" s="4">
        <f>AVERAGE(Sheet1!L62:L66)</f>
        <v>420.39725002712055</v>
      </c>
      <c r="M14" s="4">
        <f>_xlfn.STDEV.S(Sheet1!L62:L66)</f>
        <v>8.2183888748414784</v>
      </c>
      <c r="N14" s="5">
        <f>MIN(Sheet1!P62:P66)</f>
        <v>403.12446694269562</v>
      </c>
      <c r="O14" s="5">
        <f>MAX(Sheet1!P62:P66)</f>
        <v>432.64860647529201</v>
      </c>
      <c r="P14" s="5">
        <f>AVERAGE(Sheet1!P62:P66)</f>
        <v>419.93650228594862</v>
      </c>
      <c r="Q14" s="5">
        <f>_xlfn.STDEV.S(Sheet1!P62:P66)</f>
        <v>11.786661280644683</v>
      </c>
      <c r="R14" s="4">
        <f>MIN(Sheet1!T62:T66)</f>
        <v>420.01938674264449</v>
      </c>
      <c r="S14" s="4">
        <f>MAX(Sheet1!T62:T66)</f>
        <v>453.54659253642762</v>
      </c>
      <c r="T14" s="4">
        <f>AVERAGE(Sheet1!T62:T66)</f>
        <v>435.79888381949269</v>
      </c>
      <c r="U14" s="4">
        <f>_xlfn.STDEV.S(Sheet1!T62:T66)</f>
        <v>13.645691646289942</v>
      </c>
      <c r="V14" s="5">
        <f>MIN(Sheet1!X62:X66)</f>
        <v>413.38174048417397</v>
      </c>
      <c r="W14" s="5">
        <f>MAX(Sheet1!X62:X66)</f>
        <v>452.2906736430034</v>
      </c>
      <c r="X14" s="5">
        <f>AVERAGE(Sheet1!X62:X66)</f>
        <v>437.16417316210146</v>
      </c>
      <c r="Y14" s="5">
        <f>_xlfn.STDEV.S(Sheet1!X62:X66)</f>
        <v>14.740967420523639</v>
      </c>
      <c r="Z14" s="4">
        <f>MIN(Sheet1!AB62:AB66)</f>
        <v>401.75104695357601</v>
      </c>
      <c r="AA14" s="4">
        <f>MAX(Sheet1!AB62:AB66)</f>
        <v>446.8548130263905</v>
      </c>
      <c r="AB14" s="4">
        <f>AVERAGE(Sheet1!AB62:AB66)</f>
        <v>422.87868108522008</v>
      </c>
      <c r="AC14" s="4">
        <f>_xlfn.STDEV.S(Sheet1!AB62:AB66)</f>
        <v>16.592858971349184</v>
      </c>
      <c r="AD14" s="5">
        <f>MIN(Sheet1!AF62:AF66)</f>
        <v>403.2138616821112</v>
      </c>
      <c r="AE14" s="5">
        <f>MAX(Sheet1!AF62:AF66)</f>
        <v>429.82657448529972</v>
      </c>
      <c r="AF14" s="5">
        <f>AVERAGE(Sheet1!AF62:AF66)</f>
        <v>418.06186141099761</v>
      </c>
      <c r="AG14" s="5">
        <f>_xlfn.STDEV.S(Sheet1!AF62:AF66)</f>
        <v>9.9555587117634499</v>
      </c>
      <c r="AH14" s="4">
        <f>MIN(Sheet1!AJ62:AJ66)</f>
        <v>414.67647620039821</v>
      </c>
      <c r="AI14" s="4">
        <f>MAX(Sheet1!AJ62:AJ66)</f>
        <v>439.2678617765277</v>
      </c>
      <c r="AJ14" s="4">
        <f>AVERAGE(Sheet1!AJ62:AJ66)</f>
        <v>426.60429831940155</v>
      </c>
      <c r="AK14" s="4">
        <f>_xlfn.STDEV.S(Sheet1!AJ62:AJ66)</f>
        <v>9.9644398145578119</v>
      </c>
      <c r="AL14" s="5">
        <f>MIN(Sheet1!AN62:AN66)</f>
        <v>424.61366138768642</v>
      </c>
      <c r="AM14" s="5">
        <f>MAX(Sheet1!AN62:AN66)</f>
        <v>438.4398983151724</v>
      </c>
      <c r="AN14" s="5">
        <f>AVERAGE(Sheet1!AN62:AN66)</f>
        <v>433.5160226471462</v>
      </c>
      <c r="AO14" s="5">
        <f>_xlfn.STDEV.S(Sheet1!AN62:AN66)</f>
        <v>5.7912728462256577</v>
      </c>
      <c r="AP14" s="4">
        <f>MIN(Sheet1!AR62:AR66)</f>
        <v>418.75654700529219</v>
      </c>
      <c r="AQ14" s="4">
        <f>MAX(Sheet1!AR62:AR66)</f>
        <v>440.23462768760737</v>
      </c>
      <c r="AR14" s="4">
        <f>AVERAGE(Sheet1!AR62:AR66)</f>
        <v>425.96057582309487</v>
      </c>
      <c r="AS14" s="4">
        <f>_xlfn.STDEV.S(Sheet1!AR62:AR66)</f>
        <v>8.6094914860259095</v>
      </c>
      <c r="AT14" s="5">
        <f>MIN(Sheet1!AV62:AV66)</f>
        <v>409.02559808991941</v>
      </c>
      <c r="AU14" s="5">
        <f>MAX(Sheet1!AV62:AV66)</f>
        <v>425.0266930304079</v>
      </c>
      <c r="AV14" s="5">
        <f>AVERAGE(Sheet1!AV62:AV66)</f>
        <v>415.44611622541595</v>
      </c>
      <c r="AW14" s="5">
        <f>_xlfn.STDEV.S(Sheet1!AV62:AV66)</f>
        <v>5.8924314448827264</v>
      </c>
    </row>
    <row r="25" spans="44:44" x14ac:dyDescent="0.55000000000000004">
      <c r="AR25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thanh tran</cp:lastModifiedBy>
  <dcterms:created xsi:type="dcterms:W3CDTF">2021-12-10T19:42:33Z</dcterms:created>
  <dcterms:modified xsi:type="dcterms:W3CDTF">2021-12-10T20:27:06Z</dcterms:modified>
</cp:coreProperties>
</file>