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Surcharge Fee T3" sheetId="6" r:id="rId6"/>
    <sheet name="Cost of Goods" sheetId="7" r:id="rId7"/>
    <sheet name="P&amp;L T3 - Thành" sheetId="8" r:id="rId8"/>
    <sheet name="Thành T3" sheetId="9" r:id="rId9"/>
  </sheets>
  <definedNames>
    <definedName name="_xlnm._FilterDatabase" localSheetId="1" hidden="1">'Payment T3'!$A$1:$AD$577</definedName>
    <definedName name="_xlnm._FilterDatabase" localSheetId="7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AM3" authorId="0">
      <text>
        <t xml:space="preserve">tính quantity nhưng không tính cogs
======</t>
      </text>
    </commen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  <comment ref="AG4" authorId="0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 xml:space="preserve">
        <v xml:space="preserve">MCF
Quantity</v>
      </c>
      <c r="AH1" t="str" xml:space="preserve">
        <v xml:space="preserve">Lost/Damaged
Quantity by AW</v>
      </c>
      <c r="AI1" t="str" xml:space="preserve">
        <v xml:space="preserve">Adjusted
Quantity by AW</v>
      </c>
      <c r="AJ1" t="str">
        <v>Remove Quantity of Sellable Units</v>
      </c>
      <c r="AM1" t="str">
        <v>Customer Return Quantity</v>
      </c>
      <c r="AO1" t="str" xml:space="preserve">
        <v xml:space="preserve">% Sellable
Returns</v>
      </c>
      <c r="AP1" t="str">
        <v>Cost of Goods</v>
      </c>
      <c r="AW1" t="str" xml:space="preserve">
        <v xml:space="preserve">Missing
Quantity by AW</v>
      </c>
      <c r="AX1" t="str" xml:space="preserve">
        <v xml:space="preserve">Reimbursement for
Missing Quantity</v>
      </c>
      <c r="AY1" t="str" xml:space="preserve">
        <v xml:space="preserve">COGS for
Missing Quantity</v>
      </c>
      <c r="AZ1" t="str" xml:space="preserve">
        <v xml:space="preserve">Business
Expenses</v>
      </c>
      <c r="BA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  <c r="AJ2" t="str">
        <v>Liquidations</v>
      </c>
      <c r="AK2" t="str">
        <v>Return</v>
      </c>
      <c r="AL2" t="str">
        <v>Disposal</v>
      </c>
      <c r="AM2" t="str">
        <v>Sellable</v>
      </c>
      <c r="AN2" t="str">
        <v>Unsellable</v>
      </c>
      <c r="AP2" t="str">
        <v>Sold</v>
      </c>
      <c r="AQ2" t="str">
        <v>MCF</v>
      </c>
      <c r="AR2" t="str">
        <v>Lost/Damaged</v>
      </c>
      <c r="AS2" t="str">
        <v>Adjusted</v>
      </c>
      <c r="AT2" t="str">
        <v>Liquidations</v>
      </c>
      <c r="AU2" t="str">
        <v>Return</v>
      </c>
      <c r="AV2" t="str">
        <v>Disposal</v>
      </c>
    </row>
    <row r="3">
      <c r="B3" t="str">
        <v>sku 1</v>
      </c>
      <c r="D3" t="str">
        <v>+</v>
      </c>
      <c r="E3" t="str">
        <v>+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+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+</v>
      </c>
      <c r="AH3" t="str">
        <v>+</v>
      </c>
      <c r="AI3" t="str">
        <v>+</v>
      </c>
      <c r="AJ3" t="str">
        <v>+</v>
      </c>
      <c r="AK3" t="str">
        <v>+</v>
      </c>
      <c r="AL3" t="str">
        <v>+</v>
      </c>
      <c r="AM3" t="str">
        <v>+</v>
      </c>
      <c r="AN3" t="str">
        <v>+</v>
      </c>
      <c r="AP3" t="str">
        <v>-</v>
      </c>
      <c r="AQ3" t="str">
        <v>-</v>
      </c>
      <c r="AR3" t="str">
        <v>-</v>
      </c>
      <c r="AS3" t="str">
        <v>+</v>
      </c>
      <c r="AT3" t="str">
        <v>-</v>
      </c>
      <c r="AU3" t="str">
        <v>-</v>
      </c>
      <c r="AV3" t="str">
        <v>-</v>
      </c>
      <c r="AW3" t="str">
        <v>+</v>
      </c>
      <c r="AX3" t="str">
        <v>+</v>
      </c>
      <c r="AY3" t="str">
        <v>+</v>
      </c>
      <c r="AZ3" t="str">
        <v>-</v>
      </c>
      <c r="BA3">
        <f>sum(AF3:AZ3)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  <c r="AG4" t="str">
        <v>tổng cột G sheet "Payment T3" (cột E: sku = sku tương ứng; cột H: marketplace (3 ký tự đầu tiên) = sim)</v>
      </c>
      <c r="AH4" t="str">
        <v>tổng cột H file "Inventory Ledger 03.05.22 - 03.05.23" (cột D: sku = sku tương ứng; cột J: Disposition = SELLABLE; cột F: Event Type = Adjustments; cột H: Quantity &lt; 0; cột A: 01/03/2023 ≤ Date ≤ 31/03/2023)</v>
      </c>
      <c r="AI4" t="str">
        <v>tổng cột H file "Inventory Ledger 03.05.22 - 03.05.23" (cột D: sku = sku tương ứng; cột J: Disposition = SELLABLE; cột F: Event Type = Adjustments; cột H: Quantity &gt; 0; cột A: 01/03/2023 ≤ Date ≤ 31/03/2023)</v>
      </c>
      <c r="AJ4" t="str">
        <v>tổng cột L file "Removal Order Detail 01.01.22 - 06.05.23" (cột C: order-type = Liquidations; cột D: order-status = Completed; cột F: sku = sku tương ứng; cột H: disposition = Sellable; cột A: 01/03/2023 ≤ Date ≤ 31/03/2023)</v>
      </c>
      <c r="AK4" t="str">
        <v>tổng cột L file "Removal Order Detail 01.01.22 - 06.05.23" (cột C: order-type = Return; cột D: order-status = Completed; cột F: sku = sku tương ứng; cột H: disposition = Sellable; cột A: 01/03/2023 ≤ Date ≤ 31/03/2023)</v>
      </c>
      <c r="AL4" t="str">
        <v>tổng cột K file "Removal Order Detail 01.01.22 - 06.05.23" (cột D: order-status = Completed; cột F: sku = sku tương ứng; cột H: disposition = Sellable; cột A: 01/03/2023 ≤ Date ≤ 31/03/2023)</v>
      </c>
      <c r="AM4" t="str">
        <v>tổng cột H file "Inventory Ledger 03.05.22 - 03.05.23" (cột D: sku = sku tương ứng; cột F: Event Type = CustomerReturns; cột A: 01/03/2023 ≤ Date ≤ 31/03/2023; cột J: Disposition = SELLABLE)</v>
      </c>
      <c r="AN4" t="str">
        <v>tổng cột H file "Inventory Ledger 03.05.22 - 03.05.23" (cột D: sku = sku tương ứng; cột F: Event Type = CustomerReturns; cột A: 01/03/2023 ≤ Date ≤ 31/03/2023) - AM4</v>
      </c>
      <c r="AO4" t="str">
        <f>AM4/(AM4+AN4)*100</f>
        <v>#VALUE!</v>
      </c>
      <c r="AP4" t="str">
        <v>correct cogs * correct sale quantity (D4)</v>
      </c>
      <c r="AQ4" t="str">
        <v>correct cogs * AG4</v>
      </c>
      <c r="AR4" t="str">
        <v>correct cogs * AH4</v>
      </c>
      <c r="AS4" t="str">
        <v>correct cogs * AI4</v>
      </c>
      <c r="AT4" t="str">
        <v>correct cogs * AL4</v>
      </c>
      <c r="AU4" t="str">
        <v>correct cogs * AM4</v>
      </c>
      <c r="AV4" t="str">
        <v>correct cogs * AN4</v>
      </c>
      <c r="AW4" t="str">
        <v>tổng cột G (cột E: sku = sku tương ứng; cột F: description = FBA Inventory Reimbursement - Lost:Inbound)</v>
      </c>
      <c r="AX4" t="str">
        <v>tổng cột AC (cột E: sku = sku tương ứng; cột F: description = FBA Inventory Reimbursement - Lost:Inbound)</v>
      </c>
      <c r="AY4" t="str">
        <v>correct cogs * AW4</v>
      </c>
    </row>
    <row r="5">
      <c r="B5" t="str">
        <v>sku 3</v>
      </c>
    </row>
    <row r="6">
      <c r="B6" t="str">
        <v>s</v>
      </c>
      <c r="D6" t="str">
        <v>Payment T3</v>
      </c>
      <c r="AA6" t="str">
        <v>Ads Portfolio và Ads T3</v>
      </c>
      <c r="AB6" t="str">
        <v>Storage Fee T3</v>
      </c>
      <c r="AC6" t="str">
        <v>Removal Fee T3</v>
      </c>
      <c r="AE6" t="str">
        <v>Surcharge Fee T3</v>
      </c>
      <c r="AG6" t="str">
        <v>Payment T3</v>
      </c>
      <c r="AH6" t="str">
        <v>Inventory Ledger 03.05.22 - 03.05.23</v>
      </c>
      <c r="AJ6" t="str">
        <v>Removal Order Detail 01.01.22 - 06.05.23</v>
      </c>
      <c r="AM6" t="str">
        <v>Inventory Ledger 03.05.22 - 03.05.23</v>
      </c>
      <c r="AW6" t="str">
        <v>Payment T3</v>
      </c>
    </row>
    <row r="7">
      <c r="A7" t="str">
        <v>Total</v>
      </c>
    </row>
    <row r="8">
      <c r="AH8" t="str">
        <v>Tìm ngày (thời điểm) 1 sku có số lượng hàng sellable trong kho = số lượng hàng kho amz đã nhận của sku này trong các lô hàng gần nhất</v>
      </c>
    </row>
    <row r="9">
      <c r="AH9" t="str">
        <v>VD: 1 sku nhập 100 units trong lô gần nhất (lô A), 50 units trong lô trước lô gần nhất (lô B)</v>
      </c>
    </row>
    <row r="10">
      <c r="AH10" t="str">
        <v>- Nếu ngày sku này có số lượng 100 sellable units trong kho là ngày 10/02 -&gt; cogs ngày 01/03 và cogs ngày 31/03 đều là cogs lô A: giá trị cột AP = cogs lô A * giá trị cột AO</v>
      </c>
    </row>
    <row r="11">
      <c r="AH11" t="str">
        <v>- Nếu ngày sku này có số lượng 100 sellable units trong kho là ngày 10/04 -&gt; cogs ngày 01/03 và cogs ngày 31/03 đều là cogs lô B: giá trị cột AP = cogs lô B * giá trị cột AO</v>
      </c>
    </row>
    <row r="12" xml:space="preserve">
      <c r="AH12" t="str" xml:space="preserve">
        <v xml:space="preserve"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v>
      </c>
    </row>
    <row r="14">
      <c r="AH14" t="str">
        <v>-&gt; Giờ cần tìm ngày (thời điểm) sku này có số lượng sellable units trong kho là 100</v>
      </c>
    </row>
    <row r="15" xml:space="preserve">
      <c r="AH15" t="str" xml:space="preserve">
        <v xml:space="preserve"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v>
      </c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6:Y6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</mergeCells>
  <pageMargins left="0.7" right="0.7" top="0.75" bottom="0.75" header="0" footer="0"/>
  <ignoredErrors>
    <ignoredError numberStoredAsText="1" sqref="A1:BA423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Cuber-cutter1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Note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str">
        <v>X003DKUBPT</v>
      </c>
      <c r="C1321" t="str">
        <v>Thành - Choppers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str">
        <v>X003FSL063</v>
      </c>
      <c r="C1350" t="str">
        <v>Thành - Screen Wipes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str">
        <v>X003FVUDJZ</v>
      </c>
      <c r="C1355" t="str">
        <v>Thành - Fruit Cutters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 t="str">
        <f>SUM(B52:B65)</f>
        <v>#N/A</v>
      </c>
      <c r="C51" t="str">
        <f>SUM(C52:C65)</f>
        <v>#N/A</v>
      </c>
      <c r="D51" t="str">
        <f>SUM(D52:D65)</f>
        <v>#N/A</v>
      </c>
      <c r="E51" t="str">
        <f>SUM(E52:E65)</f>
        <v>#N/A</v>
      </c>
      <c r="F51" t="str">
        <f>SUM(F52:F65)</f>
        <v>#N/A</v>
      </c>
      <c r="G51" t="str">
        <f>SUM(G52:G65)</f>
        <v>#N/A</v>
      </c>
      <c r="H51" t="str">
        <f>SUM(H52:H65)</f>
        <v>#N/A</v>
      </c>
      <c r="I51" t="str">
        <f>SUM(I52:I65)</f>
        <v>#N/A</v>
      </c>
      <c r="J51" t="str">
        <f>SUM(J52:J65)</f>
        <v>#N/A</v>
      </c>
      <c r="K51" t="str">
        <f>SUM(K52:K65)</f>
        <v>#N/A</v>
      </c>
      <c r="L51" t="str">
        <f>SUM(L52:L65)</f>
        <v>#N/A</v>
      </c>
      <c r="M51" t="str">
        <f>SUM(M52:M65)</f>
        <v>#N/A</v>
      </c>
      <c r="N51" t="str">
        <f>SUM(N52:N65)</f>
        <v>#N/A</v>
      </c>
      <c r="O51" t="str">
        <f>SUM(O52:O65)</f>
        <v>#N/A</v>
      </c>
      <c r="P51" t="str">
        <f>SUM(P52:P65)</f>
        <v>#N/A</v>
      </c>
      <c r="Q51" t="str">
        <f>SUM(Q52:Q65)</f>
        <v>#N/A</v>
      </c>
      <c r="R51" t="str">
        <f>SUM(R52:R65)</f>
        <v>#N/A</v>
      </c>
      <c r="S51" t="str">
        <f>SUM(S52:S65)</f>
        <v>#N/A</v>
      </c>
      <c r="T51" t="str">
        <f>SUM(T52:T65)</f>
        <v>#N/A</v>
      </c>
      <c r="U51" t="str">
        <f>SUM(U52:U65)</f>
        <v>#N/A</v>
      </c>
      <c r="V51" t="str">
        <f>SUM(V52:V65)</f>
        <v>#N/A</v>
      </c>
      <c r="W51" t="str">
        <f>SUM(W52:W65)</f>
        <v>#N/A</v>
      </c>
      <c r="X51" t="str">
        <f>SUM(X52:X65)</f>
        <v>#N/A</v>
      </c>
      <c r="Y51" t="str">
        <f>SUM(Y52:Y65)</f>
        <v>#N/A</v>
      </c>
      <c r="Z51" t="str">
        <f>SUM(Z52:Z65)</f>
        <v>#N/A</v>
      </c>
      <c r="AA51" t="str">
        <f>SUM(AA52:AA65)</f>
        <v>#N/A</v>
      </c>
    </row>
    <row r="52">
      <c r="A52" t="str">
        <v>AdsPayment</v>
      </c>
      <c r="E52">
        <v>653.56</v>
      </c>
      <c r="O52">
        <v>56.54</v>
      </c>
      <c r="S52">
        <v>38.39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 t="str">
        <f>IF(SUMIFS('Removal Fee T3'!$N:$N,'Removal Fee T3'!$F:$F,'P&amp;L T3 - Thành'!B2)=0," ",SUMIFS('Removal Fee T3'!$N:$N,'Removal Fee T3'!$F:$F,'P&amp;L T3 - Thành'!B2))</f>
        <v>#N/A</v>
      </c>
      <c r="C54" t="str">
        <f>IF(SUMIFS('Removal Fee T3'!$N:$N,'Removal Fee T3'!$F:$F,'P&amp;L T3 - Thành'!C2)=0," ",SUMIFS('Removal Fee T3'!$N:$N,'Removal Fee T3'!$F:$F,'P&amp;L T3 - Thành'!C2))</f>
        <v>#N/A</v>
      </c>
      <c r="D54" t="str">
        <f>IF(SUMIFS('Removal Fee T3'!$N:$N,'Removal Fee T3'!$F:$F,'P&amp;L T3 - Thành'!D2)=0," ",SUMIFS('Removal Fee T3'!$N:$N,'Removal Fee T3'!$F:$F,'P&amp;L T3 - Thành'!D2))</f>
        <v>#N/A</v>
      </c>
      <c r="E54" t="str">
        <f>IF(SUMIFS('Removal Fee T3'!$N:$N,'Removal Fee T3'!$F:$F,'P&amp;L T3 - Thành'!E2)=0," ",SUMIFS('Removal Fee T3'!$N:$N,'Removal Fee T3'!$F:$F,'P&amp;L T3 - Thành'!E2))</f>
        <v>#N/A</v>
      </c>
      <c r="F54" t="str">
        <f>IF(SUMIFS('Removal Fee T3'!$N:$N,'Removal Fee T3'!$F:$F,'P&amp;L T3 - Thành'!F2)=0," ",SUMIFS('Removal Fee T3'!$N:$N,'Removal Fee T3'!$F:$F,'P&amp;L T3 - Thành'!F2))</f>
        <v>#N/A</v>
      </c>
      <c r="G54" t="str">
        <f>IF(SUMIFS('Removal Fee T3'!$N:$N,'Removal Fee T3'!$F:$F,'P&amp;L T3 - Thành'!G2)=0," ",SUMIFS('Removal Fee T3'!$N:$N,'Removal Fee T3'!$F:$F,'P&amp;L T3 - Thành'!G2))</f>
        <v>#N/A</v>
      </c>
      <c r="H54" t="str">
        <f>IF(SUMIFS('Removal Fee T3'!$N:$N,'Removal Fee T3'!$F:$F,'P&amp;L T3 - Thành'!H2)=0," ",SUMIFS('Removal Fee T3'!$N:$N,'Removal Fee T3'!$F:$F,'P&amp;L T3 - Thành'!H2))</f>
        <v>#N/A</v>
      </c>
      <c r="I54" t="str">
        <f>IF(SUMIFS('Removal Fee T3'!$N:$N,'Removal Fee T3'!$F:$F,'P&amp;L T3 - Thành'!I2)=0," ",SUMIFS('Removal Fee T3'!$N:$N,'Removal Fee T3'!$F:$F,'P&amp;L T3 - Thành'!I2))</f>
        <v>#N/A</v>
      </c>
      <c r="J54" t="str">
        <f>IF(SUMIFS('Removal Fee T3'!$N:$N,'Removal Fee T3'!$F:$F,'P&amp;L T3 - Thành'!J2)=0," ",SUMIFS('Removal Fee T3'!$N:$N,'Removal Fee T3'!$F:$F,'P&amp;L T3 - Thành'!J2))</f>
        <v>#N/A</v>
      </c>
      <c r="K54" t="str">
        <f>IF(SUMIFS('Removal Fee T3'!$N:$N,'Removal Fee T3'!$F:$F,'P&amp;L T3 - Thành'!K2)=0," ",SUMIFS('Removal Fee T3'!$N:$N,'Removal Fee T3'!$F:$F,'P&amp;L T3 - Thành'!K2))</f>
        <v>#N/A</v>
      </c>
      <c r="L54" t="str">
        <f>IF(SUMIFS('Removal Fee T3'!$N:$N,'Removal Fee T3'!$F:$F,'P&amp;L T3 - Thành'!L2)=0," ",SUMIFS('Removal Fee T3'!$N:$N,'Removal Fee T3'!$F:$F,'P&amp;L T3 - Thành'!L2))</f>
        <v>#N/A</v>
      </c>
      <c r="M54" t="str">
        <f>IF(SUMIFS('Removal Fee T3'!$N:$N,'Removal Fee T3'!$F:$F,'P&amp;L T3 - Thành'!M2)=0," ",SUMIFS('Removal Fee T3'!$N:$N,'Removal Fee T3'!$F:$F,'P&amp;L T3 - Thành'!M2))</f>
        <v>#N/A</v>
      </c>
      <c r="N54" t="str">
        <f>IF(SUMIFS('Removal Fee T3'!$N:$N,'Removal Fee T3'!$F:$F,'P&amp;L T3 - Thành'!N2)=0," ",SUMIFS('Removal Fee T3'!$N:$N,'Removal Fee T3'!$F:$F,'P&amp;L T3 - Thành'!N2))</f>
        <v>#N/A</v>
      </c>
      <c r="O54" t="str">
        <f>IF(SUMIFS('Removal Fee T3'!$N:$N,'Removal Fee T3'!$F:$F,'P&amp;L T3 - Thành'!O2)=0," ",SUMIFS('Removal Fee T3'!$N:$N,'Removal Fee T3'!$F:$F,'P&amp;L T3 - Thành'!O2))</f>
        <v>#N/A</v>
      </c>
      <c r="P54" t="str">
        <f>IF(SUMIFS('Removal Fee T3'!$N:$N,'Removal Fee T3'!$F:$F,'P&amp;L T3 - Thành'!P2)=0," ",SUMIFS('Removal Fee T3'!$N:$N,'Removal Fee T3'!$F:$F,'P&amp;L T3 - Thành'!P2))</f>
        <v>#N/A</v>
      </c>
      <c r="Q54" t="str">
        <f>IF(SUMIFS('Removal Fee T3'!$N:$N,'Removal Fee T3'!$F:$F,'P&amp;L T3 - Thành'!Q2)=0," ",SUMIFS('Removal Fee T3'!$N:$N,'Removal Fee T3'!$F:$F,'P&amp;L T3 - Thành'!Q2))</f>
        <v>#N/A</v>
      </c>
      <c r="R54" t="str">
        <f>IF(SUMIFS('Removal Fee T3'!$N:$N,'Removal Fee T3'!$F:$F,'P&amp;L T3 - Thành'!R2)=0," ",SUMIFS('Removal Fee T3'!$N:$N,'Removal Fee T3'!$F:$F,'P&amp;L T3 - Thành'!R2))</f>
        <v>#N/A</v>
      </c>
      <c r="S54" t="str">
        <f>IF(SUMIFS('Removal Fee T3'!$N:$N,'Removal Fee T3'!$F:$F,'P&amp;L T3 - Thành'!S2)=0," ",SUMIFS('Removal Fee T3'!$N:$N,'Removal Fee T3'!$F:$F,'P&amp;L T3 - Thành'!S2))</f>
        <v>#N/A</v>
      </c>
      <c r="T54" t="str">
        <f>IF(SUMIFS('Removal Fee T3'!$N:$N,'Removal Fee T3'!$F:$F,'P&amp;L T3 - Thành'!T2)=0," ",SUMIFS('Removal Fee T3'!$N:$N,'Removal Fee T3'!$F:$F,'P&amp;L T3 - Thành'!T2))</f>
        <v>#N/A</v>
      </c>
      <c r="U54" t="str">
        <f>IF(SUMIFS('Removal Fee T3'!$N:$N,'Removal Fee T3'!$F:$F,'P&amp;L T3 - Thành'!U2)=0," ",SUMIFS('Removal Fee T3'!$N:$N,'Removal Fee T3'!$F:$F,'P&amp;L T3 - Thành'!U2))</f>
        <v>#N/A</v>
      </c>
      <c r="V54" t="str">
        <f>IF(SUMIFS('Removal Fee T3'!$N:$N,'Removal Fee T3'!$F:$F,'P&amp;L T3 - Thành'!V2)=0," ",SUMIFS('Removal Fee T3'!$N:$N,'Removal Fee T3'!$F:$F,'P&amp;L T3 - Thành'!V2))</f>
        <v>#N/A</v>
      </c>
      <c r="W54" t="str">
        <f>IF(SUMIFS('Removal Fee T3'!$N:$N,'Removal Fee T3'!$F:$F,'P&amp;L T3 - Thành'!W2)=0," ",SUMIFS('Removal Fee T3'!$N:$N,'Removal Fee T3'!$F:$F,'P&amp;L T3 - Thành'!W2))</f>
        <v>#N/A</v>
      </c>
      <c r="X54" t="str">
        <f>IF(SUMIFS('Removal Fee T3'!$N:$N,'Removal Fee T3'!$F:$F,'P&amp;L T3 - Thành'!X2)=0," ",SUMIFS('Removal Fee T3'!$N:$N,'Removal Fee T3'!$F:$F,'P&amp;L T3 - Thành'!X2))</f>
        <v>#N/A</v>
      </c>
      <c r="Y54" t="str">
        <f>IF(SUMIFS('Removal Fee T3'!$N:$N,'Removal Fee T3'!$F:$F,'P&amp;L T3 - Thành'!Y2)=0," ",SUMIFS('Removal Fee T3'!$N:$N,'Removal Fee T3'!$F:$F,'P&amp;L T3 - Thành'!Y2))</f>
        <v>#N/A</v>
      </c>
      <c r="Z54" t="str">
        <f>IF(SUMIFS('Removal Fee T3'!$N:$N,'Removal Fee T3'!$F:$F,'P&amp;L T3 - Thành'!Z2)=0," ",SUMIFS('Removal Fee T3'!$N:$N,'Removal Fee T3'!$F:$F,'P&amp;L T3 - Thành'!Z2))</f>
        <v>#N/A</v>
      </c>
      <c r="AA54" t="str">
        <f>SUM(B54:Z54)+1.04</f>
        <v>#N/A</v>
      </c>
      <c r="AB54" t="str">
        <f>26.15-AA54</f>
        <v>#N/A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 t="str">
        <f>B50-B51</f>
        <v>#N/A</v>
      </c>
      <c r="C66" t="str">
        <f>C50-C51</f>
        <v>#N/A</v>
      </c>
      <c r="D66" t="str">
        <f>D50-D51</f>
        <v>#N/A</v>
      </c>
      <c r="E66" t="str">
        <f>E50-E51</f>
        <v>#N/A</v>
      </c>
      <c r="F66" t="str">
        <f>F50-F51</f>
        <v>#N/A</v>
      </c>
      <c r="G66" t="str">
        <f>G50-G51</f>
        <v>#N/A</v>
      </c>
      <c r="H66" t="str">
        <f>H50-H51</f>
        <v>#N/A</v>
      </c>
      <c r="I66" t="str">
        <f>I50-I51</f>
        <v>#N/A</v>
      </c>
      <c r="J66" t="str">
        <f>J50-J51</f>
        <v>#N/A</v>
      </c>
      <c r="K66" t="str">
        <f>K50-K51</f>
        <v>#N/A</v>
      </c>
      <c r="L66" t="str">
        <f>L50-L51</f>
        <v>#N/A</v>
      </c>
      <c r="M66" t="str">
        <f>M50-M51</f>
        <v>#N/A</v>
      </c>
      <c r="N66" t="str">
        <f>N50-N51</f>
        <v>#N/A</v>
      </c>
      <c r="O66" t="str">
        <f>O50-O51</f>
        <v>#N/A</v>
      </c>
      <c r="P66" t="str">
        <f>P50-P51</f>
        <v>#N/A</v>
      </c>
      <c r="Q66" t="str">
        <f>Q50-Q51</f>
        <v>#N/A</v>
      </c>
      <c r="R66" t="str">
        <f>R50-R51</f>
        <v>#N/A</v>
      </c>
      <c r="S66" t="str">
        <f>S50-S51</f>
        <v>#N/A</v>
      </c>
      <c r="T66" t="str">
        <f>T50-T51</f>
        <v>#N/A</v>
      </c>
      <c r="U66" t="str">
        <f>U50-U51</f>
        <v>#N/A</v>
      </c>
      <c r="V66" t="str">
        <f>V50-V51</f>
        <v>#N/A</v>
      </c>
      <c r="W66" t="str">
        <f>W50-W51</f>
        <v>#N/A</v>
      </c>
      <c r="X66" t="str">
        <f>X50-X51</f>
        <v>#N/A</v>
      </c>
      <c r="Y66" t="str">
        <f>Y50-Y51</f>
        <v>#N/A</v>
      </c>
      <c r="Z66" t="str">
        <f>Z50-Z51</f>
        <v>#N/A</v>
      </c>
      <c r="AA66" t="str">
        <f>AA50-AA51</f>
        <v>#N/A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 t="str">
        <f>B66+B67</f>
        <v>#N/A</v>
      </c>
      <c r="C73" t="str">
        <f>C66+C67</f>
        <v>#N/A</v>
      </c>
      <c r="D73" t="str">
        <f>D66+D67</f>
        <v>#N/A</v>
      </c>
      <c r="E73" t="str">
        <f>E66+E67</f>
        <v>#N/A</v>
      </c>
      <c r="F73" t="str">
        <f>F66+F67</f>
        <v>#N/A</v>
      </c>
      <c r="G73" t="str">
        <f>G66+G67</f>
        <v>#N/A</v>
      </c>
      <c r="H73" t="str">
        <f>H66+H67</f>
        <v>#N/A</v>
      </c>
      <c r="I73" t="str">
        <f>I66+I67</f>
        <v>#N/A</v>
      </c>
      <c r="J73" t="str">
        <f>J66+J67</f>
        <v>#N/A</v>
      </c>
      <c r="K73" t="str">
        <f>K66+K67</f>
        <v>#N/A</v>
      </c>
      <c r="L73" t="str">
        <f>L66+L67</f>
        <v>#N/A</v>
      </c>
      <c r="M73" t="str">
        <f>M66+M67</f>
        <v>#N/A</v>
      </c>
      <c r="N73" t="str">
        <f>N66+N67</f>
        <v>#N/A</v>
      </c>
      <c r="O73" t="str">
        <f>O66+O67</f>
        <v>#N/A</v>
      </c>
      <c r="P73" t="str">
        <f>P66+P67</f>
        <v>#N/A</v>
      </c>
      <c r="Q73" t="str">
        <f>Q66+Q67</f>
        <v>#N/A</v>
      </c>
      <c r="R73" t="str">
        <f>R66+R67</f>
        <v>#N/A</v>
      </c>
      <c r="S73" t="str">
        <f>S66+S67</f>
        <v>#N/A</v>
      </c>
      <c r="T73" t="str">
        <f>T66+T67</f>
        <v>#N/A</v>
      </c>
      <c r="U73" t="str">
        <f>U66+U67</f>
        <v>#N/A</v>
      </c>
      <c r="V73" t="str">
        <f>V66+V67</f>
        <v>#N/A</v>
      </c>
      <c r="W73" t="str">
        <f>W66+W67</f>
        <v>#N/A</v>
      </c>
      <c r="X73" t="str">
        <f>X66+X67</f>
        <v>#N/A</v>
      </c>
      <c r="Y73" t="str">
        <f>Y66+Y67</f>
        <v>#N/A</v>
      </c>
      <c r="Z73" t="str">
        <f>Z66+Z67</f>
        <v>#N/A</v>
      </c>
      <c r="AA73" t="str">
        <f>AA66+AA67</f>
        <v>#N/A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T482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subscription</v>
      </c>
      <c r="Z1" t="str">
        <v>ads</v>
      </c>
      <c r="AA1" t="str">
        <v>storage_fee</v>
      </c>
      <c r="AB1" t="str">
        <v>disposal_fee</v>
      </c>
      <c r="AC1" t="str">
        <v>vine_fee</v>
      </c>
      <c r="AD1" t="str">
        <v>aged_inventory_surcharge</v>
      </c>
      <c r="AE1" t="str">
        <v>gross_profits_overall</v>
      </c>
      <c r="AF1" t="str">
        <v>mcf_quantity</v>
      </c>
      <c r="AG1" t="str">
        <v>lost_quantity_by_aw</v>
      </c>
      <c r="AH1" t="str">
        <v>adjusted_quantity_by_aw</v>
      </c>
      <c r="AI1" t="str">
        <v>removal_liquidations</v>
      </c>
      <c r="AJ1" t="str">
        <v>removal_return</v>
      </c>
      <c r="AK1" t="str">
        <v>removal_disposal</v>
      </c>
      <c r="AL1" t="str">
        <v>customer_return_sellable</v>
      </c>
      <c r="AM1" t="str">
        <v>customer_return_unsellable</v>
      </c>
      <c r="AN1" t="str">
        <v>sellable_return_percent</v>
      </c>
      <c r="AO1" t="str">
        <v>cogs_shipped</v>
      </c>
      <c r="AP1" t="str">
        <v>cogs_return</v>
      </c>
      <c r="AQ1" t="str">
        <v>cogs_lost</v>
      </c>
      <c r="AR1" t="str">
        <v>cogs_adjusted</v>
      </c>
      <c r="AS1" t="str">
        <v>cogs_removal</v>
      </c>
      <c r="AT1" t="str">
        <v>tcogs</v>
      </c>
    </row>
    <row r="2">
      <c r="A2" t="str">
        <v>Auto-Bag-Leather-Black</v>
      </c>
      <c r="B2" t="str">
        <v>X003U30AYV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tr">
        <v>0%</v>
      </c>
    </row>
    <row r="3">
      <c r="A3" t="str">
        <v>Auto-Bag-Leather-Grey</v>
      </c>
      <c r="B3" t="str">
        <v>X003U37QS9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tr">
        <v>0%</v>
      </c>
    </row>
    <row r="4">
      <c r="A4" t="str">
        <v>Auto-Bag-Suede-Black</v>
      </c>
      <c r="B4" t="str">
        <v>X003U37SKF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t="str">
        <v>0%</v>
      </c>
    </row>
    <row r="5">
      <c r="A5" t="str">
        <v>Auto-Bag-Suede-Grey</v>
      </c>
      <c r="B5" t="str">
        <v>X003U30AZ5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tr">
        <v>0%</v>
      </c>
    </row>
    <row r="6">
      <c r="A6" t="str">
        <v>Auto-Bag-Suede-Black-Set</v>
      </c>
      <c r="B6" t="str">
        <v>X003U37QST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t="str">
        <v>0%</v>
      </c>
    </row>
    <row r="7">
      <c r="A7" t="str">
        <v>Auto-Bag-Suede-Grey-Set</v>
      </c>
      <c r="B7" t="str">
        <v>X003U37SKZ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tr">
        <v>0%</v>
      </c>
    </row>
    <row r="8">
      <c r="A8" t="str">
        <v>Auto seat belt shoulder protection</v>
      </c>
      <c r="B8" t="str">
        <v>X003U37SKP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tr">
        <v>0%</v>
      </c>
    </row>
    <row r="9">
      <c r="A9" t="str">
        <v>Auto Cup Holder Coaster</v>
      </c>
      <c r="B9" t="str">
        <v>X003U308N9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t="str">
        <v>0%</v>
      </c>
    </row>
    <row r="10">
      <c r="A10" t="str">
        <v>Auto Seat Headrest Hook</v>
      </c>
      <c r="B10" t="str">
        <v>X003U308O3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t="str">
        <v>0%</v>
      </c>
    </row>
    <row r="11">
      <c r="A11" t="str">
        <v>Auto Sunglass Holder</v>
      </c>
      <c r="B11" t="str">
        <v>X003U308MZ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tr">
        <v>0%</v>
      </c>
    </row>
    <row r="12">
      <c r="A12" t="str">
        <v>Auto Tissue Holder</v>
      </c>
      <c r="B12" t="str">
        <v>X003U308NT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tr">
        <v>0%</v>
      </c>
    </row>
    <row r="13">
      <c r="A13" t="str">
        <v>Sport-Roller-3pcs</v>
      </c>
      <c r="B13" t="str">
        <v>X003TO2KL7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t="str">
        <v>0%</v>
      </c>
    </row>
    <row r="14">
      <c r="A14" t="str">
        <v>Sport-Roller</v>
      </c>
      <c r="B14" t="str">
        <v>X003TOBEQT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tr">
        <v>0%</v>
      </c>
    </row>
    <row r="15">
      <c r="A15" t="str">
        <v>Sport-Pushupbars</v>
      </c>
      <c r="B15" t="str">
        <v>X003TROAQH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t="str">
        <v>0%</v>
      </c>
    </row>
    <row r="16">
      <c r="A16" t="str">
        <v>Sport-Bands-04</v>
      </c>
      <c r="B16" t="str">
        <v>X003TQT22Z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tr">
        <v>0%</v>
      </c>
    </row>
    <row r="17">
      <c r="A17" t="str">
        <v>OO-7IRG-7LLM</v>
      </c>
      <c r="B17" t="str">
        <v>X003SARIMN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-120.08999999999999</v>
      </c>
      <c r="AA17">
        <v>0</v>
      </c>
      <c r="AB17">
        <v>0</v>
      </c>
      <c r="AC17">
        <v>0</v>
      </c>
      <c r="AD17">
        <v>0</v>
      </c>
      <c r="AE17">
        <v>-120.08999999999999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tr">
        <v>0%</v>
      </c>
    </row>
    <row r="18">
      <c r="A18" t="str">
        <v>BE-W3LE-59Z4</v>
      </c>
      <c r="B18" t="str">
        <v>X003U2V3NT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t="str">
        <v>0%</v>
      </c>
    </row>
    <row r="19">
      <c r="A19" t="str">
        <v>4U-GGNP-22F6</v>
      </c>
      <c r="B19" t="str">
        <v>X003SMOTOB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t="str">
        <v>0%</v>
      </c>
    </row>
    <row r="20">
      <c r="A20" t="str">
        <v>9B-VS2B-VRE4</v>
      </c>
      <c r="B20" t="str">
        <v>X003SMBGKB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-4</v>
      </c>
      <c r="AA20">
        <v>0</v>
      </c>
      <c r="AB20">
        <v>0</v>
      </c>
      <c r="AC20">
        <v>0</v>
      </c>
      <c r="AD20">
        <v>0</v>
      </c>
      <c r="AE20">
        <v>-4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t="str">
        <v>0%</v>
      </c>
    </row>
    <row r="21">
      <c r="A21" t="str">
        <v>2F-8PCN-YPAO</v>
      </c>
      <c r="B21" t="str">
        <v>X003SMO8PV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t="str">
        <v>0%</v>
      </c>
    </row>
    <row r="22">
      <c r="A22" t="str">
        <v>10-Pack-Adhesive punch</v>
      </c>
      <c r="B22" t="str">
        <v>X003RX73ZX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-289.6499999999999</v>
      </c>
      <c r="AA22">
        <v>0</v>
      </c>
      <c r="AB22">
        <v>0</v>
      </c>
      <c r="AC22">
        <v>0</v>
      </c>
      <c r="AD22">
        <v>0</v>
      </c>
      <c r="AE22">
        <v>-289.6499999999999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t="str">
        <v>0%</v>
      </c>
    </row>
    <row r="23">
      <c r="A23" t="str">
        <v>Dumpling2-2pack</v>
      </c>
      <c r="B23" t="str">
        <v>X003QCAYMT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t="str">
        <v>0%</v>
      </c>
    </row>
    <row r="24">
      <c r="A24" t="str">
        <v>Breaker-4</v>
      </c>
      <c r="B24" t="str">
        <v>X003FHIG2F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t="str">
        <v>0%</v>
      </c>
    </row>
    <row r="25">
      <c r="A25" t="str">
        <v>Breaker-04</v>
      </c>
      <c r="B25" t="str">
        <v>X003K54XY7</v>
      </c>
      <c r="C25">
        <v>20</v>
      </c>
      <c r="D25">
        <v>0</v>
      </c>
      <c r="E25">
        <v>399.4000000000001</v>
      </c>
      <c r="F25">
        <v>0</v>
      </c>
      <c r="G25">
        <v>0</v>
      </c>
      <c r="H25">
        <v>399.4000000000001</v>
      </c>
      <c r="I25">
        <v>29.659999999999997</v>
      </c>
      <c r="J25">
        <v>12.64</v>
      </c>
      <c r="K25">
        <v>0</v>
      </c>
      <c r="L25">
        <v>0</v>
      </c>
      <c r="M25">
        <v>0</v>
      </c>
      <c r="N25">
        <v>0</v>
      </c>
      <c r="O25">
        <v>0</v>
      </c>
      <c r="P25">
        <v>-12.64</v>
      </c>
      <c r="Q25">
        <v>0</v>
      </c>
      <c r="R25">
        <v>-29.659999999999997</v>
      </c>
      <c r="S25">
        <v>-47.93999999999999</v>
      </c>
      <c r="T25">
        <v>-70.52</v>
      </c>
      <c r="U25">
        <v>0</v>
      </c>
      <c r="V25">
        <v>0</v>
      </c>
      <c r="W25">
        <v>0</v>
      </c>
      <c r="X25">
        <v>280.94</v>
      </c>
      <c r="Y25">
        <v>0</v>
      </c>
      <c r="Z25">
        <v>-207.95000000000002</v>
      </c>
      <c r="AA25">
        <v>-6.6112</v>
      </c>
      <c r="AB25">
        <v>0</v>
      </c>
      <c r="AC25">
        <v>0</v>
      </c>
      <c r="AD25">
        <v>0</v>
      </c>
      <c r="AE25">
        <v>66.37879999999998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 t="str">
        <v>100%</v>
      </c>
      <c r="AO25">
        <v>-131.89600000000007</v>
      </c>
      <c r="AP25">
        <v>6.5948</v>
      </c>
      <c r="AQ25">
        <v>0</v>
      </c>
      <c r="AR25">
        <v>0</v>
      </c>
      <c r="AS25">
        <v>0</v>
      </c>
      <c r="AT25">
        <v>-125.30120000000007</v>
      </c>
    </row>
    <row r="26">
      <c r="A26" t="str">
        <v>Breaker-green</v>
      </c>
      <c r="B26" t="str">
        <v>X003FHUO7P</v>
      </c>
      <c r="C26">
        <v>1</v>
      </c>
      <c r="D26">
        <v>0</v>
      </c>
      <c r="E26">
        <v>7.99</v>
      </c>
      <c r="F26">
        <v>0</v>
      </c>
      <c r="G26">
        <v>0</v>
      </c>
      <c r="H26">
        <v>7.99</v>
      </c>
      <c r="I26">
        <v>0.58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-0.58</v>
      </c>
      <c r="S26">
        <v>-0.96</v>
      </c>
      <c r="T26">
        <v>-2.66</v>
      </c>
      <c r="U26">
        <v>0</v>
      </c>
      <c r="V26">
        <v>0</v>
      </c>
      <c r="W26">
        <v>0</v>
      </c>
      <c r="X26">
        <v>4.37</v>
      </c>
      <c r="Y26">
        <v>0</v>
      </c>
      <c r="AA26">
        <v>-0.07830000000000001</v>
      </c>
      <c r="AB26">
        <v>0</v>
      </c>
      <c r="AC26">
        <v>0</v>
      </c>
      <c r="AD26">
        <v>0</v>
      </c>
      <c r="AE26">
        <v>4.2917000000000005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t="str">
        <v>0%</v>
      </c>
      <c r="AO26">
        <v>-3.9172</v>
      </c>
      <c r="AP26">
        <v>0</v>
      </c>
      <c r="AQ26">
        <v>0</v>
      </c>
      <c r="AR26">
        <v>0</v>
      </c>
      <c r="AS26">
        <v>0</v>
      </c>
      <c r="AT26">
        <v>-3.9172</v>
      </c>
    </row>
    <row r="27">
      <c r="A27" t="str">
        <v>Template-10in</v>
      </c>
      <c r="B27" t="str">
        <v>X003A8B6OJ</v>
      </c>
      <c r="C27">
        <v>3</v>
      </c>
      <c r="D27">
        <v>0</v>
      </c>
      <c r="E27">
        <v>29.97</v>
      </c>
      <c r="F27">
        <v>0</v>
      </c>
      <c r="G27">
        <v>0</v>
      </c>
      <c r="H27">
        <v>29.97</v>
      </c>
      <c r="I27">
        <v>2.16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-2.16</v>
      </c>
      <c r="S27">
        <v>-4.5</v>
      </c>
      <c r="T27">
        <v>-7.62</v>
      </c>
      <c r="U27">
        <v>0</v>
      </c>
      <c r="V27">
        <v>0</v>
      </c>
      <c r="W27">
        <v>-8.23</v>
      </c>
      <c r="X27">
        <v>9.620000000000001</v>
      </c>
      <c r="Y27">
        <v>0</v>
      </c>
      <c r="AA27">
        <v>-0.4559</v>
      </c>
      <c r="AB27">
        <v>-0.97</v>
      </c>
      <c r="AC27">
        <v>0</v>
      </c>
      <c r="AD27">
        <v>0</v>
      </c>
      <c r="AE27">
        <v>8.1941</v>
      </c>
      <c r="AF27">
        <v>0</v>
      </c>
      <c r="AG27">
        <v>-1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 t="str">
        <v>0%</v>
      </c>
      <c r="AO27">
        <v>-15.336599999999999</v>
      </c>
      <c r="AP27">
        <v>0</v>
      </c>
      <c r="AQ27">
        <v>-5.1122</v>
      </c>
      <c r="AR27">
        <v>5.1122</v>
      </c>
      <c r="AS27">
        <v>0</v>
      </c>
      <c r="AT27">
        <v>-15.336599999999999</v>
      </c>
    </row>
    <row r="28">
      <c r="A28" t="str">
        <v>Template-6in</v>
      </c>
      <c r="B28" t="str">
        <v>X003A8GAYF</v>
      </c>
      <c r="C28">
        <v>2</v>
      </c>
      <c r="D28">
        <v>0</v>
      </c>
      <c r="E28">
        <v>15.98</v>
      </c>
      <c r="F28">
        <v>0</v>
      </c>
      <c r="G28">
        <v>0</v>
      </c>
      <c r="H28">
        <v>15.98</v>
      </c>
      <c r="I28">
        <v>1.12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-1.12</v>
      </c>
      <c r="S28">
        <v>-2.4</v>
      </c>
      <c r="T28">
        <v>-4.94</v>
      </c>
      <c r="U28">
        <v>0</v>
      </c>
      <c r="V28">
        <v>0</v>
      </c>
      <c r="W28">
        <v>0</v>
      </c>
      <c r="X28">
        <v>8.64</v>
      </c>
      <c r="Y28">
        <v>0</v>
      </c>
      <c r="AA28">
        <v>-0.34069999999999995</v>
      </c>
      <c r="AB28">
        <v>0</v>
      </c>
      <c r="AC28">
        <v>0</v>
      </c>
      <c r="AD28">
        <v>0</v>
      </c>
      <c r="AE28">
        <v>8.2993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t="str">
        <v>0%</v>
      </c>
      <c r="AO28">
        <v>-8.2856</v>
      </c>
      <c r="AP28">
        <v>0</v>
      </c>
      <c r="AQ28">
        <v>0</v>
      </c>
      <c r="AR28">
        <v>0</v>
      </c>
      <c r="AS28">
        <v>0</v>
      </c>
      <c r="AT28">
        <v>-8.2856</v>
      </c>
    </row>
    <row r="29">
      <c r="A29" t="str">
        <v>Template-8in</v>
      </c>
      <c r="B29" t="str">
        <v>X003A8K93X</v>
      </c>
      <c r="C29">
        <v>3</v>
      </c>
      <c r="D29">
        <v>1</v>
      </c>
      <c r="E29">
        <v>26.97</v>
      </c>
      <c r="F29">
        <v>-8.99</v>
      </c>
      <c r="G29">
        <v>0</v>
      </c>
      <c r="H29">
        <v>17.98</v>
      </c>
      <c r="I29">
        <v>1.09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-1.09</v>
      </c>
      <c r="S29">
        <v>-4.050000000000001</v>
      </c>
      <c r="T29">
        <v>-7.62</v>
      </c>
      <c r="U29">
        <v>1.08</v>
      </c>
      <c r="V29">
        <v>0</v>
      </c>
      <c r="W29">
        <v>0</v>
      </c>
      <c r="X29">
        <v>7.389999999999999</v>
      </c>
      <c r="Y29">
        <v>0</v>
      </c>
      <c r="AA29">
        <v>-0.8893</v>
      </c>
      <c r="AB29">
        <v>0</v>
      </c>
      <c r="AC29">
        <v>0</v>
      </c>
      <c r="AD29">
        <v>0</v>
      </c>
      <c r="AE29">
        <v>6.500699999999998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 t="str">
        <v>0%</v>
      </c>
      <c r="AO29">
        <v>-13.347</v>
      </c>
      <c r="AP29">
        <v>0</v>
      </c>
      <c r="AQ29">
        <v>0</v>
      </c>
      <c r="AR29">
        <v>0</v>
      </c>
      <c r="AS29">
        <v>0</v>
      </c>
      <c r="AT29">
        <v>-13.347</v>
      </c>
    </row>
    <row r="30">
      <c r="A30" t="str">
        <v>Template-set3</v>
      </c>
      <c r="B30" t="str">
        <v>X003A8GAYP</v>
      </c>
      <c r="C30">
        <v>212</v>
      </c>
      <c r="D30">
        <v>8</v>
      </c>
      <c r="E30">
        <v>2629.7299999999973</v>
      </c>
      <c r="F30">
        <v>-107.62</v>
      </c>
      <c r="G30">
        <v>0</v>
      </c>
      <c r="H30">
        <v>2522.1099999999988</v>
      </c>
      <c r="I30">
        <v>174.20000000000005</v>
      </c>
      <c r="J30">
        <v>100.54</v>
      </c>
      <c r="K30">
        <v>0.8699999999999999</v>
      </c>
      <c r="L30">
        <v>0</v>
      </c>
      <c r="M30">
        <v>0</v>
      </c>
      <c r="N30">
        <v>0</v>
      </c>
      <c r="O30">
        <v>0</v>
      </c>
      <c r="P30">
        <v>-79.58000000000001</v>
      </c>
      <c r="Q30">
        <v>0</v>
      </c>
      <c r="R30">
        <v>-175.07000000000002</v>
      </c>
      <c r="S30">
        <v>-394.41000000000076</v>
      </c>
      <c r="T30">
        <v>-620.0300000000018</v>
      </c>
      <c r="U30">
        <v>12.899999999999997</v>
      </c>
      <c r="V30">
        <v>0</v>
      </c>
      <c r="W30">
        <v>60.3</v>
      </c>
      <c r="X30">
        <v>1601.8299999999988</v>
      </c>
      <c r="Y30">
        <v>0</v>
      </c>
      <c r="Z30">
        <v>-414.57000000000016</v>
      </c>
      <c r="AA30">
        <v>-111.21069999999999</v>
      </c>
      <c r="AB30">
        <v>-5.84</v>
      </c>
      <c r="AC30">
        <v>0</v>
      </c>
      <c r="AD30">
        <v>0</v>
      </c>
      <c r="AE30">
        <v>1070.2092999999986</v>
      </c>
      <c r="AF30">
        <v>0</v>
      </c>
      <c r="AG30">
        <v>-3</v>
      </c>
      <c r="AH30">
        <v>1</v>
      </c>
      <c r="AI30">
        <v>0</v>
      </c>
      <c r="AJ30">
        <v>0</v>
      </c>
      <c r="AK30">
        <v>0</v>
      </c>
      <c r="AL30">
        <v>3</v>
      </c>
      <c r="AM30">
        <v>9</v>
      </c>
      <c r="AN30" t="str">
        <v>25%</v>
      </c>
      <c r="AO30">
        <v>-926.3954999999963</v>
      </c>
      <c r="AP30">
        <v>13.171500000000002</v>
      </c>
      <c r="AQ30">
        <v>-13.171500000000002</v>
      </c>
      <c r="AR30">
        <v>4.3905</v>
      </c>
      <c r="AS30">
        <v>0</v>
      </c>
      <c r="AT30">
        <v>-922.0049999999964</v>
      </c>
    </row>
    <row r="31">
      <c r="A31" t="str">
        <v>Template-set3-cut1</v>
      </c>
      <c r="B31" t="str">
        <v>X003A8B6O9</v>
      </c>
      <c r="C31">
        <v>8</v>
      </c>
      <c r="D31">
        <v>0</v>
      </c>
      <c r="E31">
        <v>143.92</v>
      </c>
      <c r="F31">
        <v>0</v>
      </c>
      <c r="G31">
        <v>0</v>
      </c>
      <c r="H31">
        <v>143.92</v>
      </c>
      <c r="I31">
        <v>8.36</v>
      </c>
      <c r="J31">
        <v>11.129999999999999</v>
      </c>
      <c r="K31">
        <v>0.38</v>
      </c>
      <c r="L31">
        <v>0</v>
      </c>
      <c r="M31">
        <v>0</v>
      </c>
      <c r="N31">
        <v>0</v>
      </c>
      <c r="O31">
        <v>0</v>
      </c>
      <c r="P31">
        <v>-4.14</v>
      </c>
      <c r="Q31">
        <v>0</v>
      </c>
      <c r="R31">
        <v>-8.739999999999998</v>
      </c>
      <c r="S31">
        <v>-21.599999999999998</v>
      </c>
      <c r="T31">
        <v>-50.19</v>
      </c>
      <c r="U31">
        <v>0</v>
      </c>
      <c r="V31">
        <v>0</v>
      </c>
      <c r="W31">
        <v>0</v>
      </c>
      <c r="X31">
        <v>79.12</v>
      </c>
      <c r="Y31">
        <v>0</v>
      </c>
      <c r="AA31">
        <v>-6.301900000000001</v>
      </c>
      <c r="AB31">
        <v>0</v>
      </c>
      <c r="AC31">
        <v>0</v>
      </c>
      <c r="AD31">
        <v>0</v>
      </c>
      <c r="AE31">
        <v>72.8181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t="str">
        <v>0%</v>
      </c>
      <c r="AO31">
        <v>-49.8992</v>
      </c>
      <c r="AP31">
        <v>0</v>
      </c>
      <c r="AQ31">
        <v>0</v>
      </c>
      <c r="AR31">
        <v>0</v>
      </c>
      <c r="AS31">
        <v>0</v>
      </c>
      <c r="AT31">
        <v>-49.8992</v>
      </c>
    </row>
    <row r="32">
      <c r="A32" t="str">
        <v>Template-set3-cut2</v>
      </c>
      <c r="B32" t="str">
        <v>X003A8FB8B</v>
      </c>
      <c r="C32">
        <v>18</v>
      </c>
      <c r="D32">
        <v>1</v>
      </c>
      <c r="E32">
        <v>359.82000000000005</v>
      </c>
      <c r="F32">
        <v>-19.99</v>
      </c>
      <c r="G32">
        <v>0</v>
      </c>
      <c r="H32">
        <v>339.83000000000004</v>
      </c>
      <c r="I32">
        <v>23.489999999999995</v>
      </c>
      <c r="J32">
        <v>5.99</v>
      </c>
      <c r="K32">
        <v>0</v>
      </c>
      <c r="L32">
        <v>0</v>
      </c>
      <c r="M32">
        <v>0</v>
      </c>
      <c r="N32">
        <v>0</v>
      </c>
      <c r="O32">
        <v>0</v>
      </c>
      <c r="P32">
        <v>-5.99</v>
      </c>
      <c r="Q32">
        <v>0</v>
      </c>
      <c r="R32">
        <v>-23.489999999999995</v>
      </c>
      <c r="S32">
        <v>-54</v>
      </c>
      <c r="T32">
        <v>-102.41999999999997</v>
      </c>
      <c r="U32">
        <v>2.4</v>
      </c>
      <c r="V32">
        <v>0</v>
      </c>
      <c r="W32">
        <v>11.3</v>
      </c>
      <c r="X32">
        <v>197.11000000000004</v>
      </c>
      <c r="Y32">
        <v>0</v>
      </c>
      <c r="AA32">
        <v>-41.64170000000001</v>
      </c>
      <c r="AB32">
        <v>0</v>
      </c>
      <c r="AC32">
        <v>0</v>
      </c>
      <c r="AD32">
        <v>0</v>
      </c>
      <c r="AE32">
        <v>155.46830000000003</v>
      </c>
      <c r="AF32">
        <v>0</v>
      </c>
      <c r="AG32">
        <v>-1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 t="str">
        <v>0%</v>
      </c>
      <c r="AO32">
        <v>-133.0272</v>
      </c>
      <c r="AP32">
        <v>0</v>
      </c>
      <c r="AQ32">
        <v>-7.3904</v>
      </c>
      <c r="AR32">
        <v>7.3904</v>
      </c>
      <c r="AS32">
        <v>0</v>
      </c>
      <c r="AT32">
        <v>-133.0272</v>
      </c>
    </row>
    <row r="33">
      <c r="A33" t="str">
        <v>Screen-12packs</v>
      </c>
      <c r="B33" t="str">
        <v>X003K4UJW3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v>-1.4816999999999998</v>
      </c>
      <c r="AB33">
        <v>0</v>
      </c>
      <c r="AC33">
        <v>0</v>
      </c>
      <c r="AD33">
        <v>0</v>
      </c>
      <c r="AE33">
        <v>-1.4816999999999998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t="str">
        <v>0%</v>
      </c>
    </row>
    <row r="34">
      <c r="A34" t="str">
        <v>Screen-16packs</v>
      </c>
      <c r="B34" t="str">
        <v>X003K4UM4X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A34">
        <v>-1.7412</v>
      </c>
      <c r="AB34">
        <v>0</v>
      </c>
      <c r="AC34">
        <v>0</v>
      </c>
      <c r="AD34">
        <v>0</v>
      </c>
      <c r="AE34">
        <v>-1.7412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t="str">
        <v>0%</v>
      </c>
    </row>
    <row r="35">
      <c r="A35" t="str">
        <v>Screen-4pcs</v>
      </c>
      <c r="B35" t="str">
        <v>X003FSL063</v>
      </c>
      <c r="C35">
        <v>1</v>
      </c>
      <c r="D35">
        <v>0</v>
      </c>
      <c r="E35">
        <v>9.99</v>
      </c>
      <c r="F35">
        <v>0</v>
      </c>
      <c r="G35">
        <v>0</v>
      </c>
      <c r="H35">
        <v>9.99</v>
      </c>
      <c r="I35">
        <v>0.6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-0.6</v>
      </c>
      <c r="S35">
        <v>-1.5</v>
      </c>
      <c r="T35">
        <v>-2.47</v>
      </c>
      <c r="U35">
        <v>0</v>
      </c>
      <c r="V35">
        <v>0</v>
      </c>
      <c r="W35">
        <v>0</v>
      </c>
      <c r="X35">
        <v>6.02</v>
      </c>
      <c r="Y35">
        <v>0</v>
      </c>
      <c r="AA35">
        <v>-0.0002</v>
      </c>
      <c r="AB35">
        <v>0</v>
      </c>
      <c r="AC35">
        <v>0</v>
      </c>
      <c r="AD35">
        <v>0</v>
      </c>
      <c r="AE35">
        <v>6.019799999999999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t="str">
        <v>0%</v>
      </c>
      <c r="AO35">
        <v>-3.5011</v>
      </c>
      <c r="AP35">
        <v>0</v>
      </c>
      <c r="AQ35">
        <v>0</v>
      </c>
      <c r="AR35">
        <v>0</v>
      </c>
      <c r="AS35">
        <v>0</v>
      </c>
      <c r="AT35">
        <v>-3.5011</v>
      </c>
    </row>
    <row r="36">
      <c r="A36" t="str">
        <v>Screen-8pcs</v>
      </c>
      <c r="B36" t="str">
        <v>X003FSGFHH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AA36">
        <v>-1.4656000000000007</v>
      </c>
      <c r="AB36">
        <v>0</v>
      </c>
      <c r="AC36">
        <v>0</v>
      </c>
      <c r="AD36">
        <v>0</v>
      </c>
      <c r="AE36">
        <v>-1.4656000000000007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 t="str">
        <v>0%</v>
      </c>
      <c r="AO36">
        <v>0</v>
      </c>
      <c r="AP36">
        <v>0</v>
      </c>
      <c r="AQ36">
        <v>0</v>
      </c>
      <c r="AR36">
        <v>4.758</v>
      </c>
      <c r="AS36">
        <v>0</v>
      </c>
      <c r="AT36">
        <v>4.758</v>
      </c>
    </row>
    <row r="37">
      <c r="A37" t="str">
        <v>Chopper-BeanSlicer</v>
      </c>
      <c r="B37" t="str">
        <v>X003DKUBPT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5.13</v>
      </c>
      <c r="X37">
        <v>5.13</v>
      </c>
      <c r="Y37">
        <v>0</v>
      </c>
      <c r="AA37">
        <v>0</v>
      </c>
      <c r="AB37">
        <v>0</v>
      </c>
      <c r="AC37">
        <v>0</v>
      </c>
      <c r="AD37">
        <v>0</v>
      </c>
      <c r="AE37">
        <v>5.13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tr">
        <v>0%</v>
      </c>
    </row>
    <row r="38">
      <c r="A38" t="str">
        <v>3in1 Peeler</v>
      </c>
      <c r="B38" t="str">
        <v>X003DKUBQ3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AA38">
        <v>-0.08859999999999998</v>
      </c>
      <c r="AB38">
        <v>0</v>
      </c>
      <c r="AC38">
        <v>0</v>
      </c>
      <c r="AD38">
        <v>0</v>
      </c>
      <c r="AE38">
        <v>-0.08859999999999998</v>
      </c>
      <c r="AF38">
        <v>0</v>
      </c>
      <c r="AG38">
        <v>-1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t="str">
        <v>0%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>
      <c r="A39" t="str">
        <v>BeanSlicer</v>
      </c>
      <c r="B39" t="str">
        <v>X003DL3W13</v>
      </c>
      <c r="C39">
        <v>1</v>
      </c>
      <c r="D39">
        <v>0</v>
      </c>
      <c r="E39">
        <v>9.99</v>
      </c>
      <c r="F39">
        <v>0</v>
      </c>
      <c r="G39">
        <v>0</v>
      </c>
      <c r="H39">
        <v>9.99</v>
      </c>
      <c r="I39">
        <v>0.9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-0.9</v>
      </c>
      <c r="S39">
        <v>-1.5</v>
      </c>
      <c r="T39">
        <v>-2.47</v>
      </c>
      <c r="U39">
        <v>0</v>
      </c>
      <c r="V39">
        <v>0</v>
      </c>
      <c r="W39">
        <v>0</v>
      </c>
      <c r="X39">
        <v>6.02</v>
      </c>
      <c r="Y39">
        <v>0</v>
      </c>
      <c r="AA39">
        <v>-0.027899999999999998</v>
      </c>
      <c r="AB39">
        <v>0</v>
      </c>
      <c r="AC39">
        <v>0</v>
      </c>
      <c r="AD39">
        <v>0</v>
      </c>
      <c r="AE39">
        <v>5.9921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t="str">
        <v>0%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>
      <c r="A40" t="str">
        <v>BeanSlicer-3in1Peeler</v>
      </c>
      <c r="B40" t="str">
        <v>X003DL1VHZ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-1.1512999999999998</v>
      </c>
      <c r="AB40">
        <v>0</v>
      </c>
      <c r="AC40">
        <v>0</v>
      </c>
      <c r="AD40">
        <v>0</v>
      </c>
      <c r="AE40">
        <v>-1.1512999999999998</v>
      </c>
      <c r="AF40">
        <v>0</v>
      </c>
      <c r="AG40">
        <v>0</v>
      </c>
      <c r="AH40">
        <v>0</v>
      </c>
      <c r="AI40">
        <v>42</v>
      </c>
      <c r="AJ40">
        <v>0</v>
      </c>
      <c r="AK40">
        <v>0</v>
      </c>
      <c r="AL40">
        <v>0</v>
      </c>
      <c r="AM40">
        <v>0</v>
      </c>
      <c r="AN40" t="str">
        <v>0%</v>
      </c>
    </row>
    <row r="41">
      <c r="A41" t="str">
        <v>BeanSlicer-StoragePeeler</v>
      </c>
      <c r="B41" t="str">
        <v>X003DL1VI9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AA41">
        <v>-1.9971999999999996</v>
      </c>
      <c r="AB41">
        <v>0</v>
      </c>
      <c r="AC41">
        <v>0</v>
      </c>
      <c r="AD41">
        <v>0</v>
      </c>
      <c r="AE41">
        <v>-1.9971999999999996</v>
      </c>
      <c r="AF41">
        <v>0</v>
      </c>
      <c r="AG41">
        <v>0</v>
      </c>
      <c r="AH41">
        <v>0</v>
      </c>
      <c r="AI41">
        <v>41</v>
      </c>
      <c r="AJ41">
        <v>0</v>
      </c>
      <c r="AK41">
        <v>0</v>
      </c>
      <c r="AL41">
        <v>0</v>
      </c>
      <c r="AM41">
        <v>0</v>
      </c>
      <c r="AN41" t="str">
        <v>0%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>
      <c r="A42" t="str">
        <v>StoragePeeler</v>
      </c>
      <c r="B42" t="str">
        <v>X003DL3PLF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A42">
        <v>-0.38860000000000006</v>
      </c>
      <c r="AB42">
        <v>0</v>
      </c>
      <c r="AC42">
        <v>0</v>
      </c>
      <c r="AD42">
        <v>0</v>
      </c>
      <c r="AE42">
        <v>-0.38860000000000006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t="str">
        <v>0%</v>
      </c>
    </row>
    <row r="43">
      <c r="A43" t="str">
        <v>Cutter-Melon-Scoop</v>
      </c>
      <c r="B43" t="str">
        <v>X003AHLVBD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t="str">
        <v>0%</v>
      </c>
    </row>
    <row r="44">
      <c r="A44" t="str">
        <v>Cutter-Melon-Scoop-Slicer1</v>
      </c>
      <c r="B44" t="str">
        <v>X003AHLVBN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t="str">
        <v>0%</v>
      </c>
    </row>
    <row r="45">
      <c r="A45" t="str">
        <v>Cutter-Scoop</v>
      </c>
      <c r="B45" t="str">
        <v>X003AHLZY1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t="str">
        <v>0%</v>
      </c>
    </row>
    <row r="46">
      <c r="A46" t="str">
        <v>Melon</v>
      </c>
      <c r="B46" t="str">
        <v>X003AHCZF9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t="str">
        <v>0%</v>
      </c>
    </row>
    <row r="47">
      <c r="A47" t="str">
        <v>Melon-Cutter</v>
      </c>
      <c r="B47" t="str">
        <v>X003AHETDZ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t="str">
        <v>0%</v>
      </c>
    </row>
    <row r="48">
      <c r="A48" t="str">
        <v>Melon-Scoop</v>
      </c>
      <c r="B48" t="str">
        <v>X003AHETDP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t="str">
        <v>0%</v>
      </c>
    </row>
    <row r="49">
      <c r="A49" t="str">
        <v>Scoop</v>
      </c>
      <c r="B49" t="str">
        <v>X003AHCZFJ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t="str">
        <v>0%</v>
      </c>
    </row>
    <row r="50">
      <c r="A50" t="str">
        <v>AvocadoCuber</v>
      </c>
      <c r="B50" t="str">
        <v>X003FVUDJZ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2.96</v>
      </c>
      <c r="X50">
        <v>2.96</v>
      </c>
      <c r="Y50">
        <v>0</v>
      </c>
      <c r="AA50">
        <v>0</v>
      </c>
      <c r="AB50">
        <v>0</v>
      </c>
      <c r="AC50">
        <v>0</v>
      </c>
      <c r="AD50">
        <v>0</v>
      </c>
      <c r="AE50">
        <v>2.96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str">
        <v>0%</v>
      </c>
    </row>
    <row r="51">
      <c r="A51" t="str">
        <v>Cuber-cutter1-scoop</v>
      </c>
      <c r="B51" t="str">
        <v>X003FVUDJP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t="str">
        <v>0%</v>
      </c>
    </row>
    <row r="52">
      <c r="A52" t="str">
        <v>Cuber-cutter2</v>
      </c>
      <c r="B52" t="str">
        <v>X003FVU5CP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t="str">
        <v>0%</v>
      </c>
    </row>
    <row r="53">
      <c r="A53" t="str">
        <v>Cuber-cutter1</v>
      </c>
      <c r="B53" t="str">
        <v>X003FVUB97</v>
      </c>
      <c r="C53">
        <v>10</v>
      </c>
      <c r="D53">
        <v>0</v>
      </c>
      <c r="E53">
        <v>119.89999999999998</v>
      </c>
      <c r="F53">
        <v>0</v>
      </c>
      <c r="G53">
        <v>0</v>
      </c>
      <c r="H53">
        <v>119.89999999999998</v>
      </c>
      <c r="I53">
        <v>9.63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-9.63</v>
      </c>
      <c r="S53">
        <v>-18.000000000000004</v>
      </c>
      <c r="T53">
        <v>-37.7</v>
      </c>
      <c r="U53">
        <v>0</v>
      </c>
      <c r="V53">
        <v>0</v>
      </c>
      <c r="W53">
        <v>0</v>
      </c>
      <c r="X53">
        <v>64.2</v>
      </c>
      <c r="Y53">
        <v>0</v>
      </c>
      <c r="AA53">
        <v>-1.5285999999999997</v>
      </c>
      <c r="AB53">
        <v>0</v>
      </c>
      <c r="AC53">
        <v>0</v>
      </c>
      <c r="AD53">
        <v>0</v>
      </c>
      <c r="AE53">
        <v>62.671400000000006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t="str">
        <v>0%</v>
      </c>
      <c r="AO53">
        <v>-53.919</v>
      </c>
      <c r="AP53">
        <v>0</v>
      </c>
      <c r="AQ53">
        <v>0</v>
      </c>
      <c r="AR53">
        <v>0</v>
      </c>
      <c r="AS53">
        <v>0</v>
      </c>
      <c r="AT53">
        <v>-53.919</v>
      </c>
    </row>
    <row r="54">
      <c r="A54" t="str">
        <v>Dumpling-2packs</v>
      </c>
      <c r="B54" t="str">
        <v>X003KCWVET</v>
      </c>
      <c r="C54">
        <v>128</v>
      </c>
      <c r="D54">
        <v>14</v>
      </c>
      <c r="E54">
        <v>2659.7899999999945</v>
      </c>
      <c r="F54">
        <v>-285.87000000000006</v>
      </c>
      <c r="G54">
        <v>0</v>
      </c>
      <c r="H54">
        <v>2373.9199999999973</v>
      </c>
      <c r="I54">
        <v>163.29000000000002</v>
      </c>
      <c r="J54">
        <v>190.72999999999996</v>
      </c>
      <c r="K54">
        <v>7.09</v>
      </c>
      <c r="L54">
        <v>4.49</v>
      </c>
      <c r="M54">
        <v>0</v>
      </c>
      <c r="N54">
        <v>0</v>
      </c>
      <c r="O54">
        <v>0</v>
      </c>
      <c r="P54">
        <v>-63.22</v>
      </c>
      <c r="Q54">
        <v>0</v>
      </c>
      <c r="R54">
        <v>-170.37999999999997</v>
      </c>
      <c r="S54">
        <v>-399.15000000000083</v>
      </c>
      <c r="T54">
        <v>-893.6699999999989</v>
      </c>
      <c r="U54">
        <v>34.32</v>
      </c>
      <c r="V54">
        <v>0</v>
      </c>
      <c r="W54">
        <v>137.63000000000002</v>
      </c>
      <c r="X54">
        <v>1385.0499999999975</v>
      </c>
      <c r="Y54">
        <v>0</v>
      </c>
      <c r="Z54">
        <v>-308.69</v>
      </c>
      <c r="AA54">
        <v>-19.381899999999998</v>
      </c>
      <c r="AB54">
        <v>-8.8</v>
      </c>
      <c r="AC54">
        <v>0</v>
      </c>
      <c r="AD54">
        <v>0</v>
      </c>
      <c r="AE54">
        <v>1048.1780999999974</v>
      </c>
      <c r="AF54">
        <v>0</v>
      </c>
      <c r="AG54">
        <v>-17</v>
      </c>
      <c r="AH54">
        <v>4</v>
      </c>
      <c r="AI54">
        <v>0</v>
      </c>
      <c r="AJ54">
        <v>0</v>
      </c>
      <c r="AK54">
        <v>0</v>
      </c>
      <c r="AL54">
        <v>6</v>
      </c>
      <c r="AM54">
        <v>11</v>
      </c>
      <c r="AN54" t="str">
        <v>35.294117647058826%</v>
      </c>
      <c r="AO54">
        <v>-396.488899999999</v>
      </c>
      <c r="AP54">
        <v>17.9226</v>
      </c>
      <c r="AQ54">
        <v>-51.6025</v>
      </c>
      <c r="AR54">
        <v>12.418</v>
      </c>
      <c r="AS54">
        <v>0</v>
      </c>
      <c r="AT54">
        <v>-417.750799999999</v>
      </c>
    </row>
    <row r="55">
      <c r="A55" t="str">
        <v>Dumpling-Pink</v>
      </c>
      <c r="B55" t="str">
        <v>X003KCT0FR</v>
      </c>
      <c r="C55">
        <v>6</v>
      </c>
      <c r="D55">
        <v>2</v>
      </c>
      <c r="E55">
        <v>59.95</v>
      </c>
      <c r="F55">
        <v>-23.98</v>
      </c>
      <c r="G55">
        <v>0</v>
      </c>
      <c r="H55">
        <v>35.97</v>
      </c>
      <c r="I55">
        <v>2.82</v>
      </c>
      <c r="J55">
        <v>8.99</v>
      </c>
      <c r="K55">
        <v>0.25</v>
      </c>
      <c r="L55">
        <v>0</v>
      </c>
      <c r="M55">
        <v>0</v>
      </c>
      <c r="N55">
        <v>0</v>
      </c>
      <c r="O55">
        <v>0</v>
      </c>
      <c r="P55">
        <v>-5.99</v>
      </c>
      <c r="Q55">
        <v>0</v>
      </c>
      <c r="R55">
        <v>-3.07</v>
      </c>
      <c r="S55">
        <v>-9</v>
      </c>
      <c r="T55">
        <v>-15.7</v>
      </c>
      <c r="U55">
        <v>2.88</v>
      </c>
      <c r="V55">
        <v>0</v>
      </c>
      <c r="W55">
        <v>7.65</v>
      </c>
      <c r="X55">
        <v>24.800000000000004</v>
      </c>
      <c r="Y55">
        <v>0</v>
      </c>
      <c r="AA55">
        <v>-0.027899999999999994</v>
      </c>
      <c r="AB55">
        <v>0</v>
      </c>
      <c r="AC55">
        <v>0</v>
      </c>
      <c r="AD55">
        <v>0</v>
      </c>
      <c r="AE55">
        <v>24.772100000000005</v>
      </c>
      <c r="AF55">
        <v>0</v>
      </c>
      <c r="AG55">
        <v>-11</v>
      </c>
      <c r="AH55">
        <v>1</v>
      </c>
      <c r="AI55">
        <v>0</v>
      </c>
      <c r="AJ55">
        <v>0</v>
      </c>
      <c r="AK55">
        <v>0</v>
      </c>
      <c r="AL55">
        <v>2</v>
      </c>
      <c r="AM55">
        <v>4</v>
      </c>
      <c r="AN55" t="str">
        <v>33.33333333333333%</v>
      </c>
      <c r="AO55">
        <v>-13.596599999999999</v>
      </c>
      <c r="AP55">
        <v>4.5322</v>
      </c>
      <c r="AQ55">
        <v>-24.927100000000003</v>
      </c>
      <c r="AR55">
        <v>2.2661</v>
      </c>
      <c r="AS55">
        <v>0</v>
      </c>
      <c r="AT55">
        <v>-31.7254</v>
      </c>
    </row>
    <row r="56">
      <c r="A56" t="str">
        <v>Dumpling-Yellow</v>
      </c>
      <c r="B56" t="str">
        <v>X003KCYD63</v>
      </c>
      <c r="C56">
        <v>24</v>
      </c>
      <c r="D56">
        <v>2</v>
      </c>
      <c r="E56">
        <v>286.7600000000001</v>
      </c>
      <c r="F56">
        <v>-23.98</v>
      </c>
      <c r="G56">
        <v>0</v>
      </c>
      <c r="H56">
        <v>262.7800000000001</v>
      </c>
      <c r="I56">
        <v>17.929999999999996</v>
      </c>
      <c r="J56">
        <v>19.250000000000004</v>
      </c>
      <c r="K56">
        <v>0.48</v>
      </c>
      <c r="L56">
        <v>0</v>
      </c>
      <c r="M56">
        <v>0</v>
      </c>
      <c r="N56">
        <v>0</v>
      </c>
      <c r="O56">
        <v>0</v>
      </c>
      <c r="P56">
        <v>-13.26</v>
      </c>
      <c r="Q56">
        <v>0</v>
      </c>
      <c r="R56">
        <v>-18.409999999999997</v>
      </c>
      <c r="S56">
        <v>-43.04999999999999</v>
      </c>
      <c r="T56">
        <v>-96.47</v>
      </c>
      <c r="U56">
        <v>2.88</v>
      </c>
      <c r="V56">
        <v>0</v>
      </c>
      <c r="W56">
        <v>0</v>
      </c>
      <c r="X56">
        <v>132.13000000000002</v>
      </c>
      <c r="Y56">
        <v>0</v>
      </c>
      <c r="AA56">
        <v>-0.5069</v>
      </c>
      <c r="AB56">
        <v>0</v>
      </c>
      <c r="AC56">
        <v>0</v>
      </c>
      <c r="AD56">
        <v>0</v>
      </c>
      <c r="AE56">
        <v>131.62310000000002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 t="str">
        <v>100%</v>
      </c>
      <c r="AO56">
        <v>-54.38640000000002</v>
      </c>
      <c r="AP56">
        <v>2.2661</v>
      </c>
      <c r="AQ56">
        <v>0</v>
      </c>
      <c r="AR56">
        <v>0</v>
      </c>
      <c r="AS56">
        <v>0</v>
      </c>
      <c r="AT56">
        <v>-52.12030000000002</v>
      </c>
    </row>
    <row r="57">
      <c r="A57" t="str">
        <v>Dumpling2-4packs</v>
      </c>
      <c r="B57" t="str">
        <v>X003KK5M2T</v>
      </c>
      <c r="C57">
        <v>13</v>
      </c>
      <c r="D57">
        <v>1</v>
      </c>
      <c r="E57">
        <v>389.87000000000006</v>
      </c>
      <c r="F57">
        <v>-29.99</v>
      </c>
      <c r="G57">
        <v>0</v>
      </c>
      <c r="H57">
        <v>359.88000000000005</v>
      </c>
      <c r="I57">
        <v>29.629999999999995</v>
      </c>
      <c r="J57">
        <v>21.93</v>
      </c>
      <c r="K57">
        <v>0.53</v>
      </c>
      <c r="L57">
        <v>0</v>
      </c>
      <c r="M57">
        <v>0</v>
      </c>
      <c r="N57">
        <v>0</v>
      </c>
      <c r="O57">
        <v>0</v>
      </c>
      <c r="P57">
        <v>-15.94</v>
      </c>
      <c r="Q57">
        <v>0</v>
      </c>
      <c r="R57">
        <v>-30.159999999999997</v>
      </c>
      <c r="S57">
        <v>-58.5</v>
      </c>
      <c r="T57">
        <v>-109.6</v>
      </c>
      <c r="U57">
        <v>3.6</v>
      </c>
      <c r="V57">
        <v>0</v>
      </c>
      <c r="W57">
        <v>17.52</v>
      </c>
      <c r="X57">
        <v>218.89000000000004</v>
      </c>
      <c r="Y57">
        <v>0</v>
      </c>
      <c r="AA57">
        <v>-1.3167</v>
      </c>
      <c r="AB57">
        <v>-7.78</v>
      </c>
      <c r="AC57">
        <v>0</v>
      </c>
      <c r="AD57">
        <v>0</v>
      </c>
      <c r="AE57">
        <v>209.79330000000004</v>
      </c>
      <c r="AF57">
        <v>0</v>
      </c>
      <c r="AG57">
        <v>-1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2</v>
      </c>
      <c r="AN57" t="str">
        <v>33.33333333333333%</v>
      </c>
      <c r="AO57">
        <v>-73.54490000000001</v>
      </c>
      <c r="AP57">
        <v>5.6573</v>
      </c>
      <c r="AQ57">
        <v>-5.6573</v>
      </c>
      <c r="AR57">
        <v>0</v>
      </c>
      <c r="AS57">
        <v>0</v>
      </c>
      <c r="AT57">
        <v>-73.54490000000001</v>
      </c>
    </row>
    <row r="58">
      <c r="A58" t="str">
        <v>Dumpling2-Blue</v>
      </c>
      <c r="B58" t="str">
        <v>X003KK8B59</v>
      </c>
      <c r="C58">
        <v>37</v>
      </c>
      <c r="D58">
        <v>6</v>
      </c>
      <c r="E58">
        <v>523.6500000000002</v>
      </c>
      <c r="F58">
        <v>-88.94</v>
      </c>
      <c r="G58">
        <v>0</v>
      </c>
      <c r="H58">
        <v>434.71000000000015</v>
      </c>
      <c r="I58">
        <v>30.829999999999995</v>
      </c>
      <c r="J58">
        <v>2.220446049250313e-16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-30.829999999999995</v>
      </c>
      <c r="S58">
        <v>-78.6</v>
      </c>
      <c r="T58">
        <v>-189.00000000000014</v>
      </c>
      <c r="U58">
        <v>10.680000000000001</v>
      </c>
      <c r="V58">
        <v>0</v>
      </c>
      <c r="W58">
        <v>0</v>
      </c>
      <c r="X58">
        <v>177.7900000000001</v>
      </c>
      <c r="Y58">
        <v>0</v>
      </c>
      <c r="AA58">
        <v>-1.3653000000000004</v>
      </c>
      <c r="AB58">
        <v>-0.97</v>
      </c>
      <c r="AC58">
        <v>0</v>
      </c>
      <c r="AD58">
        <v>0</v>
      </c>
      <c r="AE58">
        <v>175.45470000000012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2</v>
      </c>
      <c r="AM58">
        <v>3</v>
      </c>
      <c r="AN58" t="str">
        <v>40%</v>
      </c>
      <c r="AO58">
        <v>-96.75559999999997</v>
      </c>
      <c r="AP58">
        <v>5.0924</v>
      </c>
      <c r="AQ58">
        <v>0</v>
      </c>
      <c r="AR58">
        <v>0</v>
      </c>
      <c r="AS58">
        <v>0</v>
      </c>
      <c r="AT58">
        <v>-91.66319999999997</v>
      </c>
    </row>
    <row r="59">
      <c r="A59" t="str">
        <v>Chopper</v>
      </c>
      <c r="B59" t="str">
        <v>X003DL3Q19</v>
      </c>
      <c r="C59">
        <v>8</v>
      </c>
      <c r="D59">
        <v>1</v>
      </c>
      <c r="E59">
        <v>76.92999999999999</v>
      </c>
      <c r="F59">
        <v>-10.99</v>
      </c>
      <c r="G59">
        <v>0</v>
      </c>
      <c r="H59">
        <v>65.94</v>
      </c>
      <c r="I59">
        <v>5.0600000000000005</v>
      </c>
      <c r="J59">
        <v>11.98</v>
      </c>
      <c r="K59">
        <v>0</v>
      </c>
      <c r="L59">
        <v>0</v>
      </c>
      <c r="M59">
        <v>0</v>
      </c>
      <c r="N59">
        <v>0</v>
      </c>
      <c r="O59">
        <v>0</v>
      </c>
      <c r="P59">
        <v>-11.98</v>
      </c>
      <c r="Q59">
        <v>0</v>
      </c>
      <c r="R59">
        <v>-5.0600000000000005</v>
      </c>
      <c r="S59">
        <v>-11.55</v>
      </c>
      <c r="T59">
        <v>-26.39</v>
      </c>
      <c r="U59">
        <v>1.32</v>
      </c>
      <c r="V59">
        <v>0</v>
      </c>
      <c r="W59">
        <v>0</v>
      </c>
      <c r="X59">
        <v>29.32</v>
      </c>
      <c r="Y59">
        <v>0</v>
      </c>
      <c r="AA59">
        <v>-1.2457000000000003</v>
      </c>
      <c r="AB59">
        <v>0</v>
      </c>
      <c r="AC59">
        <v>0</v>
      </c>
      <c r="AD59">
        <v>0</v>
      </c>
      <c r="AE59">
        <v>28.0743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1</v>
      </c>
      <c r="AN59" t="str">
        <v>50%</v>
      </c>
      <c r="AO59">
        <v>-15.744</v>
      </c>
      <c r="AP59">
        <v>1.968</v>
      </c>
      <c r="AQ59">
        <v>0</v>
      </c>
      <c r="AR59">
        <v>0</v>
      </c>
      <c r="AS59">
        <v>0</v>
      </c>
      <c r="AT59">
        <v>-13.776</v>
      </c>
    </row>
    <row r="60">
      <c r="A60" t="str">
        <v>Chopper-3in1Peeler</v>
      </c>
      <c r="B60" t="str">
        <v>X003DL1W0L</v>
      </c>
      <c r="C60">
        <v>2</v>
      </c>
      <c r="D60">
        <v>0</v>
      </c>
      <c r="E60">
        <v>11.99</v>
      </c>
      <c r="F60">
        <v>0</v>
      </c>
      <c r="G60">
        <v>0</v>
      </c>
      <c r="H60">
        <v>11.99</v>
      </c>
      <c r="I60">
        <v>0.79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-0.79</v>
      </c>
      <c r="S60">
        <v>-1.8</v>
      </c>
      <c r="T60">
        <v>-12.27</v>
      </c>
      <c r="U60">
        <v>0</v>
      </c>
      <c r="V60">
        <v>0</v>
      </c>
      <c r="W60">
        <v>0</v>
      </c>
      <c r="X60">
        <v>-2.08</v>
      </c>
      <c r="Y60">
        <v>0</v>
      </c>
      <c r="AA60">
        <v>-0.8534000000000002</v>
      </c>
      <c r="AB60">
        <v>0</v>
      </c>
      <c r="AC60">
        <v>0</v>
      </c>
      <c r="AD60">
        <v>0</v>
      </c>
      <c r="AE60">
        <v>-2.9334000000000002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t="str">
        <v>0%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>
      <c r="A61" t="str">
        <v>Chopper-BeanSlicer-3in1Peeler</v>
      </c>
      <c r="B61" t="str">
        <v>X003DKUC8F</v>
      </c>
      <c r="C61">
        <v>3</v>
      </c>
      <c r="D61">
        <v>1</v>
      </c>
      <c r="E61">
        <v>35.97</v>
      </c>
      <c r="F61">
        <v>-11.99</v>
      </c>
      <c r="G61">
        <v>0</v>
      </c>
      <c r="H61">
        <v>23.979999999999997</v>
      </c>
      <c r="I61">
        <v>1.65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-1.65</v>
      </c>
      <c r="S61">
        <v>-5.4</v>
      </c>
      <c r="T61">
        <v>-11.31</v>
      </c>
      <c r="U61">
        <v>1.44</v>
      </c>
      <c r="V61">
        <v>0</v>
      </c>
      <c r="W61">
        <v>9.69</v>
      </c>
      <c r="X61">
        <v>18.400000000000002</v>
      </c>
      <c r="Y61">
        <v>0</v>
      </c>
      <c r="AA61">
        <v>-2.5290999999999997</v>
      </c>
      <c r="AB61">
        <v>0</v>
      </c>
      <c r="AC61">
        <v>0</v>
      </c>
      <c r="AD61">
        <v>0</v>
      </c>
      <c r="AE61">
        <v>15.870900000000002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 t="str">
        <v>0%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>
      <c r="A62" t="str">
        <v>Chopper-StoragePeeler</v>
      </c>
      <c r="B62" t="str">
        <v>X003DL3WIL</v>
      </c>
      <c r="C62">
        <v>9</v>
      </c>
      <c r="D62">
        <v>0</v>
      </c>
      <c r="E62">
        <v>107.90999999999998</v>
      </c>
      <c r="F62">
        <v>0</v>
      </c>
      <c r="G62">
        <v>0</v>
      </c>
      <c r="H62">
        <v>107.90999999999998</v>
      </c>
      <c r="I62">
        <v>7.029999999999999</v>
      </c>
      <c r="J62">
        <v>6.08</v>
      </c>
      <c r="K62">
        <v>0</v>
      </c>
      <c r="L62">
        <v>0</v>
      </c>
      <c r="M62">
        <v>0</v>
      </c>
      <c r="N62">
        <v>0</v>
      </c>
      <c r="O62">
        <v>0</v>
      </c>
      <c r="P62">
        <v>-6.08</v>
      </c>
      <c r="Q62">
        <v>0</v>
      </c>
      <c r="R62">
        <v>-7.029999999999999</v>
      </c>
      <c r="S62">
        <v>-16.200000000000003</v>
      </c>
      <c r="T62">
        <v>-42.12</v>
      </c>
      <c r="U62">
        <v>0</v>
      </c>
      <c r="V62">
        <v>0</v>
      </c>
      <c r="W62">
        <v>0</v>
      </c>
      <c r="X62">
        <v>49.58999999999999</v>
      </c>
      <c r="Y62">
        <v>0</v>
      </c>
      <c r="AA62">
        <v>-52.10310000000001</v>
      </c>
      <c r="AB62">
        <v>0</v>
      </c>
      <c r="AC62">
        <v>0</v>
      </c>
      <c r="AD62">
        <v>0</v>
      </c>
      <c r="AE62">
        <v>-2.5131000000000228</v>
      </c>
      <c r="AF62">
        <v>0</v>
      </c>
      <c r="AG62">
        <v>-1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t="str">
        <v>0%</v>
      </c>
      <c r="AO62">
        <v>-28.019699999999997</v>
      </c>
      <c r="AP62">
        <v>0</v>
      </c>
      <c r="AQ62">
        <v>-3.1133</v>
      </c>
      <c r="AR62">
        <v>0</v>
      </c>
      <c r="AS62">
        <v>0</v>
      </c>
      <c r="AT62">
        <v>-31.132999999999996</v>
      </c>
    </row>
    <row r="63">
      <c r="A63" t="str">
        <v>Pitter-Cutter</v>
      </c>
      <c r="B63" t="str">
        <v>X003AHN8HX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t="str">
        <v>0%</v>
      </c>
    </row>
    <row r="64">
      <c r="A64" t="str">
        <v>Pitter-Cutter-Slicer1</v>
      </c>
      <c r="B64" t="str">
        <v>X003AH7TZF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A64">
        <v>-0.0242</v>
      </c>
      <c r="AB64">
        <v>0</v>
      </c>
      <c r="AC64">
        <v>0</v>
      </c>
      <c r="AD64">
        <v>0</v>
      </c>
      <c r="AE64">
        <v>-0.0242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t="str">
        <v>0%</v>
      </c>
    </row>
    <row r="65">
      <c r="A65" t="str">
        <v>Pitter-Cutter-Slicer2</v>
      </c>
      <c r="B65" t="str">
        <v>X003AH0J6B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t="str">
        <v>0%</v>
      </c>
    </row>
    <row r="66">
      <c r="A66" t="str">
        <v>Pitter-Cutter-Slicer1-Scoop</v>
      </c>
      <c r="B66" t="str">
        <v>X003AH7QGR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t="str">
        <v>0%</v>
      </c>
    </row>
    <row r="67">
      <c r="A67" t="str">
        <v>Pitter-Cutter-Slicer1-Watermelon</v>
      </c>
      <c r="B67" t="str">
        <v>X003AH7VKN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AA67">
        <v>-0.039</v>
      </c>
      <c r="AB67">
        <v>0</v>
      </c>
      <c r="AC67">
        <v>0</v>
      </c>
      <c r="AD67">
        <v>0</v>
      </c>
      <c r="AE67">
        <v>-0.039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t="str">
        <v>0%</v>
      </c>
    </row>
    <row r="68">
      <c r="A68" t="str">
        <v>Pitter-Cutter-Watermelon-Scoop</v>
      </c>
      <c r="B68" t="str">
        <v>X003AH7VKD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t="str">
        <v>0%</v>
      </c>
    </row>
    <row r="69">
      <c r="A69" t="str">
        <v>Pitter-Slicer1-Scoop</v>
      </c>
      <c r="B69" t="str">
        <v>X003AHB1JP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t="str">
        <v>0%</v>
      </c>
    </row>
    <row r="70">
      <c r="A70" t="str">
        <v>Pitter-Slicer1-Watermelon</v>
      </c>
      <c r="B70" t="str">
        <v>X003AH7TZ5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t="str">
        <v>0%</v>
      </c>
    </row>
    <row r="71">
      <c r="A71" t="str">
        <v>AL-EWJ2-7CYQ</v>
      </c>
      <c r="B71" t="str">
        <v>X0024LVJH7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t="str">
        <v>0%</v>
      </c>
    </row>
    <row r="72">
      <c r="A72" t="str">
        <v>JK-6091-UDBQ</v>
      </c>
      <c r="B72" t="str">
        <v>X0024N0PGV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t="str">
        <v>0%</v>
      </c>
    </row>
    <row r="73">
      <c r="A73" t="str">
        <v>S-CPLT-8DMQ</v>
      </c>
      <c r="B73" t="str">
        <v>X002GL0EA3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t="str">
        <v>0%</v>
      </c>
    </row>
    <row r="74">
      <c r="A74" t="str">
        <v>WR-3TXY-ACEL</v>
      </c>
      <c r="B74" t="str">
        <v>X0024LVCWJ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t="str">
        <v>0%</v>
      </c>
    </row>
    <row r="75">
      <c r="A75" t="str">
        <v>Z4-33SD-1XKO</v>
      </c>
      <c r="B75" t="str">
        <v>X0024N0PO3</v>
      </c>
      <c r="C75">
        <v>6</v>
      </c>
      <c r="D75">
        <v>1</v>
      </c>
      <c r="E75">
        <v>179.94</v>
      </c>
      <c r="F75">
        <v>-29.99</v>
      </c>
      <c r="G75">
        <v>0</v>
      </c>
      <c r="H75">
        <v>149.95</v>
      </c>
      <c r="I75">
        <v>13.110000000000001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-13.110000000000001</v>
      </c>
      <c r="S75">
        <v>-27</v>
      </c>
      <c r="T75">
        <v>-38.339999999999996</v>
      </c>
      <c r="U75">
        <v>3.6</v>
      </c>
      <c r="V75">
        <v>0</v>
      </c>
      <c r="W75">
        <v>0</v>
      </c>
      <c r="X75">
        <v>88.21000000000001</v>
      </c>
      <c r="Y75">
        <v>0</v>
      </c>
      <c r="AA75">
        <v>-0.7902</v>
      </c>
      <c r="AB75">
        <v>0</v>
      </c>
      <c r="AC75">
        <v>0</v>
      </c>
      <c r="AD75">
        <v>0</v>
      </c>
      <c r="AE75">
        <v>87.41980000000001</v>
      </c>
      <c r="AF75">
        <v>0</v>
      </c>
      <c r="AG75">
        <v>-1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 t="str">
        <v>100%</v>
      </c>
      <c r="AO75">
        <v>-82.626</v>
      </c>
      <c r="AP75">
        <v>13.771</v>
      </c>
      <c r="AQ75">
        <v>-13.771</v>
      </c>
      <c r="AR75">
        <v>0</v>
      </c>
      <c r="AS75">
        <v>0</v>
      </c>
      <c r="AT75">
        <v>-82.626</v>
      </c>
    </row>
    <row r="76">
      <c r="A76" t="str">
        <v>ER-20K5-JXAF</v>
      </c>
      <c r="B76" t="str">
        <v>X002VN8FIT</v>
      </c>
      <c r="C76">
        <v>13</v>
      </c>
      <c r="D76">
        <v>0</v>
      </c>
      <c r="E76">
        <v>233.87000000000003</v>
      </c>
      <c r="F76">
        <v>0</v>
      </c>
      <c r="G76">
        <v>0</v>
      </c>
      <c r="H76">
        <v>233.87000000000003</v>
      </c>
      <c r="I76">
        <v>16.96</v>
      </c>
      <c r="J76">
        <v>1.63</v>
      </c>
      <c r="K76">
        <v>0</v>
      </c>
      <c r="L76">
        <v>0</v>
      </c>
      <c r="M76">
        <v>0</v>
      </c>
      <c r="N76">
        <v>0</v>
      </c>
      <c r="O76">
        <v>0</v>
      </c>
      <c r="P76">
        <v>-1.63</v>
      </c>
      <c r="Q76">
        <v>0</v>
      </c>
      <c r="R76">
        <v>-16.96</v>
      </c>
      <c r="S76">
        <v>-35.1</v>
      </c>
      <c r="T76">
        <v>-55.12000000000002</v>
      </c>
      <c r="U76">
        <v>0</v>
      </c>
      <c r="V76">
        <v>0</v>
      </c>
      <c r="W76">
        <v>0</v>
      </c>
      <c r="X76">
        <v>143.65</v>
      </c>
      <c r="Y76">
        <v>0</v>
      </c>
      <c r="AA76">
        <v>-1.3884999999999998</v>
      </c>
      <c r="AB76">
        <v>0</v>
      </c>
      <c r="AC76">
        <v>0</v>
      </c>
      <c r="AD76">
        <v>0</v>
      </c>
      <c r="AE76">
        <v>142.2615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t="str">
        <v>0%</v>
      </c>
      <c r="AO76">
        <v>-125.1978</v>
      </c>
      <c r="AP76">
        <v>0</v>
      </c>
      <c r="AQ76">
        <v>0</v>
      </c>
      <c r="AR76">
        <v>0</v>
      </c>
      <c r="AS76">
        <v>0</v>
      </c>
      <c r="AT76">
        <v>-125.1978</v>
      </c>
    </row>
    <row r="77">
      <c r="A77" t="str">
        <v>1-12-8-9</v>
      </c>
      <c r="B77" t="str">
        <v>X00393NNEB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AA77">
        <v>-0.0031</v>
      </c>
      <c r="AB77">
        <v>0</v>
      </c>
      <c r="AC77">
        <v>0</v>
      </c>
      <c r="AD77">
        <v>0</v>
      </c>
      <c r="AE77">
        <v>-0.0031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t="str">
        <v>0%</v>
      </c>
    </row>
    <row r="78">
      <c r="A78" t="str">
        <v>14-20-21-10</v>
      </c>
      <c r="B78" t="str">
        <v>X00393REW3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t="str">
        <v>0%</v>
      </c>
    </row>
    <row r="79">
      <c r="A79" t="str">
        <v>U3-X7MQ-4QCB</v>
      </c>
      <c r="B79" t="str">
        <v>X002R6JY03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t="str">
        <v>0%</v>
      </c>
    </row>
    <row r="80">
      <c r="A80" t="str">
        <v>YC-5EAO-EY9O</v>
      </c>
      <c r="B80" t="str">
        <v>X0038R90XL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t="str">
        <v>0%</v>
      </c>
    </row>
    <row r="81">
      <c r="A81" t="str">
        <v>15-26-7-6</v>
      </c>
      <c r="B81" t="str">
        <v>X00393VY8D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v>-0.0007</v>
      </c>
      <c r="AB81">
        <v>0</v>
      </c>
      <c r="AC81">
        <v>0</v>
      </c>
      <c r="AD81">
        <v>0</v>
      </c>
      <c r="AE81">
        <v>-0.0007</v>
      </c>
      <c r="AF81">
        <v>0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0</v>
      </c>
      <c r="AM81">
        <v>0</v>
      </c>
      <c r="AN81" t="str">
        <v>0%</v>
      </c>
      <c r="AO81">
        <v>0</v>
      </c>
      <c r="AP81">
        <v>0</v>
      </c>
      <c r="AQ81">
        <v>0</v>
      </c>
      <c r="AR81">
        <v>0</v>
      </c>
      <c r="AS81">
        <v>-10.6791</v>
      </c>
      <c r="AT81">
        <v>-10.6791</v>
      </c>
    </row>
    <row r="82">
      <c r="A82" t="str">
        <v>17-16-8-9</v>
      </c>
      <c r="B82" t="str">
        <v>X00393VY8N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AA82">
        <v>-0.0002</v>
      </c>
      <c r="AB82">
        <v>0</v>
      </c>
      <c r="AC82">
        <v>0</v>
      </c>
      <c r="AD82">
        <v>0</v>
      </c>
      <c r="AE82">
        <v>-0.0002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 t="str">
        <v>0%</v>
      </c>
      <c r="AO82">
        <v>0</v>
      </c>
      <c r="AP82">
        <v>0</v>
      </c>
      <c r="AQ82">
        <v>0</v>
      </c>
      <c r="AR82">
        <v>0</v>
      </c>
      <c r="AS82">
        <v>-3.5597</v>
      </c>
      <c r="AT82">
        <v>-3.5597</v>
      </c>
    </row>
    <row r="83">
      <c r="A83" t="str">
        <v>2-14-18-10</v>
      </c>
      <c r="B83" t="str">
        <v>X00393NNE1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AA83">
        <v>-0.0018</v>
      </c>
      <c r="AB83">
        <v>0</v>
      </c>
      <c r="AC83">
        <v>0</v>
      </c>
      <c r="AD83">
        <v>0</v>
      </c>
      <c r="AE83">
        <v>-0.0018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 t="str">
        <v>0%</v>
      </c>
      <c r="AO83">
        <v>0</v>
      </c>
      <c r="AP83">
        <v>0</v>
      </c>
      <c r="AQ83">
        <v>0</v>
      </c>
      <c r="AR83">
        <v>0</v>
      </c>
      <c r="AS83">
        <v>-3.5597</v>
      </c>
      <c r="AT83">
        <v>-3.5597</v>
      </c>
    </row>
    <row r="84">
      <c r="A84" t="str">
        <v>3-33-19-11</v>
      </c>
      <c r="B84" t="str">
        <v>X00393RMHZ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AA84">
        <v>-0.0002</v>
      </c>
      <c r="AB84">
        <v>0</v>
      </c>
      <c r="AC84">
        <v>0</v>
      </c>
      <c r="AD84">
        <v>0</v>
      </c>
      <c r="AE84">
        <v>-0.0002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 t="str">
        <v>0%</v>
      </c>
      <c r="AO84">
        <v>0</v>
      </c>
      <c r="AP84">
        <v>0</v>
      </c>
      <c r="AQ84">
        <v>0</v>
      </c>
      <c r="AR84">
        <v>0</v>
      </c>
      <c r="AS84">
        <v>-3.5597</v>
      </c>
      <c r="AT84">
        <v>-3.5597</v>
      </c>
    </row>
    <row r="85">
      <c r="A85" t="str">
        <v>9N-UB22-XILZ</v>
      </c>
      <c r="B85" t="str">
        <v>X001YUO5YX</v>
      </c>
      <c r="C85">
        <v>21</v>
      </c>
      <c r="D85">
        <v>0</v>
      </c>
      <c r="E85">
        <v>123.78999999999998</v>
      </c>
      <c r="F85">
        <v>0</v>
      </c>
      <c r="G85">
        <v>0</v>
      </c>
      <c r="H85">
        <v>123.78999999999998</v>
      </c>
      <c r="I85">
        <v>10.96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-10.96</v>
      </c>
      <c r="S85">
        <v>-18.639999999999997</v>
      </c>
      <c r="T85">
        <v>-55.859999999999985</v>
      </c>
      <c r="U85">
        <v>0</v>
      </c>
      <c r="V85">
        <v>0</v>
      </c>
      <c r="W85">
        <v>0</v>
      </c>
      <c r="X85">
        <v>49.290000000000006</v>
      </c>
      <c r="Y85">
        <v>0</v>
      </c>
      <c r="Z85">
        <v>-0.1</v>
      </c>
      <c r="AA85">
        <v>-0.18089999999999998</v>
      </c>
      <c r="AB85">
        <v>0</v>
      </c>
      <c r="AC85">
        <v>0</v>
      </c>
      <c r="AD85">
        <v>0</v>
      </c>
      <c r="AE85">
        <v>49.009100000000004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tr">
        <v>0%</v>
      </c>
      <c r="AO85">
        <v>-6.216</v>
      </c>
      <c r="AP85">
        <v>0</v>
      </c>
      <c r="AQ85">
        <v>0</v>
      </c>
      <c r="AR85">
        <v>0</v>
      </c>
      <c r="AS85">
        <v>0</v>
      </c>
      <c r="AT85">
        <v>-6.216</v>
      </c>
    </row>
    <row r="86">
      <c r="A86" t="str">
        <v>M0-C6T6-GEK2</v>
      </c>
      <c r="B86" t="str">
        <v>X001YNIGL3</v>
      </c>
      <c r="C86">
        <v>3</v>
      </c>
      <c r="D86">
        <v>0</v>
      </c>
      <c r="E86">
        <v>23.97</v>
      </c>
      <c r="F86">
        <v>0</v>
      </c>
      <c r="G86">
        <v>0</v>
      </c>
      <c r="H86">
        <v>23.97</v>
      </c>
      <c r="I86">
        <v>1.71</v>
      </c>
      <c r="J86">
        <v>5.99</v>
      </c>
      <c r="K86">
        <v>0</v>
      </c>
      <c r="L86">
        <v>0</v>
      </c>
      <c r="M86">
        <v>0</v>
      </c>
      <c r="N86">
        <v>0</v>
      </c>
      <c r="O86">
        <v>0</v>
      </c>
      <c r="P86">
        <v>-5.99</v>
      </c>
      <c r="Q86">
        <v>0</v>
      </c>
      <c r="R86">
        <v>-1.71</v>
      </c>
      <c r="S86">
        <v>-3.5999999999999996</v>
      </c>
      <c r="T86">
        <v>-7.98</v>
      </c>
      <c r="U86">
        <v>0</v>
      </c>
      <c r="V86">
        <v>0</v>
      </c>
      <c r="W86">
        <v>0</v>
      </c>
      <c r="X86">
        <v>12.39</v>
      </c>
      <c r="Y86">
        <v>0</v>
      </c>
      <c r="Z86">
        <v>-0.1</v>
      </c>
      <c r="AA86">
        <v>-0.28539999999999993</v>
      </c>
      <c r="AB86">
        <v>0</v>
      </c>
      <c r="AC86">
        <v>0</v>
      </c>
      <c r="AD86">
        <v>0</v>
      </c>
      <c r="AE86">
        <v>12.0046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t="str">
        <v>0%</v>
      </c>
      <c r="AO86">
        <v>-5.152200000000001</v>
      </c>
      <c r="AP86">
        <v>0</v>
      </c>
      <c r="AQ86">
        <v>0</v>
      </c>
      <c r="AR86">
        <v>0</v>
      </c>
      <c r="AS86">
        <v>0</v>
      </c>
      <c r="AT86">
        <v>-5.152200000000001</v>
      </c>
    </row>
    <row r="87">
      <c r="A87" t="str">
        <v>UL-LC79-ETPU</v>
      </c>
      <c r="B87" t="str">
        <v>X001YSJJJB</v>
      </c>
      <c r="C87">
        <v>20</v>
      </c>
      <c r="D87">
        <v>2</v>
      </c>
      <c r="E87">
        <v>159.79999999999998</v>
      </c>
      <c r="F87">
        <v>-15.98</v>
      </c>
      <c r="G87">
        <v>0</v>
      </c>
      <c r="H87">
        <v>143.81999999999996</v>
      </c>
      <c r="I87">
        <v>10.79</v>
      </c>
      <c r="J87">
        <v>0.6</v>
      </c>
      <c r="K87">
        <v>0</v>
      </c>
      <c r="L87">
        <v>0</v>
      </c>
      <c r="M87">
        <v>0</v>
      </c>
      <c r="N87">
        <v>0</v>
      </c>
      <c r="O87">
        <v>0</v>
      </c>
      <c r="P87">
        <v>-0.6</v>
      </c>
      <c r="Q87">
        <v>0</v>
      </c>
      <c r="R87">
        <v>-10.79</v>
      </c>
      <c r="S87">
        <v>-23.999999999999993</v>
      </c>
      <c r="T87">
        <v>-53.19999999999998</v>
      </c>
      <c r="U87">
        <v>1.92</v>
      </c>
      <c r="V87">
        <v>0</v>
      </c>
      <c r="W87">
        <v>0</v>
      </c>
      <c r="X87">
        <v>68.54000000000002</v>
      </c>
      <c r="Y87">
        <v>0</v>
      </c>
      <c r="Z87">
        <v>-0.1</v>
      </c>
      <c r="AA87">
        <v>-0.7391</v>
      </c>
      <c r="AB87">
        <v>0</v>
      </c>
      <c r="AC87">
        <v>0</v>
      </c>
      <c r="AD87">
        <v>0</v>
      </c>
      <c r="AE87">
        <v>67.70090000000002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 t="str">
        <v>0%</v>
      </c>
      <c r="AO87">
        <v>-24.86400000000001</v>
      </c>
      <c r="AP87">
        <v>0</v>
      </c>
      <c r="AQ87">
        <v>0</v>
      </c>
      <c r="AR87">
        <v>0</v>
      </c>
      <c r="AS87">
        <v>0</v>
      </c>
      <c r="AT87">
        <v>-24.86400000000001</v>
      </c>
    </row>
    <row r="88">
      <c r="A88" t="str">
        <v>LA-J1RY-MMB4</v>
      </c>
      <c r="B88" t="str">
        <v>X0028ERDOX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t="str">
        <v>0%</v>
      </c>
    </row>
    <row r="89">
      <c r="A89" t="str">
        <v>XH-M883-PUD3</v>
      </c>
      <c r="B89" t="str">
        <v>X002BC42V9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t="str">
        <v>0%</v>
      </c>
    </row>
    <row r="90">
      <c r="A90" t="str">
        <v>2K-XVBD-O0R9</v>
      </c>
      <c r="B90" t="str">
        <v>X002NATMU5</v>
      </c>
      <c r="C90">
        <v>12</v>
      </c>
      <c r="D90">
        <v>1</v>
      </c>
      <c r="E90">
        <v>71.88000000000001</v>
      </c>
      <c r="F90">
        <v>-5.99</v>
      </c>
      <c r="G90">
        <v>0</v>
      </c>
      <c r="H90">
        <v>65.89000000000001</v>
      </c>
      <c r="I90">
        <v>4.880000000000001</v>
      </c>
      <c r="J90">
        <v>17.97</v>
      </c>
      <c r="K90">
        <v>0</v>
      </c>
      <c r="L90">
        <v>0</v>
      </c>
      <c r="M90">
        <v>0</v>
      </c>
      <c r="N90">
        <v>0</v>
      </c>
      <c r="O90">
        <v>0</v>
      </c>
      <c r="P90">
        <v>-11.98</v>
      </c>
      <c r="Q90">
        <v>0</v>
      </c>
      <c r="R90">
        <v>-4.880000000000001</v>
      </c>
      <c r="S90">
        <v>-10.800000000000002</v>
      </c>
      <c r="T90">
        <v>-35.63</v>
      </c>
      <c r="U90">
        <v>0.72</v>
      </c>
      <c r="V90">
        <v>0</v>
      </c>
      <c r="W90">
        <v>0</v>
      </c>
      <c r="X90">
        <v>26.170000000000005</v>
      </c>
      <c r="Y90">
        <v>0</v>
      </c>
      <c r="Z90">
        <v>-9.799999999999997</v>
      </c>
      <c r="AA90">
        <v>-0.06280000000000001</v>
      </c>
      <c r="AB90">
        <v>0</v>
      </c>
      <c r="AC90">
        <v>0</v>
      </c>
      <c r="AD90">
        <v>0</v>
      </c>
      <c r="AE90">
        <v>16.30720000000001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t="str">
        <v>0%</v>
      </c>
      <c r="AO90">
        <v>-11.796000000000001</v>
      </c>
      <c r="AP90">
        <v>0</v>
      </c>
      <c r="AQ90">
        <v>0</v>
      </c>
      <c r="AR90">
        <v>0</v>
      </c>
      <c r="AS90">
        <v>0</v>
      </c>
      <c r="AT90">
        <v>-11.796000000000001</v>
      </c>
    </row>
    <row r="91">
      <c r="A91" t="str">
        <v>39-FTKS-BM89</v>
      </c>
      <c r="B91" t="str">
        <v>X0026HUHVX</v>
      </c>
      <c r="C91">
        <v>1</v>
      </c>
      <c r="D91">
        <v>0</v>
      </c>
      <c r="E91">
        <v>10.79</v>
      </c>
      <c r="F91">
        <v>0</v>
      </c>
      <c r="G91">
        <v>0</v>
      </c>
      <c r="H91">
        <v>10.79</v>
      </c>
      <c r="I91">
        <v>0.92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-0.92</v>
      </c>
      <c r="S91">
        <v>-1.62</v>
      </c>
      <c r="T91">
        <v>-2.77</v>
      </c>
      <c r="U91">
        <v>0</v>
      </c>
      <c r="V91">
        <v>0</v>
      </c>
      <c r="W91">
        <v>0</v>
      </c>
      <c r="X91">
        <v>6.4</v>
      </c>
      <c r="Y91">
        <v>0</v>
      </c>
      <c r="AA91">
        <v>-1.3668999999999998</v>
      </c>
      <c r="AB91">
        <v>0</v>
      </c>
      <c r="AC91">
        <v>0</v>
      </c>
      <c r="AD91">
        <v>0</v>
      </c>
      <c r="AE91">
        <v>5.033100000000001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t="str">
        <v>0%</v>
      </c>
      <c r="AO91">
        <v>-2.7177</v>
      </c>
      <c r="AP91">
        <v>0</v>
      </c>
      <c r="AQ91">
        <v>0</v>
      </c>
      <c r="AR91">
        <v>0</v>
      </c>
      <c r="AS91">
        <v>0</v>
      </c>
      <c r="AT91">
        <v>-2.7177</v>
      </c>
    </row>
    <row r="92">
      <c r="A92" t="str">
        <v>3C-8GVG-8KV6</v>
      </c>
      <c r="B92" t="str">
        <v>X0028N5BQ1</v>
      </c>
      <c r="C92">
        <v>3</v>
      </c>
      <c r="D92">
        <v>0</v>
      </c>
      <c r="E92">
        <v>24.97</v>
      </c>
      <c r="F92">
        <v>0</v>
      </c>
      <c r="G92">
        <v>0</v>
      </c>
      <c r="H92">
        <v>24.97</v>
      </c>
      <c r="I92">
        <v>1.92</v>
      </c>
      <c r="J92">
        <v>5.99</v>
      </c>
      <c r="K92">
        <v>0</v>
      </c>
      <c r="L92">
        <v>0</v>
      </c>
      <c r="M92">
        <v>0</v>
      </c>
      <c r="N92">
        <v>0</v>
      </c>
      <c r="O92">
        <v>0</v>
      </c>
      <c r="P92">
        <v>-5.99</v>
      </c>
      <c r="Q92">
        <v>0</v>
      </c>
      <c r="R92">
        <v>-1.92</v>
      </c>
      <c r="S92">
        <v>-3.75</v>
      </c>
      <c r="T92">
        <v>-7.62</v>
      </c>
      <c r="U92">
        <v>0</v>
      </c>
      <c r="V92">
        <v>0</v>
      </c>
      <c r="W92">
        <v>0</v>
      </c>
      <c r="X92">
        <v>13.6</v>
      </c>
      <c r="Y92">
        <v>0</v>
      </c>
      <c r="AA92">
        <v>-0.0011</v>
      </c>
      <c r="AB92">
        <v>0</v>
      </c>
      <c r="AC92">
        <v>0</v>
      </c>
      <c r="AD92">
        <v>0</v>
      </c>
      <c r="AE92">
        <v>13.5989</v>
      </c>
      <c r="AF92">
        <v>0</v>
      </c>
      <c r="AG92">
        <v>-1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t="str">
        <v>0%</v>
      </c>
      <c r="AO92">
        <v>-2.6132999999999997</v>
      </c>
      <c r="AP92">
        <v>0</v>
      </c>
      <c r="AQ92">
        <v>-0.8711</v>
      </c>
      <c r="AR92">
        <v>0</v>
      </c>
      <c r="AS92">
        <v>0</v>
      </c>
      <c r="AT92">
        <v>-3.4844</v>
      </c>
    </row>
    <row r="93">
      <c r="A93" t="str">
        <v>C5-3MBH-AW2X</v>
      </c>
      <c r="B93" t="str">
        <v>X002CII6L9</v>
      </c>
      <c r="C93">
        <v>20</v>
      </c>
      <c r="D93">
        <v>0</v>
      </c>
      <c r="E93">
        <v>184.80000000000004</v>
      </c>
      <c r="F93">
        <v>0</v>
      </c>
      <c r="G93">
        <v>0</v>
      </c>
      <c r="H93">
        <v>184.80000000000004</v>
      </c>
      <c r="I93">
        <v>14.370000000000003</v>
      </c>
      <c r="J93">
        <v>23.96</v>
      </c>
      <c r="K93">
        <v>0.46</v>
      </c>
      <c r="L93">
        <v>0</v>
      </c>
      <c r="M93">
        <v>0</v>
      </c>
      <c r="N93">
        <v>0</v>
      </c>
      <c r="O93">
        <v>0</v>
      </c>
      <c r="P93">
        <v>-5.99</v>
      </c>
      <c r="Q93">
        <v>0</v>
      </c>
      <c r="R93">
        <v>-14.830000000000004</v>
      </c>
      <c r="S93">
        <v>-27.75000000000001</v>
      </c>
      <c r="T93">
        <v>-71.16999999999997</v>
      </c>
      <c r="U93">
        <v>0</v>
      </c>
      <c r="V93">
        <v>0</v>
      </c>
      <c r="W93">
        <v>9.11</v>
      </c>
      <c r="X93">
        <v>112.96000000000004</v>
      </c>
      <c r="Y93">
        <v>0</v>
      </c>
      <c r="AA93">
        <v>-0.1874</v>
      </c>
      <c r="AB93">
        <v>0</v>
      </c>
      <c r="AC93">
        <v>0</v>
      </c>
      <c r="AD93">
        <v>0</v>
      </c>
      <c r="AE93">
        <v>112.77260000000004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 t="str">
        <v>0%</v>
      </c>
      <c r="AO93">
        <v>-20.0336</v>
      </c>
      <c r="AP93">
        <v>0</v>
      </c>
      <c r="AQ93">
        <v>0</v>
      </c>
      <c r="AR93">
        <v>0</v>
      </c>
      <c r="AS93">
        <v>0</v>
      </c>
      <c r="AT93">
        <v>-20.0336</v>
      </c>
    </row>
    <row r="94">
      <c r="A94" t="str">
        <v>J9-2SPF-6275</v>
      </c>
      <c r="B94" t="str">
        <v>X0028QD3SV</v>
      </c>
      <c r="C94">
        <v>14</v>
      </c>
      <c r="D94">
        <v>1</v>
      </c>
      <c r="E94">
        <v>115.85999999999997</v>
      </c>
      <c r="F94">
        <v>0</v>
      </c>
      <c r="G94">
        <v>0</v>
      </c>
      <c r="H94">
        <v>115.85999999999997</v>
      </c>
      <c r="I94">
        <v>9.03</v>
      </c>
      <c r="J94">
        <v>1.38</v>
      </c>
      <c r="K94">
        <v>0</v>
      </c>
      <c r="L94">
        <v>0</v>
      </c>
      <c r="M94">
        <v>0</v>
      </c>
      <c r="N94">
        <v>0</v>
      </c>
      <c r="O94">
        <v>0</v>
      </c>
      <c r="P94">
        <v>-1.38</v>
      </c>
      <c r="Q94">
        <v>0</v>
      </c>
      <c r="R94">
        <v>-9.03</v>
      </c>
      <c r="S94">
        <v>-17.4</v>
      </c>
      <c r="T94">
        <v>-37.239999999999995</v>
      </c>
      <c r="U94">
        <v>0</v>
      </c>
      <c r="V94">
        <v>0</v>
      </c>
      <c r="W94">
        <v>2.43</v>
      </c>
      <c r="X94">
        <v>63.65000000000001</v>
      </c>
      <c r="Y94">
        <v>0</v>
      </c>
      <c r="Z94">
        <v>-0.1</v>
      </c>
      <c r="AA94">
        <v>-0.0904</v>
      </c>
      <c r="AB94">
        <v>0</v>
      </c>
      <c r="AC94">
        <v>0</v>
      </c>
      <c r="AD94">
        <v>0</v>
      </c>
      <c r="AE94">
        <v>63.459600000000016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 t="str">
        <v>0%</v>
      </c>
      <c r="AO94">
        <v>-14.761599999999996</v>
      </c>
      <c r="AP94">
        <v>0</v>
      </c>
      <c r="AQ94">
        <v>0</v>
      </c>
      <c r="AR94">
        <v>0</v>
      </c>
      <c r="AS94">
        <v>0</v>
      </c>
      <c r="AT94">
        <v>-14.761599999999996</v>
      </c>
    </row>
    <row r="95">
      <c r="A95" t="str">
        <v>MK-ILTU-2KQK</v>
      </c>
      <c r="B95" t="str">
        <v>X002BC0MVN</v>
      </c>
      <c r="C95">
        <v>8</v>
      </c>
      <c r="D95">
        <v>1</v>
      </c>
      <c r="E95">
        <v>86.32</v>
      </c>
      <c r="F95">
        <v>-10.79</v>
      </c>
      <c r="G95">
        <v>0</v>
      </c>
      <c r="H95">
        <v>75.53</v>
      </c>
      <c r="I95">
        <v>6.5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-6.5</v>
      </c>
      <c r="S95">
        <v>-12.96</v>
      </c>
      <c r="T95">
        <v>-23.520000000000003</v>
      </c>
      <c r="U95">
        <v>1.3</v>
      </c>
      <c r="V95">
        <v>0</v>
      </c>
      <c r="W95">
        <v>0</v>
      </c>
      <c r="X95">
        <v>40.349999999999994</v>
      </c>
      <c r="Y95">
        <v>0</v>
      </c>
      <c r="AA95">
        <v>-0.8139</v>
      </c>
      <c r="AB95">
        <v>0</v>
      </c>
      <c r="AC95">
        <v>0</v>
      </c>
      <c r="AD95">
        <v>0</v>
      </c>
      <c r="AE95">
        <v>39.5361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 t="str">
        <v>0%</v>
      </c>
      <c r="AO95">
        <v>-29.1475</v>
      </c>
      <c r="AP95">
        <v>0</v>
      </c>
      <c r="AQ95">
        <v>0</v>
      </c>
      <c r="AR95">
        <v>0</v>
      </c>
      <c r="AS95">
        <v>0</v>
      </c>
      <c r="AT95">
        <v>-29.1475</v>
      </c>
    </row>
    <row r="96">
      <c r="A96" t="str">
        <v>MN-6KST-82YI</v>
      </c>
      <c r="B96" t="str">
        <v>X0028O2PTV</v>
      </c>
      <c r="C96">
        <v>16</v>
      </c>
      <c r="D96">
        <v>1</v>
      </c>
      <c r="E96">
        <v>123.83999999999997</v>
      </c>
      <c r="F96">
        <v>-6.99</v>
      </c>
      <c r="G96">
        <v>0</v>
      </c>
      <c r="H96">
        <v>116.84999999999998</v>
      </c>
      <c r="I96">
        <v>8.79</v>
      </c>
      <c r="J96">
        <v>17.97</v>
      </c>
      <c r="K96">
        <v>0</v>
      </c>
      <c r="L96">
        <v>0</v>
      </c>
      <c r="M96">
        <v>0</v>
      </c>
      <c r="N96">
        <v>0</v>
      </c>
      <c r="O96">
        <v>0</v>
      </c>
      <c r="P96">
        <v>-11.98</v>
      </c>
      <c r="Q96">
        <v>0</v>
      </c>
      <c r="R96">
        <v>-8.79</v>
      </c>
      <c r="S96">
        <v>-18.6</v>
      </c>
      <c r="T96">
        <v>-48.55</v>
      </c>
      <c r="U96">
        <v>0.84</v>
      </c>
      <c r="V96">
        <v>0</v>
      </c>
      <c r="W96">
        <v>-3.28</v>
      </c>
      <c r="X96">
        <v>53.25</v>
      </c>
      <c r="Y96">
        <v>0</v>
      </c>
      <c r="Z96">
        <v>-2.619999999999999</v>
      </c>
      <c r="AA96">
        <v>-0.2001</v>
      </c>
      <c r="AB96">
        <v>0</v>
      </c>
      <c r="AC96">
        <v>0</v>
      </c>
      <c r="AD96">
        <v>0</v>
      </c>
      <c r="AE96">
        <v>50.4299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 t="str">
        <v>66.66666666666666%</v>
      </c>
      <c r="AO96">
        <v>-14.912000000000004</v>
      </c>
      <c r="AP96">
        <v>1.864</v>
      </c>
      <c r="AQ96">
        <v>0</v>
      </c>
      <c r="AR96">
        <v>0</v>
      </c>
      <c r="AS96">
        <v>0</v>
      </c>
      <c r="AT96">
        <v>-13.048000000000004</v>
      </c>
    </row>
    <row r="97">
      <c r="A97" t="str">
        <v>OD-YLX2-RAS3</v>
      </c>
      <c r="B97" t="str">
        <v>X002CIGNAF</v>
      </c>
      <c r="C97">
        <v>6</v>
      </c>
      <c r="D97">
        <v>0</v>
      </c>
      <c r="E97">
        <v>44.739999999999995</v>
      </c>
      <c r="F97">
        <v>0</v>
      </c>
      <c r="G97">
        <v>0</v>
      </c>
      <c r="H97">
        <v>44.739999999999995</v>
      </c>
      <c r="I97">
        <v>3.5700000000000003</v>
      </c>
      <c r="J97">
        <v>11.98</v>
      </c>
      <c r="K97">
        <v>0.57</v>
      </c>
      <c r="L97">
        <v>0</v>
      </c>
      <c r="M97">
        <v>0</v>
      </c>
      <c r="N97">
        <v>0</v>
      </c>
      <c r="O97">
        <v>0</v>
      </c>
      <c r="P97">
        <v>-5.99</v>
      </c>
      <c r="Q97">
        <v>0</v>
      </c>
      <c r="R97">
        <v>-4.140000000000001</v>
      </c>
      <c r="S97">
        <v>-6.720000000000001</v>
      </c>
      <c r="T97">
        <v>-21.950000000000003</v>
      </c>
      <c r="U97">
        <v>0</v>
      </c>
      <c r="V97">
        <v>0</v>
      </c>
      <c r="W97">
        <v>0</v>
      </c>
      <c r="X97">
        <v>22.06</v>
      </c>
      <c r="Y97">
        <v>0</v>
      </c>
      <c r="AA97">
        <v>-0.1532</v>
      </c>
      <c r="AB97">
        <v>0</v>
      </c>
      <c r="AC97">
        <v>0</v>
      </c>
      <c r="AD97">
        <v>0</v>
      </c>
      <c r="AE97">
        <v>21.906799999999997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 t="str">
        <v>0%</v>
      </c>
      <c r="AO97">
        <v>-6.309</v>
      </c>
      <c r="AP97">
        <v>0</v>
      </c>
      <c r="AQ97">
        <v>0</v>
      </c>
      <c r="AR97">
        <v>0</v>
      </c>
      <c r="AS97">
        <v>0</v>
      </c>
      <c r="AT97">
        <v>-6.309</v>
      </c>
    </row>
    <row r="98">
      <c r="A98" t="str">
        <v>PQ-VAPU-PB7S</v>
      </c>
      <c r="B98" t="str">
        <v>X002BC0MTF</v>
      </c>
      <c r="C98">
        <v>27</v>
      </c>
      <c r="D98">
        <v>0</v>
      </c>
      <c r="E98">
        <v>323.73000000000013</v>
      </c>
      <c r="F98">
        <v>0</v>
      </c>
      <c r="G98">
        <v>0</v>
      </c>
      <c r="H98">
        <v>323.73000000000013</v>
      </c>
      <c r="I98">
        <v>22.71</v>
      </c>
      <c r="J98">
        <v>17.97</v>
      </c>
      <c r="K98">
        <v>0.8</v>
      </c>
      <c r="L98">
        <v>0</v>
      </c>
      <c r="M98">
        <v>0</v>
      </c>
      <c r="N98">
        <v>0</v>
      </c>
      <c r="O98">
        <v>0</v>
      </c>
      <c r="P98">
        <v>-5.99</v>
      </c>
      <c r="Q98">
        <v>0</v>
      </c>
      <c r="R98">
        <v>-23.510000000000005</v>
      </c>
      <c r="S98">
        <v>-48.59999999999998</v>
      </c>
      <c r="T98">
        <v>-91.35999999999999</v>
      </c>
      <c r="U98">
        <v>0</v>
      </c>
      <c r="V98">
        <v>0</v>
      </c>
      <c r="W98">
        <v>-8.82</v>
      </c>
      <c r="X98">
        <v>186.93</v>
      </c>
      <c r="Y98">
        <v>0</v>
      </c>
      <c r="Z98">
        <v>-20.78</v>
      </c>
      <c r="AA98">
        <v>-10.7656</v>
      </c>
      <c r="AB98">
        <v>0</v>
      </c>
      <c r="AC98">
        <v>0</v>
      </c>
      <c r="AD98">
        <v>0</v>
      </c>
      <c r="AE98">
        <v>155.3844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 t="str">
        <v>0%</v>
      </c>
      <c r="AO98">
        <v>-90.4581</v>
      </c>
      <c r="AP98">
        <v>0</v>
      </c>
      <c r="AQ98">
        <v>0</v>
      </c>
      <c r="AR98">
        <v>3.3503</v>
      </c>
      <c r="AS98">
        <v>0</v>
      </c>
      <c r="AT98">
        <v>-87.1078</v>
      </c>
    </row>
    <row r="99">
      <c r="A99" t="str">
        <v>RI-UJBR-H76P</v>
      </c>
      <c r="B99" t="str">
        <v>X0028ME04L</v>
      </c>
      <c r="C99">
        <v>7</v>
      </c>
      <c r="D99">
        <v>1</v>
      </c>
      <c r="E99">
        <v>67.13</v>
      </c>
      <c r="F99">
        <v>-8.39</v>
      </c>
      <c r="G99">
        <v>0</v>
      </c>
      <c r="H99">
        <v>58.739999999999995</v>
      </c>
      <c r="I99">
        <v>0.24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-0.24</v>
      </c>
      <c r="S99">
        <v>-10.08</v>
      </c>
      <c r="T99">
        <v>-18.62</v>
      </c>
      <c r="U99">
        <v>1.01</v>
      </c>
      <c r="V99">
        <v>0</v>
      </c>
      <c r="W99">
        <v>0</v>
      </c>
      <c r="X99">
        <v>31.05</v>
      </c>
      <c r="Y99">
        <v>0</v>
      </c>
      <c r="AA99">
        <v>-0.2198</v>
      </c>
      <c r="AB99">
        <v>0</v>
      </c>
      <c r="AC99">
        <v>0</v>
      </c>
      <c r="AD99">
        <v>0</v>
      </c>
      <c r="AE99">
        <v>30.8302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 t="str">
        <v>100%</v>
      </c>
      <c r="AO99">
        <v>-10.738</v>
      </c>
      <c r="AP99">
        <v>1.534</v>
      </c>
      <c r="AQ99">
        <v>0</v>
      </c>
      <c r="AR99">
        <v>0</v>
      </c>
      <c r="AS99">
        <v>0</v>
      </c>
      <c r="AT99">
        <v>-9.203999999999999</v>
      </c>
    </row>
    <row r="100">
      <c r="A100" t="str">
        <v>T6-TSEL-DO36</v>
      </c>
      <c r="B100" t="str">
        <v>X002NAFPDX</v>
      </c>
      <c r="C100">
        <v>51</v>
      </c>
      <c r="D100">
        <v>1</v>
      </c>
      <c r="E100">
        <v>465.49000000000024</v>
      </c>
      <c r="F100">
        <v>-8.99</v>
      </c>
      <c r="G100">
        <v>0</v>
      </c>
      <c r="H100">
        <v>456.5000000000002</v>
      </c>
      <c r="I100">
        <v>33.33</v>
      </c>
      <c r="J100">
        <v>25.57</v>
      </c>
      <c r="K100">
        <v>1.39</v>
      </c>
      <c r="L100">
        <v>0</v>
      </c>
      <c r="M100">
        <v>0</v>
      </c>
      <c r="N100">
        <v>0</v>
      </c>
      <c r="O100">
        <v>0</v>
      </c>
      <c r="P100">
        <v>-7.6000000000000005</v>
      </c>
      <c r="Q100">
        <v>0</v>
      </c>
      <c r="R100">
        <v>-34.72</v>
      </c>
      <c r="S100">
        <v>-69.9</v>
      </c>
      <c r="T100">
        <v>-143.93999999999997</v>
      </c>
      <c r="U100">
        <v>1.08</v>
      </c>
      <c r="V100">
        <v>0</v>
      </c>
      <c r="W100">
        <v>6.02</v>
      </c>
      <c r="X100">
        <v>267.7299999999999</v>
      </c>
      <c r="Y100">
        <v>0</v>
      </c>
      <c r="Z100">
        <v>-18.35</v>
      </c>
      <c r="AA100">
        <v>-0.09880000000000001</v>
      </c>
      <c r="AB100">
        <v>0</v>
      </c>
      <c r="AC100">
        <v>0</v>
      </c>
      <c r="AD100">
        <v>0</v>
      </c>
      <c r="AE100">
        <v>249.2811999999999</v>
      </c>
      <c r="AF100">
        <v>0</v>
      </c>
      <c r="AG100">
        <v>-1</v>
      </c>
      <c r="AH100">
        <v>3</v>
      </c>
      <c r="AI100">
        <v>0</v>
      </c>
      <c r="AJ100">
        <v>0</v>
      </c>
      <c r="AK100">
        <v>0</v>
      </c>
      <c r="AL100">
        <v>1</v>
      </c>
      <c r="AM100">
        <v>0</v>
      </c>
      <c r="AN100" t="str">
        <v>100%</v>
      </c>
      <c r="AO100">
        <v>-73.58280000000005</v>
      </c>
      <c r="AP100">
        <v>1.4521</v>
      </c>
      <c r="AQ100">
        <v>-1.4521</v>
      </c>
      <c r="AR100">
        <v>4.3563</v>
      </c>
      <c r="AS100">
        <v>0</v>
      </c>
      <c r="AT100">
        <v>-69.22650000000004</v>
      </c>
    </row>
    <row r="101">
      <c r="A101" t="str">
        <v>U5-FJS4-VBFN</v>
      </c>
      <c r="B101" t="str">
        <v>X002BBZPYN</v>
      </c>
      <c r="C101">
        <v>18</v>
      </c>
      <c r="D101">
        <v>4</v>
      </c>
      <c r="E101">
        <v>215.82000000000005</v>
      </c>
      <c r="F101">
        <v>-25.48</v>
      </c>
      <c r="G101">
        <v>0</v>
      </c>
      <c r="H101">
        <v>190.34000000000003</v>
      </c>
      <c r="I101">
        <v>12.290000000000001</v>
      </c>
      <c r="J101">
        <v>13.96</v>
      </c>
      <c r="K101">
        <v>0.98</v>
      </c>
      <c r="L101">
        <v>0</v>
      </c>
      <c r="M101">
        <v>0</v>
      </c>
      <c r="N101">
        <v>0</v>
      </c>
      <c r="O101">
        <v>0</v>
      </c>
      <c r="P101">
        <v>-1.98</v>
      </c>
      <c r="Q101">
        <v>0</v>
      </c>
      <c r="R101">
        <v>-13.270000000000001</v>
      </c>
      <c r="S101">
        <v>-32.400000000000006</v>
      </c>
      <c r="T101">
        <v>-64.89999999999999</v>
      </c>
      <c r="U101">
        <v>3.06</v>
      </c>
      <c r="V101">
        <v>0</v>
      </c>
      <c r="W101">
        <v>0</v>
      </c>
      <c r="X101">
        <v>108.08</v>
      </c>
      <c r="Y101">
        <v>0</v>
      </c>
      <c r="Z101">
        <v>-41.81999999999999</v>
      </c>
      <c r="AA101">
        <v>-6.855199999999998</v>
      </c>
      <c r="AB101">
        <v>0</v>
      </c>
      <c r="AC101">
        <v>0</v>
      </c>
      <c r="AD101">
        <v>0</v>
      </c>
      <c r="AE101">
        <v>59.40480000000001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 t="str">
        <v>0%</v>
      </c>
      <c r="AO101">
        <v>-63.06119999999999</v>
      </c>
      <c r="AP101">
        <v>0</v>
      </c>
      <c r="AQ101">
        <v>0</v>
      </c>
      <c r="AR101">
        <v>0</v>
      </c>
      <c r="AS101">
        <v>0</v>
      </c>
      <c r="AT101">
        <v>-63.06119999999999</v>
      </c>
    </row>
    <row r="102">
      <c r="A102" t="str">
        <v>UU-YNVS-R3DV</v>
      </c>
      <c r="B102" t="str">
        <v>X002BC00R9</v>
      </c>
      <c r="C102">
        <v>13</v>
      </c>
      <c r="D102">
        <v>1</v>
      </c>
      <c r="E102">
        <v>194.87000000000003</v>
      </c>
      <c r="F102">
        <v>-14.99</v>
      </c>
      <c r="G102">
        <v>0</v>
      </c>
      <c r="H102">
        <v>179.88000000000002</v>
      </c>
      <c r="I102">
        <v>11.66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-11.66</v>
      </c>
      <c r="S102">
        <v>-29.25</v>
      </c>
      <c r="T102">
        <v>-55.12000000000002</v>
      </c>
      <c r="U102">
        <v>1.8</v>
      </c>
      <c r="V102">
        <v>0</v>
      </c>
      <c r="W102">
        <v>26.35</v>
      </c>
      <c r="X102">
        <v>123.66</v>
      </c>
      <c r="Y102">
        <v>0</v>
      </c>
      <c r="Z102">
        <v>-50.930000000000014</v>
      </c>
      <c r="AA102">
        <v>-0.34099999999999997</v>
      </c>
      <c r="AB102">
        <v>0</v>
      </c>
      <c r="AC102">
        <v>0</v>
      </c>
      <c r="AD102">
        <v>0</v>
      </c>
      <c r="AE102">
        <v>72.38899999999998</v>
      </c>
      <c r="AF102">
        <v>0</v>
      </c>
      <c r="AG102">
        <v>-1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 t="str">
        <v>0%</v>
      </c>
      <c r="AO102">
        <v>-53.975600000000014</v>
      </c>
      <c r="AP102">
        <v>0</v>
      </c>
      <c r="AQ102">
        <v>-3.8554</v>
      </c>
      <c r="AR102">
        <v>0</v>
      </c>
      <c r="AS102">
        <v>0</v>
      </c>
      <c r="AT102">
        <v>-57.83100000000002</v>
      </c>
    </row>
    <row r="103">
      <c r="A103" t="str">
        <v>W1-7S9K-ZF0V</v>
      </c>
      <c r="B103" t="str">
        <v>X002BCJO03</v>
      </c>
      <c r="C103">
        <v>1</v>
      </c>
      <c r="D103">
        <v>0</v>
      </c>
      <c r="E103">
        <v>9.59</v>
      </c>
      <c r="F103">
        <v>0</v>
      </c>
      <c r="G103">
        <v>0</v>
      </c>
      <c r="H103">
        <v>9.59</v>
      </c>
      <c r="I103">
        <v>0.82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-0.82</v>
      </c>
      <c r="S103">
        <v>-1.44</v>
      </c>
      <c r="T103">
        <v>-2.94</v>
      </c>
      <c r="U103">
        <v>0</v>
      </c>
      <c r="V103">
        <v>0</v>
      </c>
      <c r="W103">
        <v>0</v>
      </c>
      <c r="X103">
        <v>5.21</v>
      </c>
      <c r="Y103">
        <v>0</v>
      </c>
      <c r="AA103">
        <v>-0.3396</v>
      </c>
      <c r="AB103">
        <v>0</v>
      </c>
      <c r="AC103">
        <v>0</v>
      </c>
      <c r="AD103">
        <v>0</v>
      </c>
      <c r="AE103">
        <v>4.8704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t="str">
        <v>0%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>
      <c r="A104" t="str">
        <v>XL-RPK0-R1MV</v>
      </c>
      <c r="B104" t="str">
        <v>X0028QC9OP</v>
      </c>
      <c r="C104">
        <v>216</v>
      </c>
      <c r="D104">
        <v>10</v>
      </c>
      <c r="E104">
        <v>2583.859999999992</v>
      </c>
      <c r="F104">
        <v>-92.92999999999999</v>
      </c>
      <c r="G104">
        <v>0</v>
      </c>
      <c r="H104">
        <v>2490.929999999994</v>
      </c>
      <c r="I104">
        <v>175.87000000000015</v>
      </c>
      <c r="J104">
        <v>140.14</v>
      </c>
      <c r="K104">
        <v>4.840000000000001</v>
      </c>
      <c r="L104">
        <v>0</v>
      </c>
      <c r="M104">
        <v>0</v>
      </c>
      <c r="N104">
        <v>0</v>
      </c>
      <c r="O104">
        <v>0</v>
      </c>
      <c r="P104">
        <v>-66.27000000000001</v>
      </c>
      <c r="Q104">
        <v>0</v>
      </c>
      <c r="R104">
        <v>-180.7100000000002</v>
      </c>
      <c r="S104">
        <v>-387.86000000000143</v>
      </c>
      <c r="T104">
        <v>-655.1100000000005</v>
      </c>
      <c r="U104">
        <v>11.16</v>
      </c>
      <c r="V104">
        <v>0</v>
      </c>
      <c r="W104">
        <v>19.48</v>
      </c>
      <c r="X104">
        <v>1552.4699999999953</v>
      </c>
      <c r="Y104">
        <v>0</v>
      </c>
      <c r="Z104">
        <v>-281.30999999999995</v>
      </c>
      <c r="AA104">
        <v>-3.0822000000000003</v>
      </c>
      <c r="AB104">
        <v>0</v>
      </c>
      <c r="AC104">
        <v>0</v>
      </c>
      <c r="AD104">
        <v>0</v>
      </c>
      <c r="AE104">
        <v>1268.0777999999952</v>
      </c>
      <c r="AF104">
        <v>0</v>
      </c>
      <c r="AG104">
        <v>-2</v>
      </c>
      <c r="AH104">
        <v>3</v>
      </c>
      <c r="AI104">
        <v>0</v>
      </c>
      <c r="AJ104">
        <v>0</v>
      </c>
      <c r="AK104">
        <v>0</v>
      </c>
      <c r="AL104">
        <v>1</v>
      </c>
      <c r="AM104">
        <v>2</v>
      </c>
      <c r="AN104" t="str">
        <v>33.33333333333333%</v>
      </c>
      <c r="AO104">
        <v>-467.89540000000187</v>
      </c>
      <c r="AP104">
        <v>2.1562</v>
      </c>
      <c r="AQ104">
        <v>-4.3124</v>
      </c>
      <c r="AR104">
        <v>6.4686</v>
      </c>
      <c r="AS104">
        <v>0</v>
      </c>
      <c r="AT104">
        <v>-463.5830000000019</v>
      </c>
    </row>
    <row r="105">
      <c r="A105" t="str">
        <v>YM-DCJF-STWH</v>
      </c>
      <c r="B105" t="str">
        <v>X002BBZ4MB</v>
      </c>
      <c r="C105">
        <v>4</v>
      </c>
      <c r="D105">
        <v>0</v>
      </c>
      <c r="E105">
        <v>42.559999999999995</v>
      </c>
      <c r="F105">
        <v>0</v>
      </c>
      <c r="G105">
        <v>0</v>
      </c>
      <c r="H105">
        <v>42.559999999999995</v>
      </c>
      <c r="I105">
        <v>3.5300000000000002</v>
      </c>
      <c r="J105">
        <v>3.05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-3.05</v>
      </c>
      <c r="Q105">
        <v>0</v>
      </c>
      <c r="R105">
        <v>-3.5300000000000002</v>
      </c>
      <c r="S105">
        <v>-6.390000000000001</v>
      </c>
      <c r="T105">
        <v>-11.76</v>
      </c>
      <c r="U105">
        <v>0</v>
      </c>
      <c r="V105">
        <v>0</v>
      </c>
      <c r="W105">
        <v>5.98</v>
      </c>
      <c r="X105">
        <v>30.389999999999997</v>
      </c>
      <c r="Y105">
        <v>0</v>
      </c>
      <c r="AA105">
        <v>-0.9785</v>
      </c>
      <c r="AB105">
        <v>0</v>
      </c>
      <c r="AC105">
        <v>0</v>
      </c>
      <c r="AD105">
        <v>0</v>
      </c>
      <c r="AE105">
        <v>29.411499999999997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t="str">
        <v>0%</v>
      </c>
      <c r="AO105">
        <v>-16.0544</v>
      </c>
      <c r="AP105">
        <v>0</v>
      </c>
      <c r="AQ105">
        <v>0</v>
      </c>
      <c r="AR105">
        <v>0</v>
      </c>
      <c r="AS105">
        <v>0</v>
      </c>
      <c r="AT105">
        <v>-16.0544</v>
      </c>
    </row>
    <row r="106">
      <c r="A106" t="str">
        <v>ZU-S3OP-BTRV</v>
      </c>
      <c r="B106" t="str">
        <v>X002BBZSCH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t="str">
        <v>0%</v>
      </c>
    </row>
    <row r="107">
      <c r="A107" t="str">
        <v>5R-6MIP-GOUZ</v>
      </c>
      <c r="B107" t="str">
        <v>X002BCLJ7T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t="str">
        <v>0%</v>
      </c>
    </row>
    <row r="108">
      <c r="A108" t="str">
        <v>DY-HI2Z-KZIV</v>
      </c>
      <c r="B108" t="str">
        <v>X0026W1D9X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v>-0.0014999999999999998</v>
      </c>
      <c r="AB108">
        <v>0</v>
      </c>
      <c r="AC108">
        <v>0</v>
      </c>
      <c r="AD108">
        <v>0</v>
      </c>
      <c r="AE108">
        <v>-0.0014999999999999998</v>
      </c>
      <c r="AF108">
        <v>0</v>
      </c>
      <c r="AG108">
        <v>-1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t="str">
        <v>0%</v>
      </c>
      <c r="AO108">
        <v>0</v>
      </c>
      <c r="AP108">
        <v>0</v>
      </c>
      <c r="AQ108">
        <v>-0.983</v>
      </c>
      <c r="AR108">
        <v>0</v>
      </c>
      <c r="AS108">
        <v>-0.983</v>
      </c>
      <c r="AT108">
        <v>-1.966</v>
      </c>
    </row>
    <row r="109">
      <c r="A109" t="str">
        <v>EJ-5M34-HSR4</v>
      </c>
      <c r="B109" t="str">
        <v>X00277ZSBB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v>-0.0001</v>
      </c>
      <c r="AB109">
        <v>-0.97</v>
      </c>
      <c r="AC109">
        <v>0</v>
      </c>
      <c r="AD109">
        <v>0</v>
      </c>
      <c r="AE109">
        <v>-0.9701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 t="str">
        <v>0%</v>
      </c>
      <c r="AO109">
        <v>0</v>
      </c>
      <c r="AP109">
        <v>0</v>
      </c>
      <c r="AQ109">
        <v>0</v>
      </c>
      <c r="AR109">
        <v>0</v>
      </c>
      <c r="AS109">
        <v>-7.863999999999999</v>
      </c>
      <c r="AT109">
        <v>-7.863999999999999</v>
      </c>
    </row>
    <row r="110">
      <c r="A110" t="str">
        <v>EK-APQA-YGQB</v>
      </c>
      <c r="B110" t="str">
        <v>X0033S6WEF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v>-0.0034</v>
      </c>
      <c r="AB110">
        <v>0</v>
      </c>
      <c r="AC110">
        <v>0</v>
      </c>
      <c r="AD110">
        <v>0</v>
      </c>
      <c r="AE110">
        <v>-0.0034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t="str">
        <v>0%</v>
      </c>
    </row>
    <row r="111">
      <c r="A111" t="str">
        <v>J5-PG59-MLTR</v>
      </c>
      <c r="B111" t="str">
        <v>X002HF7C9J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-4.510000000000001</v>
      </c>
      <c r="AA111">
        <v>-0.0625</v>
      </c>
      <c r="AB111">
        <v>0</v>
      </c>
      <c r="AC111">
        <v>0</v>
      </c>
      <c r="AD111">
        <v>0</v>
      </c>
      <c r="AE111">
        <v>-4.572500000000001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t="str">
        <v>0%</v>
      </c>
    </row>
    <row r="112">
      <c r="A112" t="str">
        <v>NA-IJIA-SZS9</v>
      </c>
      <c r="B112" t="str">
        <v>X002GW0GM3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-14.390000000000004</v>
      </c>
      <c r="AA112">
        <v>-0.0199</v>
      </c>
      <c r="AB112">
        <v>0</v>
      </c>
      <c r="AC112">
        <v>0</v>
      </c>
      <c r="AD112">
        <v>0</v>
      </c>
      <c r="AE112">
        <v>-14.409900000000004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t="str">
        <v>0%</v>
      </c>
    </row>
    <row r="113">
      <c r="A113" t="str">
        <v>Q4-W1AJ-GWF8</v>
      </c>
      <c r="B113" t="str">
        <v>X0033SE0N5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AA113">
        <v>-0.0239</v>
      </c>
      <c r="AB113">
        <v>0</v>
      </c>
      <c r="AC113">
        <v>0</v>
      </c>
      <c r="AD113">
        <v>0</v>
      </c>
      <c r="AE113">
        <v>-0.0239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t="str">
        <v>0%</v>
      </c>
    </row>
    <row r="114">
      <c r="A114" t="str">
        <v>UG-VV3N-QT05</v>
      </c>
      <c r="B114" t="str">
        <v>X00263DILX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t="str">
        <v>0%</v>
      </c>
    </row>
    <row r="115">
      <c r="A115" t="str">
        <v>UT-BZ6T-6A9K</v>
      </c>
      <c r="B115" t="str">
        <v>X00290COHH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t="str">
        <v>0%</v>
      </c>
    </row>
    <row r="116">
      <c r="A116" t="str">
        <v>1R-UXYH-YNJ4</v>
      </c>
      <c r="B116" t="str">
        <v>X002HF85EF</v>
      </c>
      <c r="C116">
        <v>16</v>
      </c>
      <c r="D116">
        <v>0</v>
      </c>
      <c r="E116">
        <v>149.85000000000002</v>
      </c>
      <c r="F116">
        <v>0</v>
      </c>
      <c r="G116">
        <v>0</v>
      </c>
      <c r="H116">
        <v>149.85000000000002</v>
      </c>
      <c r="I116">
        <v>10.409999999999998</v>
      </c>
      <c r="J116">
        <v>23.96</v>
      </c>
      <c r="K116">
        <v>0.4</v>
      </c>
      <c r="L116">
        <v>0</v>
      </c>
      <c r="M116">
        <v>0</v>
      </c>
      <c r="N116">
        <v>0</v>
      </c>
      <c r="O116">
        <v>0</v>
      </c>
      <c r="P116">
        <v>-5.99</v>
      </c>
      <c r="Q116">
        <v>0</v>
      </c>
      <c r="R116">
        <v>-10.81</v>
      </c>
      <c r="S116">
        <v>-22.5</v>
      </c>
      <c r="T116">
        <v>-57.86999999999999</v>
      </c>
      <c r="U116">
        <v>0</v>
      </c>
      <c r="V116">
        <v>0</v>
      </c>
      <c r="W116">
        <v>0</v>
      </c>
      <c r="X116">
        <v>87.44999999999999</v>
      </c>
      <c r="Y116">
        <v>0</v>
      </c>
      <c r="Z116">
        <v>-5.449999999999999</v>
      </c>
      <c r="AA116">
        <v>-0.05210000000000001</v>
      </c>
      <c r="AB116">
        <v>0</v>
      </c>
      <c r="AC116">
        <v>0</v>
      </c>
      <c r="AD116">
        <v>0</v>
      </c>
      <c r="AE116">
        <v>81.94789999999999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 t="str">
        <v>100%</v>
      </c>
      <c r="AO116">
        <v>-23.891200000000012</v>
      </c>
      <c r="AP116">
        <v>1.4932</v>
      </c>
      <c r="AQ116">
        <v>0</v>
      </c>
      <c r="AR116">
        <v>0</v>
      </c>
      <c r="AS116">
        <v>0</v>
      </c>
      <c r="AT116">
        <v>-22.39800000000001</v>
      </c>
    </row>
    <row r="117">
      <c r="A117" t="str">
        <v>2T-IZPZ-YVQK</v>
      </c>
      <c r="B117" t="str">
        <v>X002BMAK6F</v>
      </c>
      <c r="C117">
        <v>12</v>
      </c>
      <c r="D117">
        <v>0</v>
      </c>
      <c r="E117">
        <v>142.88</v>
      </c>
      <c r="F117">
        <v>0</v>
      </c>
      <c r="G117">
        <v>0</v>
      </c>
      <c r="H117">
        <v>142.88</v>
      </c>
      <c r="I117">
        <v>9.38</v>
      </c>
      <c r="J117">
        <v>7.83</v>
      </c>
      <c r="K117">
        <v>0.52</v>
      </c>
      <c r="L117">
        <v>0</v>
      </c>
      <c r="M117">
        <v>0</v>
      </c>
      <c r="N117">
        <v>0</v>
      </c>
      <c r="O117">
        <v>0</v>
      </c>
      <c r="P117">
        <v>-1.84</v>
      </c>
      <c r="Q117">
        <v>0</v>
      </c>
      <c r="R117">
        <v>-9.9</v>
      </c>
      <c r="S117">
        <v>-21.450000000000003</v>
      </c>
      <c r="T117">
        <v>-37.91</v>
      </c>
      <c r="U117">
        <v>0</v>
      </c>
      <c r="V117">
        <v>0</v>
      </c>
      <c r="W117">
        <v>0</v>
      </c>
      <c r="X117">
        <v>89.51</v>
      </c>
      <c r="Y117">
        <v>0</v>
      </c>
      <c r="Z117">
        <v>-22.500000000000007</v>
      </c>
      <c r="AA117">
        <v>-0.28959999999999997</v>
      </c>
      <c r="AB117">
        <v>0</v>
      </c>
      <c r="AC117">
        <v>0</v>
      </c>
      <c r="AD117">
        <v>0</v>
      </c>
      <c r="AE117">
        <v>66.7204</v>
      </c>
      <c r="AF117">
        <v>0</v>
      </c>
      <c r="AG117">
        <v>-1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tr">
        <v>0%</v>
      </c>
      <c r="AO117">
        <v>-32.00039999999999</v>
      </c>
      <c r="AP117">
        <v>0</v>
      </c>
      <c r="AQ117">
        <v>-2.6667</v>
      </c>
      <c r="AR117">
        <v>0</v>
      </c>
      <c r="AS117">
        <v>0</v>
      </c>
      <c r="AT117">
        <v>-34.66709999999999</v>
      </c>
    </row>
    <row r="118">
      <c r="A118" t="str">
        <v>55-RUZS-K9Y2</v>
      </c>
      <c r="B118" t="str">
        <v>X001X335DX</v>
      </c>
      <c r="C118">
        <v>33</v>
      </c>
      <c r="D118">
        <v>0</v>
      </c>
      <c r="E118">
        <v>269.49000000000007</v>
      </c>
      <c r="F118">
        <v>0</v>
      </c>
      <c r="G118">
        <v>0</v>
      </c>
      <c r="H118">
        <v>269.49000000000007</v>
      </c>
      <c r="I118">
        <v>20.66</v>
      </c>
      <c r="J118">
        <v>23.96</v>
      </c>
      <c r="K118">
        <v>1.18</v>
      </c>
      <c r="L118">
        <v>0</v>
      </c>
      <c r="M118">
        <v>0</v>
      </c>
      <c r="N118">
        <v>0</v>
      </c>
      <c r="O118">
        <v>0</v>
      </c>
      <c r="P118">
        <v>-5.99</v>
      </c>
      <c r="Q118">
        <v>0</v>
      </c>
      <c r="R118">
        <v>-21.84</v>
      </c>
      <c r="S118">
        <v>-40.33000000000002</v>
      </c>
      <c r="T118">
        <v>-105.74999999999994</v>
      </c>
      <c r="U118">
        <v>0</v>
      </c>
      <c r="V118">
        <v>0</v>
      </c>
      <c r="W118">
        <v>0</v>
      </c>
      <c r="X118">
        <v>141.37999999999997</v>
      </c>
      <c r="Y118">
        <v>0</v>
      </c>
      <c r="Z118">
        <v>-9.02</v>
      </c>
      <c r="AA118">
        <v>-0.8910000000000001</v>
      </c>
      <c r="AB118">
        <v>0</v>
      </c>
      <c r="AC118">
        <v>0</v>
      </c>
      <c r="AD118">
        <v>0</v>
      </c>
      <c r="AE118">
        <v>131.46899999999997</v>
      </c>
      <c r="AF118">
        <v>0</v>
      </c>
      <c r="AG118">
        <v>-1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t="str">
        <v>0%</v>
      </c>
      <c r="AO118">
        <v>-33.6072</v>
      </c>
      <c r="AP118">
        <v>0</v>
      </c>
      <c r="AQ118">
        <v>-1.0184</v>
      </c>
      <c r="AR118">
        <v>0</v>
      </c>
      <c r="AS118">
        <v>0</v>
      </c>
      <c r="AT118">
        <v>-34.6256</v>
      </c>
    </row>
    <row r="119">
      <c r="A119" t="str">
        <v>5S-LEF4-2V5E</v>
      </c>
      <c r="B119" t="str">
        <v>X001X2JGO1</v>
      </c>
      <c r="C119">
        <v>16</v>
      </c>
      <c r="D119">
        <v>1</v>
      </c>
      <c r="E119">
        <v>120.83999999999999</v>
      </c>
      <c r="F119">
        <v>-6.99</v>
      </c>
      <c r="G119">
        <v>0</v>
      </c>
      <c r="H119">
        <v>113.84999999999998</v>
      </c>
      <c r="I119">
        <v>8.71</v>
      </c>
      <c r="J119">
        <v>24.57</v>
      </c>
      <c r="K119">
        <v>2.17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-10.880000000000003</v>
      </c>
      <c r="S119">
        <v>-18.150000000000002</v>
      </c>
      <c r="T119">
        <v>-64.08999999999999</v>
      </c>
      <c r="U119">
        <v>0.84</v>
      </c>
      <c r="V119">
        <v>0</v>
      </c>
      <c r="W119">
        <v>0</v>
      </c>
      <c r="X119">
        <v>57.01999999999998</v>
      </c>
      <c r="Y119">
        <v>0</v>
      </c>
      <c r="Z119">
        <v>-1.3</v>
      </c>
      <c r="AA119">
        <v>-0.8968</v>
      </c>
      <c r="AB119">
        <v>0</v>
      </c>
      <c r="AC119">
        <v>0</v>
      </c>
      <c r="AD119">
        <v>0</v>
      </c>
      <c r="AE119">
        <v>54.82319999999998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t="str">
        <v>0%</v>
      </c>
      <c r="AO119">
        <v>-9.5296</v>
      </c>
      <c r="AP119">
        <v>0</v>
      </c>
      <c r="AQ119">
        <v>0</v>
      </c>
      <c r="AR119">
        <v>0</v>
      </c>
      <c r="AS119">
        <v>0</v>
      </c>
      <c r="AT119">
        <v>-9.5296</v>
      </c>
    </row>
    <row r="120">
      <c r="A120" t="str">
        <v>BK-SRB5-DBHK</v>
      </c>
      <c r="B120" t="str">
        <v>X002BGVME5</v>
      </c>
      <c r="C120">
        <v>13</v>
      </c>
      <c r="D120">
        <v>1</v>
      </c>
      <c r="E120">
        <v>154.87</v>
      </c>
      <c r="F120">
        <v>-11.99</v>
      </c>
      <c r="G120">
        <v>0</v>
      </c>
      <c r="H120">
        <v>142.88</v>
      </c>
      <c r="I120">
        <v>9.88</v>
      </c>
      <c r="J120">
        <v>13.91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-13.91</v>
      </c>
      <c r="Q120">
        <v>0</v>
      </c>
      <c r="R120">
        <v>-9.88</v>
      </c>
      <c r="S120">
        <v>-23.250000000000004</v>
      </c>
      <c r="T120">
        <v>-36.010000000000005</v>
      </c>
      <c r="U120">
        <v>1.44</v>
      </c>
      <c r="V120">
        <v>0</v>
      </c>
      <c r="W120">
        <v>0</v>
      </c>
      <c r="X120">
        <v>85.06000000000002</v>
      </c>
      <c r="Y120">
        <v>0</v>
      </c>
      <c r="Z120">
        <v>-14.39</v>
      </c>
      <c r="AA120">
        <v>-0.2574</v>
      </c>
      <c r="AB120">
        <v>0</v>
      </c>
      <c r="AC120">
        <v>0</v>
      </c>
      <c r="AD120">
        <v>0</v>
      </c>
      <c r="AE120">
        <v>70.41260000000001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t="str">
        <v>0%</v>
      </c>
      <c r="AO120">
        <v>-26.044199999999993</v>
      </c>
      <c r="AP120">
        <v>0</v>
      </c>
      <c r="AQ120">
        <v>0</v>
      </c>
      <c r="AR120">
        <v>0</v>
      </c>
      <c r="AS120">
        <v>0</v>
      </c>
      <c r="AT120">
        <v>-26.044199999999993</v>
      </c>
    </row>
    <row r="121">
      <c r="A121" t="str">
        <v>DD-7J1D-GS2K</v>
      </c>
      <c r="B121" t="str">
        <v>X002BETBI1</v>
      </c>
      <c r="C121">
        <v>5</v>
      </c>
      <c r="D121">
        <v>0</v>
      </c>
      <c r="E121">
        <v>39.150000000000006</v>
      </c>
      <c r="F121">
        <v>0</v>
      </c>
      <c r="G121">
        <v>0</v>
      </c>
      <c r="H121">
        <v>39.150000000000006</v>
      </c>
      <c r="I121">
        <v>2.54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-2.54</v>
      </c>
      <c r="S121">
        <v>-5.880000000000001</v>
      </c>
      <c r="T121">
        <v>-12.350000000000001</v>
      </c>
      <c r="U121">
        <v>0</v>
      </c>
      <c r="V121">
        <v>0</v>
      </c>
      <c r="W121">
        <v>0</v>
      </c>
      <c r="X121">
        <v>20.92</v>
      </c>
      <c r="Y121">
        <v>0</v>
      </c>
      <c r="Z121">
        <v>-10.109999999999998</v>
      </c>
      <c r="AA121">
        <v>-0.0034000000000000002</v>
      </c>
      <c r="AB121">
        <v>0</v>
      </c>
      <c r="AC121">
        <v>0</v>
      </c>
      <c r="AD121">
        <v>0</v>
      </c>
      <c r="AE121">
        <v>10.806600000000005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t="str">
        <v>0%</v>
      </c>
      <c r="AO121">
        <v>-8.6445</v>
      </c>
      <c r="AP121">
        <v>0</v>
      </c>
      <c r="AQ121">
        <v>0</v>
      </c>
      <c r="AR121">
        <v>0</v>
      </c>
      <c r="AS121">
        <v>0</v>
      </c>
      <c r="AT121">
        <v>-8.6445</v>
      </c>
    </row>
    <row r="122">
      <c r="A122" t="str">
        <v>ER-PXVS-SGS2</v>
      </c>
      <c r="B122" t="str">
        <v>X001X335EH</v>
      </c>
      <c r="C122">
        <v>5</v>
      </c>
      <c r="D122">
        <v>2</v>
      </c>
      <c r="E122">
        <v>35.95</v>
      </c>
      <c r="F122">
        <v>-14.38</v>
      </c>
      <c r="G122">
        <v>0</v>
      </c>
      <c r="H122">
        <v>21.57</v>
      </c>
      <c r="I122">
        <v>1.4900000000000002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-1.4900000000000002</v>
      </c>
      <c r="S122">
        <v>-5.4</v>
      </c>
      <c r="T122">
        <v>-13.3</v>
      </c>
      <c r="U122">
        <v>1.72</v>
      </c>
      <c r="V122">
        <v>0</v>
      </c>
      <c r="W122">
        <v>0</v>
      </c>
      <c r="X122">
        <v>4.59</v>
      </c>
      <c r="Y122">
        <v>0</v>
      </c>
      <c r="Z122">
        <v>-11.970000000000002</v>
      </c>
      <c r="AA122">
        <v>-0.23240000000000002</v>
      </c>
      <c r="AB122">
        <v>0</v>
      </c>
      <c r="AC122">
        <v>0</v>
      </c>
      <c r="AD122">
        <v>0</v>
      </c>
      <c r="AE122">
        <v>-7.612400000000003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1</v>
      </c>
      <c r="AN122" t="str">
        <v>50%</v>
      </c>
      <c r="AO122">
        <v>-6.7925</v>
      </c>
      <c r="AP122">
        <v>1.3585</v>
      </c>
      <c r="AQ122">
        <v>0</v>
      </c>
      <c r="AR122">
        <v>0</v>
      </c>
      <c r="AS122">
        <v>0</v>
      </c>
      <c r="AT122">
        <v>-5.434</v>
      </c>
    </row>
    <row r="123">
      <c r="A123" t="str">
        <v>FB-NGZ0-VA4A</v>
      </c>
      <c r="B123" t="str">
        <v>X001X3C7U5</v>
      </c>
      <c r="C123">
        <v>13</v>
      </c>
      <c r="D123">
        <v>0</v>
      </c>
      <c r="E123">
        <v>83.17000000000002</v>
      </c>
      <c r="F123">
        <v>0</v>
      </c>
      <c r="G123">
        <v>0</v>
      </c>
      <c r="H123">
        <v>83.17000000000002</v>
      </c>
      <c r="I123">
        <v>6.089999999999999</v>
      </c>
      <c r="J123">
        <v>1.18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-0.18</v>
      </c>
      <c r="Q123">
        <v>0</v>
      </c>
      <c r="R123">
        <v>-6.089999999999999</v>
      </c>
      <c r="S123">
        <v>-12.439999999999998</v>
      </c>
      <c r="T123">
        <v>-35.58</v>
      </c>
      <c r="U123">
        <v>0</v>
      </c>
      <c r="V123">
        <v>0</v>
      </c>
      <c r="W123">
        <v>0</v>
      </c>
      <c r="X123">
        <v>36.15</v>
      </c>
      <c r="Y123">
        <v>0</v>
      </c>
      <c r="Z123">
        <v>-18.929999999999993</v>
      </c>
      <c r="AA123">
        <v>-0.2646</v>
      </c>
      <c r="AB123">
        <v>0</v>
      </c>
      <c r="AC123">
        <v>0</v>
      </c>
      <c r="AD123">
        <v>0</v>
      </c>
      <c r="AE123">
        <v>16.955400000000004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t="str">
        <v>0%</v>
      </c>
      <c r="AO123">
        <v>-7.1408999999999985</v>
      </c>
      <c r="AP123">
        <v>0</v>
      </c>
      <c r="AQ123">
        <v>0</v>
      </c>
      <c r="AR123">
        <v>0</v>
      </c>
      <c r="AS123">
        <v>0</v>
      </c>
      <c r="AT123">
        <v>-7.1408999999999985</v>
      </c>
    </row>
    <row r="124">
      <c r="A124" t="str">
        <v>G8-CO5L-EOL6</v>
      </c>
      <c r="B124" t="str">
        <v>X002HF85EP</v>
      </c>
      <c r="C124">
        <v>91</v>
      </c>
      <c r="D124">
        <v>3</v>
      </c>
      <c r="E124">
        <v>1000.0899999999992</v>
      </c>
      <c r="F124">
        <v>-32.37</v>
      </c>
      <c r="G124">
        <v>0</v>
      </c>
      <c r="H124">
        <v>967.7199999999992</v>
      </c>
      <c r="I124">
        <v>71.36999999999999</v>
      </c>
      <c r="J124">
        <v>82.86999999999999</v>
      </c>
      <c r="K124">
        <v>4.089999999999999</v>
      </c>
      <c r="L124">
        <v>3.49</v>
      </c>
      <c r="M124">
        <v>0.31</v>
      </c>
      <c r="N124">
        <v>0</v>
      </c>
      <c r="O124">
        <v>0</v>
      </c>
      <c r="P124">
        <v>-11.98</v>
      </c>
      <c r="Q124">
        <v>0</v>
      </c>
      <c r="R124">
        <v>-75.77000000000002</v>
      </c>
      <c r="S124">
        <v>-150.15000000000015</v>
      </c>
      <c r="T124">
        <v>-316.4400000000001</v>
      </c>
      <c r="U124">
        <v>3.8899999999999997</v>
      </c>
      <c r="V124">
        <v>0</v>
      </c>
      <c r="W124">
        <v>7.28</v>
      </c>
      <c r="X124">
        <v>586.6799999999994</v>
      </c>
      <c r="Y124">
        <v>0</v>
      </c>
      <c r="Z124">
        <v>-85.14</v>
      </c>
      <c r="AA124">
        <v>-1.1086999999999996</v>
      </c>
      <c r="AB124">
        <v>-1.94</v>
      </c>
      <c r="AC124">
        <v>0</v>
      </c>
      <c r="AD124">
        <v>0</v>
      </c>
      <c r="AE124">
        <v>498.4912999999994</v>
      </c>
      <c r="AF124">
        <v>0</v>
      </c>
      <c r="AG124">
        <v>-9</v>
      </c>
      <c r="AH124">
        <v>7</v>
      </c>
      <c r="AI124">
        <v>0</v>
      </c>
      <c r="AJ124">
        <v>0</v>
      </c>
      <c r="AK124">
        <v>0</v>
      </c>
      <c r="AL124">
        <v>3</v>
      </c>
      <c r="AM124">
        <v>1</v>
      </c>
      <c r="AN124" t="str">
        <v>75%</v>
      </c>
      <c r="AO124">
        <v>-135.88120000000012</v>
      </c>
      <c r="AP124">
        <v>4.4796000000000005</v>
      </c>
      <c r="AQ124">
        <v>-13.4388</v>
      </c>
      <c r="AR124">
        <v>10.452399999999999</v>
      </c>
      <c r="AS124">
        <v>0</v>
      </c>
      <c r="AT124">
        <v>-134.3880000000001</v>
      </c>
    </row>
    <row r="125">
      <c r="A125" t="str">
        <v>QQ-PCQL-S43B</v>
      </c>
      <c r="B125" t="str">
        <v>X002L0EXYR</v>
      </c>
      <c r="C125">
        <v>121</v>
      </c>
      <c r="D125">
        <v>3</v>
      </c>
      <c r="E125">
        <v>1071.5999999999995</v>
      </c>
      <c r="F125">
        <v>-25.17</v>
      </c>
      <c r="G125">
        <v>0</v>
      </c>
      <c r="H125">
        <v>1046.4299999999992</v>
      </c>
      <c r="I125">
        <v>78.04000000000003</v>
      </c>
      <c r="J125">
        <v>99.71</v>
      </c>
      <c r="K125">
        <v>3.1699999999999995</v>
      </c>
      <c r="L125">
        <v>0</v>
      </c>
      <c r="M125">
        <v>0</v>
      </c>
      <c r="N125">
        <v>0</v>
      </c>
      <c r="O125">
        <v>0</v>
      </c>
      <c r="P125">
        <v>-43.67</v>
      </c>
      <c r="Q125">
        <v>0</v>
      </c>
      <c r="R125">
        <v>-81.21000000000002</v>
      </c>
      <c r="S125">
        <v>-160.92000000000007</v>
      </c>
      <c r="T125">
        <v>-375.24000000000046</v>
      </c>
      <c r="U125">
        <v>3.0300000000000002</v>
      </c>
      <c r="V125">
        <v>0</v>
      </c>
      <c r="W125">
        <v>4.47</v>
      </c>
      <c r="X125">
        <v>573.810000000001</v>
      </c>
      <c r="Y125">
        <v>0</v>
      </c>
      <c r="Z125">
        <v>-85.29000000000005</v>
      </c>
      <c r="AA125">
        <v>-10.3495</v>
      </c>
      <c r="AB125">
        <v>0</v>
      </c>
      <c r="AC125">
        <v>0</v>
      </c>
      <c r="AD125">
        <v>0</v>
      </c>
      <c r="AE125">
        <v>478.1705000000009</v>
      </c>
      <c r="AF125">
        <v>0</v>
      </c>
      <c r="AG125">
        <v>0</v>
      </c>
      <c r="AH125">
        <v>3</v>
      </c>
      <c r="AI125">
        <v>0</v>
      </c>
      <c r="AJ125">
        <v>0</v>
      </c>
      <c r="AK125">
        <v>0</v>
      </c>
      <c r="AL125">
        <v>1</v>
      </c>
      <c r="AM125">
        <v>1</v>
      </c>
      <c r="AN125" t="str">
        <v>50%</v>
      </c>
      <c r="AO125">
        <v>-149.81010000000026</v>
      </c>
      <c r="AP125">
        <v>1.2381</v>
      </c>
      <c r="AQ125">
        <v>0</v>
      </c>
      <c r="AR125">
        <v>3.7142999999999997</v>
      </c>
      <c r="AS125">
        <v>0</v>
      </c>
      <c r="AT125">
        <v>-144.85770000000025</v>
      </c>
    </row>
    <row r="126">
      <c r="A126" t="str">
        <v>QU-OIBP-7Y5B</v>
      </c>
      <c r="B126" t="str">
        <v>X002BMBDKR</v>
      </c>
      <c r="C126">
        <v>28</v>
      </c>
      <c r="D126">
        <v>1</v>
      </c>
      <c r="E126">
        <v>260.72</v>
      </c>
      <c r="F126">
        <v>-8.99</v>
      </c>
      <c r="G126">
        <v>0</v>
      </c>
      <c r="H126">
        <v>251.73000000000005</v>
      </c>
      <c r="I126">
        <v>15.63</v>
      </c>
      <c r="J126">
        <v>15.06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-15.06</v>
      </c>
      <c r="Q126">
        <v>0</v>
      </c>
      <c r="R126">
        <v>-15.63</v>
      </c>
      <c r="S126">
        <v>-39.15000000000001</v>
      </c>
      <c r="T126">
        <v>-74.69999999999996</v>
      </c>
      <c r="U126">
        <v>1.08</v>
      </c>
      <c r="V126">
        <v>0</v>
      </c>
      <c r="W126">
        <v>4.47</v>
      </c>
      <c r="X126">
        <v>143.43000000000004</v>
      </c>
      <c r="Y126">
        <v>0</v>
      </c>
      <c r="Z126">
        <v>-36.26000000000001</v>
      </c>
      <c r="AA126">
        <v>-0.7005</v>
      </c>
      <c r="AB126">
        <v>0</v>
      </c>
      <c r="AC126">
        <v>0</v>
      </c>
      <c r="AD126">
        <v>0</v>
      </c>
      <c r="AE126">
        <v>106.46950000000002</v>
      </c>
      <c r="AF126">
        <v>0</v>
      </c>
      <c r="AG126">
        <v>-1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 t="str">
        <v>100%</v>
      </c>
      <c r="AO126">
        <v>-57.52320000000002</v>
      </c>
      <c r="AP126">
        <v>2.0544</v>
      </c>
      <c r="AQ126">
        <v>-2.0544</v>
      </c>
      <c r="AR126">
        <v>0</v>
      </c>
      <c r="AS126">
        <v>0</v>
      </c>
      <c r="AT126">
        <v>-57.52320000000002</v>
      </c>
    </row>
    <row r="127">
      <c r="A127" t="str">
        <v>TX-KPSQ-SPQ1</v>
      </c>
      <c r="B127" t="str">
        <v>X0028QCO2R</v>
      </c>
      <c r="C127">
        <v>7</v>
      </c>
      <c r="D127">
        <v>0</v>
      </c>
      <c r="E127">
        <v>48.93000000000001</v>
      </c>
      <c r="F127">
        <v>0</v>
      </c>
      <c r="G127">
        <v>0</v>
      </c>
      <c r="H127">
        <v>48.93000000000001</v>
      </c>
      <c r="I127">
        <v>3.5700000000000003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-3.5700000000000003</v>
      </c>
      <c r="S127">
        <v>-7.35</v>
      </c>
      <c r="T127">
        <v>-18.62</v>
      </c>
      <c r="U127">
        <v>0</v>
      </c>
      <c r="V127">
        <v>0</v>
      </c>
      <c r="W127">
        <v>0</v>
      </c>
      <c r="X127">
        <v>22.96</v>
      </c>
      <c r="Y127">
        <v>0</v>
      </c>
      <c r="AA127">
        <v>-0.22189999999999996</v>
      </c>
      <c r="AB127">
        <v>0</v>
      </c>
      <c r="AC127">
        <v>0</v>
      </c>
      <c r="AD127">
        <v>0</v>
      </c>
      <c r="AE127">
        <v>22.7381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1</v>
      </c>
      <c r="AN127" t="str">
        <v>50%</v>
      </c>
      <c r="AO127">
        <v>-9.0034</v>
      </c>
      <c r="AP127">
        <v>1.2862</v>
      </c>
      <c r="AQ127">
        <v>0</v>
      </c>
      <c r="AR127">
        <v>0</v>
      </c>
      <c r="AS127">
        <v>0</v>
      </c>
      <c r="AT127">
        <v>-7.717199999999999</v>
      </c>
    </row>
    <row r="128">
      <c r="A128" t="str">
        <v>VE-H5R9-CDYW</v>
      </c>
      <c r="B128" t="str">
        <v>X002BMC33N</v>
      </c>
      <c r="C128">
        <v>33</v>
      </c>
      <c r="D128">
        <v>3</v>
      </c>
      <c r="E128">
        <v>335.1700000000001</v>
      </c>
      <c r="F128">
        <v>-21.98</v>
      </c>
      <c r="G128">
        <v>0</v>
      </c>
      <c r="H128">
        <v>313.19000000000005</v>
      </c>
      <c r="I128">
        <v>20.629999999999992</v>
      </c>
      <c r="J128">
        <v>18.71</v>
      </c>
      <c r="K128">
        <v>0.39999999999999997</v>
      </c>
      <c r="L128">
        <v>0</v>
      </c>
      <c r="M128">
        <v>0</v>
      </c>
      <c r="N128">
        <v>0</v>
      </c>
      <c r="O128">
        <v>0</v>
      </c>
      <c r="P128">
        <v>-14.72</v>
      </c>
      <c r="Q128">
        <v>0</v>
      </c>
      <c r="R128">
        <v>-21.029999999999998</v>
      </c>
      <c r="S128">
        <v>-50.33999999999999</v>
      </c>
      <c r="T128">
        <v>-95.39999999999999</v>
      </c>
      <c r="U128">
        <v>2.6399999999999997</v>
      </c>
      <c r="V128">
        <v>0</v>
      </c>
      <c r="W128">
        <v>4.87</v>
      </c>
      <c r="X128">
        <v>178.95</v>
      </c>
      <c r="Y128">
        <v>0</v>
      </c>
      <c r="Z128">
        <v>-21.200000000000003</v>
      </c>
      <c r="AA128">
        <v>-0.47980000000000006</v>
      </c>
      <c r="AB128">
        <v>0</v>
      </c>
      <c r="AC128">
        <v>0</v>
      </c>
      <c r="AD128">
        <v>0</v>
      </c>
      <c r="AE128">
        <v>157.2702</v>
      </c>
      <c r="AF128">
        <v>0</v>
      </c>
      <c r="AG128">
        <v>-2</v>
      </c>
      <c r="AH128">
        <v>2</v>
      </c>
      <c r="AI128">
        <v>0</v>
      </c>
      <c r="AJ128">
        <v>0</v>
      </c>
      <c r="AK128">
        <v>0</v>
      </c>
      <c r="AL128">
        <v>2</v>
      </c>
      <c r="AM128">
        <v>0</v>
      </c>
      <c r="AN128" t="str">
        <v>100%</v>
      </c>
      <c r="AO128">
        <v>-74.53049999999998</v>
      </c>
      <c r="AP128">
        <v>4.517</v>
      </c>
      <c r="AQ128">
        <v>-4.517</v>
      </c>
      <c r="AR128">
        <v>4.517</v>
      </c>
      <c r="AS128">
        <v>0</v>
      </c>
      <c r="AT128">
        <v>-70.01349999999998</v>
      </c>
    </row>
    <row r="129">
      <c r="A129" t="str">
        <v>W1-VZB9-VX2R</v>
      </c>
      <c r="B129" t="str">
        <v>X001X4V63D</v>
      </c>
      <c r="C129">
        <v>19</v>
      </c>
      <c r="D129">
        <v>0</v>
      </c>
      <c r="E129">
        <v>137.41</v>
      </c>
      <c r="F129">
        <v>0</v>
      </c>
      <c r="G129">
        <v>0</v>
      </c>
      <c r="H129">
        <v>137.41</v>
      </c>
      <c r="I129">
        <v>10.069999999999999</v>
      </c>
      <c r="J129">
        <v>1.87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-1.87</v>
      </c>
      <c r="Q129">
        <v>0</v>
      </c>
      <c r="R129">
        <v>-10.069999999999999</v>
      </c>
      <c r="S129">
        <v>-20.639999999999997</v>
      </c>
      <c r="T129">
        <v>-50.53999999999998</v>
      </c>
      <c r="U129">
        <v>0</v>
      </c>
      <c r="V129">
        <v>0</v>
      </c>
      <c r="W129">
        <v>0</v>
      </c>
      <c r="X129">
        <v>66.23000000000002</v>
      </c>
      <c r="Y129">
        <v>0</v>
      </c>
      <c r="Z129">
        <v>-4.84</v>
      </c>
      <c r="AA129">
        <v>-0.0369</v>
      </c>
      <c r="AB129">
        <v>0</v>
      </c>
      <c r="AC129">
        <v>0</v>
      </c>
      <c r="AD129">
        <v>0</v>
      </c>
      <c r="AE129">
        <v>61.35310000000002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t="str">
        <v>0%</v>
      </c>
      <c r="AO129">
        <v>-10.4367</v>
      </c>
      <c r="AP129">
        <v>0</v>
      </c>
      <c r="AQ129">
        <v>0</v>
      </c>
      <c r="AR129">
        <v>0</v>
      </c>
      <c r="AS129">
        <v>0</v>
      </c>
      <c r="AT129">
        <v>-10.4367</v>
      </c>
    </row>
    <row r="130">
      <c r="A130" t="str">
        <v>2U-A8VP-JSCL</v>
      </c>
      <c r="B130" t="str">
        <v>X0031GQM0D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t="str">
        <v>0%</v>
      </c>
    </row>
    <row r="131">
      <c r="A131" t="str">
        <v>LH-O68E-L3YL</v>
      </c>
      <c r="B131" t="str">
        <v>X001X2K75D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t="str">
        <v>0%</v>
      </c>
    </row>
    <row r="132">
      <c r="A132" t="str">
        <v>CL-5V4W-19MY</v>
      </c>
      <c r="B132" t="str">
        <v>X002XGP2RB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t="str">
        <v>0%</v>
      </c>
    </row>
    <row r="133">
      <c r="A133" t="str">
        <v>XV-9YEF-U1A3</v>
      </c>
      <c r="B133" t="str">
        <v>X002BER5QL</v>
      </c>
      <c r="C133">
        <v>2</v>
      </c>
      <c r="D133">
        <v>0</v>
      </c>
      <c r="E133">
        <v>12.58</v>
      </c>
      <c r="F133">
        <v>0</v>
      </c>
      <c r="G133">
        <v>0</v>
      </c>
      <c r="H133">
        <v>12.58</v>
      </c>
      <c r="I133">
        <v>0.79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-0.79</v>
      </c>
      <c r="S133">
        <v>-1.88</v>
      </c>
      <c r="T133">
        <v>-4.94</v>
      </c>
      <c r="U133">
        <v>0</v>
      </c>
      <c r="V133">
        <v>0</v>
      </c>
      <c r="W133">
        <v>0</v>
      </c>
      <c r="X133">
        <v>5.76</v>
      </c>
      <c r="Y133">
        <v>0</v>
      </c>
      <c r="Z133">
        <v>-3.8200000000000003</v>
      </c>
      <c r="AA133">
        <v>-0.0006</v>
      </c>
      <c r="AB133">
        <v>0</v>
      </c>
      <c r="AC133">
        <v>0</v>
      </c>
      <c r="AD133">
        <v>0</v>
      </c>
      <c r="AE133">
        <v>1.9393999999999996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1</v>
      </c>
      <c r="AM133">
        <v>0</v>
      </c>
      <c r="AN133" t="str">
        <v>100%</v>
      </c>
      <c r="AO133">
        <v>-3.4578</v>
      </c>
      <c r="AP133">
        <v>1.7289</v>
      </c>
      <c r="AQ133">
        <v>0</v>
      </c>
      <c r="AR133">
        <v>0</v>
      </c>
      <c r="AS133">
        <v>0</v>
      </c>
      <c r="AT133">
        <v>-1.7289</v>
      </c>
    </row>
    <row r="134">
      <c r="A134" t="str">
        <v>2-pack-Ivory</v>
      </c>
      <c r="B134" t="str">
        <v>X003KX4KVZ</v>
      </c>
      <c r="C134">
        <v>147</v>
      </c>
      <c r="D134">
        <v>15</v>
      </c>
      <c r="E134">
        <v>1750.540000000001</v>
      </c>
      <c r="F134">
        <v>-182.85000000000002</v>
      </c>
      <c r="G134">
        <v>0</v>
      </c>
      <c r="H134">
        <v>1567.690000000001</v>
      </c>
      <c r="I134">
        <v>116.11000000000004</v>
      </c>
      <c r="J134">
        <v>68.27000000000001</v>
      </c>
      <c r="K134">
        <v>0.64</v>
      </c>
      <c r="L134">
        <v>0</v>
      </c>
      <c r="M134">
        <v>0</v>
      </c>
      <c r="N134">
        <v>0</v>
      </c>
      <c r="O134">
        <v>0</v>
      </c>
      <c r="P134">
        <v>-53.290000000000006</v>
      </c>
      <c r="Q134">
        <v>0</v>
      </c>
      <c r="R134">
        <v>-116.75000000000004</v>
      </c>
      <c r="S134">
        <v>-262.8000000000005</v>
      </c>
      <c r="T134">
        <v>-660.2999999999993</v>
      </c>
      <c r="U134">
        <v>21.960000000000004</v>
      </c>
      <c r="V134">
        <v>0</v>
      </c>
      <c r="W134">
        <v>5.77</v>
      </c>
      <c r="X134">
        <v>687.2999999999987</v>
      </c>
      <c r="Y134">
        <v>0</v>
      </c>
      <c r="Z134">
        <v>-138.18</v>
      </c>
      <c r="AA134">
        <v>-9.059500000000002</v>
      </c>
      <c r="AB134">
        <v>0</v>
      </c>
      <c r="AC134">
        <v>0</v>
      </c>
      <c r="AD134">
        <v>0</v>
      </c>
      <c r="AE134">
        <v>540.0604999999987</v>
      </c>
      <c r="AF134">
        <v>0</v>
      </c>
      <c r="AG134">
        <v>-1</v>
      </c>
      <c r="AH134">
        <v>0</v>
      </c>
      <c r="AI134">
        <v>0</v>
      </c>
      <c r="AJ134">
        <v>0</v>
      </c>
      <c r="AK134">
        <v>0</v>
      </c>
      <c r="AL134">
        <v>8</v>
      </c>
      <c r="AM134">
        <v>2</v>
      </c>
      <c r="AN134" t="str">
        <v>80%</v>
      </c>
      <c r="AO134">
        <v>-587.0886000000004</v>
      </c>
      <c r="AP134">
        <v>31.9504</v>
      </c>
      <c r="AQ134">
        <v>-3.9938</v>
      </c>
      <c r="AR134">
        <v>0</v>
      </c>
      <c r="AS134">
        <v>0</v>
      </c>
      <c r="AT134">
        <v>-559.1320000000004</v>
      </c>
    </row>
    <row r="135">
      <c r="A135" t="str">
        <v>SpoonRest-Green</v>
      </c>
      <c r="B135" t="str">
        <v>X003GAH0HN</v>
      </c>
      <c r="C135">
        <v>11</v>
      </c>
      <c r="D135">
        <v>0</v>
      </c>
      <c r="E135">
        <v>79.88999999999999</v>
      </c>
      <c r="F135">
        <v>0</v>
      </c>
      <c r="G135">
        <v>0</v>
      </c>
      <c r="H135">
        <v>79.88999999999999</v>
      </c>
      <c r="I135">
        <v>5.11</v>
      </c>
      <c r="J135">
        <v>5.99</v>
      </c>
      <c r="K135">
        <v>0.32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-5.43</v>
      </c>
      <c r="S135">
        <v>-12.000000000000002</v>
      </c>
      <c r="T135">
        <v>-36.46</v>
      </c>
      <c r="U135">
        <v>0</v>
      </c>
      <c r="V135">
        <v>0</v>
      </c>
      <c r="W135">
        <v>0</v>
      </c>
      <c r="X135">
        <v>37.42</v>
      </c>
      <c r="Y135">
        <v>0</v>
      </c>
      <c r="AA135">
        <v>-1.3017999999999998</v>
      </c>
      <c r="AB135">
        <v>0</v>
      </c>
      <c r="AC135">
        <v>0</v>
      </c>
      <c r="AD135">
        <v>0</v>
      </c>
      <c r="AE135">
        <v>36.1182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 t="str">
        <v>100%</v>
      </c>
      <c r="AO135">
        <v>-21.831699999999998</v>
      </c>
      <c r="AP135">
        <v>1.9847</v>
      </c>
      <c r="AQ135">
        <v>0</v>
      </c>
      <c r="AR135">
        <v>0</v>
      </c>
      <c r="AS135">
        <v>0</v>
      </c>
      <c r="AT135">
        <v>-19.846999999999998</v>
      </c>
    </row>
    <row r="136">
      <c r="A136" t="str">
        <v>SpoonRest-Green&amp;Ivory</v>
      </c>
      <c r="B136" t="str">
        <v>X003GAJEUT</v>
      </c>
      <c r="C136">
        <v>1</v>
      </c>
      <c r="D136">
        <v>0</v>
      </c>
      <c r="E136">
        <v>13.99</v>
      </c>
      <c r="F136">
        <v>0</v>
      </c>
      <c r="G136">
        <v>0</v>
      </c>
      <c r="H136">
        <v>13.99</v>
      </c>
      <c r="I136">
        <v>0.84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-0.84</v>
      </c>
      <c r="S136">
        <v>-2.1</v>
      </c>
      <c r="T136">
        <v>-4.75</v>
      </c>
      <c r="U136">
        <v>0</v>
      </c>
      <c r="V136">
        <v>0</v>
      </c>
      <c r="W136">
        <v>0</v>
      </c>
      <c r="X136">
        <v>7.14</v>
      </c>
      <c r="Y136">
        <v>0</v>
      </c>
      <c r="AA136">
        <v>-2.1623</v>
      </c>
      <c r="AB136">
        <v>0</v>
      </c>
      <c r="AC136">
        <v>0</v>
      </c>
      <c r="AD136">
        <v>0</v>
      </c>
      <c r="AE136">
        <v>4.9777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t="str">
        <v>0%</v>
      </c>
      <c r="AO136">
        <v>-2.8011</v>
      </c>
      <c r="AP136">
        <v>0</v>
      </c>
      <c r="AQ136">
        <v>0</v>
      </c>
      <c r="AR136">
        <v>0</v>
      </c>
      <c r="AS136">
        <v>0</v>
      </c>
      <c r="AT136">
        <v>-2.8011</v>
      </c>
    </row>
    <row r="137">
      <c r="A137" t="str">
        <v>SpoonRest-Ivory</v>
      </c>
      <c r="B137" t="str">
        <v>X003GAN527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AA137">
        <v>-0.7203999999999999</v>
      </c>
      <c r="AB137">
        <v>-0.97</v>
      </c>
      <c r="AC137">
        <v>0</v>
      </c>
      <c r="AD137">
        <v>0</v>
      </c>
      <c r="AE137">
        <v>-1.6904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t="str">
        <v>0%</v>
      </c>
    </row>
    <row r="138">
      <c r="A138" t="str">
        <v>UpgradeSpoonRest-Ivory</v>
      </c>
      <c r="B138" t="str">
        <v>X003KZP4SV</v>
      </c>
      <c r="C138">
        <v>53</v>
      </c>
      <c r="D138">
        <v>4</v>
      </c>
      <c r="E138">
        <v>423.4700000000003</v>
      </c>
      <c r="F138">
        <v>-31.96</v>
      </c>
      <c r="G138">
        <v>0</v>
      </c>
      <c r="H138">
        <v>391.5100000000003</v>
      </c>
      <c r="I138">
        <v>29.329999999999995</v>
      </c>
      <c r="J138">
        <v>21.740000000000002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-21.740000000000002</v>
      </c>
      <c r="Q138">
        <v>0</v>
      </c>
      <c r="R138">
        <v>-29.329999999999995</v>
      </c>
      <c r="S138">
        <v>-63.600000000000065</v>
      </c>
      <c r="T138">
        <v>-146.81</v>
      </c>
      <c r="U138">
        <v>3.84</v>
      </c>
      <c r="V138">
        <v>0</v>
      </c>
      <c r="W138">
        <v>0</v>
      </c>
      <c r="X138">
        <v>184.94000000000003</v>
      </c>
      <c r="Y138">
        <v>0</v>
      </c>
      <c r="AA138">
        <v>-1.439</v>
      </c>
      <c r="AB138">
        <v>0</v>
      </c>
      <c r="AC138">
        <v>0</v>
      </c>
      <c r="AD138">
        <v>0</v>
      </c>
      <c r="AE138">
        <v>183.50100000000003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 t="str">
        <v>0%</v>
      </c>
      <c r="AO138">
        <v>-88.9605</v>
      </c>
      <c r="AP138">
        <v>0</v>
      </c>
      <c r="AQ138">
        <v>0</v>
      </c>
      <c r="AR138">
        <v>0</v>
      </c>
      <c r="AS138">
        <v>0</v>
      </c>
      <c r="AT138">
        <v>-88.9605</v>
      </c>
    </row>
    <row r="139">
      <c r="A139" t="str">
        <v>Cleaning brush-pack3</v>
      </c>
      <c r="B139" t="str">
        <v>X003KIPJ6F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v>-2.2851000000000004</v>
      </c>
      <c r="AB139">
        <v>0</v>
      </c>
      <c r="AC139">
        <v>0</v>
      </c>
      <c r="AD139">
        <v>0</v>
      </c>
      <c r="AE139">
        <v>-2.2851000000000004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t="str">
        <v>0%</v>
      </c>
    </row>
    <row r="140">
      <c r="A140" t="str">
        <v>Cleaning brush-pack6</v>
      </c>
      <c r="B140" t="str">
        <v>X003KIV21L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v>-4.953900000000001</v>
      </c>
      <c r="AB140">
        <v>0</v>
      </c>
      <c r="AC140">
        <v>0</v>
      </c>
      <c r="AD140">
        <v>0</v>
      </c>
      <c r="AE140">
        <v>-4.953900000000001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t="str">
        <v>0%</v>
      </c>
    </row>
    <row r="141">
      <c r="A141" t="str">
        <v>2pack-chargerprotector-pink&amp;black</v>
      </c>
      <c r="B141" t="str">
        <v>X003KD945H</v>
      </c>
      <c r="C141">
        <v>56</v>
      </c>
      <c r="D141">
        <v>8</v>
      </c>
      <c r="E141">
        <v>512.4400000000003</v>
      </c>
      <c r="F141">
        <v>-72.92</v>
      </c>
      <c r="G141">
        <v>0</v>
      </c>
      <c r="H141">
        <v>439.52000000000027</v>
      </c>
      <c r="I141">
        <v>31.660000000000007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-31.660000000000007</v>
      </c>
      <c r="S141">
        <v>-76.94999999999999</v>
      </c>
      <c r="T141">
        <v>-148.95999999999987</v>
      </c>
      <c r="U141">
        <v>8.760000000000002</v>
      </c>
      <c r="V141">
        <v>0</v>
      </c>
      <c r="W141">
        <v>4.98</v>
      </c>
      <c r="X141">
        <v>227.34999999999977</v>
      </c>
      <c r="Y141">
        <v>0</v>
      </c>
      <c r="AA141">
        <v>-0.15370000000000003</v>
      </c>
      <c r="AB141">
        <v>0</v>
      </c>
      <c r="AC141">
        <v>0</v>
      </c>
      <c r="AD141">
        <v>0</v>
      </c>
      <c r="AE141">
        <v>227.19629999999978</v>
      </c>
      <c r="AF141">
        <v>0</v>
      </c>
      <c r="AG141">
        <v>-1</v>
      </c>
      <c r="AH141">
        <v>0</v>
      </c>
      <c r="AI141">
        <v>0</v>
      </c>
      <c r="AJ141">
        <v>0</v>
      </c>
      <c r="AK141">
        <v>0</v>
      </c>
      <c r="AL141">
        <v>6</v>
      </c>
      <c r="AM141">
        <v>1</v>
      </c>
      <c r="AN141" t="str">
        <v>85.71428571428571%</v>
      </c>
      <c r="AO141">
        <v>-138.21919999999992</v>
      </c>
      <c r="AP141">
        <v>14.809199999999999</v>
      </c>
      <c r="AQ141">
        <v>-2.4682</v>
      </c>
      <c r="AR141">
        <v>0</v>
      </c>
      <c r="AS141">
        <v>0</v>
      </c>
      <c r="AT141">
        <v>-125.87819999999991</v>
      </c>
    </row>
    <row r="142">
      <c r="A142" t="str">
        <v>2pack-chargerprotector-white&amp;gray</v>
      </c>
      <c r="B142" t="str">
        <v>X003KD711B</v>
      </c>
      <c r="C142">
        <v>46</v>
      </c>
      <c r="D142">
        <v>5</v>
      </c>
      <c r="E142">
        <v>413.5400000000002</v>
      </c>
      <c r="F142">
        <v>-44.95</v>
      </c>
      <c r="G142">
        <v>0</v>
      </c>
      <c r="H142">
        <v>368.59000000000015</v>
      </c>
      <c r="I142">
        <v>26.83999999999999</v>
      </c>
      <c r="J142">
        <v>8.99</v>
      </c>
      <c r="K142">
        <v>0.79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-27.62999999999999</v>
      </c>
      <c r="S142">
        <v>-62.100000000000044</v>
      </c>
      <c r="T142">
        <v>-131.3499999999999</v>
      </c>
      <c r="U142">
        <v>5.4</v>
      </c>
      <c r="V142">
        <v>0</v>
      </c>
      <c r="W142">
        <v>0</v>
      </c>
      <c r="X142">
        <v>189.5299999999999</v>
      </c>
      <c r="Y142">
        <v>0</v>
      </c>
      <c r="AA142">
        <v>-0.09820000000000001</v>
      </c>
      <c r="AB142">
        <v>0</v>
      </c>
      <c r="AC142">
        <v>0</v>
      </c>
      <c r="AD142">
        <v>0</v>
      </c>
      <c r="AE142">
        <v>189.4317999999999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2</v>
      </c>
      <c r="AM142">
        <v>1</v>
      </c>
      <c r="AN142" t="str">
        <v>66.66666666666666%</v>
      </c>
      <c r="AO142">
        <v>-113.53719999999994</v>
      </c>
      <c r="AP142">
        <v>4.9364</v>
      </c>
      <c r="AQ142">
        <v>0</v>
      </c>
      <c r="AR142">
        <v>0</v>
      </c>
      <c r="AS142">
        <v>0</v>
      </c>
      <c r="AT142">
        <v>-108.60079999999994</v>
      </c>
    </row>
    <row r="143">
      <c r="A143" t="str">
        <v>4pack-chargerprotector</v>
      </c>
      <c r="B143" t="str">
        <v>X003KD97CR</v>
      </c>
      <c r="C143">
        <v>294</v>
      </c>
      <c r="D143">
        <v>30</v>
      </c>
      <c r="E143">
        <v>3525.059999999976</v>
      </c>
      <c r="F143">
        <v>-359.70000000000016</v>
      </c>
      <c r="G143">
        <v>0</v>
      </c>
      <c r="H143">
        <v>3165.359999999982</v>
      </c>
      <c r="I143">
        <v>231.91000000000017</v>
      </c>
      <c r="J143">
        <v>61.13000000000002</v>
      </c>
      <c r="K143">
        <v>0.8200000000000001</v>
      </c>
      <c r="L143">
        <v>0</v>
      </c>
      <c r="M143">
        <v>0</v>
      </c>
      <c r="N143">
        <v>0</v>
      </c>
      <c r="O143">
        <v>0</v>
      </c>
      <c r="P143">
        <v>-43.17000000000001</v>
      </c>
      <c r="Q143">
        <v>0</v>
      </c>
      <c r="R143">
        <v>-232.7300000000002</v>
      </c>
      <c r="S143">
        <v>-529.2000000000018</v>
      </c>
      <c r="T143">
        <v>-882.3200000000062</v>
      </c>
      <c r="U143">
        <v>43.2</v>
      </c>
      <c r="V143">
        <v>0</v>
      </c>
      <c r="W143">
        <v>7.25</v>
      </c>
      <c r="X143">
        <v>1822.2500000000014</v>
      </c>
      <c r="Y143">
        <v>0</v>
      </c>
      <c r="Z143">
        <v>-911.34</v>
      </c>
      <c r="AA143">
        <v>-4.790300000000001</v>
      </c>
      <c r="AB143">
        <v>0</v>
      </c>
      <c r="AC143">
        <v>0</v>
      </c>
      <c r="AD143">
        <v>0</v>
      </c>
      <c r="AE143">
        <v>906.1197000000013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20</v>
      </c>
      <c r="AM143">
        <v>4</v>
      </c>
      <c r="AN143" t="str">
        <v>83.33333333333334%</v>
      </c>
      <c r="AO143">
        <v>-1047.757200000002</v>
      </c>
      <c r="AP143">
        <v>71.276</v>
      </c>
      <c r="AQ143">
        <v>0</v>
      </c>
      <c r="AR143">
        <v>0</v>
      </c>
      <c r="AS143">
        <v>0</v>
      </c>
      <c r="AT143">
        <v>-976.4812000000021</v>
      </c>
    </row>
    <row r="144">
      <c r="A144" t="str">
        <v>Bathtub-1.6-2.0in</v>
      </c>
      <c r="B144" t="str">
        <v>X003FLQ9Z7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v>-0.0075</v>
      </c>
      <c r="AB144">
        <v>-0.97</v>
      </c>
      <c r="AC144">
        <v>0</v>
      </c>
      <c r="AD144">
        <v>0</v>
      </c>
      <c r="AE144">
        <v>-0.9774999999999999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 t="str">
        <v>0%</v>
      </c>
    </row>
    <row r="145">
      <c r="A145" t="str">
        <v>2pack-Bathtub-1.3-1.6in</v>
      </c>
      <c r="B145" t="str">
        <v>X003FLVCYP</v>
      </c>
      <c r="C145">
        <v>4</v>
      </c>
      <c r="D145">
        <v>3</v>
      </c>
      <c r="E145">
        <v>90.96</v>
      </c>
      <c r="F145">
        <v>-52.97999999999999</v>
      </c>
      <c r="G145">
        <v>0</v>
      </c>
      <c r="H145">
        <v>37.98</v>
      </c>
      <c r="I145">
        <v>2.8999999999999995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-2.8999999999999995</v>
      </c>
      <c r="S145">
        <v>-13.65</v>
      </c>
      <c r="T145">
        <v>-21.6</v>
      </c>
      <c r="U145">
        <v>6.359999999999999</v>
      </c>
      <c r="V145">
        <v>0</v>
      </c>
      <c r="W145">
        <v>0</v>
      </c>
      <c r="X145">
        <v>9.09</v>
      </c>
      <c r="Y145">
        <v>0</v>
      </c>
      <c r="AA145">
        <v>-2.3024</v>
      </c>
      <c r="AB145">
        <v>0</v>
      </c>
      <c r="AC145">
        <v>0</v>
      </c>
      <c r="AD145">
        <v>0</v>
      </c>
      <c r="AE145">
        <v>6.787599999999999</v>
      </c>
      <c r="AF145">
        <v>0</v>
      </c>
      <c r="AG145">
        <v>-1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2</v>
      </c>
      <c r="AN145" t="str">
        <v>0%</v>
      </c>
      <c r="AO145">
        <v>-41.3156</v>
      </c>
      <c r="AP145">
        <v>0</v>
      </c>
      <c r="AQ145">
        <v>-10.3289</v>
      </c>
      <c r="AR145">
        <v>10.3289</v>
      </c>
      <c r="AS145">
        <v>0</v>
      </c>
      <c r="AT145">
        <v>-41.3156</v>
      </c>
    </row>
    <row r="146">
      <c r="A146" t="str">
        <v>2pack-Bathtub-1.6-2.0in</v>
      </c>
      <c r="B146" t="str">
        <v>X003FLNV5N</v>
      </c>
      <c r="C146">
        <v>7</v>
      </c>
      <c r="D146">
        <v>5</v>
      </c>
      <c r="E146">
        <v>166.33</v>
      </c>
      <c r="F146">
        <v>-114.35</v>
      </c>
      <c r="G146">
        <v>0</v>
      </c>
      <c r="H146">
        <v>51.98</v>
      </c>
      <c r="I146">
        <v>3.9699999999999998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-3.9699999999999998</v>
      </c>
      <c r="S146">
        <v>-24.959999999999997</v>
      </c>
      <c r="T146">
        <v>-37.8</v>
      </c>
      <c r="U146">
        <v>13.740000000000002</v>
      </c>
      <c r="V146">
        <v>0</v>
      </c>
      <c r="W146">
        <v>0</v>
      </c>
      <c r="X146">
        <v>2.9600000000000044</v>
      </c>
      <c r="Y146">
        <v>0</v>
      </c>
      <c r="AA146">
        <v>-0.44099999999999995</v>
      </c>
      <c r="AB146">
        <v>-1.46</v>
      </c>
      <c r="AC146">
        <v>0</v>
      </c>
      <c r="AD146">
        <v>0</v>
      </c>
      <c r="AE146">
        <v>1.0590000000000046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3</v>
      </c>
      <c r="AN146" t="str">
        <v>40%</v>
      </c>
      <c r="AO146">
        <v>-72.30230000000002</v>
      </c>
      <c r="AP146">
        <v>20.6578</v>
      </c>
      <c r="AQ146">
        <v>0</v>
      </c>
      <c r="AR146">
        <v>0</v>
      </c>
      <c r="AS146">
        <v>0</v>
      </c>
      <c r="AT146">
        <v>-51.644500000000015</v>
      </c>
    </row>
    <row r="147">
      <c r="A147" t="str">
        <v>Bathtub-1.3-1.6in</v>
      </c>
      <c r="B147" t="str">
        <v>X003FLMCS5</v>
      </c>
      <c r="C147">
        <v>2</v>
      </c>
      <c r="D147">
        <v>1</v>
      </c>
      <c r="E147">
        <v>21.58</v>
      </c>
      <c r="F147">
        <v>-10.79</v>
      </c>
      <c r="G147">
        <v>0</v>
      </c>
      <c r="H147">
        <v>10.79</v>
      </c>
      <c r="I147">
        <v>0.8000000000000002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-0.8000000000000002</v>
      </c>
      <c r="S147">
        <v>-3.24</v>
      </c>
      <c r="T147">
        <v>-5.54</v>
      </c>
      <c r="U147">
        <v>1.3</v>
      </c>
      <c r="V147">
        <v>0</v>
      </c>
      <c r="W147">
        <v>5.09</v>
      </c>
      <c r="X147">
        <v>8.4</v>
      </c>
      <c r="Y147">
        <v>0</v>
      </c>
      <c r="AA147">
        <v>-1.4699000000000004</v>
      </c>
      <c r="AB147">
        <v>0</v>
      </c>
      <c r="AC147">
        <v>0</v>
      </c>
      <c r="AD147">
        <v>0</v>
      </c>
      <c r="AE147">
        <v>6.9300999999999995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</v>
      </c>
      <c r="AN147" t="str">
        <v>50%</v>
      </c>
      <c r="AO147">
        <v>-12.1886</v>
      </c>
      <c r="AP147">
        <v>6.0943</v>
      </c>
      <c r="AQ147">
        <v>0</v>
      </c>
      <c r="AR147">
        <v>0</v>
      </c>
      <c r="AS147">
        <v>0</v>
      </c>
      <c r="AT147">
        <v>-6.0943</v>
      </c>
    </row>
    <row r="148">
      <c r="A148" t="str">
        <v>Lamp-360socket-USB LED</v>
      </c>
      <c r="B148" t="str">
        <v>X003FFFDUP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t="str">
        <v>0%</v>
      </c>
    </row>
    <row r="149">
      <c r="A149" t="str">
        <v>Lamp-socket</v>
      </c>
      <c r="B149" t="str">
        <v>X003FF72R7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5.95</v>
      </c>
      <c r="X149">
        <v>5.95</v>
      </c>
      <c r="Y149">
        <v>0</v>
      </c>
      <c r="AA149">
        <v>-0.0076</v>
      </c>
      <c r="AB149">
        <v>0</v>
      </c>
      <c r="AC149">
        <v>0</v>
      </c>
      <c r="AD149">
        <v>0</v>
      </c>
      <c r="AE149">
        <v>5.9424</v>
      </c>
      <c r="AF149">
        <v>0</v>
      </c>
      <c r="AG149">
        <v>-1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</v>
      </c>
      <c r="AN149" t="str">
        <v>0%</v>
      </c>
      <c r="AO149">
        <v>0</v>
      </c>
      <c r="AP149">
        <v>0</v>
      </c>
      <c r="AQ149">
        <v>-3.7029</v>
      </c>
      <c r="AR149">
        <v>0</v>
      </c>
      <c r="AS149">
        <v>0</v>
      </c>
      <c r="AT149">
        <v>-3.7029</v>
      </c>
    </row>
    <row r="150">
      <c r="A150" t="str">
        <v>2-pack-Lampnew-360socket</v>
      </c>
      <c r="B150" t="str">
        <v>X003IWFZDP</v>
      </c>
      <c r="C150">
        <v>20</v>
      </c>
      <c r="D150">
        <v>6</v>
      </c>
      <c r="E150">
        <v>322.81000000000006</v>
      </c>
      <c r="F150">
        <v>-101.93999999999998</v>
      </c>
      <c r="G150">
        <v>0</v>
      </c>
      <c r="H150">
        <v>220.87000000000003</v>
      </c>
      <c r="I150">
        <v>15.539999999999997</v>
      </c>
      <c r="J150">
        <v>1.05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-1.05</v>
      </c>
      <c r="Q150">
        <v>0</v>
      </c>
      <c r="R150">
        <v>-15.539999999999997</v>
      </c>
      <c r="S150">
        <v>-48.44999999999999</v>
      </c>
      <c r="T150">
        <v>-102.60000000000004</v>
      </c>
      <c r="U150">
        <v>12.239999999999998</v>
      </c>
      <c r="V150">
        <v>0</v>
      </c>
      <c r="W150">
        <v>7.419999999999998</v>
      </c>
      <c r="X150">
        <v>89.47999999999996</v>
      </c>
      <c r="Y150">
        <v>0</v>
      </c>
      <c r="Z150">
        <v>-14.149999999999999</v>
      </c>
      <c r="AA150">
        <v>-27.471500000000002</v>
      </c>
      <c r="AB150">
        <v>-1.46</v>
      </c>
      <c r="AC150">
        <v>0</v>
      </c>
      <c r="AD150">
        <v>0</v>
      </c>
      <c r="AE150">
        <v>46.39849999999996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1</v>
      </c>
      <c r="AM150">
        <v>5</v>
      </c>
      <c r="AN150" t="str">
        <v>16.666666666666664%</v>
      </c>
      <c r="AO150">
        <v>-82.42400000000002</v>
      </c>
      <c r="AP150">
        <v>4.1212</v>
      </c>
      <c r="AQ150">
        <v>0</v>
      </c>
      <c r="AR150">
        <v>4.1212</v>
      </c>
      <c r="AS150">
        <v>0</v>
      </c>
      <c r="AT150">
        <v>-74.18160000000002</v>
      </c>
    </row>
    <row r="151">
      <c r="A151" t="str">
        <v>2-pack-Lampnew-360socket-USB disco</v>
      </c>
      <c r="B151" t="str">
        <v>X003IW16QZ</v>
      </c>
      <c r="C151">
        <v>14</v>
      </c>
      <c r="D151">
        <v>1</v>
      </c>
      <c r="E151">
        <v>233.87000000000003</v>
      </c>
      <c r="F151">
        <v>-17.99</v>
      </c>
      <c r="G151">
        <v>0</v>
      </c>
      <c r="H151">
        <v>215.88000000000002</v>
      </c>
      <c r="I151">
        <v>15.340000000000002</v>
      </c>
      <c r="J151">
        <v>7.76</v>
      </c>
      <c r="K151">
        <v>0.11</v>
      </c>
      <c r="L151">
        <v>0</v>
      </c>
      <c r="M151">
        <v>0</v>
      </c>
      <c r="N151">
        <v>0</v>
      </c>
      <c r="O151">
        <v>0</v>
      </c>
      <c r="P151">
        <v>-5.99</v>
      </c>
      <c r="Q151">
        <v>0</v>
      </c>
      <c r="R151">
        <v>-15.450000000000001</v>
      </c>
      <c r="S151">
        <v>-35.1</v>
      </c>
      <c r="T151">
        <v>-71.97</v>
      </c>
      <c r="U151">
        <v>2.16</v>
      </c>
      <c r="V151">
        <v>0</v>
      </c>
      <c r="W151">
        <v>0</v>
      </c>
      <c r="X151">
        <v>112.74000000000001</v>
      </c>
      <c r="Y151">
        <v>0</v>
      </c>
      <c r="AA151">
        <v>-13.576</v>
      </c>
      <c r="AB151">
        <v>0</v>
      </c>
      <c r="AC151">
        <v>0</v>
      </c>
      <c r="AD151">
        <v>0</v>
      </c>
      <c r="AE151">
        <v>99.16400000000002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 t="str">
        <v>0%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>
      <c r="A152" t="str">
        <v>Lamp-360socket</v>
      </c>
      <c r="B152" t="str">
        <v>X003FFB5ST</v>
      </c>
      <c r="C152">
        <v>1</v>
      </c>
      <c r="D152">
        <v>0</v>
      </c>
      <c r="E152">
        <v>14.99</v>
      </c>
      <c r="F152">
        <v>0</v>
      </c>
      <c r="G152">
        <v>0</v>
      </c>
      <c r="H152">
        <v>14.99</v>
      </c>
      <c r="I152">
        <v>1.5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-1.5</v>
      </c>
      <c r="S152">
        <v>-2.25</v>
      </c>
      <c r="T152">
        <v>-4.24</v>
      </c>
      <c r="U152">
        <v>0</v>
      </c>
      <c r="V152">
        <v>0</v>
      </c>
      <c r="W152">
        <v>0</v>
      </c>
      <c r="X152">
        <v>8.5</v>
      </c>
      <c r="Y152">
        <v>0</v>
      </c>
      <c r="AA152">
        <v>-0.0017</v>
      </c>
      <c r="AB152">
        <v>0</v>
      </c>
      <c r="AC152">
        <v>0</v>
      </c>
      <c r="AD152">
        <v>0</v>
      </c>
      <c r="AE152">
        <v>8.4983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t="str">
        <v>0%</v>
      </c>
      <c r="AO152">
        <v>-4.1213</v>
      </c>
      <c r="AP152">
        <v>0</v>
      </c>
      <c r="AQ152">
        <v>0</v>
      </c>
      <c r="AR152">
        <v>0</v>
      </c>
      <c r="AS152">
        <v>0</v>
      </c>
      <c r="AT152">
        <v>-4.1213</v>
      </c>
    </row>
    <row r="153">
      <c r="A153" t="str">
        <v>Lamp-socket-360socket</v>
      </c>
      <c r="B153" t="str">
        <v>X003FFCYHZ</v>
      </c>
      <c r="C153">
        <v>11</v>
      </c>
      <c r="D153">
        <v>2</v>
      </c>
      <c r="E153">
        <v>175.89000000000001</v>
      </c>
      <c r="F153">
        <v>-31.98</v>
      </c>
      <c r="G153">
        <v>0</v>
      </c>
      <c r="H153">
        <v>143.91</v>
      </c>
      <c r="I153">
        <v>9.84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-9.84</v>
      </c>
      <c r="S153">
        <v>-26.399999999999995</v>
      </c>
      <c r="T153">
        <v>-59.39999999999999</v>
      </c>
      <c r="U153">
        <v>3.84</v>
      </c>
      <c r="V153">
        <v>0</v>
      </c>
      <c r="W153">
        <v>12.44</v>
      </c>
      <c r="X153">
        <v>74.38999999999999</v>
      </c>
      <c r="Y153">
        <v>0</v>
      </c>
      <c r="AA153">
        <v>-25.292800000000003</v>
      </c>
      <c r="AB153">
        <v>-1.46</v>
      </c>
      <c r="AC153">
        <v>0</v>
      </c>
      <c r="AD153">
        <v>0</v>
      </c>
      <c r="AE153">
        <v>47.63719999999998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2</v>
      </c>
      <c r="AN153" t="str">
        <v>0%</v>
      </c>
      <c r="AO153">
        <v>-41.966100000000004</v>
      </c>
      <c r="AP153">
        <v>0</v>
      </c>
      <c r="AQ153">
        <v>0</v>
      </c>
      <c r="AR153">
        <v>0</v>
      </c>
      <c r="AS153">
        <v>0</v>
      </c>
      <c r="AT153">
        <v>-41.966100000000004</v>
      </c>
    </row>
    <row r="154">
      <c r="A154" t="str">
        <v>4-Pack-Adhesive punch</v>
      </c>
      <c r="B154" t="str">
        <v>X003OWUGFB</v>
      </c>
      <c r="C154">
        <v>50</v>
      </c>
      <c r="D154">
        <v>0</v>
      </c>
      <c r="E154">
        <v>161.8</v>
      </c>
      <c r="F154">
        <v>0</v>
      </c>
      <c r="G154">
        <v>0</v>
      </c>
      <c r="H154">
        <v>161.8</v>
      </c>
      <c r="I154">
        <v>11.51</v>
      </c>
      <c r="J154">
        <v>5.99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-5.99</v>
      </c>
      <c r="Q154">
        <v>0</v>
      </c>
      <c r="R154">
        <v>-11.51</v>
      </c>
      <c r="S154">
        <v>-33.3</v>
      </c>
      <c r="T154">
        <v>-122.89999999999996</v>
      </c>
      <c r="U154">
        <v>0</v>
      </c>
      <c r="V154">
        <v>0</v>
      </c>
      <c r="W154">
        <v>0</v>
      </c>
      <c r="X154">
        <v>5.600000000000001</v>
      </c>
      <c r="Y154">
        <v>0</v>
      </c>
      <c r="AA154">
        <v>-0.0154</v>
      </c>
      <c r="AB154">
        <v>0</v>
      </c>
      <c r="AC154">
        <v>0</v>
      </c>
      <c r="AD154">
        <v>0</v>
      </c>
      <c r="AE154">
        <v>5.584600000000002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t="str">
        <v>0%</v>
      </c>
      <c r="AO154">
        <v>-78.32000000000005</v>
      </c>
      <c r="AP154">
        <v>0</v>
      </c>
      <c r="AQ154">
        <v>0</v>
      </c>
      <c r="AR154">
        <v>0</v>
      </c>
      <c r="AS154">
        <v>0</v>
      </c>
      <c r="AT154">
        <v>-78.32000000000005</v>
      </c>
    </row>
    <row r="155">
      <c r="A155" t="str">
        <v>8-Pack-Adhesive punch</v>
      </c>
      <c r="B155" t="str">
        <v>X003OWLNH1</v>
      </c>
      <c r="C155">
        <v>133</v>
      </c>
      <c r="D155">
        <v>1</v>
      </c>
      <c r="E155">
        <v>1345.670000000001</v>
      </c>
      <c r="F155">
        <v>-9.99</v>
      </c>
      <c r="G155">
        <v>0</v>
      </c>
      <c r="H155">
        <v>1335.680000000001</v>
      </c>
      <c r="I155">
        <v>96.67999999999996</v>
      </c>
      <c r="J155">
        <v>57.76000000000001</v>
      </c>
      <c r="K155">
        <v>2.06</v>
      </c>
      <c r="L155">
        <v>0</v>
      </c>
      <c r="M155">
        <v>0</v>
      </c>
      <c r="N155">
        <v>0</v>
      </c>
      <c r="O155">
        <v>0</v>
      </c>
      <c r="P155">
        <v>-29.64</v>
      </c>
      <c r="Q155">
        <v>0</v>
      </c>
      <c r="R155">
        <v>-98.73999999999998</v>
      </c>
      <c r="S155">
        <v>-202</v>
      </c>
      <c r="T155">
        <v>-396.52999999999975</v>
      </c>
      <c r="U155">
        <v>1.2</v>
      </c>
      <c r="V155">
        <v>0</v>
      </c>
      <c r="W155">
        <v>0</v>
      </c>
      <c r="X155">
        <v>766.4700000000023</v>
      </c>
      <c r="Y155">
        <v>0</v>
      </c>
      <c r="AA155">
        <v>-2.2505999999999995</v>
      </c>
      <c r="AB155">
        <v>0</v>
      </c>
      <c r="AC155">
        <v>0</v>
      </c>
      <c r="AD155">
        <v>0</v>
      </c>
      <c r="AE155">
        <v>764.2194000000023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 t="str">
        <v>100%</v>
      </c>
      <c r="AO155">
        <v>-326.55490000000015</v>
      </c>
      <c r="AP155">
        <v>2.4553</v>
      </c>
      <c r="AQ155">
        <v>0</v>
      </c>
      <c r="AR155">
        <v>0</v>
      </c>
      <c r="AS155">
        <v>0</v>
      </c>
      <c r="AT155">
        <v>-324.0996000000001</v>
      </c>
    </row>
    <row r="156">
      <c r="A156" t="str">
        <v>R9-BPV1-XJUQ</v>
      </c>
      <c r="B156" t="str">
        <v>X002TMK0DZ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t="str">
        <v>0%</v>
      </c>
    </row>
    <row r="157">
      <c r="A157" t="str">
        <v>RN-UVA2-2T8B</v>
      </c>
      <c r="B157" t="str">
        <v>X002TM7U3X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t="str">
        <v>0%</v>
      </c>
    </row>
    <row r="158">
      <c r="A158" t="str">
        <v>WB-S6FP-STO9</v>
      </c>
      <c r="B158" t="str">
        <v>X002UDIZPN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t="str">
        <v>0%</v>
      </c>
    </row>
    <row r="159">
      <c r="A159" t="str">
        <v>CY-CI3D-CHYK</v>
      </c>
      <c r="B159" t="str">
        <v>X002TM7I8Z</v>
      </c>
      <c r="C159">
        <v>15</v>
      </c>
      <c r="D159">
        <v>3</v>
      </c>
      <c r="E159">
        <v>110.24999999999997</v>
      </c>
      <c r="F159">
        <v>-19.970000000000002</v>
      </c>
      <c r="G159">
        <v>0</v>
      </c>
      <c r="H159">
        <v>90.27999999999999</v>
      </c>
      <c r="I159">
        <v>7.3</v>
      </c>
      <c r="J159">
        <v>9.64</v>
      </c>
      <c r="K159">
        <v>0.18</v>
      </c>
      <c r="L159">
        <v>0</v>
      </c>
      <c r="M159">
        <v>0</v>
      </c>
      <c r="N159">
        <v>0</v>
      </c>
      <c r="O159">
        <v>0</v>
      </c>
      <c r="P159">
        <v>-6.65</v>
      </c>
      <c r="Q159">
        <v>0</v>
      </c>
      <c r="R159">
        <v>-7.48</v>
      </c>
      <c r="S159">
        <v>-16.56</v>
      </c>
      <c r="T159">
        <v>-47.08999999999999</v>
      </c>
      <c r="U159">
        <v>2.39</v>
      </c>
      <c r="V159">
        <v>0</v>
      </c>
      <c r="W159">
        <v>1.12</v>
      </c>
      <c r="X159">
        <v>33.13000000000001</v>
      </c>
      <c r="Y159">
        <v>0</v>
      </c>
      <c r="Z159">
        <v>-7.92</v>
      </c>
      <c r="AA159">
        <v>-5.036200000000001</v>
      </c>
      <c r="AB159">
        <v>0</v>
      </c>
      <c r="AC159">
        <v>0</v>
      </c>
      <c r="AD159">
        <v>0</v>
      </c>
      <c r="AE159">
        <v>20.173800000000007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2</v>
      </c>
      <c r="AN159" t="str">
        <v>0%</v>
      </c>
      <c r="AO159">
        <v>-16.455599999999997</v>
      </c>
      <c r="AP159">
        <v>0</v>
      </c>
      <c r="AQ159">
        <v>0</v>
      </c>
      <c r="AR159">
        <v>0</v>
      </c>
      <c r="AS159">
        <v>0</v>
      </c>
      <c r="AT159">
        <v>-16.455599999999997</v>
      </c>
    </row>
    <row r="160">
      <c r="A160" t="str">
        <v>FG-BVUM-HOJX</v>
      </c>
      <c r="B160" t="str">
        <v>X002UDIWO7</v>
      </c>
      <c r="C160">
        <v>35</v>
      </c>
      <c r="D160">
        <v>7</v>
      </c>
      <c r="E160">
        <v>406.4600000000002</v>
      </c>
      <c r="F160">
        <v>-80.33</v>
      </c>
      <c r="G160">
        <v>0</v>
      </c>
      <c r="H160">
        <v>326.1300000000001</v>
      </c>
      <c r="I160">
        <v>20.51000000000001</v>
      </c>
      <c r="J160">
        <v>20.77</v>
      </c>
      <c r="K160">
        <v>0.36</v>
      </c>
      <c r="L160">
        <v>0</v>
      </c>
      <c r="M160">
        <v>0</v>
      </c>
      <c r="N160">
        <v>0</v>
      </c>
      <c r="O160">
        <v>0</v>
      </c>
      <c r="P160">
        <v>-5.99</v>
      </c>
      <c r="Q160">
        <v>0</v>
      </c>
      <c r="R160">
        <v>-20.870000000000005</v>
      </c>
      <c r="S160">
        <v>-61.019999999999975</v>
      </c>
      <c r="T160">
        <v>-114.73999999999997</v>
      </c>
      <c r="U160">
        <v>9.66</v>
      </c>
      <c r="V160">
        <v>0</v>
      </c>
      <c r="W160">
        <v>8.38</v>
      </c>
      <c r="X160">
        <v>183.18999999999997</v>
      </c>
      <c r="Y160">
        <v>0</v>
      </c>
      <c r="Z160">
        <v>-31.600000000000033</v>
      </c>
      <c r="AA160">
        <v>-0.5071</v>
      </c>
      <c r="AB160">
        <v>-1.46</v>
      </c>
      <c r="AC160">
        <v>0</v>
      </c>
      <c r="AD160">
        <v>0</v>
      </c>
      <c r="AE160">
        <v>149.62289999999993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2</v>
      </c>
      <c r="AM160">
        <v>3</v>
      </c>
      <c r="AN160" t="str">
        <v>40%</v>
      </c>
      <c r="AO160">
        <v>-67.977</v>
      </c>
      <c r="AP160">
        <v>3.8844</v>
      </c>
      <c r="AQ160">
        <v>0</v>
      </c>
      <c r="AR160">
        <v>1.9422</v>
      </c>
      <c r="AS160">
        <v>0</v>
      </c>
      <c r="AT160">
        <v>-62.150400000000005</v>
      </c>
    </row>
    <row r="161">
      <c r="A161" t="str">
        <v>H5-MZXZ-04N5</v>
      </c>
      <c r="B161" t="str">
        <v>X002UDI1W5</v>
      </c>
      <c r="C161">
        <v>33</v>
      </c>
      <c r="D161">
        <v>2</v>
      </c>
      <c r="E161">
        <v>359.6700000000001</v>
      </c>
      <c r="F161">
        <v>-22.78</v>
      </c>
      <c r="G161">
        <v>0</v>
      </c>
      <c r="H161">
        <v>336.89</v>
      </c>
      <c r="I161">
        <v>25.860000000000003</v>
      </c>
      <c r="J161">
        <v>6.86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-5.99</v>
      </c>
      <c r="Q161">
        <v>0</v>
      </c>
      <c r="R161">
        <v>-25.860000000000003</v>
      </c>
      <c r="S161">
        <v>-53.999999999999986</v>
      </c>
      <c r="T161">
        <v>-125.27999999999999</v>
      </c>
      <c r="U161">
        <v>2.74</v>
      </c>
      <c r="V161">
        <v>0</v>
      </c>
      <c r="W161">
        <v>0</v>
      </c>
      <c r="X161">
        <v>161.22000000000006</v>
      </c>
      <c r="Y161">
        <v>0</v>
      </c>
      <c r="Z161">
        <v>-9.389999999999999</v>
      </c>
      <c r="AA161">
        <v>-6.626599999999999</v>
      </c>
      <c r="AB161">
        <v>0</v>
      </c>
      <c r="AC161">
        <v>0</v>
      </c>
      <c r="AD161">
        <v>0</v>
      </c>
      <c r="AE161">
        <v>145.20340000000004</v>
      </c>
      <c r="AF161">
        <v>0</v>
      </c>
      <c r="AG161">
        <v>-1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 t="str">
        <v>100%</v>
      </c>
      <c r="AO161">
        <v>-64.0926</v>
      </c>
      <c r="AP161">
        <v>1.9422</v>
      </c>
      <c r="AQ161">
        <v>-1.9422</v>
      </c>
      <c r="AR161">
        <v>0</v>
      </c>
      <c r="AS161">
        <v>0</v>
      </c>
      <c r="AT161">
        <v>-64.0926</v>
      </c>
    </row>
    <row r="162">
      <c r="A162" t="str">
        <v>HY-FPG1-H2SQ</v>
      </c>
      <c r="B162" t="str">
        <v>X002UDBVHH</v>
      </c>
      <c r="C162">
        <v>21</v>
      </c>
      <c r="D162">
        <v>0</v>
      </c>
      <c r="E162">
        <v>153.98999999999998</v>
      </c>
      <c r="F162">
        <v>0</v>
      </c>
      <c r="G162">
        <v>0</v>
      </c>
      <c r="H162">
        <v>153.98999999999998</v>
      </c>
      <c r="I162">
        <v>9.61</v>
      </c>
      <c r="J162">
        <v>17.130000000000003</v>
      </c>
      <c r="K162">
        <v>0.16</v>
      </c>
      <c r="L162">
        <v>0</v>
      </c>
      <c r="M162">
        <v>0</v>
      </c>
      <c r="N162">
        <v>0</v>
      </c>
      <c r="O162">
        <v>0</v>
      </c>
      <c r="P162">
        <v>-10.24</v>
      </c>
      <c r="Q162">
        <v>0</v>
      </c>
      <c r="R162">
        <v>-9.77</v>
      </c>
      <c r="S162">
        <v>-23.12999999999999</v>
      </c>
      <c r="T162">
        <v>-68.62999999999998</v>
      </c>
      <c r="U162">
        <v>0</v>
      </c>
      <c r="V162">
        <v>0</v>
      </c>
      <c r="W162">
        <v>0</v>
      </c>
      <c r="X162">
        <v>69.12000000000002</v>
      </c>
      <c r="Y162">
        <v>0</v>
      </c>
      <c r="AA162">
        <v>-2.919800000000001</v>
      </c>
      <c r="AB162">
        <v>0</v>
      </c>
      <c r="AC162">
        <v>0</v>
      </c>
      <c r="AD162">
        <v>0</v>
      </c>
      <c r="AE162">
        <v>66.20020000000002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 t="str">
        <v>0%</v>
      </c>
      <c r="AO162">
        <v>-22.107999999999993</v>
      </c>
      <c r="AP162">
        <v>0</v>
      </c>
      <c r="AQ162">
        <v>0</v>
      </c>
      <c r="AR162">
        <v>0</v>
      </c>
      <c r="AS162">
        <v>0</v>
      </c>
      <c r="AT162">
        <v>-22.107999999999993</v>
      </c>
    </row>
    <row r="163">
      <c r="A163" t="str">
        <v>KG-8JKR-RC81</v>
      </c>
      <c r="B163" t="str">
        <v>X002UDIWNX</v>
      </c>
      <c r="C163">
        <v>14</v>
      </c>
      <c r="D163">
        <v>2</v>
      </c>
      <c r="E163">
        <v>125.85999999999997</v>
      </c>
      <c r="F163">
        <v>-15.98</v>
      </c>
      <c r="G163">
        <v>0</v>
      </c>
      <c r="H163">
        <v>109.87999999999998</v>
      </c>
      <c r="I163">
        <v>8.47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-8.47</v>
      </c>
      <c r="S163">
        <v>-18.900000000000002</v>
      </c>
      <c r="T163">
        <v>-52.780000000000015</v>
      </c>
      <c r="U163">
        <v>1.92</v>
      </c>
      <c r="V163">
        <v>0</v>
      </c>
      <c r="W163">
        <v>0</v>
      </c>
      <c r="X163">
        <v>40.12</v>
      </c>
      <c r="Y163">
        <v>0</v>
      </c>
      <c r="AA163">
        <v>-2.7631999999999985</v>
      </c>
      <c r="AB163">
        <v>0</v>
      </c>
      <c r="AC163">
        <v>0</v>
      </c>
      <c r="AD163">
        <v>0</v>
      </c>
      <c r="AE163">
        <v>37.3568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 t="str">
        <v>0%</v>
      </c>
      <c r="AO163">
        <v>-21.333200000000005</v>
      </c>
      <c r="AP163">
        <v>0</v>
      </c>
      <c r="AQ163">
        <v>0</v>
      </c>
      <c r="AR163">
        <v>0</v>
      </c>
      <c r="AS163">
        <v>0</v>
      </c>
      <c r="AT163">
        <v>-21.333200000000005</v>
      </c>
    </row>
    <row r="164">
      <c r="A164" t="str">
        <v>N2-TZ76-G3JE</v>
      </c>
      <c r="B164" t="str">
        <v>X002TMJW61</v>
      </c>
      <c r="C164">
        <v>5</v>
      </c>
      <c r="D164">
        <v>0</v>
      </c>
      <c r="E164">
        <v>27.95</v>
      </c>
      <c r="F164">
        <v>0</v>
      </c>
      <c r="G164">
        <v>0</v>
      </c>
      <c r="H164">
        <v>27.95</v>
      </c>
      <c r="I164">
        <v>2.16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-2.16</v>
      </c>
      <c r="S164">
        <v>-4.2</v>
      </c>
      <c r="T164">
        <v>-13.85</v>
      </c>
      <c r="U164">
        <v>0</v>
      </c>
      <c r="V164">
        <v>0</v>
      </c>
      <c r="W164">
        <v>0</v>
      </c>
      <c r="X164">
        <v>9.9</v>
      </c>
      <c r="Y164">
        <v>0</v>
      </c>
      <c r="AA164">
        <v>-1.4295</v>
      </c>
      <c r="AB164">
        <v>0</v>
      </c>
      <c r="AC164">
        <v>0</v>
      </c>
      <c r="AD164">
        <v>0</v>
      </c>
      <c r="AE164">
        <v>8.470500000000001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t="str">
        <v>0%</v>
      </c>
      <c r="AO164">
        <v>-3.2840000000000003</v>
      </c>
      <c r="AP164">
        <v>0</v>
      </c>
      <c r="AQ164">
        <v>0</v>
      </c>
      <c r="AR164">
        <v>0</v>
      </c>
      <c r="AS164">
        <v>0</v>
      </c>
      <c r="AT164">
        <v>-3.2840000000000003</v>
      </c>
    </row>
    <row r="165">
      <c r="A165" t="str">
        <v>U8-PI8J-3769</v>
      </c>
      <c r="B165" t="str">
        <v>X002UDBVHR</v>
      </c>
      <c r="C165">
        <v>18</v>
      </c>
      <c r="D165">
        <v>1</v>
      </c>
      <c r="E165">
        <v>196.61999999999995</v>
      </c>
      <c r="F165">
        <v>-10.79</v>
      </c>
      <c r="G165">
        <v>0</v>
      </c>
      <c r="H165">
        <v>185.82999999999996</v>
      </c>
      <c r="I165">
        <v>14.25</v>
      </c>
      <c r="J165">
        <v>8.98</v>
      </c>
      <c r="K165">
        <v>0.26</v>
      </c>
      <c r="L165">
        <v>0</v>
      </c>
      <c r="M165">
        <v>0</v>
      </c>
      <c r="N165">
        <v>0</v>
      </c>
      <c r="O165">
        <v>0</v>
      </c>
      <c r="P165">
        <v>-5.99</v>
      </c>
      <c r="Q165">
        <v>0</v>
      </c>
      <c r="R165">
        <v>-14.51</v>
      </c>
      <c r="S165">
        <v>-29.520000000000014</v>
      </c>
      <c r="T165">
        <v>-70.85000000000001</v>
      </c>
      <c r="U165">
        <v>1.3</v>
      </c>
      <c r="V165">
        <v>0</v>
      </c>
      <c r="W165">
        <v>0</v>
      </c>
      <c r="X165">
        <v>89.75000000000001</v>
      </c>
      <c r="Y165">
        <v>0</v>
      </c>
      <c r="Z165">
        <v>-7.87</v>
      </c>
      <c r="AA165">
        <v>-2.5033</v>
      </c>
      <c r="AB165">
        <v>0</v>
      </c>
      <c r="AC165">
        <v>0</v>
      </c>
      <c r="AD165">
        <v>0</v>
      </c>
      <c r="AE165">
        <v>79.37670000000001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1</v>
      </c>
      <c r="AN165" t="str">
        <v>50%</v>
      </c>
      <c r="AO165">
        <v>-34.9596</v>
      </c>
      <c r="AP165">
        <v>1.9422</v>
      </c>
      <c r="AQ165">
        <v>0</v>
      </c>
      <c r="AR165">
        <v>0</v>
      </c>
      <c r="AS165">
        <v>0</v>
      </c>
      <c r="AT165">
        <v>-33.0174</v>
      </c>
    </row>
    <row r="166">
      <c r="A166" t="str">
        <v>UV-T1KY-367W</v>
      </c>
      <c r="B166" t="str">
        <v>X0030CGYG5</v>
      </c>
      <c r="C166">
        <v>20</v>
      </c>
      <c r="D166">
        <v>1</v>
      </c>
      <c r="E166">
        <v>145.39999999999998</v>
      </c>
      <c r="F166">
        <v>-7.19</v>
      </c>
      <c r="G166">
        <v>0</v>
      </c>
      <c r="H166">
        <v>138.20999999999998</v>
      </c>
      <c r="I166">
        <v>10.5</v>
      </c>
      <c r="J166">
        <v>4.550000000000001</v>
      </c>
      <c r="K166">
        <v>0.18</v>
      </c>
      <c r="L166">
        <v>0</v>
      </c>
      <c r="M166">
        <v>0</v>
      </c>
      <c r="N166">
        <v>0</v>
      </c>
      <c r="O166">
        <v>0</v>
      </c>
      <c r="P166">
        <v>-1.56</v>
      </c>
      <c r="Q166">
        <v>0</v>
      </c>
      <c r="R166">
        <v>-10.68</v>
      </c>
      <c r="S166">
        <v>-21.839999999999996</v>
      </c>
      <c r="T166">
        <v>-58.39000000000003</v>
      </c>
      <c r="U166">
        <v>0.86</v>
      </c>
      <c r="V166">
        <v>0</v>
      </c>
      <c r="W166">
        <v>0</v>
      </c>
      <c r="X166">
        <v>61.83000000000003</v>
      </c>
      <c r="Y166">
        <v>0</v>
      </c>
      <c r="AA166">
        <v>-1.8772999999999995</v>
      </c>
      <c r="AB166">
        <v>0</v>
      </c>
      <c r="AC166">
        <v>0</v>
      </c>
      <c r="AD166">
        <v>0</v>
      </c>
      <c r="AE166">
        <v>59.95270000000003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</v>
      </c>
      <c r="AM166">
        <v>0</v>
      </c>
      <c r="AN166" t="str">
        <v>100%</v>
      </c>
      <c r="AO166">
        <v>-22.107999999999993</v>
      </c>
      <c r="AP166">
        <v>1.1054</v>
      </c>
      <c r="AQ166">
        <v>0</v>
      </c>
      <c r="AR166">
        <v>0</v>
      </c>
      <c r="AS166">
        <v>0</v>
      </c>
      <c r="AT166">
        <v>-21.002599999999994</v>
      </c>
    </row>
    <row r="167">
      <c r="A167" t="str">
        <v>V6-9SRV-QZIZ</v>
      </c>
      <c r="B167" t="str">
        <v>X002UDI1VV</v>
      </c>
      <c r="C167">
        <v>24</v>
      </c>
      <c r="D167">
        <v>1</v>
      </c>
      <c r="E167">
        <v>167.76000000000002</v>
      </c>
      <c r="F167">
        <v>-6.99</v>
      </c>
      <c r="G167">
        <v>0</v>
      </c>
      <c r="H167">
        <v>160.77</v>
      </c>
      <c r="I167">
        <v>11.999999999999998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-11.999999999999998</v>
      </c>
      <c r="S167">
        <v>-25.20000000000001</v>
      </c>
      <c r="T167">
        <v>-90.47999999999999</v>
      </c>
      <c r="U167">
        <v>0.84</v>
      </c>
      <c r="V167">
        <v>0</v>
      </c>
      <c r="W167">
        <v>0</v>
      </c>
      <c r="X167">
        <v>45.93000000000003</v>
      </c>
      <c r="Y167">
        <v>0</v>
      </c>
      <c r="AA167">
        <v>-4.787399999999999</v>
      </c>
      <c r="AB167">
        <v>0</v>
      </c>
      <c r="AC167">
        <v>0</v>
      </c>
      <c r="AD167">
        <v>0</v>
      </c>
      <c r="AE167">
        <v>41.14260000000003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t="str">
        <v>0%</v>
      </c>
      <c r="AO167">
        <v>-36.3651</v>
      </c>
      <c r="AP167">
        <v>0</v>
      </c>
      <c r="AQ167">
        <v>0</v>
      </c>
      <c r="AR167">
        <v>0</v>
      </c>
      <c r="AS167">
        <v>0</v>
      </c>
      <c r="AT167">
        <v>-36.3651</v>
      </c>
    </row>
    <row r="168">
      <c r="A168" t="str">
        <v>X4-DJ7H-ZTGX</v>
      </c>
      <c r="B168" t="str">
        <v>X002TMOWQB</v>
      </c>
      <c r="C168">
        <v>8</v>
      </c>
      <c r="D168">
        <v>0</v>
      </c>
      <c r="E168">
        <v>50.019999999999996</v>
      </c>
      <c r="F168">
        <v>0</v>
      </c>
      <c r="G168">
        <v>0</v>
      </c>
      <c r="H168">
        <v>50.019999999999996</v>
      </c>
      <c r="I168">
        <v>3.6700000000000004</v>
      </c>
      <c r="J168">
        <v>0.8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-0.8</v>
      </c>
      <c r="Q168">
        <v>0</v>
      </c>
      <c r="R168">
        <v>-3.6700000000000004</v>
      </c>
      <c r="S168">
        <v>-7.479999999999999</v>
      </c>
      <c r="T168">
        <v>-21.28</v>
      </c>
      <c r="U168">
        <v>0</v>
      </c>
      <c r="V168">
        <v>0</v>
      </c>
      <c r="W168">
        <v>0</v>
      </c>
      <c r="X168">
        <v>21.26</v>
      </c>
      <c r="Y168">
        <v>0</v>
      </c>
      <c r="AA168">
        <v>-0.3459</v>
      </c>
      <c r="AB168">
        <v>0</v>
      </c>
      <c r="AC168">
        <v>0</v>
      </c>
      <c r="AD168">
        <v>0</v>
      </c>
      <c r="AE168">
        <v>20.9141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t="str">
        <v>0%</v>
      </c>
      <c r="AO168">
        <v>-5.4968</v>
      </c>
      <c r="AP168">
        <v>0</v>
      </c>
      <c r="AQ168">
        <v>0</v>
      </c>
      <c r="AR168">
        <v>0</v>
      </c>
      <c r="AS168">
        <v>0</v>
      </c>
      <c r="AT168">
        <v>-5.4968</v>
      </c>
    </row>
    <row r="169">
      <c r="A169" t="str">
        <v>9K-FBJO-XTOF</v>
      </c>
      <c r="B169" t="str">
        <v>X003K6AQYR</v>
      </c>
      <c r="C169">
        <v>206</v>
      </c>
      <c r="D169">
        <v>9</v>
      </c>
      <c r="E169">
        <v>2469.9399999999946</v>
      </c>
      <c r="F169">
        <v>-107.90999999999998</v>
      </c>
      <c r="G169">
        <v>0</v>
      </c>
      <c r="H169">
        <v>2362.0299999999966</v>
      </c>
      <c r="I169">
        <v>164.8400000000001</v>
      </c>
      <c r="J169">
        <v>80.58</v>
      </c>
      <c r="K169">
        <v>2.82</v>
      </c>
      <c r="L169">
        <v>0</v>
      </c>
      <c r="M169">
        <v>0</v>
      </c>
      <c r="N169">
        <v>0</v>
      </c>
      <c r="O169">
        <v>0</v>
      </c>
      <c r="P169">
        <v>-23.560000000000002</v>
      </c>
      <c r="Q169">
        <v>0</v>
      </c>
      <c r="R169">
        <v>-167.6600000000001</v>
      </c>
      <c r="S169">
        <v>-370.8000000000011</v>
      </c>
      <c r="T169">
        <v>-627.0399999999986</v>
      </c>
      <c r="U169">
        <v>12.959999999999997</v>
      </c>
      <c r="V169">
        <v>0</v>
      </c>
      <c r="W169">
        <v>0</v>
      </c>
      <c r="X169">
        <v>1434.1700000000028</v>
      </c>
      <c r="Y169">
        <v>0</v>
      </c>
      <c r="AA169">
        <v>-2.7366000000000006</v>
      </c>
      <c r="AB169">
        <v>0</v>
      </c>
      <c r="AC169">
        <v>0</v>
      </c>
      <c r="AD169">
        <v>0</v>
      </c>
      <c r="AE169">
        <v>1431.4334000000028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3</v>
      </c>
      <c r="AN169" t="str">
        <v>25%</v>
      </c>
      <c r="AO169">
        <v>-505.5033999999982</v>
      </c>
      <c r="AP169">
        <v>2.4539</v>
      </c>
      <c r="AQ169">
        <v>0</v>
      </c>
      <c r="AR169">
        <v>0</v>
      </c>
      <c r="AS169">
        <v>0</v>
      </c>
      <c r="AT169">
        <v>-503.0494999999982</v>
      </c>
    </row>
    <row r="170">
      <c r="A170" t="str">
        <v>IO-CH4U-TJEN</v>
      </c>
      <c r="B170" t="str">
        <v>X002TJAIWV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t="str">
        <v>0%</v>
      </c>
    </row>
    <row r="171">
      <c r="A171" t="str">
        <v>KN-9PF2-14IZ</v>
      </c>
      <c r="B171" t="str">
        <v>X002TJAGEL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t="str">
        <v>0%</v>
      </c>
    </row>
    <row r="172">
      <c r="A172" t="str">
        <v>NF-6TA3-4WFF</v>
      </c>
      <c r="B172" t="str">
        <v>X002TJ619F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t="str">
        <v>0%</v>
      </c>
    </row>
    <row r="173">
      <c r="A173" t="str">
        <v>PA-8QLE-EJC6</v>
      </c>
      <c r="B173" t="str">
        <v>X002TJBX0H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t="str">
        <v>0%</v>
      </c>
    </row>
    <row r="174">
      <c r="A174" t="str">
        <v>PF-5PN3-Q92N</v>
      </c>
      <c r="B174" t="str">
        <v>X002TJBX07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t="str">
        <v>0%</v>
      </c>
    </row>
    <row r="175">
      <c r="A175" t="str">
        <v>TQ-H85E-JQ4U</v>
      </c>
      <c r="B175" t="str">
        <v>X002TJAGEB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t="str">
        <v>0%</v>
      </c>
    </row>
    <row r="176">
      <c r="A176" t="str">
        <v>ZI-GZPX-OF5G</v>
      </c>
      <c r="B176" t="str">
        <v>X003IT3YK9</v>
      </c>
      <c r="C176">
        <v>0</v>
      </c>
      <c r="D176">
        <v>2</v>
      </c>
      <c r="E176">
        <v>0</v>
      </c>
      <c r="F176">
        <v>-23.98</v>
      </c>
      <c r="G176">
        <v>0</v>
      </c>
      <c r="H176">
        <v>-23.98</v>
      </c>
      <c r="I176">
        <v>-1.92</v>
      </c>
      <c r="J176">
        <v>-3.99</v>
      </c>
      <c r="K176">
        <v>-0.32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2.24</v>
      </c>
      <c r="S176">
        <v>0</v>
      </c>
      <c r="T176">
        <v>3.99</v>
      </c>
      <c r="U176">
        <v>2.88</v>
      </c>
      <c r="V176">
        <v>0</v>
      </c>
      <c r="W176">
        <v>0</v>
      </c>
      <c r="X176">
        <v>-21.1</v>
      </c>
      <c r="Y176">
        <v>0</v>
      </c>
      <c r="AA176">
        <v>0</v>
      </c>
      <c r="AB176">
        <v>0</v>
      </c>
      <c r="AC176">
        <v>0</v>
      </c>
      <c r="AD176">
        <v>0</v>
      </c>
      <c r="AE176">
        <v>-21.1</v>
      </c>
      <c r="AF176">
        <v>0</v>
      </c>
      <c r="AG176">
        <v>0</v>
      </c>
      <c r="AH176">
        <v>0</v>
      </c>
      <c r="AI176">
        <v>2</v>
      </c>
      <c r="AJ176">
        <v>0</v>
      </c>
      <c r="AK176">
        <v>0</v>
      </c>
      <c r="AL176">
        <v>2</v>
      </c>
      <c r="AM176">
        <v>2</v>
      </c>
      <c r="AN176" t="str">
        <v>50%</v>
      </c>
      <c r="AO176">
        <v>0</v>
      </c>
      <c r="AP176">
        <v>3.7924</v>
      </c>
      <c r="AQ176">
        <v>0</v>
      </c>
      <c r="AR176">
        <v>0</v>
      </c>
      <c r="AS176">
        <v>-20.8582</v>
      </c>
      <c r="AT176">
        <v>-17.0658</v>
      </c>
    </row>
    <row r="177">
      <c r="A177" t="str">
        <v>AO-N2WC-LK4S</v>
      </c>
      <c r="B177" t="str">
        <v>X002WX3867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t="str">
        <v>0%</v>
      </c>
    </row>
    <row r="178">
      <c r="A178" t="str">
        <v>HC-PEBR-Y8E6</v>
      </c>
      <c r="B178" t="str">
        <v>X002WX0ULD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t="str">
        <v>0%</v>
      </c>
    </row>
    <row r="179">
      <c r="A179" t="str">
        <v>QP-FVYX-FSVT</v>
      </c>
      <c r="B179" t="str">
        <v>X002WWVWG1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t="str">
        <v>0%</v>
      </c>
    </row>
    <row r="180">
      <c r="A180" t="str">
        <v>KR-RB46-THOW</v>
      </c>
      <c r="B180" t="str">
        <v>X002TPQ8ZL</v>
      </c>
      <c r="C180">
        <v>19</v>
      </c>
      <c r="D180">
        <v>7</v>
      </c>
      <c r="E180">
        <v>157.81</v>
      </c>
      <c r="F180">
        <v>-55.93</v>
      </c>
      <c r="G180">
        <v>0</v>
      </c>
      <c r="H180">
        <v>101.87999999999997</v>
      </c>
      <c r="I180">
        <v>5.789999999999999</v>
      </c>
      <c r="J180">
        <v>19.28</v>
      </c>
      <c r="K180">
        <v>0.57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-6.359999999999999</v>
      </c>
      <c r="S180">
        <v>-23.7</v>
      </c>
      <c r="T180">
        <v>-71.91000000000001</v>
      </c>
      <c r="U180">
        <v>6.72</v>
      </c>
      <c r="V180">
        <v>0</v>
      </c>
      <c r="W180">
        <v>0</v>
      </c>
      <c r="X180">
        <v>32.26999999999997</v>
      </c>
      <c r="Y180">
        <v>0</v>
      </c>
      <c r="Z180">
        <v>-1.7300000000000002</v>
      </c>
      <c r="AA180">
        <v>-0.1329</v>
      </c>
      <c r="AB180">
        <v>0</v>
      </c>
      <c r="AC180">
        <v>0</v>
      </c>
      <c r="AD180">
        <v>0</v>
      </c>
      <c r="AE180">
        <v>30.407099999999968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</v>
      </c>
      <c r="AN180" t="str">
        <v>66.66666666666666%</v>
      </c>
      <c r="AO180">
        <v>-12.416499999999997</v>
      </c>
      <c r="AP180">
        <v>2.614</v>
      </c>
      <c r="AQ180">
        <v>0</v>
      </c>
      <c r="AR180">
        <v>0</v>
      </c>
      <c r="AS180">
        <v>0</v>
      </c>
      <c r="AT180">
        <v>-9.802499999999998</v>
      </c>
    </row>
    <row r="181">
      <c r="A181" t="str">
        <v>X3-LNO2-F97Q</v>
      </c>
      <c r="B181" t="str">
        <v>X002WWX287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t="str">
        <v>0%</v>
      </c>
    </row>
    <row r="182">
      <c r="A182" t="str">
        <v>0Z-33T9-6PI6</v>
      </c>
      <c r="B182" t="str">
        <v>X002YLXCWH</v>
      </c>
      <c r="C182">
        <v>1</v>
      </c>
      <c r="D182">
        <v>0</v>
      </c>
      <c r="E182">
        <v>30.99</v>
      </c>
      <c r="F182">
        <v>0</v>
      </c>
      <c r="G182">
        <v>0</v>
      </c>
      <c r="H182">
        <v>30.99</v>
      </c>
      <c r="I182">
        <v>3.18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-3.18</v>
      </c>
      <c r="S182">
        <v>-4.65</v>
      </c>
      <c r="T182">
        <v>-6.39</v>
      </c>
      <c r="U182">
        <v>0</v>
      </c>
      <c r="V182">
        <v>0</v>
      </c>
      <c r="W182">
        <v>0</v>
      </c>
      <c r="X182">
        <v>19.95</v>
      </c>
      <c r="Y182">
        <v>0</v>
      </c>
      <c r="AA182">
        <v>-0.0064</v>
      </c>
      <c r="AB182">
        <v>0</v>
      </c>
      <c r="AC182">
        <v>0</v>
      </c>
      <c r="AD182">
        <v>0</v>
      </c>
      <c r="AE182">
        <v>19.9436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t="str">
        <v>0%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>
      <c r="A183" t="str">
        <v>5V-DV91-Z442</v>
      </c>
      <c r="B183" t="str">
        <v>X0032LLH07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t="str">
        <v>0%</v>
      </c>
    </row>
    <row r="184">
      <c r="A184" t="str">
        <v>XL-F93L-7S54</v>
      </c>
      <c r="B184" t="str">
        <v>X002WXRCOB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t="str">
        <v>0%</v>
      </c>
    </row>
    <row r="185">
      <c r="A185" t="str">
        <v>YN-S0RG-YT33</v>
      </c>
      <c r="B185" t="str">
        <v>X0032LHFBH</v>
      </c>
      <c r="C185">
        <v>15</v>
      </c>
      <c r="D185">
        <v>4</v>
      </c>
      <c r="E185">
        <v>430.74999999999994</v>
      </c>
      <c r="F185">
        <v>-120.86</v>
      </c>
      <c r="G185">
        <v>0</v>
      </c>
      <c r="H185">
        <v>309.88999999999993</v>
      </c>
      <c r="I185">
        <v>23.75</v>
      </c>
      <c r="J185">
        <v>3.619999999999999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-3.619999999999999</v>
      </c>
      <c r="Q185">
        <v>0</v>
      </c>
      <c r="R185">
        <v>-23.75</v>
      </c>
      <c r="S185">
        <v>-64.58</v>
      </c>
      <c r="T185">
        <v>-109.94999999999999</v>
      </c>
      <c r="U185">
        <v>14.500000000000002</v>
      </c>
      <c r="V185">
        <v>0</v>
      </c>
      <c r="W185">
        <v>0</v>
      </c>
      <c r="X185">
        <v>149.85999999999999</v>
      </c>
      <c r="Y185">
        <v>0</v>
      </c>
      <c r="AA185">
        <v>-1.9981</v>
      </c>
      <c r="AB185">
        <v>-7.78</v>
      </c>
      <c r="AC185">
        <v>0</v>
      </c>
      <c r="AD185">
        <v>-1.22</v>
      </c>
      <c r="AE185">
        <v>138.8619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5</v>
      </c>
      <c r="AN185" t="str">
        <v>16.666666666666664%</v>
      </c>
      <c r="AO185">
        <v>-162.71550000000002</v>
      </c>
      <c r="AP185">
        <v>10.8477</v>
      </c>
      <c r="AQ185">
        <v>0</v>
      </c>
      <c r="AR185">
        <v>0</v>
      </c>
      <c r="AS185">
        <v>0</v>
      </c>
      <c r="AT185">
        <v>-151.86780000000002</v>
      </c>
    </row>
    <row r="186">
      <c r="A186" t="str">
        <v>ZW-QWQO-GLBK</v>
      </c>
      <c r="B186" t="str">
        <v>X0032LIU4D</v>
      </c>
      <c r="C186">
        <v>41</v>
      </c>
      <c r="D186">
        <v>2</v>
      </c>
      <c r="E186">
        <v>1024.0900000000001</v>
      </c>
      <c r="F186">
        <v>-49.98</v>
      </c>
      <c r="G186">
        <v>0</v>
      </c>
      <c r="H186">
        <v>974.1100000000002</v>
      </c>
      <c r="I186">
        <v>73.08</v>
      </c>
      <c r="J186">
        <v>22.720000000000002</v>
      </c>
      <c r="K186">
        <v>0.39</v>
      </c>
      <c r="L186">
        <v>0</v>
      </c>
      <c r="M186">
        <v>0</v>
      </c>
      <c r="N186">
        <v>0</v>
      </c>
      <c r="O186">
        <v>0</v>
      </c>
      <c r="P186">
        <v>-16.31</v>
      </c>
      <c r="Q186">
        <v>0</v>
      </c>
      <c r="R186">
        <v>-73.46999999999998</v>
      </c>
      <c r="S186">
        <v>-153.67000000000002</v>
      </c>
      <c r="T186">
        <v>-267.1999999999998</v>
      </c>
      <c r="U186">
        <v>6</v>
      </c>
      <c r="V186">
        <v>0</v>
      </c>
      <c r="W186">
        <v>26.57</v>
      </c>
      <c r="X186">
        <v>592.2200000000004</v>
      </c>
      <c r="Y186">
        <v>0</v>
      </c>
      <c r="Z186">
        <v>-81.30999999999997</v>
      </c>
      <c r="AA186">
        <v>-45.21720000000001</v>
      </c>
      <c r="AB186">
        <v>-7.78</v>
      </c>
      <c r="AC186">
        <v>0</v>
      </c>
      <c r="AD186">
        <v>-24.44</v>
      </c>
      <c r="AE186">
        <v>433.47280000000035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4</v>
      </c>
      <c r="AN186" t="str">
        <v>0%</v>
      </c>
      <c r="AO186">
        <v>-355.9480000000001</v>
      </c>
      <c r="AP186">
        <v>0</v>
      </c>
      <c r="AQ186">
        <v>0</v>
      </c>
      <c r="AR186">
        <v>0</v>
      </c>
      <c r="AS186">
        <v>-3897.6306000000336</v>
      </c>
      <c r="AT186">
        <v>-4253.5786000000335</v>
      </c>
    </row>
    <row r="187">
      <c r="A187" t="str">
        <v>X003U30AYV</v>
      </c>
      <c r="B187" t="str">
        <v>Auto-Bag-Leather-Black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 t="str">
        <v>0%</v>
      </c>
    </row>
    <row r="188">
      <c r="A188" t="str">
        <v>X003U37QS9</v>
      </c>
      <c r="B188" t="str">
        <v>Auto-Bag-Leather-Grey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 t="str">
        <v>0%</v>
      </c>
    </row>
    <row r="189">
      <c r="A189" t="str">
        <v>X003U37SKF</v>
      </c>
      <c r="B189" t="str">
        <v>Auto-Bag-Suede-Black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 t="str">
        <v>0%</v>
      </c>
    </row>
    <row r="190">
      <c r="A190" t="str">
        <v>X003U30AZ5</v>
      </c>
      <c r="B190" t="str">
        <v>Auto-Bag-Suede-Grey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 t="str">
        <v>0%</v>
      </c>
    </row>
    <row r="191">
      <c r="A191" t="str">
        <v>X003U37QST</v>
      </c>
      <c r="B191" t="str">
        <v>Auto-Bag-Suede-Black-Set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 t="str">
        <v>0%</v>
      </c>
    </row>
    <row r="192">
      <c r="A192" t="str">
        <v>X003U37SKZ</v>
      </c>
      <c r="B192" t="str">
        <v>Auto-Bag-Suede-Grey-Set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 t="str">
        <v>0%</v>
      </c>
    </row>
    <row r="193">
      <c r="A193" t="str">
        <v>X003U37SKP</v>
      </c>
      <c r="B193" t="str">
        <v>Auto seat belt shoulder protection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 t="str">
        <v>0%</v>
      </c>
    </row>
    <row r="194">
      <c r="A194" t="str">
        <v>X003U308N9</v>
      </c>
      <c r="B194" t="str">
        <v>Auto Cup Holder Coaster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 t="str">
        <v>0%</v>
      </c>
    </row>
    <row r="195">
      <c r="A195" t="str">
        <v>X003U308O3</v>
      </c>
      <c r="B195" t="str">
        <v>Auto Seat Headrest Hook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 t="str">
        <v>0%</v>
      </c>
    </row>
    <row r="196">
      <c r="A196" t="str">
        <v>X003U308MZ</v>
      </c>
      <c r="B196" t="str">
        <v>Auto Sunglass Holder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 t="str">
        <v>0%</v>
      </c>
    </row>
    <row r="197">
      <c r="A197" t="str">
        <v>X003U308NT</v>
      </c>
      <c r="B197" t="str">
        <v>Auto Tissue Holder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 t="str">
        <v>0%</v>
      </c>
    </row>
    <row r="198">
      <c r="A198" t="str">
        <v>X003TO2KL7</v>
      </c>
      <c r="B198" t="str">
        <v>Sport-Roller-3pcs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 t="str">
        <v>0%</v>
      </c>
    </row>
    <row r="199">
      <c r="A199" t="str">
        <v>X003TOBEQT</v>
      </c>
      <c r="B199" t="str">
        <v>Sport-Roller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 t="str">
        <v>0%</v>
      </c>
    </row>
    <row r="200">
      <c r="A200" t="str">
        <v>X003TROAQH</v>
      </c>
      <c r="B200" t="str">
        <v>Sport-Pushupbars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 t="str">
        <v>0%</v>
      </c>
    </row>
    <row r="201">
      <c r="A201" t="str">
        <v>X003TQT22Z</v>
      </c>
      <c r="B201" t="str">
        <v>Sport-Bands-04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 t="str">
        <v>0%</v>
      </c>
    </row>
    <row r="202">
      <c r="A202" t="str">
        <v>X003SARIMN</v>
      </c>
      <c r="B202" t="str">
        <v>OO-7IRG-7LLM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 t="str">
        <v>0%</v>
      </c>
    </row>
    <row r="203">
      <c r="A203" t="str">
        <v>X003U2V3NT</v>
      </c>
      <c r="B203" t="str">
        <v>BE-W3LE-59Z4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 t="str">
        <v>0%</v>
      </c>
    </row>
    <row r="204">
      <c r="A204" t="str">
        <v>X003SMOTOB</v>
      </c>
      <c r="B204" t="str">
        <v>4U-GGNP-22F6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 t="str">
        <v>0%</v>
      </c>
    </row>
    <row r="205">
      <c r="A205" t="str">
        <v>X003SMBGKB</v>
      </c>
      <c r="B205" t="str">
        <v>9B-VS2B-VRE4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 t="str">
        <v>0%</v>
      </c>
    </row>
    <row r="206">
      <c r="A206" t="str">
        <v>X003SMO8PV</v>
      </c>
      <c r="B206" t="str">
        <v>2F-8PCN-YPAO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 t="str">
        <v>0%</v>
      </c>
    </row>
    <row r="207">
      <c r="A207" t="str">
        <v>X003RX73ZX</v>
      </c>
      <c r="B207" t="str">
        <v>10-Pack-Adhesive punch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 t="str">
        <v>0%</v>
      </c>
    </row>
    <row r="208">
      <c r="A208" t="str">
        <v>X003QCAYMT</v>
      </c>
      <c r="B208" t="str">
        <v>Dumpling2-2pack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 t="str">
        <v>0%</v>
      </c>
    </row>
    <row r="209">
      <c r="A209" t="str">
        <v>X003FHIG2F</v>
      </c>
      <c r="B209" t="str">
        <v>Breaker-4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 t="str">
        <v>0%</v>
      </c>
    </row>
    <row r="210">
      <c r="A210" t="str">
        <v>X003K54XY7</v>
      </c>
      <c r="B210" t="str">
        <v>Breaker-04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 t="str">
        <v>0%</v>
      </c>
    </row>
    <row r="211">
      <c r="A211" t="str">
        <v>X003FHUO7P</v>
      </c>
      <c r="B211" t="str">
        <v>Breaker-green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 t="str">
        <v>0%</v>
      </c>
    </row>
    <row r="212">
      <c r="A212" t="str">
        <v>X003A8B6OJ</v>
      </c>
      <c r="B212" t="str">
        <v>Template-10in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 t="str">
        <v>0%</v>
      </c>
    </row>
    <row r="213">
      <c r="A213" t="str">
        <v>X003A8GAYF</v>
      </c>
      <c r="B213" t="str">
        <v>Template-6in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 t="str">
        <v>0%</v>
      </c>
    </row>
    <row r="214">
      <c r="A214" t="str">
        <v>X003A8K93X</v>
      </c>
      <c r="B214" t="str">
        <v>Template-8in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 t="str">
        <v>0%</v>
      </c>
    </row>
    <row r="215">
      <c r="A215" t="str">
        <v>X003A8GAYP</v>
      </c>
      <c r="B215" t="str">
        <v>Template-set3</v>
      </c>
      <c r="C215">
        <v>0</v>
      </c>
      <c r="D215">
        <v>0</v>
      </c>
      <c r="E215">
        <v>0</v>
      </c>
      <c r="F215">
        <v>0</v>
      </c>
      <c r="G215">
        <v>3.05</v>
      </c>
      <c r="H215">
        <v>3.05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-1.06</v>
      </c>
      <c r="W215">
        <v>0</v>
      </c>
      <c r="X215">
        <v>1.99</v>
      </c>
      <c r="Y215">
        <v>0</v>
      </c>
      <c r="AA215">
        <v>0</v>
      </c>
      <c r="AB215">
        <v>0</v>
      </c>
      <c r="AC215">
        <v>0</v>
      </c>
      <c r="AD215">
        <v>0</v>
      </c>
      <c r="AE215">
        <v>1.99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 t="str">
        <v>0%</v>
      </c>
    </row>
    <row r="216">
      <c r="A216" t="str">
        <v>X003A8B6O9</v>
      </c>
      <c r="B216" t="str">
        <v>Template-set3-cut1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 t="str">
        <v>0%</v>
      </c>
    </row>
    <row r="217">
      <c r="A217" t="str">
        <v>X003A8FB8B</v>
      </c>
      <c r="B217" t="str">
        <v>Template-set3-cut2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 t="str">
        <v>0%</v>
      </c>
    </row>
    <row r="218">
      <c r="A218" t="str">
        <v>X003K4UJW3</v>
      </c>
      <c r="B218" t="str">
        <v>Screen-12packs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 t="str">
        <v>0%</v>
      </c>
    </row>
    <row r="219">
      <c r="A219" t="str">
        <v>X003K4UM4X</v>
      </c>
      <c r="B219" t="str">
        <v>Screen-16packs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 t="str">
        <v>0%</v>
      </c>
    </row>
    <row r="220">
      <c r="A220" t="str">
        <v>X003FSL063</v>
      </c>
      <c r="B220" t="str">
        <v>Screen-4pcs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 t="str">
        <v>0%</v>
      </c>
    </row>
    <row r="221">
      <c r="A221" t="str">
        <v>X003FSGFHH</v>
      </c>
      <c r="B221" t="str">
        <v>Screen-8pcs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 t="str">
        <v>0%</v>
      </c>
    </row>
    <row r="222">
      <c r="A222" t="str">
        <v>X003DKUBPT</v>
      </c>
      <c r="B222" t="str">
        <v>Chopper-BeanSlicer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 t="str">
        <v>0%</v>
      </c>
    </row>
    <row r="223">
      <c r="A223" t="str">
        <v>X003DKUBQ3</v>
      </c>
      <c r="B223" t="str">
        <v>3in1 Peeler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 t="str">
        <v>0%</v>
      </c>
    </row>
    <row r="224">
      <c r="A224" t="str">
        <v>X003DL3W13</v>
      </c>
      <c r="B224" t="str">
        <v>BeanSlicer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 t="str">
        <v>0%</v>
      </c>
    </row>
    <row r="225">
      <c r="A225" t="str">
        <v>X003DL1VHZ</v>
      </c>
      <c r="B225" t="str">
        <v>BeanSlicer-3in1Peeler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 t="str">
        <v>0%</v>
      </c>
    </row>
    <row r="226">
      <c r="A226" t="str">
        <v>X003DL1VI9</v>
      </c>
      <c r="B226" t="str">
        <v>BeanSlicer-StoragePeeler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 t="str">
        <v>0%</v>
      </c>
    </row>
    <row r="227">
      <c r="A227" t="str">
        <v>X003DL3PLF</v>
      </c>
      <c r="B227" t="str">
        <v>StoragePeeler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 t="str">
        <v>0%</v>
      </c>
    </row>
    <row r="228">
      <c r="A228" t="str">
        <v>X003AHLVBD</v>
      </c>
      <c r="B228" t="str">
        <v>Cutter-Melon-Scoop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 t="str">
        <v>0%</v>
      </c>
    </row>
    <row r="229">
      <c r="A229" t="str">
        <v>X003AHLVBN</v>
      </c>
      <c r="B229" t="str">
        <v>Cutter-Melon-Scoop-Slicer1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 t="str">
        <v>0%</v>
      </c>
    </row>
    <row r="230">
      <c r="A230" t="str">
        <v>X003AHLZY1</v>
      </c>
      <c r="B230" t="str">
        <v>Cutter-Scoop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 t="str">
        <v>0%</v>
      </c>
    </row>
    <row r="231">
      <c r="A231" t="str">
        <v>X003AHCZF9</v>
      </c>
      <c r="B231" t="str">
        <v>Melon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 t="str">
        <v>0%</v>
      </c>
    </row>
    <row r="232">
      <c r="A232" t="str">
        <v>X003AHETDZ</v>
      </c>
      <c r="B232" t="str">
        <v>Melon-Cutter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 t="str">
        <v>0%</v>
      </c>
    </row>
    <row r="233">
      <c r="A233" t="str">
        <v>X003AHETDP</v>
      </c>
      <c r="B233" t="str">
        <v>Melon-Scoop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 t="str">
        <v>0%</v>
      </c>
    </row>
    <row r="234">
      <c r="A234" t="str">
        <v>X003AHCZFJ</v>
      </c>
      <c r="B234" t="str">
        <v>Scoop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 t="str">
        <v>0%</v>
      </c>
    </row>
    <row r="235">
      <c r="A235" t="str">
        <v>X003FVUDJZ</v>
      </c>
      <c r="B235" t="str">
        <v>AvocadoCuber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 t="str">
        <v>0%</v>
      </c>
    </row>
    <row r="236">
      <c r="A236" t="str">
        <v>X003FVUDJP</v>
      </c>
      <c r="B236" t="str">
        <v>Cuber-cutter1-scoop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 t="str">
        <v>0%</v>
      </c>
    </row>
    <row r="237">
      <c r="A237" t="str">
        <v>X003FVU5CP</v>
      </c>
      <c r="B237" t="str">
        <v>Cuber-cutter2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 t="str">
        <v>0%</v>
      </c>
    </row>
    <row r="238">
      <c r="A238" t="str">
        <v>X003FVUB97</v>
      </c>
      <c r="B238" t="str">
        <v>Cuber-cutter1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 t="str">
        <v>0%</v>
      </c>
    </row>
    <row r="239">
      <c r="A239" t="str">
        <v>X003KCWVET</v>
      </c>
      <c r="B239" t="str">
        <v>Dumpling-2packs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 t="str">
        <v>0%</v>
      </c>
    </row>
    <row r="240">
      <c r="A240" t="str">
        <v>X003KCT0FR</v>
      </c>
      <c r="B240" t="str">
        <v>Dumpling-Pink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 t="str">
        <v>0%</v>
      </c>
    </row>
    <row r="241">
      <c r="A241" t="str">
        <v>X003KCYD63</v>
      </c>
      <c r="B241" t="str">
        <v>Dumpling-Yellow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 t="str">
        <v>0%</v>
      </c>
    </row>
    <row r="242">
      <c r="A242" t="str">
        <v>X003KK5M2T</v>
      </c>
      <c r="B242" t="str">
        <v>Dumpling2-4packs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 t="str">
        <v>0%</v>
      </c>
    </row>
    <row r="243">
      <c r="A243" t="str">
        <v>X003KK8B59</v>
      </c>
      <c r="B243" t="str">
        <v>Dumpling2-Blue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 t="str">
        <v>0%</v>
      </c>
    </row>
    <row r="244">
      <c r="A244" t="str">
        <v>X003DL3Q19</v>
      </c>
      <c r="B244" t="str">
        <v>Chopper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 t="str">
        <v>0%</v>
      </c>
    </row>
    <row r="245">
      <c r="A245" t="str">
        <v>X003DL1W0L</v>
      </c>
      <c r="B245" t="str">
        <v>Chopper-3in1Peeler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 t="str">
        <v>0%</v>
      </c>
    </row>
    <row r="246">
      <c r="A246" t="str">
        <v>X003DKUC8F</v>
      </c>
      <c r="B246" t="str">
        <v>Chopper-BeanSlicer-3in1Peeler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 t="str">
        <v>0%</v>
      </c>
    </row>
    <row r="247">
      <c r="A247" t="str">
        <v>X003DL3WIL</v>
      </c>
      <c r="B247" t="str">
        <v>Chopper-StoragePeeler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 t="str">
        <v>0%</v>
      </c>
    </row>
    <row r="248">
      <c r="A248" t="str">
        <v>X003AHN8HX</v>
      </c>
      <c r="B248" t="str">
        <v>Pitter-Cutter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 t="str">
        <v>0%</v>
      </c>
    </row>
    <row r="249">
      <c r="A249" t="str">
        <v>X003AH7TZF</v>
      </c>
      <c r="B249" t="str">
        <v>Pitter-Cutter-Slicer1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 t="str">
        <v>0%</v>
      </c>
    </row>
    <row r="250">
      <c r="A250" t="str">
        <v>X003AH0J6B</v>
      </c>
      <c r="B250" t="str">
        <v>Pitter-Cutter-Slicer2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 t="str">
        <v>0%</v>
      </c>
    </row>
    <row r="251">
      <c r="A251" t="str">
        <v>X003AH7QGR</v>
      </c>
      <c r="B251" t="str">
        <v>Pitter-Cutter-Slicer1-Scoop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 t="str">
        <v>0%</v>
      </c>
    </row>
    <row r="252">
      <c r="A252" t="str">
        <v>X003AH7VKN</v>
      </c>
      <c r="B252" t="str">
        <v>Pitter-Cutter-Slicer1-Watermelon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 t="str">
        <v>0%</v>
      </c>
    </row>
    <row r="253">
      <c r="A253" t="str">
        <v>X003AH7VKD</v>
      </c>
      <c r="B253" t="str">
        <v>Pitter-Cutter-Watermelon-Scoop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 t="str">
        <v>0%</v>
      </c>
    </row>
    <row r="254">
      <c r="A254" t="str">
        <v>X003AHB1JP</v>
      </c>
      <c r="B254" t="str">
        <v>Pitter-Slicer1-Scoop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 t="str">
        <v>0%</v>
      </c>
    </row>
    <row r="255">
      <c r="A255" t="str">
        <v>X003AH7TZ5</v>
      </c>
      <c r="B255" t="str">
        <v>Pitter-Slicer1-Watermelon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 t="str">
        <v>0%</v>
      </c>
    </row>
    <row r="256">
      <c r="A256" t="str">
        <v>X0024LVJH7</v>
      </c>
      <c r="B256" t="str">
        <v>AL-EWJ2-7CYQ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 t="str">
        <v>0%</v>
      </c>
    </row>
    <row r="257">
      <c r="A257" t="str">
        <v>X0024N0PGV</v>
      </c>
      <c r="B257" t="str">
        <v>JK-6091-UDBQ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 t="str">
        <v>0%</v>
      </c>
    </row>
    <row r="258">
      <c r="A258" t="str">
        <v>X002GL0EA3</v>
      </c>
      <c r="B258" t="str">
        <v>S-CPLT-8DMQ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 t="str">
        <v>0%</v>
      </c>
    </row>
    <row r="259">
      <c r="A259" t="str">
        <v>X0024LVCWJ</v>
      </c>
      <c r="B259" t="str">
        <v>WR-3TXY-ACEL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 t="str">
        <v>0%</v>
      </c>
    </row>
    <row r="260">
      <c r="A260" t="str">
        <v>X0024N0PO3</v>
      </c>
      <c r="B260" t="str">
        <v>Z4-33SD-1XKO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 t="str">
        <v>0%</v>
      </c>
    </row>
    <row r="261">
      <c r="A261" t="str">
        <v>X002VN8FIT</v>
      </c>
      <c r="B261" t="str">
        <v>ER-20K5-JXAF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 t="str">
        <v>0%</v>
      </c>
    </row>
    <row r="262">
      <c r="A262" t="str">
        <v>X00393NNEB</v>
      </c>
      <c r="B262" t="str">
        <v>1-12-8-9</v>
      </c>
      <c r="C262">
        <v>0</v>
      </c>
      <c r="D262">
        <v>0</v>
      </c>
      <c r="E262">
        <v>0</v>
      </c>
      <c r="F262">
        <v>0</v>
      </c>
      <c r="G262">
        <v>2.3400000000000003</v>
      </c>
      <c r="H262">
        <v>2.3400000000000003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-1.86</v>
      </c>
      <c r="W262">
        <v>0</v>
      </c>
      <c r="X262">
        <v>0.48000000000000004</v>
      </c>
      <c r="Y262">
        <v>0</v>
      </c>
      <c r="AA262">
        <v>0</v>
      </c>
      <c r="AB262">
        <v>0</v>
      </c>
      <c r="AC262">
        <v>0</v>
      </c>
      <c r="AD262">
        <v>0</v>
      </c>
      <c r="AE262">
        <v>0.48000000000000004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 t="str">
        <v>0%</v>
      </c>
    </row>
    <row r="263">
      <c r="A263" t="str">
        <v>X00393REW3</v>
      </c>
      <c r="B263" t="str">
        <v>14-20-21-10</v>
      </c>
      <c r="C263">
        <v>0</v>
      </c>
      <c r="D263">
        <v>0</v>
      </c>
      <c r="E263">
        <v>0</v>
      </c>
      <c r="F263">
        <v>0</v>
      </c>
      <c r="G263">
        <v>1.08</v>
      </c>
      <c r="H263">
        <v>1.08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-0.66</v>
      </c>
      <c r="W263">
        <v>0</v>
      </c>
      <c r="X263">
        <v>0.42</v>
      </c>
      <c r="Y263">
        <v>0</v>
      </c>
      <c r="AA263">
        <v>0</v>
      </c>
      <c r="AB263">
        <v>0</v>
      </c>
      <c r="AC263">
        <v>0</v>
      </c>
      <c r="AD263">
        <v>0</v>
      </c>
      <c r="AE263">
        <v>0.42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 t="str">
        <v>0%</v>
      </c>
    </row>
    <row r="264">
      <c r="A264" t="str">
        <v>X002R6JY03</v>
      </c>
      <c r="B264" t="str">
        <v>U3-X7MQ-4QCB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 t="str">
        <v>0%</v>
      </c>
    </row>
    <row r="265">
      <c r="A265" t="str">
        <v>X0038R90XL</v>
      </c>
      <c r="B265" t="str">
        <v>YC-5EAO-EY9O</v>
      </c>
      <c r="C265">
        <v>0</v>
      </c>
      <c r="D265">
        <v>0</v>
      </c>
      <c r="E265">
        <v>0</v>
      </c>
      <c r="F265">
        <v>0</v>
      </c>
      <c r="G265">
        <v>0.78</v>
      </c>
      <c r="H265">
        <v>0.78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-0.62</v>
      </c>
      <c r="W265">
        <v>0</v>
      </c>
      <c r="X265">
        <v>0.16</v>
      </c>
      <c r="Y265">
        <v>0</v>
      </c>
      <c r="AA265">
        <v>0</v>
      </c>
      <c r="AB265">
        <v>0</v>
      </c>
      <c r="AC265">
        <v>0</v>
      </c>
      <c r="AD265">
        <v>0</v>
      </c>
      <c r="AE265">
        <v>0.16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 t="str">
        <v>0%</v>
      </c>
    </row>
    <row r="266">
      <c r="A266" t="str">
        <v>X00393VY8D</v>
      </c>
      <c r="B266" t="str">
        <v>15-26-7-6</v>
      </c>
      <c r="C266">
        <v>0</v>
      </c>
      <c r="D266">
        <v>0</v>
      </c>
      <c r="E266">
        <v>0</v>
      </c>
      <c r="F266">
        <v>0</v>
      </c>
      <c r="G266">
        <v>1.96</v>
      </c>
      <c r="H266">
        <v>1.96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-1.28</v>
      </c>
      <c r="W266">
        <v>0</v>
      </c>
      <c r="X266">
        <v>0.68</v>
      </c>
      <c r="Y266">
        <v>0</v>
      </c>
      <c r="AA266">
        <v>0</v>
      </c>
      <c r="AB266">
        <v>0</v>
      </c>
      <c r="AC266">
        <v>0</v>
      </c>
      <c r="AD266">
        <v>0</v>
      </c>
      <c r="AE266">
        <v>0.68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 t="str">
        <v>0%</v>
      </c>
    </row>
    <row r="267">
      <c r="A267" t="str">
        <v>X00393VY8N</v>
      </c>
      <c r="B267" t="str">
        <v>17-16-8-9</v>
      </c>
      <c r="C267">
        <v>0</v>
      </c>
      <c r="D267">
        <v>0</v>
      </c>
      <c r="E267">
        <v>0</v>
      </c>
      <c r="F267">
        <v>0</v>
      </c>
      <c r="G267">
        <v>1.08</v>
      </c>
      <c r="H267">
        <v>1.08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-0.66</v>
      </c>
      <c r="W267">
        <v>0</v>
      </c>
      <c r="X267">
        <v>0.42</v>
      </c>
      <c r="Y267">
        <v>0</v>
      </c>
      <c r="AA267">
        <v>0</v>
      </c>
      <c r="AB267">
        <v>0</v>
      </c>
      <c r="AC267">
        <v>0</v>
      </c>
      <c r="AD267">
        <v>0</v>
      </c>
      <c r="AE267">
        <v>0.42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 t="str">
        <v>0%</v>
      </c>
    </row>
    <row r="268">
      <c r="A268" t="str">
        <v>X00393NNE1</v>
      </c>
      <c r="B268" t="str">
        <v>2-14-18-10</v>
      </c>
      <c r="C268">
        <v>0</v>
      </c>
      <c r="D268">
        <v>0</v>
      </c>
      <c r="E268">
        <v>0</v>
      </c>
      <c r="F268">
        <v>0</v>
      </c>
      <c r="G268">
        <v>1.47</v>
      </c>
      <c r="H268">
        <v>1.47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-0.96</v>
      </c>
      <c r="W268">
        <v>0</v>
      </c>
      <c r="X268">
        <v>0.51</v>
      </c>
      <c r="Y268">
        <v>0</v>
      </c>
      <c r="AA268">
        <v>0</v>
      </c>
      <c r="AB268">
        <v>0</v>
      </c>
      <c r="AC268">
        <v>0</v>
      </c>
      <c r="AD268">
        <v>0</v>
      </c>
      <c r="AE268">
        <v>0.51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 t="str">
        <v>0%</v>
      </c>
    </row>
    <row r="269">
      <c r="A269" t="str">
        <v>X00393RMHZ</v>
      </c>
      <c r="B269" t="str">
        <v>3-33-19-11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 t="str">
        <v>0%</v>
      </c>
    </row>
    <row r="270">
      <c r="A270" t="str">
        <v>X001YUO5YX</v>
      </c>
      <c r="B270" t="str">
        <v>9N-UB22-XILZ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 t="str">
        <v>0%</v>
      </c>
    </row>
    <row r="271">
      <c r="A271" t="str">
        <v>X001YNIGL3</v>
      </c>
      <c r="B271" t="str">
        <v>M0-C6T6-GEK2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 t="str">
        <v>0%</v>
      </c>
    </row>
    <row r="272">
      <c r="A272" t="str">
        <v>X001YSJJJB</v>
      </c>
      <c r="B272" t="str">
        <v>UL-LC79-ETPU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 t="str">
        <v>0%</v>
      </c>
    </row>
    <row r="273">
      <c r="A273" t="str">
        <v>X0028ERDOX</v>
      </c>
      <c r="B273" t="str">
        <v>LA-J1RY-MMB4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 t="str">
        <v>0%</v>
      </c>
    </row>
    <row r="274">
      <c r="A274" t="str">
        <v>X002BC42V9</v>
      </c>
      <c r="B274" t="str">
        <v>XH-M883-PUD3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 t="str">
        <v>0%</v>
      </c>
    </row>
    <row r="275">
      <c r="A275" t="str">
        <v>X002NATMU5</v>
      </c>
      <c r="B275" t="str">
        <v>2K-XVBD-O0R9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 t="str">
        <v>0%</v>
      </c>
    </row>
    <row r="276">
      <c r="A276" t="str">
        <v>X0026HUHVX</v>
      </c>
      <c r="B276" t="str">
        <v>39-FTKS-BM89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 t="str">
        <v>0%</v>
      </c>
    </row>
    <row r="277">
      <c r="A277" t="str">
        <v>X0028N5BQ1</v>
      </c>
      <c r="B277" t="str">
        <v>3C-8GVG-8KV6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 t="str">
        <v>0%</v>
      </c>
    </row>
    <row r="278">
      <c r="A278" t="str">
        <v>X002CII6L9</v>
      </c>
      <c r="B278" t="str">
        <v>C5-3MBH-AW2X</v>
      </c>
      <c r="C278">
        <v>0</v>
      </c>
      <c r="D278">
        <v>0</v>
      </c>
      <c r="E278">
        <v>0</v>
      </c>
      <c r="F278">
        <v>0</v>
      </c>
      <c r="G278">
        <v>0.78</v>
      </c>
      <c r="H278">
        <v>0.78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-0.37</v>
      </c>
      <c r="W278">
        <v>0</v>
      </c>
      <c r="X278">
        <v>0.41</v>
      </c>
      <c r="Y278">
        <v>0</v>
      </c>
      <c r="AA278">
        <v>0</v>
      </c>
      <c r="AB278">
        <v>0</v>
      </c>
      <c r="AC278">
        <v>0</v>
      </c>
      <c r="AD278">
        <v>0</v>
      </c>
      <c r="AE278">
        <v>0.41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 t="str">
        <v>0%</v>
      </c>
    </row>
    <row r="279">
      <c r="A279" t="str">
        <v>X0028QD3SV</v>
      </c>
      <c r="B279" t="str">
        <v>J9-2SPF-6275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 t="str">
        <v>0%</v>
      </c>
    </row>
    <row r="280">
      <c r="A280" t="str">
        <v>X002BC0MVN</v>
      </c>
      <c r="B280" t="str">
        <v>MK-ILTU-2KQK</v>
      </c>
      <c r="C280">
        <v>0</v>
      </c>
      <c r="D280">
        <v>0</v>
      </c>
      <c r="E280">
        <v>0</v>
      </c>
      <c r="F280">
        <v>0</v>
      </c>
      <c r="G280">
        <v>1.01</v>
      </c>
      <c r="H280">
        <v>1.01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-0.4</v>
      </c>
      <c r="W280">
        <v>0</v>
      </c>
      <c r="X280">
        <v>0.61</v>
      </c>
      <c r="Y280">
        <v>0</v>
      </c>
      <c r="AA280">
        <v>0</v>
      </c>
      <c r="AB280">
        <v>0</v>
      </c>
      <c r="AC280">
        <v>0</v>
      </c>
      <c r="AD280">
        <v>0</v>
      </c>
      <c r="AE280">
        <v>0.61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 t="str">
        <v>0%</v>
      </c>
    </row>
    <row r="281">
      <c r="A281" t="str">
        <v>X0028O2PTV</v>
      </c>
      <c r="B281" t="str">
        <v>MN-6KST-82YI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 t="str">
        <v>0%</v>
      </c>
    </row>
    <row r="282">
      <c r="A282" t="str">
        <v>X002CIGNAF</v>
      </c>
      <c r="B282" t="str">
        <v>OD-YLX2-RAS3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 t="str">
        <v>0%</v>
      </c>
    </row>
    <row r="283">
      <c r="A283" t="str">
        <v>X002BC0MTF</v>
      </c>
      <c r="B283" t="str">
        <v>PQ-VAPU-PB7S</v>
      </c>
      <c r="C283">
        <v>0</v>
      </c>
      <c r="D283">
        <v>0</v>
      </c>
      <c r="E283">
        <v>0</v>
      </c>
      <c r="F283">
        <v>0</v>
      </c>
      <c r="G283">
        <v>1.44</v>
      </c>
      <c r="H283">
        <v>1.44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-0.47</v>
      </c>
      <c r="W283">
        <v>0</v>
      </c>
      <c r="X283">
        <v>0.97</v>
      </c>
      <c r="Y283">
        <v>0</v>
      </c>
      <c r="AA283">
        <v>0</v>
      </c>
      <c r="AB283">
        <v>0</v>
      </c>
      <c r="AC283">
        <v>0</v>
      </c>
      <c r="AD283">
        <v>0</v>
      </c>
      <c r="AE283">
        <v>0.97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 t="str">
        <v>0%</v>
      </c>
    </row>
    <row r="284">
      <c r="A284" t="str">
        <v>X0028ME04L</v>
      </c>
      <c r="B284" t="str">
        <v>RI-UJBR-H76P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 t="str">
        <v>0%</v>
      </c>
    </row>
    <row r="285">
      <c r="A285" t="str">
        <v>X002NAFPDX</v>
      </c>
      <c r="B285" t="str">
        <v>T6-TSEL-DO36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 t="str">
        <v>0%</v>
      </c>
    </row>
    <row r="286">
      <c r="A286" t="str">
        <v>X002BBZPYN</v>
      </c>
      <c r="B286" t="str">
        <v>U5-FJS4-VBFN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 t="str">
        <v>0%</v>
      </c>
    </row>
    <row r="287">
      <c r="A287" t="str">
        <v>X002BC00R9</v>
      </c>
      <c r="B287" t="str">
        <v>UU-YNVS-R3DV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 t="str">
        <v>0%</v>
      </c>
    </row>
    <row r="288">
      <c r="A288" t="str">
        <v>X002BCJO03</v>
      </c>
      <c r="B288" t="str">
        <v>W1-7S9K-ZF0V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 t="str">
        <v>0%</v>
      </c>
    </row>
    <row r="289">
      <c r="A289" t="str">
        <v>X0028QC9OP</v>
      </c>
      <c r="B289" t="str">
        <v>XL-RPK0-R1MV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 t="str">
        <v>0%</v>
      </c>
    </row>
    <row r="290">
      <c r="A290" t="str">
        <v>X002BBZ4MB</v>
      </c>
      <c r="B290" t="str">
        <v>YM-DCJF-STWH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 t="str">
        <v>0%</v>
      </c>
    </row>
    <row r="291">
      <c r="A291" t="str">
        <v>X002BBZSCH</v>
      </c>
      <c r="B291" t="str">
        <v>ZU-S3OP-BTRV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 t="str">
        <v>0%</v>
      </c>
    </row>
    <row r="292">
      <c r="A292" t="str">
        <v>X002BCLJ7T</v>
      </c>
      <c r="B292" t="str">
        <v>5R-6MIP-GOUZ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 t="str">
        <v>0%</v>
      </c>
    </row>
    <row r="293">
      <c r="A293" t="str">
        <v>X0026W1D9X</v>
      </c>
      <c r="B293" t="str">
        <v>DY-HI2Z-KZIV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 t="str">
        <v>0%</v>
      </c>
    </row>
    <row r="294">
      <c r="A294" t="str">
        <v>X00277ZSBB</v>
      </c>
      <c r="B294" t="str">
        <v>EJ-5M34-HSR4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 t="str">
        <v>0%</v>
      </c>
    </row>
    <row r="295">
      <c r="A295" t="str">
        <v>X0033S6WEF</v>
      </c>
      <c r="B295" t="str">
        <v>EK-APQA-YGQB</v>
      </c>
      <c r="C295">
        <v>0</v>
      </c>
      <c r="D295">
        <v>0</v>
      </c>
      <c r="E295">
        <v>0</v>
      </c>
      <c r="F295">
        <v>0</v>
      </c>
      <c r="G295">
        <v>1.9000000000000008</v>
      </c>
      <c r="H295">
        <v>1.9000000000000008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-0.16</v>
      </c>
      <c r="S295">
        <v>0</v>
      </c>
      <c r="T295">
        <v>0</v>
      </c>
      <c r="U295">
        <v>0</v>
      </c>
      <c r="V295">
        <v>-4.59</v>
      </c>
      <c r="W295">
        <v>0</v>
      </c>
      <c r="X295">
        <v>-2.69</v>
      </c>
      <c r="Y295">
        <v>0</v>
      </c>
      <c r="AA295">
        <v>0</v>
      </c>
      <c r="AB295">
        <v>0</v>
      </c>
      <c r="AC295">
        <v>0</v>
      </c>
      <c r="AD295">
        <v>0</v>
      </c>
      <c r="AE295">
        <v>-2.69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 t="str">
        <v>0%</v>
      </c>
    </row>
    <row r="296">
      <c r="A296" t="str">
        <v>X002HF7C9J</v>
      </c>
      <c r="B296" t="str">
        <v>J5-PG59-MLTR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 t="str">
        <v>0%</v>
      </c>
    </row>
    <row r="297">
      <c r="A297" t="str">
        <v>X002GW0GM3</v>
      </c>
      <c r="B297" t="str">
        <v>NA-IJIA-SZS9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 t="str">
        <v>0%</v>
      </c>
    </row>
    <row r="298">
      <c r="A298" t="str">
        <v>X0033SE0N5</v>
      </c>
      <c r="B298" t="str">
        <v>Q4-W1AJ-GWF8</v>
      </c>
      <c r="C298">
        <v>0</v>
      </c>
      <c r="D298">
        <v>0</v>
      </c>
      <c r="E298">
        <v>0</v>
      </c>
      <c r="F298">
        <v>0</v>
      </c>
      <c r="G298">
        <v>2.2799999999999994</v>
      </c>
      <c r="H298">
        <v>2.2799999999999994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-0.13999999999999999</v>
      </c>
      <c r="S298">
        <v>0</v>
      </c>
      <c r="T298">
        <v>0</v>
      </c>
      <c r="U298">
        <v>0</v>
      </c>
      <c r="V298">
        <v>-4.34</v>
      </c>
      <c r="W298">
        <v>0</v>
      </c>
      <c r="X298">
        <v>-2.060000000000001</v>
      </c>
      <c r="Y298">
        <v>0</v>
      </c>
      <c r="AA298">
        <v>0</v>
      </c>
      <c r="AB298">
        <v>0</v>
      </c>
      <c r="AC298">
        <v>0</v>
      </c>
      <c r="AD298">
        <v>0</v>
      </c>
      <c r="AE298">
        <v>-2.060000000000001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 t="str">
        <v>0%</v>
      </c>
    </row>
    <row r="299">
      <c r="A299" t="str">
        <v>X00263DILX</v>
      </c>
      <c r="B299" t="str">
        <v>UG-VV3N-QT05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 t="str">
        <v>0%</v>
      </c>
    </row>
    <row r="300">
      <c r="A300" t="str">
        <v>X00290COHH</v>
      </c>
      <c r="B300" t="str">
        <v>UT-BZ6T-6A9K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 t="str">
        <v>0%</v>
      </c>
    </row>
    <row r="301">
      <c r="A301" t="str">
        <v>X002HF85EF</v>
      </c>
      <c r="B301" t="str">
        <v>1R-UXYH-YNJ4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 t="str">
        <v>0%</v>
      </c>
    </row>
    <row r="302">
      <c r="A302" t="str">
        <v>X002BMAK6F</v>
      </c>
      <c r="B302" t="str">
        <v>2T-IZPZ-YVQK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 t="str">
        <v>0%</v>
      </c>
    </row>
    <row r="303">
      <c r="A303" t="str">
        <v>X001X335DX</v>
      </c>
      <c r="B303" t="str">
        <v>55-RUZS-K9Y2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 t="str">
        <v>0%</v>
      </c>
    </row>
    <row r="304">
      <c r="A304" t="str">
        <v>X001X2JGO1</v>
      </c>
      <c r="B304" t="str">
        <v>5S-LEF4-2V5E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 t="str">
        <v>0%</v>
      </c>
    </row>
    <row r="305">
      <c r="A305" t="str">
        <v>X002BGVME5</v>
      </c>
      <c r="B305" t="str">
        <v>BK-SRB5-DBHK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 t="str">
        <v>0%</v>
      </c>
    </row>
    <row r="306">
      <c r="A306" t="str">
        <v>X002BETBI1</v>
      </c>
      <c r="B306" t="str">
        <v>DD-7J1D-GS2K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 t="str">
        <v>0%</v>
      </c>
    </row>
    <row r="307">
      <c r="A307" t="str">
        <v>X001X335EH</v>
      </c>
      <c r="B307" t="str">
        <v>ER-PXVS-SGS2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 t="str">
        <v>0%</v>
      </c>
    </row>
    <row r="308">
      <c r="A308" t="str">
        <v>X001X3C7U5</v>
      </c>
      <c r="B308" t="str">
        <v>FB-NGZ0-VA4A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 t="str">
        <v>0%</v>
      </c>
    </row>
    <row r="309">
      <c r="A309" t="str">
        <v>X002HF85EP</v>
      </c>
      <c r="B309" t="str">
        <v>G8-CO5L-EOL6</v>
      </c>
      <c r="C309">
        <v>0</v>
      </c>
      <c r="D309">
        <v>0</v>
      </c>
      <c r="E309">
        <v>0</v>
      </c>
      <c r="F309">
        <v>0</v>
      </c>
      <c r="G309">
        <v>1.11</v>
      </c>
      <c r="H309">
        <v>1.11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-0.42</v>
      </c>
      <c r="W309">
        <v>0</v>
      </c>
      <c r="X309">
        <v>0.69</v>
      </c>
      <c r="Y309">
        <v>0</v>
      </c>
      <c r="AA309">
        <v>0</v>
      </c>
      <c r="AB309">
        <v>0</v>
      </c>
      <c r="AC309">
        <v>0</v>
      </c>
      <c r="AD309">
        <v>0</v>
      </c>
      <c r="AE309">
        <v>0.69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 t="str">
        <v>0%</v>
      </c>
    </row>
    <row r="310">
      <c r="A310" t="str">
        <v>X002L0EXYR</v>
      </c>
      <c r="B310" t="str">
        <v>QQ-PCQL-S43B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 t="str">
        <v>0%</v>
      </c>
    </row>
    <row r="311">
      <c r="A311" t="str">
        <v>X002BMBDKR</v>
      </c>
      <c r="B311" t="str">
        <v>QU-OIBP-7Y5B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-2.4</v>
      </c>
      <c r="U311">
        <v>0</v>
      </c>
      <c r="V311">
        <v>0</v>
      </c>
      <c r="W311">
        <v>0</v>
      </c>
      <c r="X311">
        <v>-2.4</v>
      </c>
      <c r="Y311">
        <v>0</v>
      </c>
      <c r="AA311">
        <v>0</v>
      </c>
      <c r="AB311">
        <v>0</v>
      </c>
      <c r="AC311">
        <v>0</v>
      </c>
      <c r="AD311">
        <v>0</v>
      </c>
      <c r="AE311">
        <v>-2.4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 t="str">
        <v>0%</v>
      </c>
    </row>
    <row r="312">
      <c r="A312" t="str">
        <v>X0028QCO2R</v>
      </c>
      <c r="B312" t="str">
        <v>TX-KPSQ-SPQ1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-4.8</v>
      </c>
      <c r="U312">
        <v>0</v>
      </c>
      <c r="V312">
        <v>0</v>
      </c>
      <c r="W312">
        <v>0</v>
      </c>
      <c r="X312">
        <v>-4.8</v>
      </c>
      <c r="Y312">
        <v>0</v>
      </c>
      <c r="AA312">
        <v>0</v>
      </c>
      <c r="AB312">
        <v>0</v>
      </c>
      <c r="AC312">
        <v>0</v>
      </c>
      <c r="AD312">
        <v>0</v>
      </c>
      <c r="AE312">
        <v>-4.8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 t="str">
        <v>0%</v>
      </c>
    </row>
    <row r="313">
      <c r="A313" t="str">
        <v>X002BMC33N</v>
      </c>
      <c r="B313" t="str">
        <v>VE-H5R9-CDYW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-2.44</v>
      </c>
      <c r="U313">
        <v>0</v>
      </c>
      <c r="V313">
        <v>0</v>
      </c>
      <c r="W313">
        <v>0</v>
      </c>
      <c r="X313">
        <v>-2.44</v>
      </c>
      <c r="Y313">
        <v>0</v>
      </c>
      <c r="AA313">
        <v>0</v>
      </c>
      <c r="AB313">
        <v>0</v>
      </c>
      <c r="AC313">
        <v>0</v>
      </c>
      <c r="AD313">
        <v>0</v>
      </c>
      <c r="AE313">
        <v>-2.44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 t="str">
        <v>0%</v>
      </c>
    </row>
    <row r="314">
      <c r="A314" t="str">
        <v>X001X4V63D</v>
      </c>
      <c r="B314" t="str">
        <v>W1-VZB9-VX2R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 t="str">
        <v>0%</v>
      </c>
    </row>
    <row r="315">
      <c r="A315" t="str">
        <v>X0031GQM0D</v>
      </c>
      <c r="B315" t="str">
        <v>2U-A8VP-JSCL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 t="str">
        <v>0%</v>
      </c>
    </row>
    <row r="316">
      <c r="A316" t="str">
        <v>X001X2K75D</v>
      </c>
      <c r="B316" t="str">
        <v>LH-O68E-L3YL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 t="str">
        <v>0%</v>
      </c>
    </row>
    <row r="317">
      <c r="A317" t="str">
        <v>X002XGP2RB</v>
      </c>
      <c r="B317" t="str">
        <v>CL-5V4W-19MY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 t="str">
        <v>0%</v>
      </c>
    </row>
    <row r="318">
      <c r="A318" t="str">
        <v>X002BER5QL</v>
      </c>
      <c r="B318" t="str">
        <v>XV-9YEF-U1A3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 t="str">
        <v>0%</v>
      </c>
    </row>
    <row r="319">
      <c r="A319" t="str">
        <v>X003KX4KVZ</v>
      </c>
      <c r="B319" t="str">
        <v>2-pack-Ivory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 t="str">
        <v>0%</v>
      </c>
    </row>
    <row r="320">
      <c r="A320" t="str">
        <v>X003GAH0HN</v>
      </c>
      <c r="B320" t="str">
        <v>SpoonRest-Green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 t="str">
        <v>0%</v>
      </c>
    </row>
    <row r="321">
      <c r="A321" t="str">
        <v>X003GAJEUT</v>
      </c>
      <c r="B321" t="str">
        <v>SpoonRest-Green&amp;Ivory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 t="str">
        <v>0%</v>
      </c>
    </row>
    <row r="322">
      <c r="A322" t="str">
        <v>X003GAN527</v>
      </c>
      <c r="B322" t="str">
        <v>SpoonRest-Ivory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 t="str">
        <v>0%</v>
      </c>
    </row>
    <row r="323">
      <c r="A323" t="str">
        <v>X003KZP4SV</v>
      </c>
      <c r="B323" t="str">
        <v>UpgradeSpoonRest-Ivory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 t="str">
        <v>0%</v>
      </c>
    </row>
    <row r="324">
      <c r="A324" t="str">
        <v>X003KIPJ6F</v>
      </c>
      <c r="B324" t="str">
        <v>Cleaning brush-pack3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 t="str">
        <v>0%</v>
      </c>
    </row>
    <row r="325">
      <c r="A325" t="str">
        <v>X003KIV21L</v>
      </c>
      <c r="B325" t="str">
        <v>Cleaning brush-pack6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 t="str">
        <v>0%</v>
      </c>
    </row>
    <row r="326">
      <c r="A326" t="str">
        <v>X003KD945H</v>
      </c>
      <c r="B326" t="str">
        <v>2pack-chargerprotector-pink&amp;black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 t="str">
        <v>0%</v>
      </c>
    </row>
    <row r="327">
      <c r="A327" t="str">
        <v>X003KD711B</v>
      </c>
      <c r="B327" t="str">
        <v>2pack-chargerprotector-white&amp;gray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 t="str">
        <v>0%</v>
      </c>
    </row>
    <row r="328">
      <c r="A328" t="str">
        <v>X003KD97CR</v>
      </c>
      <c r="B328" t="str">
        <v>4pack-chargerprotector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 t="str">
        <v>0%</v>
      </c>
    </row>
    <row r="329">
      <c r="A329" t="str">
        <v>X003FLQ9Z7</v>
      </c>
      <c r="B329" t="str">
        <v>Bathtub-1.6-2.0in</v>
      </c>
      <c r="C329">
        <v>0</v>
      </c>
      <c r="D329">
        <v>0</v>
      </c>
      <c r="E329">
        <v>0</v>
      </c>
      <c r="F329">
        <v>0</v>
      </c>
      <c r="G329">
        <v>1.07</v>
      </c>
      <c r="H329">
        <v>1.07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-0.41</v>
      </c>
      <c r="W329">
        <v>0</v>
      </c>
      <c r="X329">
        <v>0.66</v>
      </c>
      <c r="Y329">
        <v>0</v>
      </c>
      <c r="AA329">
        <v>0</v>
      </c>
      <c r="AB329">
        <v>0</v>
      </c>
      <c r="AC329">
        <v>0</v>
      </c>
      <c r="AD329">
        <v>0</v>
      </c>
      <c r="AE329">
        <v>0.66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 t="str">
        <v>0%</v>
      </c>
    </row>
    <row r="330">
      <c r="A330" t="str">
        <v>X003FLVCYP</v>
      </c>
      <c r="B330" t="str">
        <v>2pack-Bathtub-1.3-1.6in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 t="str">
        <v>0%</v>
      </c>
    </row>
    <row r="331">
      <c r="A331" t="str">
        <v>X003FLNV5N</v>
      </c>
      <c r="B331" t="str">
        <v>2pack-Bathtub-1.6-2.0in</v>
      </c>
      <c r="C331">
        <v>0</v>
      </c>
      <c r="D331">
        <v>0</v>
      </c>
      <c r="E331">
        <v>0</v>
      </c>
      <c r="F331">
        <v>0</v>
      </c>
      <c r="G331">
        <v>1.82</v>
      </c>
      <c r="H331">
        <v>1.82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-0.57</v>
      </c>
      <c r="W331">
        <v>0</v>
      </c>
      <c r="X331">
        <v>1.25</v>
      </c>
      <c r="Y331">
        <v>0</v>
      </c>
      <c r="AA331">
        <v>0</v>
      </c>
      <c r="AB331">
        <v>0</v>
      </c>
      <c r="AC331">
        <v>0</v>
      </c>
      <c r="AD331">
        <v>0</v>
      </c>
      <c r="AE331">
        <v>1.25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 t="str">
        <v>0%</v>
      </c>
    </row>
    <row r="332">
      <c r="A332" t="str">
        <v>X003FLMCS5</v>
      </c>
      <c r="B332" t="str">
        <v>Bathtub-1.3-1.6in</v>
      </c>
      <c r="C332">
        <v>0</v>
      </c>
      <c r="D332">
        <v>0</v>
      </c>
      <c r="E332">
        <v>0</v>
      </c>
      <c r="F332">
        <v>0</v>
      </c>
      <c r="G332">
        <v>0.84</v>
      </c>
      <c r="H332">
        <v>0.84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-0.38</v>
      </c>
      <c r="W332">
        <v>0</v>
      </c>
      <c r="X332">
        <v>0.46</v>
      </c>
      <c r="Y332">
        <v>0</v>
      </c>
      <c r="AA332">
        <v>0</v>
      </c>
      <c r="AB332">
        <v>0</v>
      </c>
      <c r="AC332">
        <v>0</v>
      </c>
      <c r="AD332">
        <v>0</v>
      </c>
      <c r="AE332">
        <v>0.46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 t="str">
        <v>0%</v>
      </c>
    </row>
    <row r="333">
      <c r="A333" t="str">
        <v>X003FFFDUP</v>
      </c>
      <c r="B333" t="str">
        <v>Lamp-360socket-USB LED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 t="str">
        <v>0%</v>
      </c>
    </row>
    <row r="334">
      <c r="A334" t="str">
        <v>X003FF72R7</v>
      </c>
      <c r="B334" t="str">
        <v>Lamp-socket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 t="str">
        <v>0%</v>
      </c>
    </row>
    <row r="335">
      <c r="A335" t="str">
        <v>X003IWFZDP</v>
      </c>
      <c r="B335" t="str">
        <v>2-pack-Lampnew-360socket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 t="str">
        <v>0%</v>
      </c>
    </row>
    <row r="336">
      <c r="A336" t="str">
        <v>X003IW16QZ</v>
      </c>
      <c r="B336" t="str">
        <v>2-pack-Lampnew-360socket-USB disco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 t="str">
        <v>0%</v>
      </c>
    </row>
    <row r="337">
      <c r="A337" t="str">
        <v>X003FFB5ST</v>
      </c>
      <c r="B337" t="str">
        <v>Lamp-360socket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 t="str">
        <v>0%</v>
      </c>
    </row>
    <row r="338">
      <c r="A338" t="str">
        <v>X003FFCYHZ</v>
      </c>
      <c r="B338" t="str">
        <v>Lamp-socket-360socket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 t="str">
        <v>0%</v>
      </c>
    </row>
    <row r="339">
      <c r="A339" t="str">
        <v>X003OWUGFB</v>
      </c>
      <c r="B339" t="str">
        <v>4-Pack-Adhesive punch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 t="str">
        <v>0%</v>
      </c>
    </row>
    <row r="340">
      <c r="A340" t="str">
        <v>X003OWLNH1</v>
      </c>
      <c r="B340" t="str">
        <v>8-Pack-Adhesive punch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 t="str">
        <v>0%</v>
      </c>
    </row>
    <row r="341">
      <c r="A341" t="str">
        <v>X002TMK0DZ</v>
      </c>
      <c r="B341" t="str">
        <v>R9-BPV1-XJUQ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 t="str">
        <v>0%</v>
      </c>
    </row>
    <row r="342">
      <c r="A342" t="str">
        <v>X002TM7U3X</v>
      </c>
      <c r="B342" t="str">
        <v>RN-UVA2-2T8B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 t="str">
        <v>0%</v>
      </c>
    </row>
    <row r="343">
      <c r="A343" t="str">
        <v>X002UDIZPN</v>
      </c>
      <c r="B343" t="str">
        <v>WB-S6FP-STO9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 t="str">
        <v>0%</v>
      </c>
    </row>
    <row r="344">
      <c r="A344" t="str">
        <v>X002TM7I8Z</v>
      </c>
      <c r="B344" t="str">
        <v>CY-CI3D-CHYK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 t="str">
        <v>0%</v>
      </c>
    </row>
    <row r="345">
      <c r="A345" t="str">
        <v>X002UDIWO7</v>
      </c>
      <c r="B345" t="str">
        <v>FG-BVUM-HOJX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 t="str">
        <v>0%</v>
      </c>
    </row>
    <row r="346">
      <c r="A346" t="str">
        <v>X002UDI1W5</v>
      </c>
      <c r="B346" t="str">
        <v>H5-MZXZ-04N5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 t="str">
        <v>0%</v>
      </c>
    </row>
    <row r="347">
      <c r="A347" t="str">
        <v>X002UDBVHH</v>
      </c>
      <c r="B347" t="str">
        <v>HY-FPG1-H2SQ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 t="str">
        <v>0%</v>
      </c>
    </row>
    <row r="348">
      <c r="A348" t="str">
        <v>X002UDIWNX</v>
      </c>
      <c r="B348" t="str">
        <v>KG-8JKR-RC81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 t="str">
        <v>0%</v>
      </c>
    </row>
    <row r="349">
      <c r="A349" t="str">
        <v>X002TMJW61</v>
      </c>
      <c r="B349" t="str">
        <v>N2-TZ76-G3JE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 t="str">
        <v>0%</v>
      </c>
    </row>
    <row r="350">
      <c r="A350" t="str">
        <v>X002UDBVHR</v>
      </c>
      <c r="B350" t="str">
        <v>U8-PI8J-3769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 t="str">
        <v>0%</v>
      </c>
    </row>
    <row r="351">
      <c r="A351" t="str">
        <v>X0030CGYG5</v>
      </c>
      <c r="B351" t="str">
        <v>UV-T1KY-367W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 t="str">
        <v>0%</v>
      </c>
    </row>
    <row r="352">
      <c r="A352" t="str">
        <v>X002UDI1VV</v>
      </c>
      <c r="B352" t="str">
        <v>V6-9SRV-QZIZ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 t="str">
        <v>0%</v>
      </c>
    </row>
    <row r="353">
      <c r="A353" t="str">
        <v>X002TMOWQB</v>
      </c>
      <c r="B353" t="str">
        <v>X4-DJ7H-ZTGX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 t="str">
        <v>0%</v>
      </c>
    </row>
    <row r="354">
      <c r="A354" t="str">
        <v>X003K6AQYR</v>
      </c>
      <c r="B354" t="str">
        <v>9K-FBJO-XTOF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 t="str">
        <v>0%</v>
      </c>
    </row>
    <row r="355">
      <c r="A355" t="str">
        <v>X002TJAIWV</v>
      </c>
      <c r="B355" t="str">
        <v>IO-CH4U-TJEN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 t="str">
        <v>0%</v>
      </c>
    </row>
    <row r="356">
      <c r="A356" t="str">
        <v>X002TJAGEL</v>
      </c>
      <c r="B356" t="str">
        <v>KN-9PF2-14IZ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 t="str">
        <v>0%</v>
      </c>
    </row>
    <row r="357">
      <c r="A357" t="str">
        <v>X002TJ619F</v>
      </c>
      <c r="B357" t="str">
        <v>NF-6TA3-4WFF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 t="str">
        <v>0%</v>
      </c>
    </row>
    <row r="358">
      <c r="A358" t="str">
        <v>X002TJBX0H</v>
      </c>
      <c r="B358" t="str">
        <v>PA-8QLE-EJC6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 t="str">
        <v>0%</v>
      </c>
    </row>
    <row r="359">
      <c r="A359" t="str">
        <v>X002TJBX07</v>
      </c>
      <c r="B359" t="str">
        <v>PF-5PN3-Q92N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 t="str">
        <v>0%</v>
      </c>
    </row>
    <row r="360">
      <c r="A360" t="str">
        <v>X002TJAGEB</v>
      </c>
      <c r="B360" t="str">
        <v>TQ-H85E-JQ4U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 t="str">
        <v>0%</v>
      </c>
    </row>
    <row r="361">
      <c r="A361" t="str">
        <v>X003IT3YK9</v>
      </c>
      <c r="B361" t="str">
        <v>ZI-GZPX-OF5G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 t="str">
        <v>0%</v>
      </c>
    </row>
    <row r="362">
      <c r="A362" t="str">
        <v>X002WX3867</v>
      </c>
      <c r="B362" t="str">
        <v>AO-N2WC-LK4S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 t="str">
        <v>0%</v>
      </c>
    </row>
    <row r="363">
      <c r="A363" t="str">
        <v>X002WX0ULD</v>
      </c>
      <c r="B363" t="str">
        <v>HC-PEBR-Y8E6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 t="str">
        <v>0%</v>
      </c>
    </row>
    <row r="364">
      <c r="A364" t="str">
        <v>X002WWVWG1</v>
      </c>
      <c r="B364" t="str">
        <v>QP-FVYX-FSVT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 t="str">
        <v>0%</v>
      </c>
    </row>
    <row r="365">
      <c r="A365" t="str">
        <v>X002TPQ8ZL</v>
      </c>
      <c r="B365" t="str">
        <v>KR-RB46-THOW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 t="str">
        <v>0%</v>
      </c>
    </row>
    <row r="366">
      <c r="A366" t="str">
        <v>X002WWX287</v>
      </c>
      <c r="B366" t="str">
        <v>X3-LNO2-F97Q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 t="str">
        <v>0%</v>
      </c>
    </row>
    <row r="367">
      <c r="A367" t="str">
        <v>X002YLXCWH</v>
      </c>
      <c r="B367" t="str">
        <v>0Z-33T9-6PI6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 t="str">
        <v>0%</v>
      </c>
    </row>
    <row r="368">
      <c r="A368" t="str">
        <v>X0032LLH07</v>
      </c>
      <c r="B368" t="str">
        <v>5V-DV91-Z442</v>
      </c>
      <c r="C368">
        <v>0</v>
      </c>
      <c r="D368">
        <v>0</v>
      </c>
      <c r="E368">
        <v>0</v>
      </c>
      <c r="F368">
        <v>0</v>
      </c>
      <c r="G368">
        <v>4.86</v>
      </c>
      <c r="H368">
        <v>4.86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-1.93</v>
      </c>
      <c r="W368">
        <v>0</v>
      </c>
      <c r="X368">
        <v>2.9299999999999997</v>
      </c>
      <c r="Y368">
        <v>0</v>
      </c>
      <c r="AA368">
        <v>0</v>
      </c>
      <c r="AB368">
        <v>0</v>
      </c>
      <c r="AC368">
        <v>0</v>
      </c>
      <c r="AD368">
        <v>0</v>
      </c>
      <c r="AE368">
        <v>2.9299999999999997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 t="str">
        <v>0%</v>
      </c>
    </row>
    <row r="369">
      <c r="A369" t="str">
        <v>X002WXRCOB</v>
      </c>
      <c r="B369" t="str">
        <v>XL-F93L-7S54</v>
      </c>
      <c r="C369">
        <v>0</v>
      </c>
      <c r="D369">
        <v>0</v>
      </c>
      <c r="E369">
        <v>0</v>
      </c>
      <c r="F369">
        <v>0</v>
      </c>
      <c r="G369">
        <v>2.58</v>
      </c>
      <c r="H369">
        <v>2.58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-1.09</v>
      </c>
      <c r="W369">
        <v>0</v>
      </c>
      <c r="X369">
        <v>1.49</v>
      </c>
      <c r="Y369">
        <v>0</v>
      </c>
      <c r="AA369">
        <v>0</v>
      </c>
      <c r="AB369">
        <v>0</v>
      </c>
      <c r="AC369">
        <v>0</v>
      </c>
      <c r="AD369">
        <v>0</v>
      </c>
      <c r="AE369">
        <v>1.49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 t="str">
        <v>0%</v>
      </c>
    </row>
    <row r="370">
      <c r="A370" t="str">
        <v>X0032LHFBH</v>
      </c>
      <c r="B370" t="str">
        <v>YN-S0RG-YT33</v>
      </c>
      <c r="C370">
        <v>0</v>
      </c>
      <c r="D370">
        <v>0</v>
      </c>
      <c r="E370">
        <v>0</v>
      </c>
      <c r="F370">
        <v>0</v>
      </c>
      <c r="G370">
        <v>1.98</v>
      </c>
      <c r="H370">
        <v>1.98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-0.9</v>
      </c>
      <c r="W370">
        <v>0</v>
      </c>
      <c r="X370">
        <v>1.08</v>
      </c>
      <c r="Y370">
        <v>0</v>
      </c>
      <c r="AA370">
        <v>0</v>
      </c>
      <c r="AB370">
        <v>0</v>
      </c>
      <c r="AC370">
        <v>0</v>
      </c>
      <c r="AD370">
        <v>0</v>
      </c>
      <c r="AE370">
        <v>1.08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 t="str">
        <v>0%</v>
      </c>
    </row>
    <row r="371">
      <c r="A371" t="str">
        <v>X0032LIU4D</v>
      </c>
      <c r="B371" t="str">
        <v>ZW-QWQO-GLBK</v>
      </c>
      <c r="C371">
        <v>0</v>
      </c>
      <c r="D371">
        <v>0</v>
      </c>
      <c r="E371">
        <v>0</v>
      </c>
      <c r="F371">
        <v>0</v>
      </c>
      <c r="G371">
        <v>2.51</v>
      </c>
      <c r="H371">
        <v>2.51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-0.98</v>
      </c>
      <c r="W371">
        <v>0</v>
      </c>
      <c r="X371">
        <v>1.53</v>
      </c>
      <c r="Y371">
        <v>0</v>
      </c>
      <c r="AA371">
        <v>0</v>
      </c>
      <c r="AB371">
        <v>0</v>
      </c>
      <c r="AC371">
        <v>0</v>
      </c>
      <c r="AD371">
        <v>0</v>
      </c>
      <c r="AE371">
        <v>1.53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 t="str">
        <v>0%</v>
      </c>
    </row>
    <row r="372">
      <c r="A372" t="str">
        <v>RE-1</v>
      </c>
      <c r="B372" t="str">
        <v>X00394NDNV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AA372">
        <v>-0.0048</v>
      </c>
      <c r="AB372">
        <v>0</v>
      </c>
      <c r="AC372">
        <v>0</v>
      </c>
      <c r="AD372">
        <v>0</v>
      </c>
      <c r="AE372">
        <v>-0.0048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 t="str">
        <v>0%</v>
      </c>
    </row>
    <row r="373">
      <c r="A373" t="str">
        <v>RE-11</v>
      </c>
      <c r="B373" t="str">
        <v>X00394L6T9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AA373">
        <v>-0.0033</v>
      </c>
      <c r="AB373">
        <v>0</v>
      </c>
      <c r="AC373">
        <v>0</v>
      </c>
      <c r="AD373">
        <v>0</v>
      </c>
      <c r="AE373">
        <v>-0.0033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 t="str">
        <v>0%</v>
      </c>
    </row>
    <row r="374">
      <c r="A374" t="str">
        <v>RE-12</v>
      </c>
      <c r="B374" t="str">
        <v>X00394L2D9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AA374">
        <v>-0.0015</v>
      </c>
      <c r="AB374">
        <v>0</v>
      </c>
      <c r="AC374">
        <v>0</v>
      </c>
      <c r="AD374">
        <v>0</v>
      </c>
      <c r="AE374">
        <v>-0.0015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 t="str">
        <v>0%</v>
      </c>
    </row>
    <row r="375">
      <c r="A375" t="str">
        <v>RE-12-15-22</v>
      </c>
      <c r="B375" t="str">
        <v>X00394K8P7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 t="str">
        <v>0%</v>
      </c>
    </row>
    <row r="376">
      <c r="A376" t="str">
        <v>RE-13</v>
      </c>
      <c r="B376" t="str">
        <v>X00394LJ19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AA376">
        <v>-0.0015</v>
      </c>
      <c r="AB376">
        <v>0</v>
      </c>
      <c r="AC376">
        <v>0</v>
      </c>
      <c r="AD376">
        <v>0</v>
      </c>
      <c r="AE376">
        <v>-0.0015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 t="str">
        <v>0%</v>
      </c>
    </row>
    <row r="377">
      <c r="A377" t="str">
        <v>RE-14</v>
      </c>
      <c r="B377" t="str">
        <v>X00394NDNB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AA377">
        <v>-0.0015</v>
      </c>
      <c r="AB377">
        <v>0</v>
      </c>
      <c r="AC377">
        <v>0</v>
      </c>
      <c r="AD377">
        <v>0</v>
      </c>
      <c r="AE377">
        <v>-0.0015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 t="str">
        <v>0%</v>
      </c>
    </row>
    <row r="378">
      <c r="A378" t="str">
        <v>RE-14-10</v>
      </c>
      <c r="B378" t="str">
        <v>X00394AUF5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 t="str">
        <v>0%</v>
      </c>
    </row>
    <row r="379">
      <c r="A379" t="str">
        <v>RE-14-7-8</v>
      </c>
      <c r="B379" t="str">
        <v>X00394I8E5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 t="str">
        <v>0%</v>
      </c>
    </row>
    <row r="380">
      <c r="A380" t="str">
        <v>RE-15</v>
      </c>
      <c r="B380" t="str">
        <v>X00394L2CP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AA380">
        <v>-0.0015</v>
      </c>
      <c r="AB380">
        <v>0</v>
      </c>
      <c r="AC380">
        <v>0</v>
      </c>
      <c r="AD380">
        <v>0</v>
      </c>
      <c r="AE380">
        <v>-0.0015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 t="str">
        <v>0%</v>
      </c>
    </row>
    <row r="381">
      <c r="A381" t="str">
        <v>RE-16</v>
      </c>
      <c r="B381" t="str">
        <v>X00394L6U3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AA381">
        <v>-0.0002</v>
      </c>
      <c r="AB381">
        <v>0</v>
      </c>
      <c r="AC381">
        <v>0</v>
      </c>
      <c r="AD381">
        <v>0</v>
      </c>
      <c r="AE381">
        <v>-0.0002</v>
      </c>
      <c r="AF381">
        <v>0</v>
      </c>
      <c r="AG381">
        <v>-1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 t="str">
        <v>0%</v>
      </c>
      <c r="AO381">
        <v>0</v>
      </c>
      <c r="AP381">
        <v>0</v>
      </c>
      <c r="AQ381">
        <v>-1.2797</v>
      </c>
      <c r="AR381">
        <v>0</v>
      </c>
      <c r="AS381">
        <v>0</v>
      </c>
      <c r="AT381">
        <v>-1.2797</v>
      </c>
    </row>
    <row r="382">
      <c r="A382" t="str">
        <v>RE-17</v>
      </c>
      <c r="B382" t="str">
        <v>X00394NDNL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 t="str">
        <v>0%</v>
      </c>
    </row>
    <row r="383">
      <c r="A383" t="str">
        <v>RE-17-16</v>
      </c>
      <c r="B383" t="str">
        <v>X00394KQ6N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AA383">
        <v>-0.0002</v>
      </c>
      <c r="AB383">
        <v>0</v>
      </c>
      <c r="AC383">
        <v>0</v>
      </c>
      <c r="AD383">
        <v>0</v>
      </c>
      <c r="AE383">
        <v>-0.0002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 t="str">
        <v>0%</v>
      </c>
      <c r="AO383">
        <v>0</v>
      </c>
      <c r="AP383">
        <v>0</v>
      </c>
      <c r="AQ383">
        <v>0</v>
      </c>
      <c r="AR383">
        <v>0</v>
      </c>
      <c r="AS383">
        <v>-2.0397</v>
      </c>
      <c r="AT383">
        <v>-2.0397</v>
      </c>
    </row>
    <row r="384">
      <c r="A384" t="str">
        <v>RE-17-20-24</v>
      </c>
      <c r="B384" t="str">
        <v>X00394I1R9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 t="str">
        <v>0%</v>
      </c>
    </row>
    <row r="385">
      <c r="A385" t="str">
        <v>RE-18</v>
      </c>
      <c r="B385" t="str">
        <v>X00394LJ1J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AA385">
        <v>-0.0033</v>
      </c>
      <c r="AB385">
        <v>0</v>
      </c>
      <c r="AC385">
        <v>0</v>
      </c>
      <c r="AD385">
        <v>0</v>
      </c>
      <c r="AE385">
        <v>-0.0033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 t="str">
        <v>0%</v>
      </c>
    </row>
    <row r="386">
      <c r="A386" t="str">
        <v>RE-19</v>
      </c>
      <c r="B386" t="str">
        <v>X00394L6TT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AA386">
        <v>-0.0002</v>
      </c>
      <c r="AB386">
        <v>0</v>
      </c>
      <c r="AC386">
        <v>0</v>
      </c>
      <c r="AD386">
        <v>0</v>
      </c>
      <c r="AE386">
        <v>-0.0002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 t="str">
        <v>0%</v>
      </c>
      <c r="AO386">
        <v>0</v>
      </c>
      <c r="AP386">
        <v>0</v>
      </c>
      <c r="AQ386">
        <v>0</v>
      </c>
      <c r="AR386">
        <v>0</v>
      </c>
      <c r="AS386">
        <v>-1.2797</v>
      </c>
      <c r="AT386">
        <v>-1.2797</v>
      </c>
    </row>
    <row r="387">
      <c r="A387" t="str">
        <v>RE-2</v>
      </c>
      <c r="B387" t="str">
        <v>X00394LJ1T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AA387">
        <v>-0.0061</v>
      </c>
      <c r="AB387">
        <v>0</v>
      </c>
      <c r="AC387">
        <v>0</v>
      </c>
      <c r="AD387">
        <v>0</v>
      </c>
      <c r="AE387">
        <v>-0.0061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 t="str">
        <v>0%</v>
      </c>
    </row>
    <row r="388">
      <c r="A388" t="str">
        <v>RE-20</v>
      </c>
      <c r="B388" t="str">
        <v>X00394LJ23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AA388">
        <v>-0.0061</v>
      </c>
      <c r="AB388">
        <v>0</v>
      </c>
      <c r="AC388">
        <v>0</v>
      </c>
      <c r="AD388">
        <v>0</v>
      </c>
      <c r="AE388">
        <v>-0.0061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 t="str">
        <v>0%</v>
      </c>
    </row>
    <row r="389">
      <c r="A389" t="str">
        <v>RE-21</v>
      </c>
      <c r="B389" t="str">
        <v>X00394L6UD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AA389">
        <v>-0.0015</v>
      </c>
      <c r="AB389">
        <v>0</v>
      </c>
      <c r="AC389">
        <v>0</v>
      </c>
      <c r="AD389">
        <v>0</v>
      </c>
      <c r="AE389">
        <v>-0.0015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 t="str">
        <v>0%</v>
      </c>
    </row>
    <row r="390">
      <c r="A390" t="str">
        <v>RE-2-19-32</v>
      </c>
      <c r="B390" t="str">
        <v>X00394I1RJ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-3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 t="str">
        <v>0%</v>
      </c>
      <c r="AO390">
        <v>0</v>
      </c>
      <c r="AP390">
        <v>0</v>
      </c>
      <c r="AQ390">
        <v>-8.3991</v>
      </c>
      <c r="AR390">
        <v>0</v>
      </c>
      <c r="AS390">
        <v>0</v>
      </c>
      <c r="AT390">
        <v>-8.3991</v>
      </c>
    </row>
    <row r="391">
      <c r="A391" t="str">
        <v>RE-22</v>
      </c>
      <c r="B391" t="str">
        <v>X00394L2DT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 t="str">
        <v>0%</v>
      </c>
    </row>
    <row r="392">
      <c r="A392" t="str">
        <v>RE-23</v>
      </c>
      <c r="B392" t="str">
        <v>X00394NDOF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AA392">
        <v>-0.0002</v>
      </c>
      <c r="AB392">
        <v>0</v>
      </c>
      <c r="AC392">
        <v>0</v>
      </c>
      <c r="AD392">
        <v>0</v>
      </c>
      <c r="AE392">
        <v>-0.0002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0</v>
      </c>
      <c r="AN392" t="str">
        <v>0%</v>
      </c>
    </row>
    <row r="393">
      <c r="A393" t="str">
        <v>RE-24</v>
      </c>
      <c r="B393" t="str">
        <v>X00394L2E3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 t="str">
        <v>0%</v>
      </c>
    </row>
    <row r="394">
      <c r="A394" t="str">
        <v>RE-25</v>
      </c>
      <c r="B394" t="str">
        <v>X00394L6UN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AA394">
        <v>-0.0015</v>
      </c>
      <c r="AB394">
        <v>0</v>
      </c>
      <c r="AC394">
        <v>0</v>
      </c>
      <c r="AD394">
        <v>0</v>
      </c>
      <c r="AE394">
        <v>-0.0015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 t="str">
        <v>0%</v>
      </c>
    </row>
    <row r="395">
      <c r="A395" t="str">
        <v>RE-26</v>
      </c>
      <c r="B395" t="str">
        <v>X00394NDO5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 t="str">
        <v>0%</v>
      </c>
    </row>
    <row r="396">
      <c r="A396" t="str">
        <v>RE-26-30</v>
      </c>
      <c r="B396" t="str">
        <v>X00394ICMN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AA396">
        <v>-0.0002</v>
      </c>
      <c r="AB396">
        <v>0</v>
      </c>
      <c r="AC396">
        <v>0</v>
      </c>
      <c r="AD396">
        <v>0</v>
      </c>
      <c r="AE396">
        <v>-0.0002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0</v>
      </c>
      <c r="AN396" t="str">
        <v>0%</v>
      </c>
      <c r="AO396">
        <v>0</v>
      </c>
      <c r="AP396">
        <v>0</v>
      </c>
      <c r="AQ396">
        <v>0</v>
      </c>
      <c r="AR396">
        <v>0</v>
      </c>
      <c r="AS396">
        <v>-2.0397</v>
      </c>
      <c r="AT396">
        <v>-2.0397</v>
      </c>
    </row>
    <row r="397">
      <c r="A397" t="str">
        <v>RE-27</v>
      </c>
      <c r="B397" t="str">
        <v>X00394L6UX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AA397">
        <v>-0.0018</v>
      </c>
      <c r="AB397">
        <v>0</v>
      </c>
      <c r="AC397">
        <v>0</v>
      </c>
      <c r="AD397">
        <v>0</v>
      </c>
      <c r="AE397">
        <v>-0.0018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 t="str">
        <v>0%</v>
      </c>
    </row>
    <row r="398">
      <c r="A398" t="str">
        <v>RE-28</v>
      </c>
      <c r="B398" t="str">
        <v>X00394LJ2N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AA398">
        <v>-0.0031</v>
      </c>
      <c r="AB398">
        <v>0</v>
      </c>
      <c r="AC398">
        <v>0</v>
      </c>
      <c r="AD398">
        <v>0</v>
      </c>
      <c r="AE398">
        <v>-0.0031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 t="str">
        <v>0%</v>
      </c>
    </row>
    <row r="399">
      <c r="A399" t="str">
        <v>RE-29</v>
      </c>
      <c r="B399" t="str">
        <v>X00394LJ2D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AA399">
        <v>-0.0015</v>
      </c>
      <c r="AB399">
        <v>0</v>
      </c>
      <c r="AC399">
        <v>0</v>
      </c>
      <c r="AD399">
        <v>0</v>
      </c>
      <c r="AE399">
        <v>-0.0015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 t="str">
        <v>0%</v>
      </c>
    </row>
    <row r="400">
      <c r="A400" t="str">
        <v>RE-3</v>
      </c>
      <c r="B400" t="str">
        <v>X00394L2DJ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AA400">
        <v>-0.0031</v>
      </c>
      <c r="AB400">
        <v>0</v>
      </c>
      <c r="AC400">
        <v>0</v>
      </c>
      <c r="AD400">
        <v>0</v>
      </c>
      <c r="AE400">
        <v>-0.0031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 t="str">
        <v>0%</v>
      </c>
    </row>
    <row r="401">
      <c r="A401" t="str">
        <v>RE-30</v>
      </c>
      <c r="B401" t="str">
        <v>X00394L6TJ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AA401">
        <v>-0.0031</v>
      </c>
      <c r="AB401">
        <v>0</v>
      </c>
      <c r="AC401">
        <v>0</v>
      </c>
      <c r="AD401">
        <v>0</v>
      </c>
      <c r="AE401">
        <v>-0.0031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 t="str">
        <v>0%</v>
      </c>
    </row>
    <row r="402">
      <c r="A402" t="str">
        <v>RE-31</v>
      </c>
      <c r="B402" t="str">
        <v>X00394NDN1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 t="str">
        <v>0%</v>
      </c>
    </row>
    <row r="403">
      <c r="A403" t="str">
        <v>RE-32</v>
      </c>
      <c r="B403" t="str">
        <v>X00394L6WB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 t="str">
        <v>0%</v>
      </c>
    </row>
    <row r="404">
      <c r="A404" t="str">
        <v>RE-3-26-29</v>
      </c>
      <c r="B404" t="str">
        <v>X00394I8EF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AA404">
        <v>-0.0015</v>
      </c>
      <c r="AB404">
        <v>0</v>
      </c>
      <c r="AC404">
        <v>0</v>
      </c>
      <c r="AD404">
        <v>0</v>
      </c>
      <c r="AE404">
        <v>-0.0015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 t="str">
        <v>0%</v>
      </c>
    </row>
    <row r="405">
      <c r="A405" t="str">
        <v>RE-33</v>
      </c>
      <c r="B405" t="str">
        <v>X00394L6W1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 t="str">
        <v>0%</v>
      </c>
    </row>
    <row r="406">
      <c r="A406" t="str">
        <v>RE-33-16-18</v>
      </c>
      <c r="B406" t="str">
        <v>X00394E5ZV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 t="str">
        <v>0%</v>
      </c>
    </row>
    <row r="407">
      <c r="A407" t="str">
        <v>RE-33-2</v>
      </c>
      <c r="B407" t="str">
        <v>X00394MYXL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 t="str">
        <v>0%</v>
      </c>
    </row>
    <row r="408">
      <c r="A408" t="str">
        <v>RE-34</v>
      </c>
      <c r="B408" t="str">
        <v>X00394L2FR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 t="str">
        <v>0%</v>
      </c>
    </row>
    <row r="409">
      <c r="A409" t="str">
        <v>RE-34-35</v>
      </c>
      <c r="B409" t="str">
        <v>X003AUFEXV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 t="str">
        <v>0%</v>
      </c>
    </row>
    <row r="410">
      <c r="A410" t="str">
        <v>RE-35</v>
      </c>
      <c r="B410" t="str">
        <v>X00394L2F7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AA410">
        <v>-0.0015</v>
      </c>
      <c r="AB410">
        <v>0</v>
      </c>
      <c r="AC410">
        <v>0</v>
      </c>
      <c r="AD410">
        <v>0</v>
      </c>
      <c r="AE410">
        <v>-0.0015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 t="str">
        <v>0%</v>
      </c>
    </row>
    <row r="411">
      <c r="A411" t="str">
        <v>RE-36</v>
      </c>
      <c r="B411" t="str">
        <v>X0039EOYTX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AA411">
        <v>-0.0031</v>
      </c>
      <c r="AB411">
        <v>0</v>
      </c>
      <c r="AC411">
        <v>0</v>
      </c>
      <c r="AD411">
        <v>0</v>
      </c>
      <c r="AE411">
        <v>-0.0031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 t="str">
        <v>0%</v>
      </c>
    </row>
    <row r="412">
      <c r="A412" t="str">
        <v>RE-4</v>
      </c>
      <c r="B412" t="str">
        <v>X00394NDPT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AA412">
        <v>-0.0051</v>
      </c>
      <c r="AB412">
        <v>0</v>
      </c>
      <c r="AC412">
        <v>0</v>
      </c>
      <c r="AD412">
        <v>0</v>
      </c>
      <c r="AE412">
        <v>-0.0051</v>
      </c>
      <c r="AF412">
        <v>0</v>
      </c>
      <c r="AG412">
        <v>0</v>
      </c>
      <c r="AH412">
        <v>0</v>
      </c>
      <c r="AI412">
        <v>2</v>
      </c>
      <c r="AJ412">
        <v>0</v>
      </c>
      <c r="AK412">
        <v>0</v>
      </c>
      <c r="AL412">
        <v>0</v>
      </c>
      <c r="AM412">
        <v>0</v>
      </c>
      <c r="AN412" t="str">
        <v>0%</v>
      </c>
    </row>
    <row r="413">
      <c r="A413" t="str">
        <v>RE-4-21-31</v>
      </c>
      <c r="B413" t="str">
        <v>X00394E60F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AA413">
        <v>-0.0002</v>
      </c>
      <c r="AB413">
        <v>0</v>
      </c>
      <c r="AC413">
        <v>0</v>
      </c>
      <c r="AD413">
        <v>0</v>
      </c>
      <c r="AE413">
        <v>-0.0002</v>
      </c>
      <c r="AF413">
        <v>0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 t="str">
        <v>0%</v>
      </c>
      <c r="AO413">
        <v>0</v>
      </c>
      <c r="AP413">
        <v>0</v>
      </c>
      <c r="AQ413">
        <v>0</v>
      </c>
      <c r="AR413">
        <v>0</v>
      </c>
      <c r="AS413">
        <v>-2.7997</v>
      </c>
      <c r="AT413">
        <v>-2.7997</v>
      </c>
    </row>
    <row r="414">
      <c r="A414" t="str">
        <v>RE-5</v>
      </c>
      <c r="B414" t="str">
        <v>X00394LJ55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 t="str">
        <v>0%</v>
      </c>
    </row>
    <row r="415">
      <c r="A415" t="str">
        <v>RE-6</v>
      </c>
      <c r="B415" t="str">
        <v>X00394NDPJ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AA415">
        <v>-0.0046</v>
      </c>
      <c r="AB415">
        <v>0</v>
      </c>
      <c r="AC415">
        <v>0</v>
      </c>
      <c r="AD415">
        <v>0</v>
      </c>
      <c r="AE415">
        <v>-0.0046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 t="str">
        <v>0%</v>
      </c>
    </row>
    <row r="416">
      <c r="A416" t="str">
        <v>RE-6-22</v>
      </c>
      <c r="B416" t="str">
        <v>X00394AUEV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 t="str">
        <v>0%</v>
      </c>
    </row>
    <row r="417">
      <c r="A417" t="str">
        <v>RE-7</v>
      </c>
      <c r="B417" t="str">
        <v>X00394LJ4V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 t="str">
        <v>0%</v>
      </c>
    </row>
    <row r="418">
      <c r="A418" t="str">
        <v>RE-7-15</v>
      </c>
      <c r="B418" t="str">
        <v>X00394ICMX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 t="str">
        <v>0%</v>
      </c>
    </row>
    <row r="419">
      <c r="A419" t="str">
        <v>RE-8</v>
      </c>
      <c r="B419" t="str">
        <v>X00394L2G1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 t="str">
        <v>0%</v>
      </c>
    </row>
    <row r="420">
      <c r="A420" t="str">
        <v>RE-8-9</v>
      </c>
      <c r="B420" t="str">
        <v>X00394MYXB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 t="str">
        <v>0%</v>
      </c>
    </row>
    <row r="421">
      <c r="A421" t="str">
        <v>RE-9</v>
      </c>
      <c r="B421" t="str">
        <v>X00394L6VR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AA421">
        <v>-0.0002</v>
      </c>
      <c r="AB421">
        <v>0</v>
      </c>
      <c r="AC421">
        <v>0</v>
      </c>
      <c r="AD421">
        <v>0</v>
      </c>
      <c r="AE421">
        <v>-0.0002</v>
      </c>
      <c r="AF421">
        <v>0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 t="str">
        <v>0%</v>
      </c>
    </row>
    <row r="422">
      <c r="A422" t="str">
        <v>RE-9-23-30</v>
      </c>
      <c r="B422" t="str">
        <v>X00394E605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 t="str">
        <v>0%</v>
      </c>
    </row>
    <row r="423">
      <c r="A423" t="str">
        <v>Light-Round-1</v>
      </c>
      <c r="B423" t="str">
        <v>X003934AOX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 t="str">
        <v>0%</v>
      </c>
    </row>
    <row r="424">
      <c r="A424" t="str">
        <v>RE-10</v>
      </c>
      <c r="B424" t="str">
        <v>X00394LJ0Z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 t="str">
        <v>0%</v>
      </c>
    </row>
    <row r="425">
      <c r="A425" t="str">
        <v>RE-1-6-10</v>
      </c>
      <c r="B425" t="str">
        <v>X00394K8OX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 t="str">
        <v>0%</v>
      </c>
    </row>
    <row r="426">
      <c r="A426" t="str">
        <v>RE-1-12</v>
      </c>
      <c r="B426" t="str">
        <v>X00394KQ6D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 t="str">
        <v>0%</v>
      </c>
    </row>
    <row r="427">
      <c r="A427" t="str">
        <v>X00394NDNV</v>
      </c>
      <c r="B427" t="str">
        <v>RE-1</v>
      </c>
      <c r="C427">
        <v>0</v>
      </c>
      <c r="D427">
        <v>0</v>
      </c>
      <c r="E427">
        <v>0</v>
      </c>
      <c r="F427">
        <v>0</v>
      </c>
      <c r="G427">
        <v>1.4000000000000001</v>
      </c>
      <c r="H427">
        <v>1.4000000000000001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1.4000000000000001</v>
      </c>
      <c r="Y427">
        <v>0</v>
      </c>
      <c r="AA427">
        <v>0</v>
      </c>
      <c r="AB427">
        <v>0</v>
      </c>
      <c r="AC427">
        <v>0</v>
      </c>
      <c r="AD427">
        <v>0</v>
      </c>
      <c r="AE427">
        <v>1.4000000000000001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 t="str">
        <v>0%</v>
      </c>
    </row>
    <row r="428">
      <c r="A428" t="str">
        <v>X00394L6T9</v>
      </c>
      <c r="B428" t="str">
        <v>RE-11</v>
      </c>
      <c r="C428">
        <v>0</v>
      </c>
      <c r="D428">
        <v>0</v>
      </c>
      <c r="E428">
        <v>0</v>
      </c>
      <c r="F428">
        <v>0</v>
      </c>
      <c r="G428">
        <v>1.12</v>
      </c>
      <c r="H428">
        <v>1.12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1.12</v>
      </c>
      <c r="Y428">
        <v>0</v>
      </c>
      <c r="AA428">
        <v>0</v>
      </c>
      <c r="AB428">
        <v>0</v>
      </c>
      <c r="AC428">
        <v>0</v>
      </c>
      <c r="AD428">
        <v>0</v>
      </c>
      <c r="AE428">
        <v>1.12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 t="str">
        <v>0%</v>
      </c>
    </row>
    <row r="429">
      <c r="A429" t="str">
        <v>X00394L2D9</v>
      </c>
      <c r="B429" t="str">
        <v>RE-12</v>
      </c>
      <c r="C429">
        <v>0</v>
      </c>
      <c r="D429">
        <v>0</v>
      </c>
      <c r="E429">
        <v>0</v>
      </c>
      <c r="F429">
        <v>0</v>
      </c>
      <c r="G429">
        <v>1.12</v>
      </c>
      <c r="H429">
        <v>1.12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1.12</v>
      </c>
      <c r="Y429">
        <v>0</v>
      </c>
      <c r="AA429">
        <v>0</v>
      </c>
      <c r="AB429">
        <v>0</v>
      </c>
      <c r="AC429">
        <v>0</v>
      </c>
      <c r="AD429">
        <v>0</v>
      </c>
      <c r="AE429">
        <v>1.12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 t="str">
        <v>0%</v>
      </c>
    </row>
    <row r="430">
      <c r="A430" t="str">
        <v>X00394K8P7</v>
      </c>
      <c r="B430" t="str">
        <v>RE-12-15-22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 t="str">
        <v>0%</v>
      </c>
    </row>
    <row r="431">
      <c r="A431" t="str">
        <v>X00394LJ19</v>
      </c>
      <c r="B431" t="str">
        <v>RE-13</v>
      </c>
      <c r="C431">
        <v>0</v>
      </c>
      <c r="D431">
        <v>0</v>
      </c>
      <c r="E431">
        <v>0</v>
      </c>
      <c r="F431">
        <v>0</v>
      </c>
      <c r="G431">
        <v>0.56</v>
      </c>
      <c r="H431">
        <v>0.56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0.56</v>
      </c>
      <c r="Y431">
        <v>0</v>
      </c>
      <c r="AA431">
        <v>0</v>
      </c>
      <c r="AB431">
        <v>0</v>
      </c>
      <c r="AC431">
        <v>0</v>
      </c>
      <c r="AD431">
        <v>0</v>
      </c>
      <c r="AE431">
        <v>0.56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 t="str">
        <v>0%</v>
      </c>
    </row>
    <row r="432">
      <c r="A432" t="str">
        <v>X00394NDNB</v>
      </c>
      <c r="B432" t="str">
        <v>RE-14</v>
      </c>
      <c r="C432">
        <v>0</v>
      </c>
      <c r="D432">
        <v>0</v>
      </c>
      <c r="E432">
        <v>0</v>
      </c>
      <c r="F432">
        <v>0</v>
      </c>
      <c r="G432">
        <v>0.56</v>
      </c>
      <c r="H432">
        <v>0.56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0.56</v>
      </c>
      <c r="Y432">
        <v>0</v>
      </c>
      <c r="AA432">
        <v>0</v>
      </c>
      <c r="AB432">
        <v>0</v>
      </c>
      <c r="AC432">
        <v>0</v>
      </c>
      <c r="AD432">
        <v>0</v>
      </c>
      <c r="AE432">
        <v>0.56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 t="str">
        <v>0%</v>
      </c>
    </row>
    <row r="433">
      <c r="A433" t="str">
        <v>X00394AUF5</v>
      </c>
      <c r="B433" t="str">
        <v>RE-14-10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 t="str">
        <v>0%</v>
      </c>
    </row>
    <row r="434">
      <c r="A434" t="str">
        <v>X00394I8E5</v>
      </c>
      <c r="B434" t="str">
        <v>RE-14-7-8</v>
      </c>
      <c r="C434">
        <v>0</v>
      </c>
      <c r="D434">
        <v>0</v>
      </c>
      <c r="E434">
        <v>0</v>
      </c>
      <c r="F434">
        <v>0</v>
      </c>
      <c r="G434">
        <v>1.92</v>
      </c>
      <c r="H434">
        <v>1.92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-1.28</v>
      </c>
      <c r="W434">
        <v>0</v>
      </c>
      <c r="X434">
        <v>0.64</v>
      </c>
      <c r="Y434">
        <v>0</v>
      </c>
      <c r="AA434">
        <v>0</v>
      </c>
      <c r="AB434">
        <v>0</v>
      </c>
      <c r="AC434">
        <v>0</v>
      </c>
      <c r="AD434">
        <v>0</v>
      </c>
      <c r="AE434">
        <v>0.64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 t="str">
        <v>0%</v>
      </c>
    </row>
    <row r="435">
      <c r="A435" t="str">
        <v>X00394L2CP</v>
      </c>
      <c r="B435" t="str">
        <v>RE-15</v>
      </c>
      <c r="C435">
        <v>0</v>
      </c>
      <c r="D435">
        <v>0</v>
      </c>
      <c r="E435">
        <v>0</v>
      </c>
      <c r="F435">
        <v>0</v>
      </c>
      <c r="G435">
        <v>0.8400000000000001</v>
      </c>
      <c r="H435">
        <v>0.8400000000000001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0.8400000000000001</v>
      </c>
      <c r="Y435">
        <v>0</v>
      </c>
      <c r="AA435">
        <v>0</v>
      </c>
      <c r="AB435">
        <v>0</v>
      </c>
      <c r="AC435">
        <v>0</v>
      </c>
      <c r="AD435">
        <v>0</v>
      </c>
      <c r="AE435">
        <v>0.8400000000000001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 t="str">
        <v>0%</v>
      </c>
    </row>
    <row r="436">
      <c r="A436" t="str">
        <v>X00394L6U3</v>
      </c>
      <c r="B436" t="str">
        <v>RE-16</v>
      </c>
      <c r="C436">
        <v>0</v>
      </c>
      <c r="D436">
        <v>0</v>
      </c>
      <c r="E436">
        <v>0</v>
      </c>
      <c r="F436">
        <v>0</v>
      </c>
      <c r="G436">
        <v>0.28</v>
      </c>
      <c r="H436">
        <v>0.28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0.28</v>
      </c>
      <c r="Y436">
        <v>0</v>
      </c>
      <c r="AA436">
        <v>0</v>
      </c>
      <c r="AB436">
        <v>0</v>
      </c>
      <c r="AC436">
        <v>0</v>
      </c>
      <c r="AD436">
        <v>0</v>
      </c>
      <c r="AE436">
        <v>0.28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 t="str">
        <v>0%</v>
      </c>
    </row>
    <row r="437">
      <c r="A437" t="str">
        <v>X00394NDNL</v>
      </c>
      <c r="B437" t="str">
        <v>RE-17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 t="str">
        <v>0%</v>
      </c>
    </row>
    <row r="438">
      <c r="A438" t="str">
        <v>X00394KQ6N</v>
      </c>
      <c r="B438" t="str">
        <v>RE-17-16</v>
      </c>
      <c r="C438">
        <v>0</v>
      </c>
      <c r="D438">
        <v>0</v>
      </c>
      <c r="E438">
        <v>0</v>
      </c>
      <c r="F438">
        <v>0</v>
      </c>
      <c r="G438">
        <v>1.75</v>
      </c>
      <c r="H438">
        <v>1.75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-1.5</v>
      </c>
      <c r="W438">
        <v>0</v>
      </c>
      <c r="X438">
        <v>0.25</v>
      </c>
      <c r="Y438">
        <v>0</v>
      </c>
      <c r="AA438">
        <v>0</v>
      </c>
      <c r="AB438">
        <v>0</v>
      </c>
      <c r="AC438">
        <v>0</v>
      </c>
      <c r="AD438">
        <v>0</v>
      </c>
      <c r="AE438">
        <v>0.25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 t="str">
        <v>0%</v>
      </c>
    </row>
    <row r="439">
      <c r="A439" t="str">
        <v>X00394I1R9</v>
      </c>
      <c r="B439" t="str">
        <v>RE-17-20-24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 t="str">
        <v>0%</v>
      </c>
    </row>
    <row r="440">
      <c r="A440" t="str">
        <v>X00394LJ1J</v>
      </c>
      <c r="B440" t="str">
        <v>RE-18</v>
      </c>
      <c r="C440">
        <v>0</v>
      </c>
      <c r="D440">
        <v>0</v>
      </c>
      <c r="E440">
        <v>0</v>
      </c>
      <c r="F440">
        <v>0</v>
      </c>
      <c r="G440">
        <v>0.44</v>
      </c>
      <c r="H440">
        <v>0.44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0.44</v>
      </c>
      <c r="Y440">
        <v>0</v>
      </c>
      <c r="AA440">
        <v>0</v>
      </c>
      <c r="AB440">
        <v>0</v>
      </c>
      <c r="AC440">
        <v>0</v>
      </c>
      <c r="AD440">
        <v>0</v>
      </c>
      <c r="AE440">
        <v>0.44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 t="str">
        <v>0%</v>
      </c>
    </row>
    <row r="441">
      <c r="A441" t="str">
        <v>X00394L6TT</v>
      </c>
      <c r="B441" t="str">
        <v>RE-19</v>
      </c>
      <c r="C441">
        <v>0</v>
      </c>
      <c r="D441">
        <v>0</v>
      </c>
      <c r="E441">
        <v>0</v>
      </c>
      <c r="F441">
        <v>0</v>
      </c>
      <c r="G441">
        <v>0.28</v>
      </c>
      <c r="H441">
        <v>0.28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0.28</v>
      </c>
      <c r="Y441">
        <v>0</v>
      </c>
      <c r="AA441">
        <v>0</v>
      </c>
      <c r="AB441">
        <v>0</v>
      </c>
      <c r="AC441">
        <v>0</v>
      </c>
      <c r="AD441">
        <v>0</v>
      </c>
      <c r="AE441">
        <v>0.28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 t="str">
        <v>0%</v>
      </c>
    </row>
    <row r="442">
      <c r="A442" t="str">
        <v>X00394LJ1T</v>
      </c>
      <c r="B442" t="str">
        <v>RE-2</v>
      </c>
      <c r="C442">
        <v>0</v>
      </c>
      <c r="D442">
        <v>0</v>
      </c>
      <c r="E442">
        <v>0</v>
      </c>
      <c r="F442">
        <v>0</v>
      </c>
      <c r="G442">
        <v>1.6800000000000002</v>
      </c>
      <c r="H442">
        <v>1.6800000000000002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1.6800000000000002</v>
      </c>
      <c r="Y442">
        <v>0</v>
      </c>
      <c r="AA442">
        <v>0</v>
      </c>
      <c r="AB442">
        <v>0</v>
      </c>
      <c r="AC442">
        <v>0</v>
      </c>
      <c r="AD442">
        <v>0</v>
      </c>
      <c r="AE442">
        <v>1.6800000000000002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 t="str">
        <v>0%</v>
      </c>
    </row>
    <row r="443">
      <c r="A443" t="str">
        <v>X00394LJ23</v>
      </c>
      <c r="B443" t="str">
        <v>RE-20</v>
      </c>
      <c r="C443">
        <v>0</v>
      </c>
      <c r="D443">
        <v>0</v>
      </c>
      <c r="E443">
        <v>0</v>
      </c>
      <c r="F443">
        <v>0</v>
      </c>
      <c r="G443">
        <v>0.28</v>
      </c>
      <c r="H443">
        <v>0.28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0.28</v>
      </c>
      <c r="Y443">
        <v>0</v>
      </c>
      <c r="AA443">
        <v>0</v>
      </c>
      <c r="AB443">
        <v>0</v>
      </c>
      <c r="AC443">
        <v>0</v>
      </c>
      <c r="AD443">
        <v>0</v>
      </c>
      <c r="AE443">
        <v>0.28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 t="str">
        <v>0%</v>
      </c>
    </row>
    <row r="444">
      <c r="A444" t="str">
        <v>X00394L6UD</v>
      </c>
      <c r="B444" t="str">
        <v>RE-21</v>
      </c>
      <c r="C444">
        <v>0</v>
      </c>
      <c r="D444">
        <v>0</v>
      </c>
      <c r="E444">
        <v>0</v>
      </c>
      <c r="F444">
        <v>0</v>
      </c>
      <c r="G444">
        <v>0.8400000000000001</v>
      </c>
      <c r="H444">
        <v>0.8400000000000001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0.8400000000000001</v>
      </c>
      <c r="Y444">
        <v>0</v>
      </c>
      <c r="AA444">
        <v>0</v>
      </c>
      <c r="AB444">
        <v>0</v>
      </c>
      <c r="AC444">
        <v>0</v>
      </c>
      <c r="AD444">
        <v>0</v>
      </c>
      <c r="AE444">
        <v>0.8400000000000001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 t="str">
        <v>0%</v>
      </c>
    </row>
    <row r="445">
      <c r="A445" t="str">
        <v>X00394I1RJ</v>
      </c>
      <c r="B445" t="str">
        <v>RE-2-19-32</v>
      </c>
      <c r="C445">
        <v>0</v>
      </c>
      <c r="D445">
        <v>0</v>
      </c>
      <c r="E445">
        <v>0</v>
      </c>
      <c r="F445">
        <v>0</v>
      </c>
      <c r="G445">
        <v>0.99</v>
      </c>
      <c r="H445">
        <v>0.99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-0.8999999999999999</v>
      </c>
      <c r="W445">
        <v>0</v>
      </c>
      <c r="X445">
        <v>0.09</v>
      </c>
      <c r="Y445">
        <v>0</v>
      </c>
      <c r="AA445">
        <v>0</v>
      </c>
      <c r="AB445">
        <v>0</v>
      </c>
      <c r="AC445">
        <v>0</v>
      </c>
      <c r="AD445">
        <v>0</v>
      </c>
      <c r="AE445">
        <v>0.09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 t="str">
        <v>0%</v>
      </c>
    </row>
    <row r="446">
      <c r="A446" t="str">
        <v>X00394L2DT</v>
      </c>
      <c r="B446" t="str">
        <v>RE-22</v>
      </c>
      <c r="C446">
        <v>0</v>
      </c>
      <c r="D446">
        <v>0</v>
      </c>
      <c r="E446">
        <v>0</v>
      </c>
      <c r="F446">
        <v>0</v>
      </c>
      <c r="G446">
        <v>1.4000000000000001</v>
      </c>
      <c r="H446">
        <v>1.4000000000000001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1.4000000000000001</v>
      </c>
      <c r="Y446">
        <v>0</v>
      </c>
      <c r="AA446">
        <v>0</v>
      </c>
      <c r="AB446">
        <v>0</v>
      </c>
      <c r="AC446">
        <v>0</v>
      </c>
      <c r="AD446">
        <v>0</v>
      </c>
      <c r="AE446">
        <v>1.4000000000000001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 t="str">
        <v>0%</v>
      </c>
    </row>
    <row r="447">
      <c r="A447" t="str">
        <v>X00394NDOF</v>
      </c>
      <c r="B447" t="str">
        <v>RE-23</v>
      </c>
      <c r="C447">
        <v>0</v>
      </c>
      <c r="D447">
        <v>0</v>
      </c>
      <c r="E447">
        <v>0</v>
      </c>
      <c r="F447">
        <v>0</v>
      </c>
      <c r="G447">
        <v>1.12</v>
      </c>
      <c r="H447">
        <v>1.12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1.12</v>
      </c>
      <c r="Y447">
        <v>0</v>
      </c>
      <c r="AA447">
        <v>0</v>
      </c>
      <c r="AB447">
        <v>0</v>
      </c>
      <c r="AC447">
        <v>0</v>
      </c>
      <c r="AD447">
        <v>0</v>
      </c>
      <c r="AE447">
        <v>1.12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 t="str">
        <v>0%</v>
      </c>
    </row>
    <row r="448">
      <c r="A448" t="str">
        <v>X00394L2E3</v>
      </c>
      <c r="B448" t="str">
        <v>RE-24</v>
      </c>
      <c r="C448">
        <v>0</v>
      </c>
      <c r="D448">
        <v>0</v>
      </c>
      <c r="E448">
        <v>0</v>
      </c>
      <c r="F448">
        <v>0</v>
      </c>
      <c r="G448">
        <v>1.6800000000000002</v>
      </c>
      <c r="H448">
        <v>1.6800000000000002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1.6800000000000002</v>
      </c>
      <c r="Y448">
        <v>0</v>
      </c>
      <c r="AA448">
        <v>0</v>
      </c>
      <c r="AB448">
        <v>0</v>
      </c>
      <c r="AC448">
        <v>0</v>
      </c>
      <c r="AD448">
        <v>0</v>
      </c>
      <c r="AE448">
        <v>1.6800000000000002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 t="str">
        <v>0%</v>
      </c>
    </row>
    <row r="449">
      <c r="A449" t="str">
        <v>X00394L6UN</v>
      </c>
      <c r="B449" t="str">
        <v>RE-25</v>
      </c>
      <c r="C449">
        <v>0</v>
      </c>
      <c r="D449">
        <v>0</v>
      </c>
      <c r="E449">
        <v>0</v>
      </c>
      <c r="F449">
        <v>0</v>
      </c>
      <c r="G449">
        <v>0.8400000000000001</v>
      </c>
      <c r="H449">
        <v>0.8400000000000001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0.8400000000000001</v>
      </c>
      <c r="Y449">
        <v>0</v>
      </c>
      <c r="AA449">
        <v>0</v>
      </c>
      <c r="AB449">
        <v>0</v>
      </c>
      <c r="AC449">
        <v>0</v>
      </c>
      <c r="AD449">
        <v>0</v>
      </c>
      <c r="AE449">
        <v>0.8400000000000001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 t="str">
        <v>0%</v>
      </c>
    </row>
    <row r="450">
      <c r="A450" t="str">
        <v>X00394NDO5</v>
      </c>
      <c r="B450" t="str">
        <v>RE-26</v>
      </c>
      <c r="C450">
        <v>0</v>
      </c>
      <c r="D450">
        <v>0</v>
      </c>
      <c r="E450">
        <v>0</v>
      </c>
      <c r="F450">
        <v>0</v>
      </c>
      <c r="G450">
        <v>1.12</v>
      </c>
      <c r="H450">
        <v>1.12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1.12</v>
      </c>
      <c r="Y450">
        <v>0</v>
      </c>
      <c r="AA450">
        <v>0</v>
      </c>
      <c r="AB450">
        <v>0</v>
      </c>
      <c r="AC450">
        <v>0</v>
      </c>
      <c r="AD450">
        <v>0</v>
      </c>
      <c r="AE450">
        <v>1.12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 t="str">
        <v>0%</v>
      </c>
    </row>
    <row r="451">
      <c r="A451" t="str">
        <v>X00394ICMN</v>
      </c>
      <c r="B451" t="str">
        <v>RE-26-30</v>
      </c>
      <c r="C451">
        <v>0</v>
      </c>
      <c r="D451">
        <v>0</v>
      </c>
      <c r="E451">
        <v>0</v>
      </c>
      <c r="F451">
        <v>0</v>
      </c>
      <c r="G451">
        <v>1.4</v>
      </c>
      <c r="H451">
        <v>1.4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-1.2</v>
      </c>
      <c r="W451">
        <v>0</v>
      </c>
      <c r="X451">
        <v>0.2</v>
      </c>
      <c r="Y451">
        <v>0</v>
      </c>
      <c r="AA451">
        <v>0</v>
      </c>
      <c r="AB451">
        <v>0</v>
      </c>
      <c r="AC451">
        <v>0</v>
      </c>
      <c r="AD451">
        <v>0</v>
      </c>
      <c r="AE451">
        <v>0.2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 t="str">
        <v>0%</v>
      </c>
    </row>
    <row r="452">
      <c r="A452" t="str">
        <v>X00394L6UX</v>
      </c>
      <c r="B452" t="str">
        <v>RE-27</v>
      </c>
      <c r="C452">
        <v>0</v>
      </c>
      <c r="D452">
        <v>0</v>
      </c>
      <c r="E452">
        <v>0</v>
      </c>
      <c r="F452">
        <v>0</v>
      </c>
      <c r="G452">
        <v>0.8400000000000001</v>
      </c>
      <c r="H452">
        <v>0.8400000000000001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0.8400000000000001</v>
      </c>
      <c r="Y452">
        <v>0</v>
      </c>
      <c r="AA452">
        <v>0</v>
      </c>
      <c r="AB452">
        <v>0</v>
      </c>
      <c r="AC452">
        <v>0</v>
      </c>
      <c r="AD452">
        <v>0</v>
      </c>
      <c r="AE452">
        <v>0.8400000000000001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 t="str">
        <v>0%</v>
      </c>
    </row>
    <row r="453">
      <c r="A453" t="str">
        <v>X00394LJ2N</v>
      </c>
      <c r="B453" t="str">
        <v>RE-28</v>
      </c>
      <c r="C453">
        <v>0</v>
      </c>
      <c r="D453">
        <v>0</v>
      </c>
      <c r="E453">
        <v>0</v>
      </c>
      <c r="F453">
        <v>0</v>
      </c>
      <c r="G453">
        <v>1.12</v>
      </c>
      <c r="H453">
        <v>1.12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1.12</v>
      </c>
      <c r="Y453">
        <v>0</v>
      </c>
      <c r="AA453">
        <v>0</v>
      </c>
      <c r="AB453">
        <v>0</v>
      </c>
      <c r="AC453">
        <v>0</v>
      </c>
      <c r="AD453">
        <v>0</v>
      </c>
      <c r="AE453">
        <v>1.12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 t="str">
        <v>0%</v>
      </c>
    </row>
    <row r="454">
      <c r="A454" t="str">
        <v>X00394LJ2D</v>
      </c>
      <c r="B454" t="str">
        <v>RE-29</v>
      </c>
      <c r="C454">
        <v>0</v>
      </c>
      <c r="D454">
        <v>0</v>
      </c>
      <c r="E454">
        <v>0</v>
      </c>
      <c r="F454">
        <v>0</v>
      </c>
      <c r="G454">
        <v>0.56</v>
      </c>
      <c r="H454">
        <v>0.56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0.56</v>
      </c>
      <c r="Y454">
        <v>0</v>
      </c>
      <c r="AA454">
        <v>0</v>
      </c>
      <c r="AB454">
        <v>0</v>
      </c>
      <c r="AC454">
        <v>0</v>
      </c>
      <c r="AD454">
        <v>0</v>
      </c>
      <c r="AE454">
        <v>0.56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 t="str">
        <v>0%</v>
      </c>
    </row>
    <row r="455">
      <c r="A455" t="str">
        <v>X00394L2DJ</v>
      </c>
      <c r="B455" t="str">
        <v>RE-3</v>
      </c>
      <c r="C455">
        <v>0</v>
      </c>
      <c r="D455">
        <v>0</v>
      </c>
      <c r="E455">
        <v>0</v>
      </c>
      <c r="F455">
        <v>0</v>
      </c>
      <c r="G455">
        <v>0.28</v>
      </c>
      <c r="H455">
        <v>0.28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0.28</v>
      </c>
      <c r="Y455">
        <v>0</v>
      </c>
      <c r="AA455">
        <v>0</v>
      </c>
      <c r="AB455">
        <v>0</v>
      </c>
      <c r="AC455">
        <v>0</v>
      </c>
      <c r="AD455">
        <v>0</v>
      </c>
      <c r="AE455">
        <v>0.28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 t="str">
        <v>0%</v>
      </c>
    </row>
    <row r="456">
      <c r="A456" t="str">
        <v>X00394L6TJ</v>
      </c>
      <c r="B456" t="str">
        <v>RE-30</v>
      </c>
      <c r="C456">
        <v>0</v>
      </c>
      <c r="D456">
        <v>0</v>
      </c>
      <c r="E456">
        <v>0</v>
      </c>
      <c r="F456">
        <v>0</v>
      </c>
      <c r="G456">
        <v>0.8400000000000001</v>
      </c>
      <c r="H456">
        <v>0.8400000000000001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0.8400000000000001</v>
      </c>
      <c r="Y456">
        <v>0</v>
      </c>
      <c r="AA456">
        <v>0</v>
      </c>
      <c r="AB456">
        <v>0</v>
      </c>
      <c r="AC456">
        <v>0</v>
      </c>
      <c r="AD456">
        <v>0</v>
      </c>
      <c r="AE456">
        <v>0.8400000000000001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 t="str">
        <v>0%</v>
      </c>
    </row>
    <row r="457">
      <c r="A457" t="str">
        <v>X00394NDN1</v>
      </c>
      <c r="B457" t="str">
        <v>RE-31</v>
      </c>
      <c r="C457">
        <v>0</v>
      </c>
      <c r="D457">
        <v>0</v>
      </c>
      <c r="E457">
        <v>0</v>
      </c>
      <c r="F457">
        <v>0</v>
      </c>
      <c r="G457">
        <v>0.8400000000000001</v>
      </c>
      <c r="H457">
        <v>0.8400000000000001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0.8400000000000001</v>
      </c>
      <c r="Y457">
        <v>0</v>
      </c>
      <c r="AA457">
        <v>0</v>
      </c>
      <c r="AB457">
        <v>0</v>
      </c>
      <c r="AC457">
        <v>0</v>
      </c>
      <c r="AD457">
        <v>0</v>
      </c>
      <c r="AE457">
        <v>0.8400000000000001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 t="str">
        <v>0%</v>
      </c>
    </row>
    <row r="458">
      <c r="A458" t="str">
        <v>X00394L6WB</v>
      </c>
      <c r="B458" t="str">
        <v>RE-32</v>
      </c>
      <c r="C458">
        <v>0</v>
      </c>
      <c r="D458">
        <v>0</v>
      </c>
      <c r="E458">
        <v>0</v>
      </c>
      <c r="F458">
        <v>0</v>
      </c>
      <c r="G458">
        <v>0.56</v>
      </c>
      <c r="H458">
        <v>0.56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0.56</v>
      </c>
      <c r="Y458">
        <v>0</v>
      </c>
      <c r="AA458">
        <v>0</v>
      </c>
      <c r="AB458">
        <v>0</v>
      </c>
      <c r="AC458">
        <v>0</v>
      </c>
      <c r="AD458">
        <v>0</v>
      </c>
      <c r="AE458">
        <v>0.56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 t="str">
        <v>0%</v>
      </c>
    </row>
    <row r="459">
      <c r="A459" t="str">
        <v>X00394I8EF</v>
      </c>
      <c r="B459" t="str">
        <v>RE-3-26-29</v>
      </c>
      <c r="C459">
        <v>0</v>
      </c>
      <c r="D459">
        <v>0</v>
      </c>
      <c r="E459">
        <v>0</v>
      </c>
      <c r="F459">
        <v>0</v>
      </c>
      <c r="G459">
        <v>1.92</v>
      </c>
      <c r="H459">
        <v>1.92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-1.28</v>
      </c>
      <c r="W459">
        <v>0</v>
      </c>
      <c r="X459">
        <v>0.64</v>
      </c>
      <c r="Y459">
        <v>0</v>
      </c>
      <c r="AA459">
        <v>0</v>
      </c>
      <c r="AB459">
        <v>0</v>
      </c>
      <c r="AC459">
        <v>0</v>
      </c>
      <c r="AD459">
        <v>0</v>
      </c>
      <c r="AE459">
        <v>0.64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 t="str">
        <v>0%</v>
      </c>
    </row>
    <row r="460">
      <c r="A460" t="str">
        <v>X00394L6W1</v>
      </c>
      <c r="B460" t="str">
        <v>RE-33</v>
      </c>
      <c r="C460">
        <v>0</v>
      </c>
      <c r="D460">
        <v>0</v>
      </c>
      <c r="E460">
        <v>0</v>
      </c>
      <c r="F460">
        <v>0</v>
      </c>
      <c r="G460">
        <v>0.66</v>
      </c>
      <c r="H460">
        <v>0.66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0.66</v>
      </c>
      <c r="Y460">
        <v>0</v>
      </c>
      <c r="AA460">
        <v>0</v>
      </c>
      <c r="AB460">
        <v>0</v>
      </c>
      <c r="AC460">
        <v>0</v>
      </c>
      <c r="AD460">
        <v>0</v>
      </c>
      <c r="AE460">
        <v>0.66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 t="str">
        <v>0%</v>
      </c>
    </row>
    <row r="461">
      <c r="A461" t="str">
        <v>X00394E5ZV</v>
      </c>
      <c r="B461" t="str">
        <v>RE-33-16-18</v>
      </c>
      <c r="C461">
        <v>0</v>
      </c>
      <c r="D461">
        <v>0</v>
      </c>
      <c r="E461">
        <v>0</v>
      </c>
      <c r="F461">
        <v>0</v>
      </c>
      <c r="G461">
        <v>1.32</v>
      </c>
      <c r="H461">
        <v>1.32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-1.2</v>
      </c>
      <c r="W461">
        <v>0</v>
      </c>
      <c r="X461">
        <v>0.12</v>
      </c>
      <c r="Y461">
        <v>0</v>
      </c>
      <c r="AA461">
        <v>0</v>
      </c>
      <c r="AB461">
        <v>0</v>
      </c>
      <c r="AC461">
        <v>0</v>
      </c>
      <c r="AD461">
        <v>0</v>
      </c>
      <c r="AE461">
        <v>0.12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 t="str">
        <v>0%</v>
      </c>
    </row>
    <row r="462">
      <c r="A462" t="str">
        <v>X00394MYXL</v>
      </c>
      <c r="B462" t="str">
        <v>RE-33-2</v>
      </c>
      <c r="C462">
        <v>0</v>
      </c>
      <c r="D462">
        <v>0</v>
      </c>
      <c r="E462">
        <v>0</v>
      </c>
      <c r="F462">
        <v>0</v>
      </c>
      <c r="G462">
        <v>1.6800000000000002</v>
      </c>
      <c r="H462">
        <v>1.6800000000000002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-1.74</v>
      </c>
      <c r="W462">
        <v>0</v>
      </c>
      <c r="X462">
        <v>-0.060000000000000005</v>
      </c>
      <c r="Y462">
        <v>0</v>
      </c>
      <c r="AA462">
        <v>0</v>
      </c>
      <c r="AB462">
        <v>0</v>
      </c>
      <c r="AC462">
        <v>0</v>
      </c>
      <c r="AD462">
        <v>0</v>
      </c>
      <c r="AE462">
        <v>-0.060000000000000005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 t="str">
        <v>0%</v>
      </c>
    </row>
    <row r="463">
      <c r="A463" t="str">
        <v>X00394L2FR</v>
      </c>
      <c r="B463" t="str">
        <v>RE-34</v>
      </c>
      <c r="C463">
        <v>0</v>
      </c>
      <c r="D463">
        <v>0</v>
      </c>
      <c r="E463">
        <v>0</v>
      </c>
      <c r="F463">
        <v>0</v>
      </c>
      <c r="G463">
        <v>0.38</v>
      </c>
      <c r="H463">
        <v>0.38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0.38</v>
      </c>
      <c r="Y463">
        <v>0</v>
      </c>
      <c r="AA463">
        <v>0</v>
      </c>
      <c r="AB463">
        <v>0</v>
      </c>
      <c r="AC463">
        <v>0</v>
      </c>
      <c r="AD463">
        <v>0</v>
      </c>
      <c r="AE463">
        <v>0.38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 t="str">
        <v>0%</v>
      </c>
    </row>
    <row r="464">
      <c r="A464" t="str">
        <v>X003AUFEXV</v>
      </c>
      <c r="B464" t="str">
        <v>RE-34-35</v>
      </c>
      <c r="C464">
        <v>0</v>
      </c>
      <c r="D464">
        <v>0</v>
      </c>
      <c r="E464">
        <v>0</v>
      </c>
      <c r="F464">
        <v>0</v>
      </c>
      <c r="G464">
        <v>0.56</v>
      </c>
      <c r="H464">
        <v>0.56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-0.33</v>
      </c>
      <c r="W464">
        <v>0</v>
      </c>
      <c r="X464">
        <v>0.23</v>
      </c>
      <c r="Y464">
        <v>0</v>
      </c>
      <c r="AA464">
        <v>0</v>
      </c>
      <c r="AB464">
        <v>0</v>
      </c>
      <c r="AC464">
        <v>0</v>
      </c>
      <c r="AD464">
        <v>0</v>
      </c>
      <c r="AE464">
        <v>0.23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 t="str">
        <v>0%</v>
      </c>
    </row>
    <row r="465">
      <c r="A465" t="str">
        <v>X00394L2F7</v>
      </c>
      <c r="B465" t="str">
        <v>RE-35</v>
      </c>
      <c r="C465">
        <v>0</v>
      </c>
      <c r="D465">
        <v>0</v>
      </c>
      <c r="E465">
        <v>0</v>
      </c>
      <c r="F465">
        <v>0</v>
      </c>
      <c r="G465">
        <v>2.17</v>
      </c>
      <c r="H465">
        <v>2.17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2.17</v>
      </c>
      <c r="Y465">
        <v>0</v>
      </c>
      <c r="AA465">
        <v>0</v>
      </c>
      <c r="AB465">
        <v>0</v>
      </c>
      <c r="AC465">
        <v>0</v>
      </c>
      <c r="AD465">
        <v>0</v>
      </c>
      <c r="AE465">
        <v>2.17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 t="str">
        <v>0%</v>
      </c>
    </row>
    <row r="466">
      <c r="A466" t="str">
        <v>X0039EOYTX</v>
      </c>
      <c r="B466" t="str">
        <v>RE-36</v>
      </c>
      <c r="C466">
        <v>0</v>
      </c>
      <c r="D466">
        <v>0</v>
      </c>
      <c r="E466">
        <v>0</v>
      </c>
      <c r="F466">
        <v>0</v>
      </c>
      <c r="G466">
        <v>0.31</v>
      </c>
      <c r="H466">
        <v>0.31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0.31</v>
      </c>
      <c r="Y466">
        <v>0</v>
      </c>
      <c r="AA466">
        <v>0</v>
      </c>
      <c r="AB466">
        <v>0</v>
      </c>
      <c r="AC466">
        <v>0</v>
      </c>
      <c r="AD466">
        <v>0</v>
      </c>
      <c r="AE466">
        <v>0.31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 t="str">
        <v>0%</v>
      </c>
    </row>
    <row r="467">
      <c r="A467" t="str">
        <v>X00394NDPT</v>
      </c>
      <c r="B467" t="str">
        <v>RE-4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 t="str">
        <v>0%</v>
      </c>
    </row>
    <row r="468">
      <c r="A468" t="str">
        <v>X00394E60F</v>
      </c>
      <c r="B468" t="str">
        <v>RE-4-21-31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 t="str">
        <v>0%</v>
      </c>
    </row>
    <row r="469">
      <c r="A469" t="str">
        <v>X00394LJ55</v>
      </c>
      <c r="B469" t="str">
        <v>RE-5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 t="str">
        <v>0%</v>
      </c>
    </row>
    <row r="470">
      <c r="A470" t="str">
        <v>X00394NDPJ</v>
      </c>
      <c r="B470" t="str">
        <v>RE-6</v>
      </c>
      <c r="C470">
        <v>0</v>
      </c>
      <c r="D470">
        <v>0</v>
      </c>
      <c r="E470">
        <v>0</v>
      </c>
      <c r="F470">
        <v>0</v>
      </c>
      <c r="G470">
        <v>0.56</v>
      </c>
      <c r="H470">
        <v>0.56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0.56</v>
      </c>
      <c r="Y470">
        <v>0</v>
      </c>
      <c r="AA470">
        <v>0</v>
      </c>
      <c r="AB470">
        <v>0</v>
      </c>
      <c r="AC470">
        <v>0</v>
      </c>
      <c r="AD470">
        <v>0</v>
      </c>
      <c r="AE470">
        <v>0.56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 t="str">
        <v>0%</v>
      </c>
    </row>
    <row r="471">
      <c r="A471" t="str">
        <v>X00394AUEV</v>
      </c>
      <c r="B471" t="str">
        <v>RE-6-22</v>
      </c>
      <c r="C471">
        <v>0</v>
      </c>
      <c r="D471">
        <v>0</v>
      </c>
      <c r="E471">
        <v>0</v>
      </c>
      <c r="F471">
        <v>0</v>
      </c>
      <c r="G471">
        <v>2.5200000000000005</v>
      </c>
      <c r="H471">
        <v>2.5200000000000005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-2.61</v>
      </c>
      <c r="W471">
        <v>0</v>
      </c>
      <c r="X471">
        <v>-0.09</v>
      </c>
      <c r="Y471">
        <v>0</v>
      </c>
      <c r="AA471">
        <v>0</v>
      </c>
      <c r="AB471">
        <v>0</v>
      </c>
      <c r="AC471">
        <v>0</v>
      </c>
      <c r="AD471">
        <v>0</v>
      </c>
      <c r="AE471">
        <v>-0.09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 t="str">
        <v>0%</v>
      </c>
    </row>
    <row r="472">
      <c r="A472" t="str">
        <v>X00394LJ4V</v>
      </c>
      <c r="B472" t="str">
        <v>RE-7</v>
      </c>
      <c r="C472">
        <v>0</v>
      </c>
      <c r="D472">
        <v>0</v>
      </c>
      <c r="E472">
        <v>0</v>
      </c>
      <c r="F472">
        <v>0</v>
      </c>
      <c r="G472">
        <v>1.12</v>
      </c>
      <c r="H472">
        <v>1.12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1.12</v>
      </c>
      <c r="Y472">
        <v>0</v>
      </c>
      <c r="AA472">
        <v>0</v>
      </c>
      <c r="AB472">
        <v>0</v>
      </c>
      <c r="AC472">
        <v>0</v>
      </c>
      <c r="AD472">
        <v>0</v>
      </c>
      <c r="AE472">
        <v>1.12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 t="str">
        <v>0%</v>
      </c>
    </row>
    <row r="473">
      <c r="A473" t="str">
        <v>X00394ICMX</v>
      </c>
      <c r="B473" t="str">
        <v>RE-7-15</v>
      </c>
      <c r="C473">
        <v>0</v>
      </c>
      <c r="D473">
        <v>0</v>
      </c>
      <c r="E473">
        <v>0</v>
      </c>
      <c r="F473">
        <v>0</v>
      </c>
      <c r="G473">
        <v>1.12</v>
      </c>
      <c r="H473">
        <v>1.12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-1.16</v>
      </c>
      <c r="W473">
        <v>0</v>
      </c>
      <c r="X473">
        <v>-0.04</v>
      </c>
      <c r="Y473">
        <v>0</v>
      </c>
      <c r="AA473">
        <v>0</v>
      </c>
      <c r="AB473">
        <v>0</v>
      </c>
      <c r="AC473">
        <v>0</v>
      </c>
      <c r="AD473">
        <v>0</v>
      </c>
      <c r="AE473">
        <v>-0.04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 t="str">
        <v>0%</v>
      </c>
    </row>
    <row r="474">
      <c r="A474" t="str">
        <v>X00394L2G1</v>
      </c>
      <c r="B474" t="str">
        <v>RE-8</v>
      </c>
      <c r="C474">
        <v>0</v>
      </c>
      <c r="D474">
        <v>0</v>
      </c>
      <c r="E474">
        <v>0</v>
      </c>
      <c r="F474">
        <v>0</v>
      </c>
      <c r="G474">
        <v>1.6800000000000002</v>
      </c>
      <c r="H474">
        <v>1.6800000000000002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1.6800000000000002</v>
      </c>
      <c r="Y474">
        <v>0</v>
      </c>
      <c r="AA474">
        <v>0</v>
      </c>
      <c r="AB474">
        <v>0</v>
      </c>
      <c r="AC474">
        <v>0</v>
      </c>
      <c r="AD474">
        <v>0</v>
      </c>
      <c r="AE474">
        <v>1.6800000000000002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 t="str">
        <v>0%</v>
      </c>
    </row>
    <row r="475">
      <c r="A475" t="str">
        <v>X00394MYXB</v>
      </c>
      <c r="B475" t="str">
        <v>RE-8-9</v>
      </c>
      <c r="C475">
        <v>0</v>
      </c>
      <c r="D475">
        <v>0</v>
      </c>
      <c r="E475">
        <v>0</v>
      </c>
      <c r="F475">
        <v>0</v>
      </c>
      <c r="G475">
        <v>1.12</v>
      </c>
      <c r="H475">
        <v>1.12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-1.16</v>
      </c>
      <c r="W475">
        <v>0</v>
      </c>
      <c r="X475">
        <v>-0.04</v>
      </c>
      <c r="Y475">
        <v>0</v>
      </c>
      <c r="AA475">
        <v>0</v>
      </c>
      <c r="AB475">
        <v>0</v>
      </c>
      <c r="AC475">
        <v>0</v>
      </c>
      <c r="AD475">
        <v>0</v>
      </c>
      <c r="AE475">
        <v>-0.04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 t="str">
        <v>0%</v>
      </c>
    </row>
    <row r="476">
      <c r="A476" t="str">
        <v>X00394L6VR</v>
      </c>
      <c r="B476" t="str">
        <v>RE-9</v>
      </c>
      <c r="C476">
        <v>0</v>
      </c>
      <c r="D476">
        <v>0</v>
      </c>
      <c r="E476">
        <v>0</v>
      </c>
      <c r="F476">
        <v>0</v>
      </c>
      <c r="G476">
        <v>1.25</v>
      </c>
      <c r="H476">
        <v>1.25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1.25</v>
      </c>
      <c r="Y476">
        <v>0</v>
      </c>
      <c r="AA476">
        <v>0</v>
      </c>
      <c r="AB476">
        <v>0</v>
      </c>
      <c r="AC476">
        <v>0</v>
      </c>
      <c r="AD476">
        <v>0</v>
      </c>
      <c r="AE476">
        <v>1.25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 t="str">
        <v>0%</v>
      </c>
    </row>
    <row r="477">
      <c r="A477" t="str">
        <v>X00394E605</v>
      </c>
      <c r="B477" t="str">
        <v>RE-9-23-30</v>
      </c>
      <c r="C477">
        <v>0</v>
      </c>
      <c r="D477">
        <v>0</v>
      </c>
      <c r="E477">
        <v>0</v>
      </c>
      <c r="F477">
        <v>0</v>
      </c>
      <c r="G477">
        <v>0.33</v>
      </c>
      <c r="H477">
        <v>0.33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-0.3</v>
      </c>
      <c r="W477">
        <v>0</v>
      </c>
      <c r="X477">
        <v>0.03</v>
      </c>
      <c r="Y477">
        <v>0</v>
      </c>
      <c r="AA477">
        <v>0</v>
      </c>
      <c r="AB477">
        <v>0</v>
      </c>
      <c r="AC477">
        <v>0</v>
      </c>
      <c r="AD477">
        <v>0</v>
      </c>
      <c r="AE477">
        <v>0.03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 t="str">
        <v>0%</v>
      </c>
    </row>
    <row r="478">
      <c r="A478" t="str">
        <v>X003934AOX</v>
      </c>
      <c r="B478" t="str">
        <v>Light-Round-1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 t="str">
        <v>0%</v>
      </c>
    </row>
    <row r="479">
      <c r="A479" t="str">
        <v>X00394LJ0Z</v>
      </c>
      <c r="B479" t="str">
        <v>RE-10</v>
      </c>
      <c r="C479">
        <v>0</v>
      </c>
      <c r="D479">
        <v>0</v>
      </c>
      <c r="E479">
        <v>0</v>
      </c>
      <c r="F479">
        <v>0</v>
      </c>
      <c r="G479">
        <v>1.9600000000000002</v>
      </c>
      <c r="H479">
        <v>1.9600000000000002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1.9600000000000002</v>
      </c>
      <c r="Y479">
        <v>0</v>
      </c>
      <c r="AA479">
        <v>0</v>
      </c>
      <c r="AB479">
        <v>0</v>
      </c>
      <c r="AC479">
        <v>0</v>
      </c>
      <c r="AD479">
        <v>0</v>
      </c>
      <c r="AE479">
        <v>1.9600000000000002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 t="str">
        <v>0%</v>
      </c>
    </row>
    <row r="480">
      <c r="A480" t="str">
        <v>X00394K8OX</v>
      </c>
      <c r="B480" t="str">
        <v>RE-1-6-10</v>
      </c>
      <c r="C480">
        <v>0</v>
      </c>
      <c r="D480">
        <v>0</v>
      </c>
      <c r="E480">
        <v>0</v>
      </c>
      <c r="F480">
        <v>0</v>
      </c>
      <c r="G480">
        <v>0.46</v>
      </c>
      <c r="H480">
        <v>0.46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-0.32</v>
      </c>
      <c r="W480">
        <v>0</v>
      </c>
      <c r="X480">
        <v>0.14</v>
      </c>
      <c r="Y480">
        <v>0</v>
      </c>
      <c r="AA480">
        <v>0</v>
      </c>
      <c r="AB480">
        <v>0</v>
      </c>
      <c r="AC480">
        <v>0</v>
      </c>
      <c r="AD480">
        <v>0</v>
      </c>
      <c r="AE480">
        <v>0.14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 t="str">
        <v>0%</v>
      </c>
    </row>
    <row r="481">
      <c r="A481" t="str">
        <v>X00394KQ6D</v>
      </c>
      <c r="B481" t="str">
        <v>RE-1-12</v>
      </c>
      <c r="C481">
        <v>0</v>
      </c>
      <c r="D481">
        <v>0</v>
      </c>
      <c r="E481">
        <v>0</v>
      </c>
      <c r="F481">
        <v>0</v>
      </c>
      <c r="G481">
        <v>1.4</v>
      </c>
      <c r="H481">
        <v>1.4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-1.2</v>
      </c>
      <c r="W481">
        <v>0</v>
      </c>
      <c r="X481">
        <v>0.2</v>
      </c>
      <c r="Y481">
        <v>0</v>
      </c>
      <c r="AA481">
        <v>0</v>
      </c>
      <c r="AB481">
        <v>0</v>
      </c>
      <c r="AC481">
        <v>0</v>
      </c>
      <c r="AD481">
        <v>0</v>
      </c>
      <c r="AE481">
        <v>0.2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 t="str">
        <v>0%</v>
      </c>
    </row>
    <row r="482"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-1.4</v>
      </c>
      <c r="S482">
        <v>0</v>
      </c>
      <c r="T482">
        <v>6.600000000000007</v>
      </c>
      <c r="U482">
        <v>0</v>
      </c>
      <c r="V482">
        <v>-4564.58</v>
      </c>
      <c r="W482">
        <v>-16187.079999999998</v>
      </c>
      <c r="X482">
        <v>-20745.060000000016</v>
      </c>
      <c r="Y482">
        <v>0</v>
      </c>
      <c r="AA482">
        <v>0</v>
      </c>
      <c r="AB482">
        <v>0</v>
      </c>
      <c r="AC482">
        <v>0</v>
      </c>
      <c r="AD482">
        <v>0</v>
      </c>
      <c r="AE482">
        <v>-20745.060000000016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 t="str">
        <v>0%</v>
      </c>
    </row>
  </sheetData>
  <ignoredErrors>
    <ignoredError numberStoredAsText="1" sqref="A1:AT48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File hoàn thành</vt:lpstr>
      <vt:lpstr>Payment T3</vt:lpstr>
      <vt:lpstr>Ads Portfolio</vt:lpstr>
      <vt:lpstr>Ads T3</vt:lpstr>
      <vt:lpstr>Storage Fee T3</vt:lpstr>
      <vt:lpstr>Surcharge Fee T3</vt:lpstr>
      <vt:lpstr>Cost of Goods</vt:lpstr>
      <vt:lpstr>P&amp;L T3 - Thành</vt:lpstr>
      <vt:lpstr>Thành 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