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EDB3E98-0D90-4FB5-8753-7466ADADCE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6" i="1"/>
  <c r="F9" i="1"/>
  <c r="G9" i="1" s="1"/>
  <c r="F12" i="1"/>
  <c r="G1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10" i="1"/>
  <c r="G10" i="1" s="1"/>
  <c r="F11" i="1"/>
  <c r="G11" i="1" s="1"/>
  <c r="F2" i="1"/>
  <c r="G2" i="1" s="1"/>
  <c r="G15" i="1" l="1"/>
  <c r="C15" i="1"/>
</calcChain>
</file>

<file path=xl/sharedStrings.xml><?xml version="1.0" encoding="utf-8"?>
<sst xmlns="http://schemas.openxmlformats.org/spreadsheetml/2006/main" count="24" uniqueCount="24">
  <si>
    <t>phô mai que</t>
  </si>
  <si>
    <t>Dồi sụn</t>
  </si>
  <si>
    <t xml:space="preserve">thịt xiên </t>
  </si>
  <si>
    <t>gà cuộn rong biển</t>
  </si>
  <si>
    <t>cái</t>
  </si>
  <si>
    <t>phở qấn thịt heo nướng</t>
  </si>
  <si>
    <t>1 suất</t>
  </si>
  <si>
    <t>nộm bò khô</t>
  </si>
  <si>
    <t>mít</t>
  </si>
  <si>
    <t>1kg</t>
  </si>
  <si>
    <t>sủi cao heo</t>
  </si>
  <si>
    <t>TT</t>
  </si>
  <si>
    <t>Tên</t>
  </si>
  <si>
    <t>số lượng</t>
  </si>
  <si>
    <t>55 người</t>
  </si>
  <si>
    <t>Xoài xanh</t>
  </si>
  <si>
    <t>1 suất</t>
  </si>
  <si>
    <t>Bánh gà nhân phô mai</t>
  </si>
  <si>
    <t>nem lụi</t>
  </si>
  <si>
    <t>x4</t>
  </si>
  <si>
    <t>Túi đựng quà</t>
  </si>
  <si>
    <t>Quà lưu niệm</t>
  </si>
  <si>
    <t>Tổng đơn I</t>
  </si>
  <si>
    <t>Tổng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</si>
</sst>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2" fillId="2" borderId="1" xfId="0" applyFont="1" applyFill="1" applyBorder="1"/>
    <xf numFmtId="164" fontId="2" fillId="2" borderId="1" xfId="1" applyNumberFormat="1" applyFont="1" applyFill="1" applyBorder="1"/>
    <xf numFmtId="0" fontId="3" fillId="3" borderId="1" xfId="0" applyFont="1" applyFill="1" applyBorder="1"/>
    <xf numFmtId="0" fontId="0" fillId="4" borderId="1" xfId="0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2" fillId="5" borderId="1" xfId="1" applyNumberFormat="1" applyFont="1" applyFill="1" applyBorder="1"/>
    <xf numFmtId="164" fontId="0" fillId="5" borderId="1" xfId="1" applyNumberFormat="1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2" borderId="1" xfId="1" applyNumberFormat="1" applyFont="1" applyFill="1" applyBorder="1"/>
    <xf numFmtId="0" fontId="4" fillId="2" borderId="0" xfId="0" applyFont="1" applyFill="1"/>
    <xf numFmtId="164" fontId="4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D22" sqref="D22"/>
    </sheetView>
  </sheetViews>
  <sheetFormatPr defaultRowHeight="15" x14ac:dyDescent="0.25"/>
  <cols>
    <col min="2" max="2" width="22.42578125" bestFit="1" customWidth="1"/>
    <col min="3" max="3" width="11.5703125" style="1" bestFit="1" customWidth="1"/>
    <col min="5" max="5" width="11.5703125" bestFit="1" customWidth="1"/>
    <col min="6" max="6" width="13.28515625" style="1" bestFit="1" customWidth="1"/>
    <col min="7" max="7" width="14.28515625" style="1" bestFit="1" customWidth="1"/>
  </cols>
  <sheetData>
    <row r="1" spans="1:7" x14ac:dyDescent="0.25">
      <c r="A1" s="6" t="s">
        <v>14</v>
      </c>
      <c r="B1" s="7" t="s">
        <v>12</v>
      </c>
      <c r="C1" s="8"/>
      <c r="D1" s="7" t="s">
        <v>4</v>
      </c>
      <c r="E1" s="7" t="s">
        <v>13</v>
      </c>
      <c r="F1" s="8" t="s">
        <v>11</v>
      </c>
      <c r="G1" s="9" t="s">
        <v>19</v>
      </c>
    </row>
    <row r="2" spans="1:7" x14ac:dyDescent="0.25">
      <c r="A2" s="2">
        <v>1</v>
      </c>
      <c r="B2" s="2" t="s">
        <v>18</v>
      </c>
      <c r="C2" s="3">
        <v>9000</v>
      </c>
      <c r="D2" s="2">
        <v>1</v>
      </c>
      <c r="E2" s="2">
        <v>50</v>
      </c>
      <c r="F2" s="3">
        <f>C2*E2</f>
        <v>450000</v>
      </c>
      <c r="G2" s="10">
        <f>F2*4</f>
        <v>1800000</v>
      </c>
    </row>
    <row r="3" spans="1:7" x14ac:dyDescent="0.25">
      <c r="A3" s="2">
        <v>2</v>
      </c>
      <c r="B3" s="2" t="s">
        <v>0</v>
      </c>
      <c r="C3" s="3">
        <v>7000</v>
      </c>
      <c r="D3" s="2">
        <v>1</v>
      </c>
      <c r="E3" s="2">
        <v>50</v>
      </c>
      <c r="F3" s="3">
        <f t="shared" ref="F3:F12" si="0">C3*E3</f>
        <v>350000</v>
      </c>
      <c r="G3" s="10">
        <f t="shared" ref="G3:G12" si="1">F3*4</f>
        <v>1400000</v>
      </c>
    </row>
    <row r="4" spans="1:7" x14ac:dyDescent="0.25">
      <c r="A4" s="2">
        <v>3</v>
      </c>
      <c r="B4" s="2" t="s">
        <v>1</v>
      </c>
      <c r="C4" s="3">
        <v>10000</v>
      </c>
      <c r="D4" s="2">
        <v>1</v>
      </c>
      <c r="E4" s="2">
        <v>20</v>
      </c>
      <c r="F4" s="3">
        <f t="shared" si="0"/>
        <v>200000</v>
      </c>
      <c r="G4" s="11">
        <f t="shared" si="1"/>
        <v>800000</v>
      </c>
    </row>
    <row r="5" spans="1:7" x14ac:dyDescent="0.25">
      <c r="A5" s="2">
        <v>4</v>
      </c>
      <c r="B5" s="2" t="s">
        <v>2</v>
      </c>
      <c r="C5" s="3">
        <v>10000</v>
      </c>
      <c r="D5" s="2">
        <v>1</v>
      </c>
      <c r="E5" s="2">
        <v>50</v>
      </c>
      <c r="F5" s="3">
        <f t="shared" si="0"/>
        <v>500000</v>
      </c>
      <c r="G5" s="10">
        <f t="shared" si="1"/>
        <v>2000000</v>
      </c>
    </row>
    <row r="6" spans="1:7" x14ac:dyDescent="0.25">
      <c r="A6" s="2">
        <v>5</v>
      </c>
      <c r="B6" s="2" t="s">
        <v>3</v>
      </c>
      <c r="C6" s="3">
        <v>6000</v>
      </c>
      <c r="D6" s="2">
        <v>1</v>
      </c>
      <c r="E6" s="2">
        <v>50</v>
      </c>
      <c r="F6" s="3">
        <f t="shared" si="0"/>
        <v>300000</v>
      </c>
      <c r="G6" s="10">
        <f t="shared" si="1"/>
        <v>1200000</v>
      </c>
    </row>
    <row r="7" spans="1:7" x14ac:dyDescent="0.25">
      <c r="A7" s="2">
        <v>6</v>
      </c>
      <c r="B7" s="2" t="s">
        <v>10</v>
      </c>
      <c r="C7" s="3">
        <v>40000</v>
      </c>
      <c r="D7" s="2">
        <v>20</v>
      </c>
      <c r="E7" s="2">
        <v>3</v>
      </c>
      <c r="F7" s="3">
        <f t="shared" si="0"/>
        <v>120000</v>
      </c>
      <c r="G7" s="10">
        <f t="shared" si="1"/>
        <v>480000</v>
      </c>
    </row>
    <row r="8" spans="1:7" x14ac:dyDescent="0.25">
      <c r="A8" s="2">
        <v>7</v>
      </c>
      <c r="B8" s="2" t="s">
        <v>5</v>
      </c>
      <c r="C8" s="3">
        <v>10000</v>
      </c>
      <c r="D8" s="2">
        <v>1</v>
      </c>
      <c r="E8" s="2">
        <v>50</v>
      </c>
      <c r="F8" s="3">
        <f t="shared" si="0"/>
        <v>500000</v>
      </c>
      <c r="G8" s="10">
        <f t="shared" si="1"/>
        <v>2000000</v>
      </c>
    </row>
    <row r="9" spans="1:7" x14ac:dyDescent="0.25">
      <c r="A9" s="2">
        <v>8</v>
      </c>
      <c r="B9" s="2" t="s">
        <v>17</v>
      </c>
      <c r="C9" s="3">
        <v>8000</v>
      </c>
      <c r="D9" s="2">
        <v>1</v>
      </c>
      <c r="E9" s="2">
        <v>50</v>
      </c>
      <c r="F9" s="3">
        <f t="shared" si="0"/>
        <v>400000</v>
      </c>
      <c r="G9" s="10">
        <f t="shared" si="1"/>
        <v>1600000</v>
      </c>
    </row>
    <row r="10" spans="1:7" x14ac:dyDescent="0.25">
      <c r="A10" s="2">
        <v>9</v>
      </c>
      <c r="B10" s="2" t="s">
        <v>8</v>
      </c>
      <c r="C10" s="3">
        <v>80000</v>
      </c>
      <c r="D10" s="2" t="s">
        <v>9</v>
      </c>
      <c r="E10" s="2">
        <v>1</v>
      </c>
      <c r="F10" s="3">
        <f t="shared" si="0"/>
        <v>80000</v>
      </c>
      <c r="G10" s="10">
        <f t="shared" si="1"/>
        <v>320000</v>
      </c>
    </row>
    <row r="11" spans="1:7" x14ac:dyDescent="0.25">
      <c r="A11" s="2">
        <v>10</v>
      </c>
      <c r="B11" s="2" t="s">
        <v>7</v>
      </c>
      <c r="C11" s="3">
        <v>30000</v>
      </c>
      <c r="D11" s="2" t="s">
        <v>6</v>
      </c>
      <c r="E11" s="2">
        <v>2</v>
      </c>
      <c r="F11" s="3">
        <f t="shared" si="0"/>
        <v>60000</v>
      </c>
      <c r="G11" s="10">
        <f t="shared" si="1"/>
        <v>240000</v>
      </c>
    </row>
    <row r="12" spans="1:7" x14ac:dyDescent="0.25">
      <c r="A12" s="2">
        <v>11</v>
      </c>
      <c r="B12" s="2" t="s">
        <v>15</v>
      </c>
      <c r="C12" s="3">
        <v>40000</v>
      </c>
      <c r="D12" s="2" t="s">
        <v>16</v>
      </c>
      <c r="E12" s="2">
        <v>2</v>
      </c>
      <c r="F12" s="3">
        <f t="shared" si="0"/>
        <v>80000</v>
      </c>
      <c r="G12" s="10">
        <f t="shared" si="1"/>
        <v>320000</v>
      </c>
    </row>
    <row r="13" spans="1:7" x14ac:dyDescent="0.25">
      <c r="A13" s="2"/>
      <c r="B13" s="2"/>
      <c r="C13" s="3"/>
      <c r="D13" s="2"/>
      <c r="E13" s="2"/>
      <c r="F13" s="3"/>
      <c r="G13" s="3"/>
    </row>
    <row r="14" spans="1:7" x14ac:dyDescent="0.25">
      <c r="A14" s="2"/>
      <c r="B14" s="2"/>
      <c r="C14" s="3"/>
      <c r="D14" s="2"/>
      <c r="E14" s="2"/>
      <c r="F14" s="3"/>
      <c r="G14" s="3"/>
    </row>
    <row r="15" spans="1:7" x14ac:dyDescent="0.25">
      <c r="A15" s="2"/>
      <c r="B15" s="4" t="s">
        <v>22</v>
      </c>
      <c r="C15" s="5">
        <f>SUM(F2:F12)</f>
        <v>3040000</v>
      </c>
      <c r="D15" s="12"/>
      <c r="E15" s="13"/>
      <c r="F15" s="14"/>
      <c r="G15" s="14">
        <f>SUM(G2:G12)</f>
        <v>12160000</v>
      </c>
    </row>
    <row r="16" spans="1:7" x14ac:dyDescent="0.25">
      <c r="B16" t="s">
        <v>20</v>
      </c>
      <c r="C16" s="1">
        <f>10500</f>
        <v>10500</v>
      </c>
      <c r="E16">
        <v>31</v>
      </c>
      <c r="F16" s="1">
        <v>313000</v>
      </c>
    </row>
    <row r="17" spans="2:6" x14ac:dyDescent="0.25">
      <c r="B17" t="s">
        <v>21</v>
      </c>
      <c r="C17" s="1">
        <v>49000</v>
      </c>
      <c r="E17">
        <v>31</v>
      </c>
      <c r="F17" s="1">
        <v>1500000</v>
      </c>
    </row>
    <row r="19" spans="2:6" x14ac:dyDescent="0.25">
      <c r="B19" s="15" t="s">
        <v>23</v>
      </c>
      <c r="C19" s="16">
        <f>SUM(G15,F16,F17)</f>
        <v>13973000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Luu Trung (IT - DF.DTD)</dc:creator>
  <cp:lastModifiedBy>ADMIN</cp:lastModifiedBy>
  <dcterms:created xsi:type="dcterms:W3CDTF">2024-09-12T02:31:27Z</dcterms:created>
  <dcterms:modified xsi:type="dcterms:W3CDTF">2024-09-13T10:20:21Z</dcterms:modified>
</cp:coreProperties>
</file>