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76ACB321-9A28-4F70-923A-15FC6790CC21}" xr6:coauthVersionLast="47" xr6:coauthVersionMax="47" xr10:uidLastSave="{00000000-0000-0000-0000-000000000000}"/>
  <bookViews>
    <workbookView xWindow="-120" yWindow="-120" windowWidth="29040" windowHeight="15720" xr2:uid="{127F8E77-AC74-49FA-BBDF-B4DA3A6E85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5" i="1"/>
  <c r="F6" i="1"/>
  <c r="F7" i="1"/>
  <c r="F8" i="1"/>
  <c r="F9" i="1"/>
  <c r="F10" i="1"/>
  <c r="F11" i="1"/>
  <c r="F12" i="1"/>
  <c r="F14" i="1"/>
  <c r="F4" i="1"/>
  <c r="F3" i="1"/>
  <c r="F15" i="1" l="1"/>
  <c r="D19" i="1" s="1"/>
</calcChain>
</file>

<file path=xl/sharedStrings.xml><?xml version="1.0" encoding="utf-8"?>
<sst xmlns="http://schemas.openxmlformats.org/spreadsheetml/2006/main" count="25" uniqueCount="24">
  <si>
    <t>Tiền phòng</t>
  </si>
  <si>
    <t>Checkin 12h</t>
  </si>
  <si>
    <t>Tiền phòng phí phát sinh</t>
  </si>
  <si>
    <t>Ăn trưa</t>
  </si>
  <si>
    <t>Ăn tối</t>
  </si>
  <si>
    <t>2 người nướng</t>
  </si>
  <si>
    <t>2 người phục vụ</t>
  </si>
  <si>
    <t>Mì tôm</t>
  </si>
  <si>
    <t>Củi đốt</t>
  </si>
  <si>
    <t>Tiền xe 2 chiều</t>
  </si>
  <si>
    <t>Checkin 10h</t>
  </si>
  <si>
    <t>1 triệu / 1 nồi</t>
  </si>
  <si>
    <t>300k / ng. Đăng kí 30 suất</t>
  </si>
  <si>
    <t>2 tiếng phục vụ trực tiếp</t>
  </si>
  <si>
    <t>Quỹ team</t>
  </si>
  <si>
    <t>Tổng chi phí</t>
  </si>
  <si>
    <t>Chi phí chia 25 thành viên</t>
  </si>
  <si>
    <t>Hạng mục</t>
  </si>
  <si>
    <t>Chi phí</t>
  </si>
  <si>
    <t>Số lượng</t>
  </si>
  <si>
    <t>Thành tiền</t>
  </si>
  <si>
    <t>Note</t>
  </si>
  <si>
    <t>Nước ngọt + nước lọc + hoa quả</t>
  </si>
  <si>
    <t>Đồ ăn vặt, bánh kẹo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</si>
</sst>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2" fillId="0" borderId="1" xfId="0" applyFont="1" applyBorder="1"/>
    <xf numFmtId="0" fontId="2" fillId="2" borderId="1" xfId="0" applyFont="1" applyFill="1" applyBorder="1"/>
    <xf numFmtId="164" fontId="2" fillId="2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207544</xdr:colOff>
      <xdr:row>0</xdr:row>
      <xdr:rowOff>133350</xdr:rowOff>
    </xdr:from>
    <xdr:to>
      <xdr:col>25</xdr:col>
      <xdr:colOff>323849</xdr:colOff>
      <xdr:row>29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8E3D1D-2269-54F4-BC58-F7FFA7840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99494" y="133350"/>
          <a:ext cx="6821905" cy="5400675"/>
        </a:xfrm>
        <a:prstGeom prst="rect">
          <a:avLst/>
        </a:prstGeom>
      </xdr:spPr>
    </xdr:pic>
    <xdr:clientData/>
  </xdr:twoCellAnchor>
  <xdr:twoCellAnchor editAs="oneCell">
    <xdr:from>
      <xdr:col>7</xdr:col>
      <xdr:colOff>295276</xdr:colOff>
      <xdr:row>0</xdr:row>
      <xdr:rowOff>104774</xdr:rowOff>
    </xdr:from>
    <xdr:to>
      <xdr:col>14</xdr:col>
      <xdr:colOff>157164</xdr:colOff>
      <xdr:row>29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1F353FD-AA60-6D20-9A0C-A2FDB15F0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0026" y="104774"/>
          <a:ext cx="4129088" cy="55054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747ED-9059-47EF-88E4-06ED692831D2}">
  <dimension ref="B2:G19"/>
  <sheetViews>
    <sheetView showGridLines="0" tabSelected="1" topLeftCell="B1" zoomScaleNormal="100" workbookViewId="0">
      <selection activeCell="L39" sqref="L39"/>
    </sheetView>
  </sheetViews>
  <sheetFormatPr defaultRowHeight="15" x14ac:dyDescent="0.25"/>
  <cols>
    <col min="2" max="2" width="5.140625" customWidth="1"/>
    <col min="3" max="3" width="29.140625" style="1" bestFit="1" customWidth="1"/>
    <col min="4" max="5" width="11.5703125" bestFit="1" customWidth="1"/>
    <col min="6" max="7" width="23.140625" bestFit="1" customWidth="1"/>
  </cols>
  <sheetData>
    <row r="2" spans="2:7" x14ac:dyDescent="0.25">
      <c r="B2" s="6"/>
      <c r="C2" s="6" t="s">
        <v>17</v>
      </c>
      <c r="D2" s="7" t="s">
        <v>18</v>
      </c>
      <c r="E2" s="6" t="s">
        <v>19</v>
      </c>
      <c r="F2" s="6" t="s">
        <v>20</v>
      </c>
      <c r="G2" s="6" t="s">
        <v>21</v>
      </c>
    </row>
    <row r="3" spans="2:7" x14ac:dyDescent="0.25">
      <c r="B3" s="2">
        <v>1</v>
      </c>
      <c r="C3" s="2" t="s">
        <v>0</v>
      </c>
      <c r="D3" s="3">
        <v>12000000</v>
      </c>
      <c r="E3" s="2">
        <v>1</v>
      </c>
      <c r="F3" s="4">
        <f>D3*E3</f>
        <v>12000000</v>
      </c>
      <c r="G3" s="2" t="s">
        <v>1</v>
      </c>
    </row>
    <row r="4" spans="2:7" x14ac:dyDescent="0.25">
      <c r="B4" s="2">
        <v>2</v>
      </c>
      <c r="C4" s="2" t="s">
        <v>2</v>
      </c>
      <c r="D4" s="3">
        <v>300000</v>
      </c>
      <c r="E4" s="2">
        <v>5</v>
      </c>
      <c r="F4" s="4">
        <f>D4*E4</f>
        <v>1500000</v>
      </c>
      <c r="G4" s="2" t="s">
        <v>10</v>
      </c>
    </row>
    <row r="5" spans="2:7" x14ac:dyDescent="0.25">
      <c r="B5" s="2">
        <v>3</v>
      </c>
      <c r="C5" s="2" t="s">
        <v>3</v>
      </c>
      <c r="D5" s="3">
        <v>1000000</v>
      </c>
      <c r="E5" s="2">
        <v>5</v>
      </c>
      <c r="F5" s="4">
        <f t="shared" ref="F5:F14" si="0">D5*E5</f>
        <v>5000000</v>
      </c>
      <c r="G5" s="2" t="s">
        <v>11</v>
      </c>
    </row>
    <row r="6" spans="2:7" x14ac:dyDescent="0.25">
      <c r="B6" s="2">
        <v>4</v>
      </c>
      <c r="C6" s="2" t="s">
        <v>4</v>
      </c>
      <c r="D6" s="3">
        <v>300000</v>
      </c>
      <c r="E6" s="2">
        <v>30</v>
      </c>
      <c r="F6" s="4">
        <f t="shared" si="0"/>
        <v>9000000</v>
      </c>
      <c r="G6" s="2" t="s">
        <v>12</v>
      </c>
    </row>
    <row r="7" spans="2:7" x14ac:dyDescent="0.25">
      <c r="B7" s="2">
        <v>5</v>
      </c>
      <c r="C7" s="2" t="s">
        <v>5</v>
      </c>
      <c r="D7" s="3">
        <v>300000</v>
      </c>
      <c r="E7" s="2">
        <v>2</v>
      </c>
      <c r="F7" s="4">
        <f t="shared" si="0"/>
        <v>600000</v>
      </c>
      <c r="G7" s="2" t="s">
        <v>13</v>
      </c>
    </row>
    <row r="8" spans="2:7" x14ac:dyDescent="0.25">
      <c r="B8" s="2">
        <v>6</v>
      </c>
      <c r="C8" s="2" t="s">
        <v>6</v>
      </c>
      <c r="D8" s="3">
        <v>400000</v>
      </c>
      <c r="E8" s="2">
        <v>2</v>
      </c>
      <c r="F8" s="4">
        <f t="shared" si="0"/>
        <v>800000</v>
      </c>
      <c r="G8" s="2" t="s">
        <v>13</v>
      </c>
    </row>
    <row r="9" spans="2:7" x14ac:dyDescent="0.25">
      <c r="B9" s="2">
        <v>7</v>
      </c>
      <c r="C9" s="2" t="s">
        <v>7</v>
      </c>
      <c r="D9" s="3">
        <v>150000</v>
      </c>
      <c r="E9" s="2">
        <v>1</v>
      </c>
      <c r="F9" s="4">
        <f t="shared" si="0"/>
        <v>150000</v>
      </c>
      <c r="G9" s="2"/>
    </row>
    <row r="10" spans="2:7" x14ac:dyDescent="0.25">
      <c r="B10" s="2">
        <v>8</v>
      </c>
      <c r="C10" s="2" t="s">
        <v>22</v>
      </c>
      <c r="D10" s="3">
        <v>900000</v>
      </c>
      <c r="E10" s="2">
        <v>1</v>
      </c>
      <c r="F10" s="4">
        <f t="shared" si="0"/>
        <v>900000</v>
      </c>
      <c r="G10" s="2"/>
    </row>
    <row r="11" spans="2:7" x14ac:dyDescent="0.25">
      <c r="B11" s="2">
        <v>9</v>
      </c>
      <c r="C11" s="2" t="s">
        <v>8</v>
      </c>
      <c r="D11" s="3">
        <v>300000</v>
      </c>
      <c r="E11" s="2">
        <v>1</v>
      </c>
      <c r="F11" s="4">
        <f t="shared" si="0"/>
        <v>300000</v>
      </c>
      <c r="G11" s="2"/>
    </row>
    <row r="12" spans="2:7" x14ac:dyDescent="0.25">
      <c r="B12" s="2">
        <v>10</v>
      </c>
      <c r="C12" s="2" t="s">
        <v>9</v>
      </c>
      <c r="D12" s="3">
        <v>3000000</v>
      </c>
      <c r="E12" s="2">
        <v>1</v>
      </c>
      <c r="F12" s="4">
        <f t="shared" si="0"/>
        <v>3000000</v>
      </c>
      <c r="G12" s="2"/>
    </row>
    <row r="13" spans="2:7" x14ac:dyDescent="0.25">
      <c r="B13" s="2">
        <v>11</v>
      </c>
      <c r="C13" s="2" t="s">
        <v>23</v>
      </c>
      <c r="D13" s="3">
        <v>1500000</v>
      </c>
      <c r="E13" s="2">
        <v>1</v>
      </c>
      <c r="F13" s="4">
        <f t="shared" si="0"/>
        <v>1500000</v>
      </c>
      <c r="G13" s="2"/>
    </row>
    <row r="14" spans="2:7" x14ac:dyDescent="0.25">
      <c r="B14" s="2"/>
      <c r="C14" s="2"/>
      <c r="D14" s="3"/>
      <c r="E14" s="2"/>
      <c r="F14" s="4">
        <f t="shared" si="0"/>
        <v>0</v>
      </c>
      <c r="G14" s="2"/>
    </row>
    <row r="15" spans="2:7" x14ac:dyDescent="0.25">
      <c r="B15" s="2"/>
      <c r="C15" s="2" t="s">
        <v>15</v>
      </c>
      <c r="D15" s="3"/>
      <c r="E15" s="5"/>
      <c r="F15" s="4">
        <f>SUM(F3:F14)</f>
        <v>34750000</v>
      </c>
      <c r="G15" s="2"/>
    </row>
    <row r="16" spans="2:7" x14ac:dyDescent="0.25">
      <c r="B16" s="2"/>
      <c r="C16" s="2"/>
      <c r="D16" s="3"/>
      <c r="E16" s="2"/>
      <c r="F16" s="2"/>
      <c r="G16" s="2"/>
    </row>
    <row r="17" spans="2:7" x14ac:dyDescent="0.25">
      <c r="B17" s="2"/>
      <c r="C17" s="2"/>
      <c r="D17" s="3"/>
      <c r="E17" s="2"/>
      <c r="F17" s="2"/>
      <c r="G17" s="2"/>
    </row>
    <row r="18" spans="2:7" x14ac:dyDescent="0.25">
      <c r="B18" s="2"/>
      <c r="C18" s="2" t="s">
        <v>14</v>
      </c>
      <c r="D18" s="3">
        <v>18000000</v>
      </c>
      <c r="E18" s="2"/>
      <c r="F18" s="2"/>
      <c r="G18" s="2"/>
    </row>
    <row r="19" spans="2:7" x14ac:dyDescent="0.25">
      <c r="B19" s="2"/>
      <c r="C19" s="2" t="s">
        <v>16</v>
      </c>
      <c r="D19" s="3">
        <f>(F15-D17-D18)/25</f>
        <v>670000</v>
      </c>
      <c r="E19" s="2"/>
      <c r="F19" s="2"/>
      <c r="G1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2024-12-22T09:21:29Z</dcterms:created>
  <dcterms:modified xsi:type="dcterms:W3CDTF">2024-12-24T00:41:30Z</dcterms:modified>
</cp:coreProperties>
</file>