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wilsonchung/Downloads/"/>
    </mc:Choice>
  </mc:AlternateContent>
  <xr:revisionPtr revIDLastSave="0" documentId="13_ncr:1_{DFAA220E-E295-D94A-9A5D-C0D21B669653}" xr6:coauthVersionLast="47" xr6:coauthVersionMax="47" xr10:uidLastSave="{00000000-0000-0000-0000-000000000000}"/>
  <bookViews>
    <workbookView xWindow="0" yWindow="760" windowWidth="29040" windowHeight="15840" activeTab="3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7" i="1"/>
  <c r="F6" i="1"/>
  <c r="F5" i="1"/>
  <c r="F4" i="1"/>
</calcChain>
</file>

<file path=xl/sharedStrings.xml><?xml version="1.0" encoding="utf-8"?>
<sst xmlns="http://schemas.openxmlformats.org/spreadsheetml/2006/main" count="177" uniqueCount="46">
  <si>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</si>
  <si>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</si>
  <si>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</si>
  <si>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</si>
  <si>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</si>
  <si>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</si>
  <si>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</si>
  <si>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</si>
  <si>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</si>
  <si>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</si>
  <si>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</si>
  <si>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</si>
  <si>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</si>
  <si>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</si>
  <si>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</si>
  <si>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</si>
  <si>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</si>
  <si>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</si>
  <si>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</si>
  <si>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</si>
  <si>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</si>
  <si>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</si>
  <si>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</si>
  <si>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</si>
  <si>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</si>
  <si>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</si>
  <si>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</si>
  <si>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</si>
  <si>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</si>
  <si>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</si>
  <si>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</si>
  <si>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</si>
  <si>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</si>
  <si>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</si>
  <si>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</si>
  <si>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MAX</t>
  </si>
  <si>
    <t>MIN</t>
  </si>
  <si>
    <t>COUNT</t>
  </si>
  <si>
    <t>=SUM(Table1[Equipment Count])</t>
  </si>
  <si>
    <t>Result</t>
  </si>
  <si>
    <t>Function</t>
  </si>
  <si>
    <t>Formula</t>
  </si>
  <si>
    <t>=AVERAGE(Table1[Equipment Count])</t>
  </si>
  <si>
    <t>=MAX(Table1[Equipment Count])</t>
  </si>
  <si>
    <t>=MIN(Table1[Equipment Count])</t>
  </si>
  <si>
    <t>=COUNT(Table1[Equipment Count])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</si>
</sst>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quotePrefix="1" applyFont="1"/>
    <xf numFmtId="2" fontId="18" fillId="0" borderId="0" xfId="0" quotePrefix="1" applyNumberFormat="1" applyFont="1"/>
    <xf numFmtId="0" fontId="0" fillId="0" borderId="0" xfId="0" pivotButton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60.964208449077" createdVersion="8" refreshedVersion="8" minRefreshableVersion="3" recordCount="49" xr:uid="{E5F4F28A-A558-4391-8C3B-FEE62553FA78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77CD3-8752-41CD-BE57-B2C25B4A7CB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D9099-A956-44E7-98CA-04548E0661E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A9B29-E1CC-475C-A55E-EA7412F08EB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EB118-5352-4C06-B9F5-287EF5A7A0DC}" name="Table1" displayName="Table1" ref="A1:C50" totalsRowShown="0">
  <autoFilter ref="A1:C50" xr:uid="{83EEB118-5352-4C06-B9F5-287EF5A7A0DC}"/>
  <tableColumns count="3">
    <tableColumn id="1" xr3:uid="{409B52A4-F81B-42B8-8088-940686F13ED0}" name="Department"/>
    <tableColumn id="2" xr3:uid="{BE3DC479-18EB-4CB8-9DE8-E117A35689F8}" name="Equipment Class"/>
    <tableColumn id="3" xr3:uid="{EF24AF64-8737-46D6-B8C0-8B890734ED95}" name="Equipment Count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593C40-C4E0-BA44-97E3-C69FD6762354}" name="Table2" displayName="Table2" ref="E2:G7" totalsRowShown="0">
  <autoFilter ref="E2:G7" xr:uid="{18593C40-C4E0-BA44-97E3-C69FD6762354}"/>
  <tableColumns count="3">
    <tableColumn id="1" xr3:uid="{B96BD9CE-56E0-F943-95AE-D3E97F2D9354}" name="Function"/>
    <tableColumn id="2" xr3:uid="{F7ABEE90-1550-EC45-BA4C-90552E1C2E7E}" name="Result" dataDxfId="0"/>
    <tableColumn id="3" xr3:uid="{563705A9-3A8D-A44C-8914-AB64AC58B128}" name="Formul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91C4-C519-43EE-B206-0AB39ADAE0E1}">
  <dimension ref="A3:B16"/>
  <sheetViews>
    <sheetView topLeftCell="A2" workbookViewId="0">
      <selection activeCell="C3" sqref="C3"/>
    </sheetView>
  </sheetViews>
  <sheetFormatPr baseColWidth="10" defaultColWidth="8.83203125" defaultRowHeight="15" x14ac:dyDescent="0.2"/>
  <cols>
    <col min="1" max="1" width="29.33203125" bestFit="1" customWidth="1"/>
    <col min="2" max="3" width="23.83203125" bestFit="1" customWidth="1"/>
    <col min="4" max="4" width="13.5" bestFit="1" customWidth="1"/>
    <col min="5" max="5" width="26.83203125" bestFit="1" customWidth="1"/>
    <col min="6" max="6" width="14.1640625" bestFit="1" customWidth="1"/>
    <col min="7" max="7" width="17" bestFit="1" customWidth="1"/>
    <col min="8" max="8" width="26.5" bestFit="1" customWidth="1"/>
    <col min="9" max="9" width="18.83203125" bestFit="1" customWidth="1"/>
    <col min="10" max="10" width="16.83203125" bestFit="1" customWidth="1"/>
    <col min="11" max="11" width="16.6640625" bestFit="1" customWidth="1"/>
    <col min="12" max="12" width="6.5" bestFit="1" customWidth="1"/>
    <col min="13" max="13" width="4.83203125" bestFit="1" customWidth="1"/>
    <col min="14" max="14" width="11" bestFit="1" customWidth="1"/>
    <col min="15" max="15" width="4.5" bestFit="1" customWidth="1"/>
    <col min="16" max="16" width="11.6640625" bestFit="1" customWidth="1"/>
  </cols>
  <sheetData>
    <row r="3" spans="1:2" x14ac:dyDescent="0.2">
      <c r="A3" s="3" t="s">
        <v>0</v>
      </c>
      <c r="B3" t="s">
        <v>1</v>
      </c>
    </row>
    <row r="4" spans="1:2" x14ac:dyDescent="0.2">
      <c r="A4" t="s">
        <v>2</v>
      </c>
      <c r="B4">
        <v>1221</v>
      </c>
    </row>
    <row r="5" spans="1:2" x14ac:dyDescent="0.2">
      <c r="A5" t="s">
        <v>3</v>
      </c>
      <c r="B5">
        <v>109</v>
      </c>
    </row>
    <row r="6" spans="1:2" x14ac:dyDescent="0.2">
      <c r="A6" t="s">
        <v>4</v>
      </c>
      <c r="B6">
        <v>85</v>
      </c>
    </row>
    <row r="7" spans="1:2" x14ac:dyDescent="0.2">
      <c r="A7" t="s">
        <v>5</v>
      </c>
      <c r="B7">
        <v>56</v>
      </c>
    </row>
    <row r="8" spans="1:2" x14ac:dyDescent="0.2">
      <c r="A8" t="s">
        <v>6</v>
      </c>
      <c r="B8">
        <v>45</v>
      </c>
    </row>
    <row r="9" spans="1:2" x14ac:dyDescent="0.2">
      <c r="A9" t="s">
        <v>7</v>
      </c>
      <c r="B9">
        <v>35</v>
      </c>
    </row>
    <row r="10" spans="1:2" x14ac:dyDescent="0.2">
      <c r="A10" t="s">
        <v>8</v>
      </c>
      <c r="B10">
        <v>16</v>
      </c>
    </row>
    <row r="11" spans="1:2" x14ac:dyDescent="0.2">
      <c r="A11" t="s">
        <v>9</v>
      </c>
      <c r="B11">
        <v>6</v>
      </c>
    </row>
    <row r="12" spans="1:2" x14ac:dyDescent="0.2">
      <c r="A12" t="s">
        <v>10</v>
      </c>
      <c r="B12">
        <v>5</v>
      </c>
    </row>
    <row r="13" spans="1:2" x14ac:dyDescent="0.2">
      <c r="A13" t="s">
        <v>11</v>
      </c>
      <c r="B13">
        <v>2</v>
      </c>
    </row>
    <row r="14" spans="1:2" x14ac:dyDescent="0.2">
      <c r="A14" t="s">
        <v>12</v>
      </c>
      <c r="B14">
        <v>1</v>
      </c>
    </row>
    <row r="15" spans="1:2" x14ac:dyDescent="0.2">
      <c r="A15" t="s">
        <v>13</v>
      </c>
      <c r="B15">
        <v>1</v>
      </c>
    </row>
    <row r="16" spans="1:2" x14ac:dyDescent="0.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A187-C022-4653-8BA9-7DD5400ED468}">
  <dimension ref="A3:C25"/>
  <sheetViews>
    <sheetView topLeftCell="A2" workbookViewId="0">
      <selection activeCell="A3" sqref="A3"/>
    </sheetView>
  </sheetViews>
  <sheetFormatPr baseColWidth="10" defaultColWidth="8.83203125" defaultRowHeight="15" x14ac:dyDescent="0.2"/>
  <cols>
    <col min="1" max="1" width="32" bestFit="1" customWidth="1"/>
    <col min="2" max="2" width="26.33203125" bestFit="1" customWidth="1"/>
    <col min="3" max="3" width="23.83203125" bestFit="1" customWidth="1"/>
  </cols>
  <sheetData>
    <row r="3" spans="1:3" x14ac:dyDescent="0.2">
      <c r="A3" s="3" t="s">
        <v>0</v>
      </c>
      <c r="B3" s="3" t="s">
        <v>15</v>
      </c>
      <c r="C3" t="s">
        <v>1</v>
      </c>
    </row>
    <row r="4" spans="1:3" x14ac:dyDescent="0.2">
      <c r="A4" t="s">
        <v>2</v>
      </c>
      <c r="B4" t="s">
        <v>16</v>
      </c>
      <c r="C4">
        <v>5</v>
      </c>
    </row>
    <row r="5" spans="1:3" x14ac:dyDescent="0.2">
      <c r="B5" t="s">
        <v>17</v>
      </c>
      <c r="C5">
        <v>248</v>
      </c>
    </row>
    <row r="6" spans="1:3" x14ac:dyDescent="0.2">
      <c r="B6" t="s">
        <v>18</v>
      </c>
      <c r="C6">
        <v>98</v>
      </c>
    </row>
    <row r="7" spans="1:3" x14ac:dyDescent="0.2">
      <c r="B7" t="s">
        <v>19</v>
      </c>
      <c r="C7">
        <v>276</v>
      </c>
    </row>
    <row r="8" spans="1:3" x14ac:dyDescent="0.2">
      <c r="B8" t="s">
        <v>20</v>
      </c>
      <c r="C8">
        <v>93</v>
      </c>
    </row>
    <row r="9" spans="1:3" x14ac:dyDescent="0.2">
      <c r="B9" t="s">
        <v>21</v>
      </c>
      <c r="C9">
        <v>37</v>
      </c>
    </row>
    <row r="10" spans="1:3" x14ac:dyDescent="0.2">
      <c r="B10" t="s">
        <v>22</v>
      </c>
      <c r="C10">
        <v>53</v>
      </c>
    </row>
    <row r="11" spans="1:3" x14ac:dyDescent="0.2">
      <c r="B11" t="s">
        <v>23</v>
      </c>
      <c r="C11">
        <v>379</v>
      </c>
    </row>
    <row r="12" spans="1:3" x14ac:dyDescent="0.2">
      <c r="B12" t="s">
        <v>24</v>
      </c>
      <c r="C12">
        <v>32</v>
      </c>
    </row>
    <row r="13" spans="1:3" x14ac:dyDescent="0.2">
      <c r="A13" t="s">
        <v>25</v>
      </c>
      <c r="C13">
        <v>1221</v>
      </c>
    </row>
    <row r="14" spans="1:3" x14ac:dyDescent="0.2">
      <c r="A14" t="s">
        <v>3</v>
      </c>
      <c r="C14">
        <v>109</v>
      </c>
    </row>
    <row r="15" spans="1:3" x14ac:dyDescent="0.2">
      <c r="A15" t="s">
        <v>4</v>
      </c>
      <c r="C15">
        <v>85</v>
      </c>
    </row>
    <row r="16" spans="1:3" x14ac:dyDescent="0.2">
      <c r="A16" t="s">
        <v>5</v>
      </c>
      <c r="C16">
        <v>56</v>
      </c>
    </row>
    <row r="17" spans="1:3" x14ac:dyDescent="0.2">
      <c r="A17" t="s">
        <v>6</v>
      </c>
      <c r="C17">
        <v>45</v>
      </c>
    </row>
    <row r="18" spans="1:3" x14ac:dyDescent="0.2">
      <c r="A18" t="s">
        <v>7</v>
      </c>
      <c r="C18">
        <v>35</v>
      </c>
    </row>
    <row r="19" spans="1:3" x14ac:dyDescent="0.2">
      <c r="A19" t="s">
        <v>8</v>
      </c>
      <c r="C19">
        <v>16</v>
      </c>
    </row>
    <row r="20" spans="1:3" x14ac:dyDescent="0.2">
      <c r="A20" t="s">
        <v>9</v>
      </c>
      <c r="C20">
        <v>6</v>
      </c>
    </row>
    <row r="21" spans="1:3" x14ac:dyDescent="0.2">
      <c r="A21" t="s">
        <v>10</v>
      </c>
      <c r="C21">
        <v>5</v>
      </c>
    </row>
    <row r="22" spans="1:3" x14ac:dyDescent="0.2">
      <c r="A22" t="s">
        <v>11</v>
      </c>
      <c r="C22">
        <v>2</v>
      </c>
    </row>
    <row r="23" spans="1:3" x14ac:dyDescent="0.2">
      <c r="A23" t="s">
        <v>12</v>
      </c>
      <c r="C23">
        <v>1</v>
      </c>
    </row>
    <row r="24" spans="1:3" x14ac:dyDescent="0.2">
      <c r="A24" t="s">
        <v>13</v>
      </c>
      <c r="C24">
        <v>1</v>
      </c>
    </row>
    <row r="25" spans="1:3" x14ac:dyDescent="0.2">
      <c r="A25" t="s">
        <v>14</v>
      </c>
      <c r="C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BB-9002-4D08-97F5-C16C830D94EF}">
  <dimension ref="A3:C21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29.33203125" bestFit="1" customWidth="1"/>
    <col min="2" max="2" width="19" bestFit="1" customWidth="1"/>
    <col min="3" max="3" width="23.83203125" bestFit="1" customWidth="1"/>
  </cols>
  <sheetData>
    <row r="3" spans="1:3" x14ac:dyDescent="0.2">
      <c r="A3" s="3" t="s">
        <v>15</v>
      </c>
      <c r="B3" s="3" t="s">
        <v>0</v>
      </c>
      <c r="C3" t="s">
        <v>1</v>
      </c>
    </row>
    <row r="4" spans="1:3" x14ac:dyDescent="0.2">
      <c r="A4" t="s">
        <v>16</v>
      </c>
      <c r="B4" t="s">
        <v>3</v>
      </c>
      <c r="C4">
        <v>9</v>
      </c>
    </row>
    <row r="5" spans="1:3" x14ac:dyDescent="0.2">
      <c r="B5" t="s">
        <v>2</v>
      </c>
      <c r="C5">
        <v>5</v>
      </c>
    </row>
    <row r="6" spans="1:3" x14ac:dyDescent="0.2">
      <c r="B6" t="s">
        <v>8</v>
      </c>
      <c r="C6">
        <v>1</v>
      </c>
    </row>
    <row r="7" spans="1:3" x14ac:dyDescent="0.2">
      <c r="A7" t="s">
        <v>26</v>
      </c>
      <c r="C7">
        <v>15</v>
      </c>
    </row>
    <row r="8" spans="1:3" x14ac:dyDescent="0.2">
      <c r="A8" t="s">
        <v>17</v>
      </c>
      <c r="C8">
        <v>290</v>
      </c>
    </row>
    <row r="9" spans="1:3" x14ac:dyDescent="0.2">
      <c r="A9" t="s">
        <v>18</v>
      </c>
      <c r="C9">
        <v>100</v>
      </c>
    </row>
    <row r="10" spans="1:3" x14ac:dyDescent="0.2">
      <c r="A10" t="s">
        <v>19</v>
      </c>
      <c r="C10">
        <v>283</v>
      </c>
    </row>
    <row r="11" spans="1:3" x14ac:dyDescent="0.2">
      <c r="A11" t="s">
        <v>20</v>
      </c>
      <c r="C11">
        <v>150</v>
      </c>
    </row>
    <row r="12" spans="1:3" x14ac:dyDescent="0.2">
      <c r="A12" t="s">
        <v>27</v>
      </c>
      <c r="C12">
        <v>4</v>
      </c>
    </row>
    <row r="13" spans="1:3" x14ac:dyDescent="0.2">
      <c r="A13" t="s">
        <v>28</v>
      </c>
      <c r="C13">
        <v>1</v>
      </c>
    </row>
    <row r="14" spans="1:3" x14ac:dyDescent="0.2">
      <c r="A14" t="s">
        <v>29</v>
      </c>
      <c r="C14">
        <v>47</v>
      </c>
    </row>
    <row r="15" spans="1:3" x14ac:dyDescent="0.2">
      <c r="A15" t="s">
        <v>30</v>
      </c>
      <c r="C15">
        <v>20</v>
      </c>
    </row>
    <row r="16" spans="1:3" x14ac:dyDescent="0.2">
      <c r="A16" t="s">
        <v>31</v>
      </c>
      <c r="C16">
        <v>8</v>
      </c>
    </row>
    <row r="17" spans="1:3" x14ac:dyDescent="0.2">
      <c r="A17" t="s">
        <v>21</v>
      </c>
      <c r="C17">
        <v>130</v>
      </c>
    </row>
    <row r="18" spans="1:3" x14ac:dyDescent="0.2">
      <c r="A18" t="s">
        <v>22</v>
      </c>
      <c r="C18">
        <v>90</v>
      </c>
    </row>
    <row r="19" spans="1:3" x14ac:dyDescent="0.2">
      <c r="A19" t="s">
        <v>23</v>
      </c>
      <c r="C19">
        <v>379</v>
      </c>
    </row>
    <row r="20" spans="1:3" x14ac:dyDescent="0.2">
      <c r="A20" t="s">
        <v>24</v>
      </c>
      <c r="C20">
        <v>65</v>
      </c>
    </row>
    <row r="21" spans="1:3" x14ac:dyDescent="0.2">
      <c r="A21" t="s">
        <v>14</v>
      </c>
      <c r="C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zoomScale="60" zoomScaleNormal="60" workbookViewId="0">
      <selection activeCell="F3" sqref="F3"/>
    </sheetView>
  </sheetViews>
  <sheetFormatPr baseColWidth="10" defaultColWidth="8.83203125" defaultRowHeight="15" x14ac:dyDescent="0.2"/>
  <cols>
    <col min="1" max="1" width="28" bestFit="1" customWidth="1"/>
    <col min="2" max="2" width="24.83203125" bestFit="1" customWidth="1"/>
    <col min="3" max="3" width="20.1640625" bestFit="1" customWidth="1"/>
    <col min="5" max="5" width="12.6640625" bestFit="1" customWidth="1"/>
    <col min="6" max="6" width="10.6640625" bestFit="1" customWidth="1"/>
    <col min="7" max="7" width="32.1640625" bestFit="1" customWidth="1"/>
  </cols>
  <sheetData>
    <row r="1" spans="1:7" x14ac:dyDescent="0.2">
      <c r="A1" t="s">
        <v>0</v>
      </c>
      <c r="B1" t="s">
        <v>15</v>
      </c>
      <c r="C1" t="s">
        <v>32</v>
      </c>
    </row>
    <row r="2" spans="1:7" x14ac:dyDescent="0.2">
      <c r="A2" t="s">
        <v>6</v>
      </c>
      <c r="B2" t="s">
        <v>20</v>
      </c>
      <c r="C2">
        <v>21</v>
      </c>
      <c r="E2" t="s">
        <v>40</v>
      </c>
      <c r="F2" t="s">
        <v>39</v>
      </c>
      <c r="G2" s="4" t="s">
        <v>41</v>
      </c>
    </row>
    <row r="3" spans="1:7" x14ac:dyDescent="0.2">
      <c r="A3" t="s">
        <v>6</v>
      </c>
      <c r="B3" t="s">
        <v>22</v>
      </c>
      <c r="C3">
        <v>1</v>
      </c>
      <c r="E3" t="s">
        <v>33</v>
      </c>
      <c r="F3">
        <f>SUM(Table1[Equipment Count])</f>
        <v>1582</v>
      </c>
      <c r="G3" s="4" t="s">
        <v>38</v>
      </c>
    </row>
    <row r="4" spans="1:7" x14ac:dyDescent="0.2">
      <c r="A4" t="s">
        <v>6</v>
      </c>
      <c r="B4" t="s">
        <v>21</v>
      </c>
      <c r="C4">
        <v>23</v>
      </c>
      <c r="E4" t="s">
        <v>34</v>
      </c>
      <c r="F4" s="2">
        <f>AVERAGE(Table1[Equipment Count])</f>
        <v>32.285714285714285</v>
      </c>
      <c r="G4" s="4" t="s">
        <v>42</v>
      </c>
    </row>
    <row r="5" spans="1:7" x14ac:dyDescent="0.2">
      <c r="A5" t="s">
        <v>11</v>
      </c>
      <c r="B5" t="s">
        <v>21</v>
      </c>
      <c r="C5">
        <v>2</v>
      </c>
      <c r="E5" t="s">
        <v>35</v>
      </c>
      <c r="F5" s="1">
        <f>MAX(Table1[Equipment Count])</f>
        <v>379</v>
      </c>
      <c r="G5" s="4" t="s">
        <v>43</v>
      </c>
    </row>
    <row r="6" spans="1:7" x14ac:dyDescent="0.2">
      <c r="A6" t="s">
        <v>9</v>
      </c>
      <c r="B6" t="s">
        <v>20</v>
      </c>
      <c r="C6">
        <v>3</v>
      </c>
      <c r="E6" t="s">
        <v>36</v>
      </c>
      <c r="F6" s="1">
        <f>MIN(Table1[Equipment Count])</f>
        <v>1</v>
      </c>
      <c r="G6" s="4" t="s">
        <v>44</v>
      </c>
    </row>
    <row r="7" spans="1:7" x14ac:dyDescent="0.2">
      <c r="A7" t="s">
        <v>9</v>
      </c>
      <c r="B7" t="s">
        <v>24</v>
      </c>
      <c r="C7">
        <v>2</v>
      </c>
      <c r="E7" t="s">
        <v>37</v>
      </c>
      <c r="F7" s="1">
        <f>COUNT(Table1[Equipment Count])</f>
        <v>49</v>
      </c>
      <c r="G7" s="4" t="s">
        <v>45</v>
      </c>
    </row>
    <row r="8" spans="1:7" x14ac:dyDescent="0.2">
      <c r="A8" t="s">
        <v>9</v>
      </c>
      <c r="B8" t="s">
        <v>18</v>
      </c>
      <c r="C8">
        <v>1</v>
      </c>
    </row>
    <row r="9" spans="1:7" x14ac:dyDescent="0.2">
      <c r="A9" t="s">
        <v>5</v>
      </c>
      <c r="B9" t="s">
        <v>24</v>
      </c>
      <c r="C9">
        <v>2</v>
      </c>
    </row>
    <row r="10" spans="1:7" x14ac:dyDescent="0.2">
      <c r="A10" t="s">
        <v>5</v>
      </c>
      <c r="B10" t="s">
        <v>17</v>
      </c>
      <c r="C10">
        <v>42</v>
      </c>
    </row>
    <row r="11" spans="1:7" x14ac:dyDescent="0.2">
      <c r="A11" t="s">
        <v>5</v>
      </c>
      <c r="B11" t="s">
        <v>22</v>
      </c>
      <c r="C11">
        <v>1</v>
      </c>
    </row>
    <row r="12" spans="1:7" x14ac:dyDescent="0.2">
      <c r="A12" t="s">
        <v>5</v>
      </c>
      <c r="B12" t="s">
        <v>21</v>
      </c>
      <c r="C12">
        <v>11</v>
      </c>
    </row>
    <row r="13" spans="1:7" x14ac:dyDescent="0.2">
      <c r="A13" t="s">
        <v>12</v>
      </c>
      <c r="B13" t="s">
        <v>22</v>
      </c>
      <c r="C13">
        <v>1</v>
      </c>
    </row>
    <row r="14" spans="1:7" x14ac:dyDescent="0.2">
      <c r="A14" t="s">
        <v>3</v>
      </c>
      <c r="B14" t="s">
        <v>16</v>
      </c>
      <c r="C14">
        <v>9</v>
      </c>
    </row>
    <row r="15" spans="1:7" x14ac:dyDescent="0.2">
      <c r="A15" t="s">
        <v>3</v>
      </c>
      <c r="B15" t="s">
        <v>22</v>
      </c>
      <c r="C15">
        <v>27</v>
      </c>
    </row>
    <row r="16" spans="1:7" x14ac:dyDescent="0.2">
      <c r="A16" t="s">
        <v>3</v>
      </c>
      <c r="B16" t="s">
        <v>20</v>
      </c>
      <c r="C16">
        <v>24</v>
      </c>
    </row>
    <row r="17" spans="1:3" x14ac:dyDescent="0.2">
      <c r="A17" t="s">
        <v>3</v>
      </c>
      <c r="B17" t="s">
        <v>24</v>
      </c>
      <c r="C17">
        <v>1</v>
      </c>
    </row>
    <row r="18" spans="1:3" x14ac:dyDescent="0.2">
      <c r="A18" t="s">
        <v>3</v>
      </c>
      <c r="B18" t="s">
        <v>21</v>
      </c>
      <c r="C18">
        <v>48</v>
      </c>
    </row>
    <row r="19" spans="1:3" x14ac:dyDescent="0.2">
      <c r="A19" t="s">
        <v>13</v>
      </c>
      <c r="B19" t="s">
        <v>24</v>
      </c>
      <c r="C19">
        <v>1</v>
      </c>
    </row>
    <row r="20" spans="1:3" x14ac:dyDescent="0.2">
      <c r="A20" t="s">
        <v>7</v>
      </c>
      <c r="B20" t="s">
        <v>21</v>
      </c>
      <c r="C20">
        <v>6</v>
      </c>
    </row>
    <row r="21" spans="1:3" x14ac:dyDescent="0.2">
      <c r="A21" t="s">
        <v>7</v>
      </c>
      <c r="B21" t="s">
        <v>20</v>
      </c>
      <c r="C21">
        <v>5</v>
      </c>
    </row>
    <row r="22" spans="1:3" x14ac:dyDescent="0.2">
      <c r="A22" t="s">
        <v>7</v>
      </c>
      <c r="B22" t="s">
        <v>22</v>
      </c>
      <c r="C22">
        <v>2</v>
      </c>
    </row>
    <row r="23" spans="1:3" x14ac:dyDescent="0.2">
      <c r="A23" t="s">
        <v>7</v>
      </c>
      <c r="B23" t="s">
        <v>24</v>
      </c>
      <c r="C23">
        <v>15</v>
      </c>
    </row>
    <row r="24" spans="1:3" x14ac:dyDescent="0.2">
      <c r="A24" t="s">
        <v>7</v>
      </c>
      <c r="B24" t="s">
        <v>19</v>
      </c>
      <c r="C24">
        <v>7</v>
      </c>
    </row>
    <row r="25" spans="1:3" x14ac:dyDescent="0.2">
      <c r="A25" t="s">
        <v>4</v>
      </c>
      <c r="B25" t="s">
        <v>30</v>
      </c>
      <c r="C25">
        <v>20</v>
      </c>
    </row>
    <row r="26" spans="1:3" x14ac:dyDescent="0.2">
      <c r="A26" t="s">
        <v>4</v>
      </c>
      <c r="B26" t="s">
        <v>21</v>
      </c>
      <c r="C26">
        <v>1</v>
      </c>
    </row>
    <row r="27" spans="1:3" x14ac:dyDescent="0.2">
      <c r="A27" t="s">
        <v>4</v>
      </c>
      <c r="B27" t="s">
        <v>18</v>
      </c>
      <c r="C27">
        <v>1</v>
      </c>
    </row>
    <row r="28" spans="1:3" x14ac:dyDescent="0.2">
      <c r="A28" t="s">
        <v>4</v>
      </c>
      <c r="B28" t="s">
        <v>20</v>
      </c>
      <c r="C28">
        <v>3</v>
      </c>
    </row>
    <row r="29" spans="1:3" x14ac:dyDescent="0.2">
      <c r="A29" t="s">
        <v>4</v>
      </c>
      <c r="B29" t="s">
        <v>22</v>
      </c>
      <c r="C29">
        <v>1</v>
      </c>
    </row>
    <row r="30" spans="1:3" x14ac:dyDescent="0.2">
      <c r="A30" t="s">
        <v>4</v>
      </c>
      <c r="B30" t="s">
        <v>31</v>
      </c>
      <c r="C30">
        <v>8</v>
      </c>
    </row>
    <row r="31" spans="1:3" x14ac:dyDescent="0.2">
      <c r="A31" t="s">
        <v>4</v>
      </c>
      <c r="B31" t="s">
        <v>27</v>
      </c>
      <c r="C31">
        <v>4</v>
      </c>
    </row>
    <row r="32" spans="1:3" x14ac:dyDescent="0.2">
      <c r="A32" t="s">
        <v>4</v>
      </c>
      <c r="B32" t="s">
        <v>29</v>
      </c>
      <c r="C32">
        <v>46</v>
      </c>
    </row>
    <row r="33" spans="1:3" x14ac:dyDescent="0.2">
      <c r="A33" t="s">
        <v>4</v>
      </c>
      <c r="B33" t="s">
        <v>28</v>
      </c>
      <c r="C33">
        <v>1</v>
      </c>
    </row>
    <row r="34" spans="1:3" x14ac:dyDescent="0.2">
      <c r="A34" t="s">
        <v>10</v>
      </c>
      <c r="B34" t="s">
        <v>29</v>
      </c>
      <c r="C34">
        <v>1</v>
      </c>
    </row>
    <row r="35" spans="1:3" x14ac:dyDescent="0.2">
      <c r="A35" t="s">
        <v>10</v>
      </c>
      <c r="B35" t="s">
        <v>24</v>
      </c>
      <c r="C35">
        <v>1</v>
      </c>
    </row>
    <row r="36" spans="1:3" x14ac:dyDescent="0.2">
      <c r="A36" t="s">
        <v>10</v>
      </c>
      <c r="B36" t="s">
        <v>22</v>
      </c>
      <c r="C36">
        <v>1</v>
      </c>
    </row>
    <row r="37" spans="1:3" x14ac:dyDescent="0.2">
      <c r="A37" t="s">
        <v>10</v>
      </c>
      <c r="B37" t="s">
        <v>21</v>
      </c>
      <c r="C37">
        <v>2</v>
      </c>
    </row>
    <row r="38" spans="1:3" x14ac:dyDescent="0.2">
      <c r="A38" t="s">
        <v>8</v>
      </c>
      <c r="B38" t="s">
        <v>20</v>
      </c>
      <c r="C38">
        <v>1</v>
      </c>
    </row>
    <row r="39" spans="1:3" x14ac:dyDescent="0.2">
      <c r="A39" t="s">
        <v>8</v>
      </c>
      <c r="B39" t="s">
        <v>16</v>
      </c>
      <c r="C39">
        <v>1</v>
      </c>
    </row>
    <row r="40" spans="1:3" x14ac:dyDescent="0.2">
      <c r="A40" t="s">
        <v>8</v>
      </c>
      <c r="B40" t="s">
        <v>24</v>
      </c>
      <c r="C40">
        <v>11</v>
      </c>
    </row>
    <row r="41" spans="1:3" x14ac:dyDescent="0.2">
      <c r="A41" t="s">
        <v>8</v>
      </c>
      <c r="B41" t="s">
        <v>22</v>
      </c>
      <c r="C41">
        <v>3</v>
      </c>
    </row>
    <row r="42" spans="1:3" x14ac:dyDescent="0.2">
      <c r="A42" t="s">
        <v>2</v>
      </c>
      <c r="B42" t="s">
        <v>20</v>
      </c>
      <c r="C42">
        <v>93</v>
      </c>
    </row>
    <row r="43" spans="1:3" x14ac:dyDescent="0.2">
      <c r="A43" t="s">
        <v>2</v>
      </c>
      <c r="B43" t="s">
        <v>17</v>
      </c>
      <c r="C43">
        <v>248</v>
      </c>
    </row>
    <row r="44" spans="1:3" x14ac:dyDescent="0.2">
      <c r="A44" t="s">
        <v>2</v>
      </c>
      <c r="B44" t="s">
        <v>23</v>
      </c>
      <c r="C44">
        <v>379</v>
      </c>
    </row>
    <row r="45" spans="1:3" x14ac:dyDescent="0.2">
      <c r="A45" t="s">
        <v>2</v>
      </c>
      <c r="B45" t="s">
        <v>22</v>
      </c>
      <c r="C45">
        <v>53</v>
      </c>
    </row>
    <row r="46" spans="1:3" x14ac:dyDescent="0.2">
      <c r="A46" t="s">
        <v>2</v>
      </c>
      <c r="B46" t="s">
        <v>24</v>
      </c>
      <c r="C46">
        <v>32</v>
      </c>
    </row>
    <row r="47" spans="1:3" x14ac:dyDescent="0.2">
      <c r="A47" t="s">
        <v>2</v>
      </c>
      <c r="B47" t="s">
        <v>18</v>
      </c>
      <c r="C47">
        <v>98</v>
      </c>
    </row>
    <row r="48" spans="1:3" x14ac:dyDescent="0.2">
      <c r="A48" t="s">
        <v>2</v>
      </c>
      <c r="B48" t="s">
        <v>19</v>
      </c>
      <c r="C48">
        <v>276</v>
      </c>
    </row>
    <row r="49" spans="1:3" x14ac:dyDescent="0.2">
      <c r="A49" t="s">
        <v>2</v>
      </c>
      <c r="B49" t="s">
        <v>16</v>
      </c>
      <c r="C49">
        <v>5</v>
      </c>
    </row>
    <row r="50" spans="1:3" x14ac:dyDescent="0.2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2020-09-01T17:18:12Z</dcterms:created>
  <dcterms:modified xsi:type="dcterms:W3CDTF">2023-02-06T20:57:11Z</dcterms:modified>
  <cp:category/>
  <cp:contentStatus/>
</cp:coreProperties>
</file>