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CJ278\Google Drive\"/>
    </mc:Choice>
  </mc:AlternateContent>
  <bookViews>
    <workbookView xWindow="0" yWindow="0" windowWidth="28800" windowHeight="13710"/>
  </bookViews>
  <sheets>
    <sheet name="Sheet1" sheetId="1" r:id="rId1"/>
  </sheets>
  <definedNames>
    <definedName name="first_operating_period">Sheet1!$B$3</definedName>
    <definedName name="last_operating_period">Sheet1!$B$4</definedName>
    <definedName name="model_first_period">Sheet1!$B$1</definedName>
    <definedName name="months_of_operations">Sheet1!$B$2</definedName>
    <definedName name="operating_period">Sheet1!$9:$9</definedName>
    <definedName name="operating_period1">Sheet1!A$9</definedName>
    <definedName name="period">Sheet1!$7:$7</definedName>
    <definedName name="Price">Sheet1!$13:$13</definedName>
    <definedName name="price1">Sheet1!A$13</definedName>
    <definedName name="priceA">Sheet1!A1048571</definedName>
    <definedName name="Production">Sheet1!$14:$14</definedName>
    <definedName name="production1">Sheet1!A$14</definedName>
    <definedName name="productionA">Sheet1!A1048574</definedName>
    <definedName name="Revenue">Sheet1!$16:$16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E28" i="1"/>
  <c r="D28" i="1"/>
  <c r="F27" i="1"/>
  <c r="E27" i="1"/>
  <c r="D27" i="1"/>
  <c r="F26" i="1"/>
  <c r="E26" i="1"/>
  <c r="D26" i="1"/>
  <c r="Q18" i="1" l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4" i="1" l="1"/>
  <c r="Q7" i="1"/>
  <c r="P7" i="1"/>
  <c r="P11" i="1" s="1"/>
  <c r="O7" i="1"/>
  <c r="N7" i="1"/>
  <c r="M7" i="1"/>
  <c r="L7" i="1"/>
  <c r="L11" i="1" s="1"/>
  <c r="K7" i="1"/>
  <c r="J7" i="1"/>
  <c r="I7" i="1"/>
  <c r="H7" i="1"/>
  <c r="H9" i="1" s="1"/>
  <c r="G7" i="1"/>
  <c r="F7" i="1"/>
  <c r="E7" i="1"/>
  <c r="D7" i="1"/>
  <c r="D11" i="1" s="1"/>
  <c r="G11" i="1" l="1"/>
  <c r="K11" i="1"/>
  <c r="O11" i="1"/>
  <c r="H16" i="1"/>
  <c r="L9" i="1"/>
  <c r="H11" i="1"/>
  <c r="P9" i="1"/>
  <c r="E11" i="1"/>
  <c r="I11" i="1"/>
  <c r="M11" i="1"/>
  <c r="Q11" i="1"/>
  <c r="D9" i="1"/>
  <c r="F11" i="1"/>
  <c r="J11" i="1"/>
  <c r="N11" i="1"/>
  <c r="E9" i="1"/>
  <c r="I9" i="1"/>
  <c r="M9" i="1"/>
  <c r="Q9" i="1"/>
  <c r="F9" i="1"/>
  <c r="J9" i="1"/>
  <c r="N9" i="1"/>
  <c r="G9" i="1"/>
  <c r="K9" i="1"/>
  <c r="O9" i="1"/>
  <c r="K16" i="1" l="1"/>
  <c r="N16" i="1"/>
  <c r="Q16" i="1"/>
  <c r="P16" i="1"/>
  <c r="G16" i="1"/>
  <c r="J16" i="1"/>
  <c r="M16" i="1"/>
  <c r="F16" i="1"/>
  <c r="I16" i="1"/>
  <c r="D16" i="1"/>
  <c r="L16" i="1"/>
  <c r="O16" i="1"/>
  <c r="E16" i="1"/>
</calcChain>
</file>

<file path=xl/sharedStrings.xml><?xml version="1.0" encoding="utf-8"?>
<sst xmlns="http://schemas.openxmlformats.org/spreadsheetml/2006/main" count="15" uniqueCount="13">
  <si>
    <t>Revenue</t>
  </si>
  <si>
    <t>Production</t>
  </si>
  <si>
    <t>Months of operations</t>
  </si>
  <si>
    <t>first_operating_period</t>
  </si>
  <si>
    <t>last_operating_period</t>
  </si>
  <si>
    <t>Model first date</t>
  </si>
  <si>
    <t>period</t>
  </si>
  <si>
    <t>period_number</t>
  </si>
  <si>
    <t>operating_period</t>
  </si>
  <si>
    <t>Price</t>
  </si>
  <si>
    <t>Price A</t>
  </si>
  <si>
    <t>Production A</t>
  </si>
  <si>
    <t>Revenue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</si>
</sst>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8"/>
  <sheetViews>
    <sheetView tabSelected="1" zoomScale="90" zoomScaleNormal="90" workbookViewId="0">
      <selection activeCell="F26" sqref="F26"/>
    </sheetView>
  </sheetViews>
  <sheetFormatPr defaultRowHeight="15" x14ac:dyDescent="0.25"/>
  <cols>
    <col min="1" max="1" width="27.7109375" customWidth="1"/>
    <col min="2" max="2" width="11.28515625" bestFit="1" customWidth="1"/>
    <col min="3" max="3" width="6.42578125" customWidth="1"/>
    <col min="4" max="17" width="11.28515625" bestFit="1" customWidth="1"/>
  </cols>
  <sheetData>
    <row r="1" spans="1:17" x14ac:dyDescent="0.25">
      <c r="A1" t="s">
        <v>5</v>
      </c>
      <c r="B1" s="3">
        <v>42826</v>
      </c>
    </row>
    <row r="2" spans="1:17" x14ac:dyDescent="0.25">
      <c r="A2" t="s">
        <v>2</v>
      </c>
      <c r="B2" s="2">
        <v>10</v>
      </c>
    </row>
    <row r="3" spans="1:17" x14ac:dyDescent="0.25">
      <c r="A3" t="s">
        <v>3</v>
      </c>
      <c r="B3" s="3">
        <v>42916</v>
      </c>
    </row>
    <row r="4" spans="1:17" x14ac:dyDescent="0.25">
      <c r="A4" t="s">
        <v>4</v>
      </c>
      <c r="B4" s="4">
        <f ca="1">EOMONTH(first_operating_period, months_of_operations - 1)</f>
        <v>43190</v>
      </c>
    </row>
    <row r="6" spans="1:17" x14ac:dyDescent="0.25">
      <c r="A6" t="s">
        <v>7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</row>
    <row r="7" spans="1:17" x14ac:dyDescent="0.25">
      <c r="A7" t="s">
        <v>6</v>
      </c>
      <c r="D7" s="1">
        <f t="shared" ref="D7:Q7" ca="1" si="0">EOMONTH(model_first_period, D6-1)</f>
        <v>42855</v>
      </c>
      <c r="E7" s="1">
        <f t="shared" ca="1" si="0"/>
        <v>42886</v>
      </c>
      <c r="F7" s="1">
        <f t="shared" ca="1" si="0"/>
        <v>42916</v>
      </c>
      <c r="G7" s="1">
        <f t="shared" ca="1" si="0"/>
        <v>42947</v>
      </c>
      <c r="H7" s="1">
        <f t="shared" ca="1" si="0"/>
        <v>42978</v>
      </c>
      <c r="I7" s="1">
        <f t="shared" ca="1" si="0"/>
        <v>43008</v>
      </c>
      <c r="J7" s="1">
        <f t="shared" ca="1" si="0"/>
        <v>43039</v>
      </c>
      <c r="K7" s="1">
        <f t="shared" ca="1" si="0"/>
        <v>43069</v>
      </c>
      <c r="L7" s="1">
        <f t="shared" ca="1" si="0"/>
        <v>43100</v>
      </c>
      <c r="M7" s="1">
        <f t="shared" ca="1" si="0"/>
        <v>43131</v>
      </c>
      <c r="N7" s="1">
        <f t="shared" ca="1" si="0"/>
        <v>43159</v>
      </c>
      <c r="O7" s="1">
        <f t="shared" ca="1" si="0"/>
        <v>43190</v>
      </c>
      <c r="P7" s="1">
        <f t="shared" ca="1" si="0"/>
        <v>43220</v>
      </c>
      <c r="Q7" s="1">
        <f t="shared" ca="1" si="0"/>
        <v>43251</v>
      </c>
    </row>
    <row r="9" spans="1:17" x14ac:dyDescent="0.25">
      <c r="A9" t="s">
        <v>8</v>
      </c>
      <c r="D9">
        <f t="shared" ref="D9:Q9" ca="1" si="1" xml:space="preserve"> ( first_operating_period &lt;= period ) * ( last_operating_period &gt;= period )</f>
        <v>0</v>
      </c>
      <c r="E9">
        <f t="shared" ca="1" si="1"/>
        <v>0</v>
      </c>
      <c r="F9">
        <f t="shared" ca="1" si="1"/>
        <v>1</v>
      </c>
      <c r="G9">
        <f t="shared" ca="1" si="1"/>
        <v>1</v>
      </c>
      <c r="H9">
        <f t="shared" ca="1" si="1"/>
        <v>1</v>
      </c>
      <c r="I9">
        <f t="shared" ca="1" si="1"/>
        <v>1</v>
      </c>
      <c r="J9">
        <f t="shared" ca="1" si="1"/>
        <v>1</v>
      </c>
      <c r="K9">
        <f t="shared" ca="1" si="1"/>
        <v>1</v>
      </c>
      <c r="L9">
        <f t="shared" ca="1" si="1"/>
        <v>1</v>
      </c>
      <c r="M9">
        <f t="shared" ca="1" si="1"/>
        <v>1</v>
      </c>
      <c r="N9">
        <f t="shared" ca="1" si="1"/>
        <v>1</v>
      </c>
      <c r="O9">
        <f t="shared" ca="1" si="1"/>
        <v>1</v>
      </c>
      <c r="P9">
        <f t="shared" ca="1" si="1"/>
        <v>0</v>
      </c>
      <c r="Q9">
        <f t="shared" ca="1" si="1"/>
        <v>0</v>
      </c>
    </row>
    <row r="11" spans="1:17" x14ac:dyDescent="0.25">
      <c r="A11" t="s">
        <v>8</v>
      </c>
      <c r="D11">
        <f t="shared" ref="D11:Q11" ca="1" si="2">IF(AND((first_operating_period&lt;=period) * (last_operating_period&gt;=period)), 1, 0 )</f>
        <v>0</v>
      </c>
      <c r="E11">
        <f t="shared" ca="1" si="2"/>
        <v>0</v>
      </c>
      <c r="F11">
        <f t="shared" ca="1" si="2"/>
        <v>1</v>
      </c>
      <c r="G11">
        <f t="shared" ca="1" si="2"/>
        <v>1</v>
      </c>
      <c r="H11">
        <f t="shared" ca="1" si="2"/>
        <v>1</v>
      </c>
      <c r="I11">
        <f t="shared" ca="1" si="2"/>
        <v>1</v>
      </c>
      <c r="J11">
        <f t="shared" ca="1" si="2"/>
        <v>1</v>
      </c>
      <c r="K11">
        <f t="shared" ca="1" si="2"/>
        <v>1</v>
      </c>
      <c r="L11">
        <f t="shared" ca="1" si="2"/>
        <v>1</v>
      </c>
      <c r="M11">
        <f t="shared" ca="1" si="2"/>
        <v>1</v>
      </c>
      <c r="N11">
        <f t="shared" ca="1" si="2"/>
        <v>1</v>
      </c>
      <c r="O11">
        <f t="shared" ca="1" si="2"/>
        <v>1</v>
      </c>
      <c r="P11">
        <f t="shared" ca="1" si="2"/>
        <v>0</v>
      </c>
      <c r="Q11">
        <f t="shared" ca="1" si="2"/>
        <v>0</v>
      </c>
    </row>
    <row r="13" spans="1:17" x14ac:dyDescent="0.25">
      <c r="A13" t="s">
        <v>9</v>
      </c>
      <c r="D13" s="2">
        <v>1</v>
      </c>
      <c r="E13" s="2">
        <v>2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>
        <v>8</v>
      </c>
      <c r="L13" s="2">
        <v>9</v>
      </c>
      <c r="M13" s="2">
        <v>10</v>
      </c>
      <c r="N13" s="2">
        <v>11</v>
      </c>
      <c r="O13" s="2">
        <v>12</v>
      </c>
      <c r="P13" s="2">
        <v>13</v>
      </c>
      <c r="Q13" s="2">
        <v>14</v>
      </c>
    </row>
    <row r="14" spans="1:17" x14ac:dyDescent="0.25">
      <c r="A14" t="s">
        <v>1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10</v>
      </c>
      <c r="P14" s="2">
        <v>10</v>
      </c>
      <c r="Q14" s="2">
        <v>10</v>
      </c>
    </row>
    <row r="16" spans="1:17" x14ac:dyDescent="0.25">
      <c r="A16" t="s">
        <v>0</v>
      </c>
      <c r="D16">
        <f t="shared" ref="D16:Q16" ca="1" si="3" xml:space="preserve"> Price * Production * operating_period</f>
        <v>0</v>
      </c>
      <c r="E16">
        <f t="shared" ca="1" si="3"/>
        <v>0</v>
      </c>
      <c r="F16">
        <f t="shared" ca="1" si="3"/>
        <v>30</v>
      </c>
      <c r="G16">
        <f t="shared" ca="1" si="3"/>
        <v>40</v>
      </c>
      <c r="H16">
        <f t="shared" ca="1" si="3"/>
        <v>50</v>
      </c>
      <c r="I16">
        <f t="shared" ca="1" si="3"/>
        <v>60</v>
      </c>
      <c r="J16">
        <f t="shared" ca="1" si="3"/>
        <v>70</v>
      </c>
      <c r="K16">
        <f t="shared" ca="1" si="3"/>
        <v>80</v>
      </c>
      <c r="L16">
        <f t="shared" ca="1" si="3"/>
        <v>90</v>
      </c>
      <c r="M16">
        <f t="shared" ca="1" si="3"/>
        <v>100</v>
      </c>
      <c r="N16">
        <f t="shared" ca="1" si="3"/>
        <v>110</v>
      </c>
      <c r="O16">
        <f t="shared" ca="1" si="3"/>
        <v>120</v>
      </c>
      <c r="P16">
        <f t="shared" ca="1" si="3"/>
        <v>0</v>
      </c>
      <c r="Q16">
        <f t="shared" ca="1" si="3"/>
        <v>0</v>
      </c>
    </row>
    <row r="18" spans="1:17" x14ac:dyDescent="0.25">
      <c r="A18" t="s">
        <v>0</v>
      </c>
      <c r="D18">
        <f t="shared" ref="D18:Q18" ca="1" si="4" xml:space="preserve"> price1 * production1 * operating_period1</f>
        <v>0</v>
      </c>
      <c r="E18">
        <f t="shared" ca="1" si="4"/>
        <v>0</v>
      </c>
      <c r="F18">
        <f t="shared" ca="1" si="4"/>
        <v>30</v>
      </c>
      <c r="G18">
        <f t="shared" ca="1" si="4"/>
        <v>40</v>
      </c>
      <c r="H18">
        <f t="shared" ca="1" si="4"/>
        <v>50</v>
      </c>
      <c r="I18">
        <f t="shared" ca="1" si="4"/>
        <v>60</v>
      </c>
      <c r="J18">
        <f t="shared" ca="1" si="4"/>
        <v>70</v>
      </c>
      <c r="K18">
        <f t="shared" ca="1" si="4"/>
        <v>80</v>
      </c>
      <c r="L18">
        <f t="shared" ca="1" si="4"/>
        <v>90</v>
      </c>
      <c r="M18">
        <f t="shared" ca="1" si="4"/>
        <v>100</v>
      </c>
      <c r="N18">
        <f t="shared" ca="1" si="4"/>
        <v>110</v>
      </c>
      <c r="O18">
        <f t="shared" ca="1" si="4"/>
        <v>120</v>
      </c>
      <c r="P18">
        <f t="shared" ca="1" si="4"/>
        <v>0</v>
      </c>
      <c r="Q18">
        <f t="shared" ca="1" si="4"/>
        <v>0</v>
      </c>
    </row>
    <row r="20" spans="1:17" x14ac:dyDescent="0.25">
      <c r="A20" t="s">
        <v>10</v>
      </c>
      <c r="D20" s="2">
        <v>1</v>
      </c>
      <c r="E20" s="2">
        <v>2</v>
      </c>
      <c r="F20" s="2">
        <v>3</v>
      </c>
    </row>
    <row r="21" spans="1:17" x14ac:dyDescent="0.25">
      <c r="D21" s="2">
        <v>4</v>
      </c>
      <c r="E21" s="2">
        <v>5</v>
      </c>
      <c r="F21" s="2">
        <v>6</v>
      </c>
    </row>
    <row r="22" spans="1:17" x14ac:dyDescent="0.25">
      <c r="D22" s="2">
        <v>7</v>
      </c>
      <c r="E22" s="2">
        <v>8</v>
      </c>
      <c r="F22" s="2">
        <v>9</v>
      </c>
    </row>
    <row r="23" spans="1:17" x14ac:dyDescent="0.25">
      <c r="A23" t="s">
        <v>11</v>
      </c>
      <c r="D23" s="2">
        <v>10</v>
      </c>
      <c r="E23" s="2">
        <v>10</v>
      </c>
      <c r="F23" s="2">
        <v>10</v>
      </c>
    </row>
    <row r="24" spans="1:17" x14ac:dyDescent="0.25">
      <c r="D24" s="2">
        <v>20</v>
      </c>
      <c r="E24" s="2">
        <v>20</v>
      </c>
      <c r="F24" s="2">
        <v>20</v>
      </c>
    </row>
    <row r="25" spans="1:17" x14ac:dyDescent="0.25">
      <c r="D25" s="2">
        <v>30</v>
      </c>
      <c r="E25" s="2">
        <v>30</v>
      </c>
      <c r="F25" s="2">
        <v>30</v>
      </c>
    </row>
    <row r="26" spans="1:17" x14ac:dyDescent="0.25">
      <c r="A26" t="s">
        <v>12</v>
      </c>
      <c r="D26">
        <f ca="1">priceA * productionA</f>
        <v>10</v>
      </c>
      <c r="E26">
        <f ca="1">priceA * productionA</f>
        <v>20</v>
      </c>
      <c r="F26">
        <f ca="1">priceA * productionA</f>
        <v>30</v>
      </c>
    </row>
    <row r="27" spans="1:17" x14ac:dyDescent="0.25">
      <c r="D27">
        <f ca="1">priceA * productionA</f>
        <v>80</v>
      </c>
      <c r="E27">
        <f ca="1">priceA * productionA</f>
        <v>100</v>
      </c>
      <c r="F27">
        <f ca="1">priceA * productionA</f>
        <v>120</v>
      </c>
    </row>
    <row r="28" spans="1:17" x14ac:dyDescent="0.25">
      <c r="D28">
        <f ca="1">priceA * productionA</f>
        <v>210</v>
      </c>
      <c r="E28">
        <f ca="1">priceA * productionA</f>
        <v>240</v>
      </c>
      <c r="F28">
        <f ca="1">priceA * productionA</f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first_operating_period</vt:lpstr>
      <vt:lpstr>last_operating_period</vt:lpstr>
      <vt:lpstr>model_first_period</vt:lpstr>
      <vt:lpstr>months_of_operations</vt:lpstr>
      <vt:lpstr>operating_period</vt:lpstr>
      <vt:lpstr>operating_period1</vt:lpstr>
      <vt:lpstr>period</vt:lpstr>
      <vt:lpstr>Price</vt:lpstr>
      <vt:lpstr>price1</vt:lpstr>
      <vt:lpstr>priceA</vt:lpstr>
      <vt:lpstr>Production</vt:lpstr>
      <vt:lpstr>production1</vt:lpstr>
      <vt:lpstr>productionA</vt:lpstr>
      <vt:lpstr>Revenue</vt:lpstr>
    </vt:vector>
  </TitlesOfParts>
  <Company>ENGIE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Condon Kieran</dc:creator>
  <cp:lastModifiedBy>Condon Kieran</cp:lastModifiedBy>
  <dcterms:created xsi:type="dcterms:W3CDTF">2016-12-09T11:30:33Z</dcterms:created>
  <dcterms:modified xsi:type="dcterms:W3CDTF">2016-12-09T21:42:42Z</dcterms:modified>
</cp:coreProperties>
</file>