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onuser/PycharmProjects/pythonProject/files/"/>
    </mc:Choice>
  </mc:AlternateContent>
  <xr:revisionPtr revIDLastSave="0" documentId="13_ncr:1_{7CD21B84-FEC7-5A4F-838B-E7FA05DE38BD}" xr6:coauthVersionLast="47" xr6:coauthVersionMax="47" xr10:uidLastSave="{00000000-0000-0000-0000-000000000000}"/>
  <bookViews>
    <workbookView xWindow="0" yWindow="500" windowWidth="28800" windowHeight="15680" xr2:uid="{28F430EB-4A4F-124D-9E67-617DB2B8E738}"/>
  </bookViews>
  <sheets>
    <sheet name="all_general" sheetId="7" r:id="rId1"/>
    <sheet name="yearly_trends" sheetId="16" r:id="rId2"/>
    <sheet name="unlabeled" sheetId="8" r:id="rId3"/>
    <sheet name="unlabeled)back-up" sheetId="15" r:id="rId4"/>
    <sheet name="all_general (2)" sheetId="17" r:id="rId5"/>
    <sheet name="divine_paper" sheetId="18" r:id="rId6"/>
    <sheet name="divine_paper_annual-trends" sheetId="19" r:id="rId7"/>
    <sheet name="divine_paper_slaughterings_tren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5" l="1"/>
  <c r="G12" i="15"/>
  <c r="G11" i="15"/>
  <c r="G10" i="15"/>
  <c r="G9" i="15"/>
  <c r="G8" i="15"/>
  <c r="G7" i="15"/>
  <c r="G6" i="15"/>
  <c r="G5" i="15"/>
  <c r="G4" i="15"/>
  <c r="G3" i="15"/>
  <c r="G2" i="15"/>
  <c r="G14" i="15" s="1"/>
</calcChain>
</file>

<file path=xl/sharedStrings.xml><?xml version="1.0" encoding="utf-8"?>
<sst xmlns="http://schemas.openxmlformats.org/spreadsheetml/2006/main" count="70" uniqueCount="33">
  <si>
    <t>Date</t>
  </si>
  <si>
    <t>total deaths</t>
  </si>
  <si>
    <t>total population</t>
  </si>
  <si>
    <t>Average temp (C)</t>
  </si>
  <si>
    <t>Price R3 steers (c/kg)</t>
  </si>
  <si>
    <t>predicted (random forest)</t>
  </si>
  <si>
    <t>% of actural figure</t>
  </si>
  <si>
    <t>livestock slaughterings</t>
  </si>
  <si>
    <t>total on-farm deaths</t>
  </si>
  <si>
    <t>predicted price (kNN)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</si>
  <si>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</si>
  <si>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</si>
  <si>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</si>
  <si>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</si>
  <si>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</si>
  <si>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</si>
  <si>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</si>
  <si>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</si>
  <si>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</si>
  <si>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</si>
  <si>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</si>
  <si>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May</t>
  </si>
  <si>
    <t>c/kg</t>
  </si>
  <si>
    <t>C</t>
  </si>
  <si>
    <t>number</t>
  </si>
  <si>
    <t>Price (P)</t>
  </si>
  <si>
    <t>Temp (T)</t>
  </si>
  <si>
    <t>Total Population (TP)</t>
  </si>
  <si>
    <t>Livestock Slaughter (LS)</t>
  </si>
  <si>
    <t>mm/yy</t>
  </si>
  <si>
    <t>date</t>
  </si>
  <si>
    <t>price</t>
  </si>
  <si>
    <t>price = R3 steers in c/kg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</si>
</sst>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venir Next Regular"/>
    </font>
    <font>
      <i/>
      <sz val="12"/>
      <name val="Avenir Next Regular"/>
    </font>
    <font>
      <sz val="12"/>
      <color theme="1"/>
      <name val="Avenir Next Regula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wrapText="1"/>
    </xf>
    <xf numFmtId="164" fontId="0" fillId="0" borderId="0" xfId="1" applyNumberFormat="1" applyFont="1" applyAlignment="1">
      <alignment horizontal="right"/>
    </xf>
    <xf numFmtId="1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7" fontId="4" fillId="0" borderId="0" xfId="0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7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7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1" applyNumberFormat="1" applyFont="1" applyAlignment="1">
      <alignment horizontal="center" wrapText="1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8" fillId="0" borderId="0" xfId="1" applyNumberFormat="1" applyFont="1" applyAlignment="1">
      <alignment horizontal="center"/>
    </xf>
    <xf numFmtId="166" fontId="8" fillId="0" borderId="0" xfId="0" applyNumberFormat="1" applyFont="1"/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64478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all_general!$F$1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all_general!$A$2:$A$103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all_general!$F$2:$F$103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B-1047-8229-F375BF35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6159"/>
        <c:axId val="1822387807"/>
      </c:lineChart>
      <c:dateAx>
        <c:axId val="182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7807"/>
        <c:crosses val="autoZero"/>
        <c:auto val="1"/>
        <c:lblOffset val="100"/>
        <c:baseTimeUnit val="months"/>
      </c:dateAx>
      <c:valAx>
        <c:axId val="18223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divine_paper!$C$1</c:f>
              <c:strCache>
                <c:ptCount val="1"/>
                <c:pt idx="0">
                  <c:v> Livestock Slaughter (LS)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divine_paper!$A$3:$A$104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divine_paper!$C$3:$C$104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D-5643-9E50-B3610A14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5904"/>
        <c:axId val="630247552"/>
      </c:lineChart>
      <c:dateAx>
        <c:axId val="63024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7552"/>
        <c:crosses val="autoZero"/>
        <c:auto val="1"/>
        <c:lblOffset val="100"/>
        <c:baseTimeUnit val="months"/>
      </c:dateAx>
      <c:valAx>
        <c:axId val="630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divine_paper!$C$1</c:f>
              <c:strCache>
                <c:ptCount val="1"/>
                <c:pt idx="0">
                  <c:v> Livestock Slaughter (LS)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divine_paper!$A$3:$A$104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divine_paper!$C$3:$C$104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06-EC44-A1C8-5B574153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9840"/>
        <c:axId val="585393952"/>
      </c:lineChart>
      <c:lineChart>
        <c:grouping val="standard"/>
        <c:varyColors val="0"/>
        <c:ser>
          <c:idx val="1"/>
          <c:order val="1"/>
          <c:tx>
            <c:strRef>
              <c:f>divine_paper!$B$1</c:f>
              <c:strCache>
                <c:ptCount val="1"/>
                <c:pt idx="0">
                  <c:v>Price (P)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divine_paper!$A$3:$A$104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divine_paper!$B$3:$B$104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6-EC44-A1C8-5B574153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288208"/>
        <c:axId val="629719200"/>
      </c:lineChart>
      <c:dateAx>
        <c:axId val="585659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3952"/>
        <c:crosses val="autoZero"/>
        <c:auto val="1"/>
        <c:lblOffset val="100"/>
        <c:baseTimeUnit val="months"/>
      </c:dateAx>
      <c:valAx>
        <c:axId val="585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9840"/>
        <c:crosses val="autoZero"/>
        <c:crossBetween val="between"/>
      </c:valAx>
      <c:valAx>
        <c:axId val="629719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8208"/>
        <c:crosses val="max"/>
        <c:crossBetween val="between"/>
      </c:valAx>
      <c:dateAx>
        <c:axId val="6292882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297192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'divine_paper_annual-trends'!$B$1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'divine_paper_annual-trends'!$B$2:$B$13</c:f>
              <c:numCache>
                <c:formatCode>0</c:formatCode>
                <c:ptCount val="12"/>
                <c:pt idx="0">
                  <c:v>407</c:v>
                </c:pt>
                <c:pt idx="1">
                  <c:v>410</c:v>
                </c:pt>
                <c:pt idx="2">
                  <c:v>430</c:v>
                </c:pt>
                <c:pt idx="3">
                  <c:v>435</c:v>
                </c:pt>
                <c:pt idx="4">
                  <c:v>440</c:v>
                </c:pt>
                <c:pt idx="5">
                  <c:v>450</c:v>
                </c:pt>
                <c:pt idx="6">
                  <c:v>420</c:v>
                </c:pt>
                <c:pt idx="7">
                  <c:v>413</c:v>
                </c:pt>
                <c:pt idx="8">
                  <c:v>405</c:v>
                </c:pt>
                <c:pt idx="9">
                  <c:v>395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8-0641-938E-DFE3F7352C0A}"/>
            </c:ext>
          </c:extLst>
        </c:ser>
        <c:ser>
          <c:idx val="1"/>
          <c:order val="1"/>
          <c:tx>
            <c:strRef>
              <c:f>'divine_paper_annual-trends'!$C$1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'divine_paper_annual-trends'!$C$2:$C$13</c:f>
              <c:numCache>
                <c:formatCode>0</c:formatCode>
                <c:ptCount val="12"/>
                <c:pt idx="0">
                  <c:v>400</c:v>
                </c:pt>
                <c:pt idx="1">
                  <c:v>390</c:v>
                </c:pt>
                <c:pt idx="2">
                  <c:v>387</c:v>
                </c:pt>
                <c:pt idx="3">
                  <c:v>385</c:v>
                </c:pt>
                <c:pt idx="4">
                  <c:v>386</c:v>
                </c:pt>
                <c:pt idx="5">
                  <c:v>378</c:v>
                </c:pt>
                <c:pt idx="6">
                  <c:v>365</c:v>
                </c:pt>
                <c:pt idx="7">
                  <c:v>360</c:v>
                </c:pt>
                <c:pt idx="8">
                  <c:v>355</c:v>
                </c:pt>
                <c:pt idx="9">
                  <c:v>360</c:v>
                </c:pt>
                <c:pt idx="10">
                  <c:v>370</c:v>
                </c:pt>
                <c:pt idx="11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8-0641-938E-DFE3F7352C0A}"/>
            </c:ext>
          </c:extLst>
        </c:ser>
        <c:ser>
          <c:idx val="2"/>
          <c:order val="2"/>
          <c:tx>
            <c:strRef>
              <c:f>'divine_paper_annual-trends'!$D$1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'divine_paper_annual-trends'!$D$2:$D$13</c:f>
              <c:numCache>
                <c:formatCode>0</c:formatCode>
                <c:ptCount val="12"/>
                <c:pt idx="0">
                  <c:v>395</c:v>
                </c:pt>
                <c:pt idx="1">
                  <c:v>405</c:v>
                </c:pt>
                <c:pt idx="2">
                  <c:v>404</c:v>
                </c:pt>
                <c:pt idx="3">
                  <c:v>408</c:v>
                </c:pt>
                <c:pt idx="4">
                  <c:v>405</c:v>
                </c:pt>
                <c:pt idx="5">
                  <c:v>415</c:v>
                </c:pt>
                <c:pt idx="6">
                  <c:v>419</c:v>
                </c:pt>
                <c:pt idx="7">
                  <c:v>400</c:v>
                </c:pt>
                <c:pt idx="8">
                  <c:v>386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8-0641-938E-DFE3F7352C0A}"/>
            </c:ext>
          </c:extLst>
        </c:ser>
        <c:ser>
          <c:idx val="3"/>
          <c:order val="3"/>
          <c:tx>
            <c:strRef>
              <c:f>'divine_paper_annual-trends'!$E$1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'divine_paper_annual-trends'!$E$2:$E$13</c:f>
              <c:numCache>
                <c:formatCode>0</c:formatCode>
                <c:ptCount val="12"/>
                <c:pt idx="0">
                  <c:v>379</c:v>
                </c:pt>
                <c:pt idx="1">
                  <c:v>380</c:v>
                </c:pt>
                <c:pt idx="2">
                  <c:v>381</c:v>
                </c:pt>
                <c:pt idx="3">
                  <c:v>386</c:v>
                </c:pt>
                <c:pt idx="4">
                  <c:v>395</c:v>
                </c:pt>
                <c:pt idx="5">
                  <c:v>398</c:v>
                </c:pt>
                <c:pt idx="6">
                  <c:v>380</c:v>
                </c:pt>
                <c:pt idx="7">
                  <c:v>377</c:v>
                </c:pt>
                <c:pt idx="8">
                  <c:v>370</c:v>
                </c:pt>
                <c:pt idx="9">
                  <c:v>359</c:v>
                </c:pt>
                <c:pt idx="10">
                  <c:v>357</c:v>
                </c:pt>
                <c:pt idx="11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8-0641-938E-DFE3F7352C0A}"/>
            </c:ext>
          </c:extLst>
        </c:ser>
        <c:ser>
          <c:idx val="4"/>
          <c:order val="4"/>
          <c:tx>
            <c:strRef>
              <c:f>'divine_paper_annual-trends'!$F$1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'divine_paper_annual-trends'!$F$2:$F$13</c:f>
              <c:numCache>
                <c:formatCode>0</c:formatCode>
                <c:ptCount val="12"/>
                <c:pt idx="0">
                  <c:v>371</c:v>
                </c:pt>
                <c:pt idx="1">
                  <c:v>372</c:v>
                </c:pt>
                <c:pt idx="2">
                  <c:v>378</c:v>
                </c:pt>
                <c:pt idx="3">
                  <c:v>392</c:v>
                </c:pt>
                <c:pt idx="4">
                  <c:v>402</c:v>
                </c:pt>
                <c:pt idx="5">
                  <c:v>403</c:v>
                </c:pt>
                <c:pt idx="6">
                  <c:v>396</c:v>
                </c:pt>
                <c:pt idx="7">
                  <c:v>379</c:v>
                </c:pt>
                <c:pt idx="8">
                  <c:v>372</c:v>
                </c:pt>
                <c:pt idx="9">
                  <c:v>367</c:v>
                </c:pt>
                <c:pt idx="10">
                  <c:v>369</c:v>
                </c:pt>
                <c:pt idx="11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8-0641-938E-DFE3F7352C0A}"/>
            </c:ext>
          </c:extLst>
        </c:ser>
        <c:ser>
          <c:idx val="5"/>
          <c:order val="5"/>
          <c:tx>
            <c:strRef>
              <c:f>'divine_paper_annual-trends'!$G$1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'divine_paper_annual-trends'!$G$2:$G$13</c:f>
              <c:numCache>
                <c:formatCode>0</c:formatCode>
                <c:ptCount val="12"/>
                <c:pt idx="0">
                  <c:v>389</c:v>
                </c:pt>
                <c:pt idx="1">
                  <c:v>386</c:v>
                </c:pt>
                <c:pt idx="2">
                  <c:v>391</c:v>
                </c:pt>
                <c:pt idx="3">
                  <c:v>398</c:v>
                </c:pt>
                <c:pt idx="4">
                  <c:v>405</c:v>
                </c:pt>
                <c:pt idx="5">
                  <c:v>408</c:v>
                </c:pt>
                <c:pt idx="6">
                  <c:v>389</c:v>
                </c:pt>
                <c:pt idx="7">
                  <c:v>379</c:v>
                </c:pt>
                <c:pt idx="8">
                  <c:v>367</c:v>
                </c:pt>
                <c:pt idx="9">
                  <c:v>367</c:v>
                </c:pt>
                <c:pt idx="10">
                  <c:v>366</c:v>
                </c:pt>
                <c:pt idx="1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8-0641-938E-DFE3F7352C0A}"/>
            </c:ext>
          </c:extLst>
        </c:ser>
        <c:ser>
          <c:idx val="6"/>
          <c:order val="6"/>
          <c:tx>
            <c:strRef>
              <c:f>'divine_paper_annual-trends'!$H$1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'divine_paper_annual-trends'!$H$2:$H$13</c:f>
              <c:numCache>
                <c:formatCode>0</c:formatCode>
                <c:ptCount val="12"/>
                <c:pt idx="0">
                  <c:v>367</c:v>
                </c:pt>
                <c:pt idx="1">
                  <c:v>367</c:v>
                </c:pt>
                <c:pt idx="2">
                  <c:v>366</c:v>
                </c:pt>
                <c:pt idx="3">
                  <c:v>366</c:v>
                </c:pt>
                <c:pt idx="4">
                  <c:v>385</c:v>
                </c:pt>
                <c:pt idx="5">
                  <c:v>380</c:v>
                </c:pt>
                <c:pt idx="6">
                  <c:v>352</c:v>
                </c:pt>
                <c:pt idx="7">
                  <c:v>344</c:v>
                </c:pt>
                <c:pt idx="8">
                  <c:v>344</c:v>
                </c:pt>
                <c:pt idx="9">
                  <c:v>345</c:v>
                </c:pt>
                <c:pt idx="10">
                  <c:v>343</c:v>
                </c:pt>
                <c:pt idx="11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58-0641-938E-DFE3F7352C0A}"/>
            </c:ext>
          </c:extLst>
        </c:ser>
        <c:ser>
          <c:idx val="7"/>
          <c:order val="7"/>
          <c:tx>
            <c:strRef>
              <c:f>'divine_paper_annual-trends'!$I$1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'divine_paper_annual-trends'!$A$2:$A$13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'divine_paper_annual-trends'!$I$2:$I$13</c:f>
              <c:numCache>
                <c:formatCode>0</c:formatCode>
                <c:ptCount val="12"/>
                <c:pt idx="0">
                  <c:v>360</c:v>
                </c:pt>
                <c:pt idx="1">
                  <c:v>366</c:v>
                </c:pt>
                <c:pt idx="2">
                  <c:v>367</c:v>
                </c:pt>
                <c:pt idx="3">
                  <c:v>341</c:v>
                </c:pt>
                <c:pt idx="4">
                  <c:v>355</c:v>
                </c:pt>
                <c:pt idx="5">
                  <c:v>361</c:v>
                </c:pt>
                <c:pt idx="6">
                  <c:v>368</c:v>
                </c:pt>
                <c:pt idx="7">
                  <c:v>370</c:v>
                </c:pt>
                <c:pt idx="8">
                  <c:v>363</c:v>
                </c:pt>
                <c:pt idx="9">
                  <c:v>362</c:v>
                </c:pt>
                <c:pt idx="10">
                  <c:v>360</c:v>
                </c:pt>
                <c:pt idx="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58-0641-938E-DFE3F735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94943"/>
        <c:axId val="921596671"/>
      </c:lineChart>
      <c:catAx>
        <c:axId val="9215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6671"/>
        <c:crosses val="autoZero"/>
        <c:auto val="1"/>
        <c:lblAlgn val="ctr"/>
        <c:lblOffset val="100"/>
        <c:noMultiLvlLbl val="0"/>
      </c:catAx>
      <c:valAx>
        <c:axId val="92159667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divine_paper_slaughterings_tren!$A$2:$A$103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divine_paper_slaughterings_tren!#REF!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divine_paper_slaughterings_tren!#REF!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72-4E4B-994C-E679C84E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6159"/>
        <c:axId val="1822387807"/>
      </c:lineChart>
      <c:dateAx>
        <c:axId val="182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7807"/>
        <c:crosses val="autoZero"/>
        <c:auto val="1"/>
        <c:lblOffset val="100"/>
        <c:baseTimeUnit val="months"/>
      </c:dateAx>
      <c:valAx>
        <c:axId val="18223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divine_paper_slaughterings_tren!$B$1</c:f>
              <c:strCache>
                <c:ptCount val="1"/>
                <c:pt idx="0">
                  <c:v> livestock slaughterings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divine_paper_slaughterings_tren!$A$2:$A$103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divine_paper_slaughterings_tren!$B$2:$B$103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5-3441-828A-AB4DF87D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42560"/>
        <c:axId val="612140608"/>
      </c:lineChart>
      <c:dateAx>
        <c:axId val="612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0608"/>
        <c:crosses val="autoZero"/>
        <c:auto val="1"/>
        <c:lblOffset val="100"/>
        <c:baseTimeUnit val="months"/>
      </c:dateAx>
      <c:valAx>
        <c:axId val="6121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Price R3 steers (c/kg)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all_general!$F$1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60325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all_general!$A$2:$A$103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all_general!$F$2:$F$103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64F-8282-3C454B14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6159"/>
        <c:axId val="1822387807"/>
      </c:lineChart>
      <c:dateAx>
        <c:axId val="182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7807"/>
        <c:crosses val="autoZero"/>
        <c:auto val="1"/>
        <c:lblOffset val="100"/>
        <c:baseTimeUnit val="months"/>
      </c:dateAx>
      <c:valAx>
        <c:axId val="1822387807"/>
        <c:scaling>
          <c:orientation val="minMax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cent /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all_general!$E$1</c:f>
              <c:strCache>
                <c:ptCount val="1"/>
                <c:pt idx="0">
                  <c:v> livestock slaughterings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all_general!$A$2:$A$103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all_general!$E$2:$E$103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6E47-A053-57EE16BF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42560"/>
        <c:axId val="612140608"/>
      </c:lineChart>
      <c:dateAx>
        <c:axId val="6122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40608"/>
        <c:crosses val="autoZero"/>
        <c:auto val="1"/>
        <c:lblOffset val="100"/>
        <c:baseTimeUnit val="months"/>
      </c:dateAx>
      <c:valAx>
        <c:axId val="6121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Seasonal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yearly_trends!$F$8:$F$19</c:f>
              <c:numCache>
                <c:formatCode>General</c:formatCode>
                <c:ptCount val="12"/>
                <c:pt idx="0">
                  <c:v>407</c:v>
                </c:pt>
                <c:pt idx="1">
                  <c:v>410</c:v>
                </c:pt>
                <c:pt idx="2">
                  <c:v>430</c:v>
                </c:pt>
                <c:pt idx="3">
                  <c:v>435</c:v>
                </c:pt>
                <c:pt idx="4">
                  <c:v>440</c:v>
                </c:pt>
                <c:pt idx="5">
                  <c:v>450</c:v>
                </c:pt>
                <c:pt idx="6">
                  <c:v>420</c:v>
                </c:pt>
                <c:pt idx="7">
                  <c:v>413</c:v>
                </c:pt>
                <c:pt idx="8">
                  <c:v>405</c:v>
                </c:pt>
                <c:pt idx="9">
                  <c:v>395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0-B243-AB1C-424D5FD1D0A5}"/>
            </c:ext>
          </c:extLst>
        </c:ser>
        <c:ser>
          <c:idx val="1"/>
          <c:order val="1"/>
          <c:tx>
            <c:v>2014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yearly_trends!$F$20:$F$31</c:f>
              <c:numCache>
                <c:formatCode>General</c:formatCode>
                <c:ptCount val="12"/>
                <c:pt idx="0">
                  <c:v>400</c:v>
                </c:pt>
                <c:pt idx="1">
                  <c:v>390</c:v>
                </c:pt>
                <c:pt idx="2">
                  <c:v>387</c:v>
                </c:pt>
                <c:pt idx="3">
                  <c:v>385</c:v>
                </c:pt>
                <c:pt idx="4">
                  <c:v>386</c:v>
                </c:pt>
                <c:pt idx="5">
                  <c:v>378</c:v>
                </c:pt>
                <c:pt idx="6">
                  <c:v>365</c:v>
                </c:pt>
                <c:pt idx="7">
                  <c:v>360</c:v>
                </c:pt>
                <c:pt idx="8">
                  <c:v>355</c:v>
                </c:pt>
                <c:pt idx="9">
                  <c:v>360</c:v>
                </c:pt>
                <c:pt idx="10">
                  <c:v>370</c:v>
                </c:pt>
                <c:pt idx="11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0-B243-AB1C-424D5FD1D0A5}"/>
            </c:ext>
          </c:extLst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yearly_trends!$F$32:$F$43</c:f>
              <c:numCache>
                <c:formatCode>General</c:formatCode>
                <c:ptCount val="12"/>
                <c:pt idx="0">
                  <c:v>395</c:v>
                </c:pt>
                <c:pt idx="1">
                  <c:v>405</c:v>
                </c:pt>
                <c:pt idx="2">
                  <c:v>404</c:v>
                </c:pt>
                <c:pt idx="3">
                  <c:v>408</c:v>
                </c:pt>
                <c:pt idx="4">
                  <c:v>405</c:v>
                </c:pt>
                <c:pt idx="5">
                  <c:v>415</c:v>
                </c:pt>
                <c:pt idx="6">
                  <c:v>419</c:v>
                </c:pt>
                <c:pt idx="7">
                  <c:v>400</c:v>
                </c:pt>
                <c:pt idx="8">
                  <c:v>386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0-B243-AB1C-424D5FD1D0A5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yearly_trends!$F$44:$F$55</c:f>
              <c:numCache>
                <c:formatCode>General</c:formatCode>
                <c:ptCount val="12"/>
                <c:pt idx="0">
                  <c:v>379</c:v>
                </c:pt>
                <c:pt idx="1">
                  <c:v>380</c:v>
                </c:pt>
                <c:pt idx="2">
                  <c:v>381</c:v>
                </c:pt>
                <c:pt idx="3">
                  <c:v>386</c:v>
                </c:pt>
                <c:pt idx="4">
                  <c:v>395</c:v>
                </c:pt>
                <c:pt idx="5">
                  <c:v>398</c:v>
                </c:pt>
                <c:pt idx="6">
                  <c:v>380</c:v>
                </c:pt>
                <c:pt idx="7">
                  <c:v>377</c:v>
                </c:pt>
                <c:pt idx="8">
                  <c:v>370</c:v>
                </c:pt>
                <c:pt idx="9">
                  <c:v>359</c:v>
                </c:pt>
                <c:pt idx="10">
                  <c:v>357</c:v>
                </c:pt>
                <c:pt idx="11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0-B243-AB1C-424D5FD1D0A5}"/>
            </c:ext>
          </c:extLst>
        </c:ser>
        <c:ser>
          <c:idx val="4"/>
          <c:order val="4"/>
          <c:tx>
            <c:v>2017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yearly_trends!$F$56:$F$67</c:f>
              <c:numCache>
                <c:formatCode>General</c:formatCode>
                <c:ptCount val="12"/>
                <c:pt idx="0">
                  <c:v>371</c:v>
                </c:pt>
                <c:pt idx="1">
                  <c:v>372</c:v>
                </c:pt>
                <c:pt idx="2">
                  <c:v>378</c:v>
                </c:pt>
                <c:pt idx="3">
                  <c:v>392</c:v>
                </c:pt>
                <c:pt idx="4">
                  <c:v>402</c:v>
                </c:pt>
                <c:pt idx="5">
                  <c:v>403</c:v>
                </c:pt>
                <c:pt idx="6">
                  <c:v>396</c:v>
                </c:pt>
                <c:pt idx="7">
                  <c:v>379</c:v>
                </c:pt>
                <c:pt idx="8">
                  <c:v>372</c:v>
                </c:pt>
                <c:pt idx="9">
                  <c:v>367</c:v>
                </c:pt>
                <c:pt idx="10">
                  <c:v>369</c:v>
                </c:pt>
                <c:pt idx="11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0-B243-AB1C-424D5FD1D0A5}"/>
            </c:ext>
          </c:extLst>
        </c:ser>
        <c:ser>
          <c:idx val="5"/>
          <c:order val="5"/>
          <c:tx>
            <c:v>2018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yearly_trends!$F$68:$F$79</c:f>
              <c:numCache>
                <c:formatCode>General</c:formatCode>
                <c:ptCount val="12"/>
                <c:pt idx="0">
                  <c:v>389</c:v>
                </c:pt>
                <c:pt idx="1">
                  <c:v>386</c:v>
                </c:pt>
                <c:pt idx="2">
                  <c:v>391</c:v>
                </c:pt>
                <c:pt idx="3">
                  <c:v>398</c:v>
                </c:pt>
                <c:pt idx="4">
                  <c:v>405</c:v>
                </c:pt>
                <c:pt idx="5">
                  <c:v>408</c:v>
                </c:pt>
                <c:pt idx="6">
                  <c:v>389</c:v>
                </c:pt>
                <c:pt idx="7">
                  <c:v>379</c:v>
                </c:pt>
                <c:pt idx="8">
                  <c:v>367</c:v>
                </c:pt>
                <c:pt idx="9">
                  <c:v>367</c:v>
                </c:pt>
                <c:pt idx="10">
                  <c:v>366</c:v>
                </c:pt>
                <c:pt idx="1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0-B243-AB1C-424D5FD1D0A5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yearly_trends!$F$80:$F$91</c:f>
              <c:numCache>
                <c:formatCode>General</c:formatCode>
                <c:ptCount val="12"/>
                <c:pt idx="0">
                  <c:v>367</c:v>
                </c:pt>
                <c:pt idx="1">
                  <c:v>367</c:v>
                </c:pt>
                <c:pt idx="2">
                  <c:v>366</c:v>
                </c:pt>
                <c:pt idx="3">
                  <c:v>366</c:v>
                </c:pt>
                <c:pt idx="4">
                  <c:v>385</c:v>
                </c:pt>
                <c:pt idx="5">
                  <c:v>380</c:v>
                </c:pt>
                <c:pt idx="6">
                  <c:v>352</c:v>
                </c:pt>
                <c:pt idx="7">
                  <c:v>344</c:v>
                </c:pt>
                <c:pt idx="8">
                  <c:v>344</c:v>
                </c:pt>
                <c:pt idx="9">
                  <c:v>345</c:v>
                </c:pt>
                <c:pt idx="10">
                  <c:v>343</c:v>
                </c:pt>
                <c:pt idx="11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90-B243-AB1C-424D5FD1D0A5}"/>
            </c:ext>
          </c:extLst>
        </c:ser>
        <c:ser>
          <c:idx val="7"/>
          <c:order val="7"/>
          <c:tx>
            <c:v>2020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yearly_trends!$G$3:$G$14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yearly_trends!$F$92:$F$103</c:f>
              <c:numCache>
                <c:formatCode>General</c:formatCode>
                <c:ptCount val="12"/>
                <c:pt idx="0">
                  <c:v>360</c:v>
                </c:pt>
                <c:pt idx="1">
                  <c:v>366</c:v>
                </c:pt>
                <c:pt idx="2">
                  <c:v>367</c:v>
                </c:pt>
                <c:pt idx="3">
                  <c:v>341</c:v>
                </c:pt>
                <c:pt idx="4">
                  <c:v>355</c:v>
                </c:pt>
                <c:pt idx="5">
                  <c:v>361</c:v>
                </c:pt>
                <c:pt idx="6">
                  <c:v>368</c:v>
                </c:pt>
                <c:pt idx="7">
                  <c:v>370</c:v>
                </c:pt>
                <c:pt idx="8">
                  <c:v>363</c:v>
                </c:pt>
                <c:pt idx="9">
                  <c:v>362</c:v>
                </c:pt>
                <c:pt idx="10">
                  <c:v>360</c:v>
                </c:pt>
                <c:pt idx="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90-B243-AB1C-424D5FD1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05616"/>
        <c:axId val="94307264"/>
      </c:lineChart>
      <c:catAx>
        <c:axId val="943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7264"/>
        <c:crosses val="autoZero"/>
        <c:auto val="0"/>
        <c:lblAlgn val="ctr"/>
        <c:lblOffset val="100"/>
        <c:noMultiLvlLbl val="0"/>
      </c:catAx>
      <c:valAx>
        <c:axId val="94307264"/>
        <c:scaling>
          <c:orientation val="minMax"/>
          <c:max val="460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Cent /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unlabeled!$F$1</c:f>
              <c:strCache>
                <c:ptCount val="1"/>
                <c:pt idx="0">
                  <c:v>Price R3 steers (c/kg)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unlabeled!$A$2:$A$13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unlabeled!$F$2:$F$13</c:f>
              <c:numCache>
                <c:formatCode>General</c:formatCode>
                <c:ptCount val="12"/>
                <c:pt idx="0">
                  <c:v>360</c:v>
                </c:pt>
                <c:pt idx="1">
                  <c:v>366</c:v>
                </c:pt>
                <c:pt idx="2">
                  <c:v>367</c:v>
                </c:pt>
                <c:pt idx="3">
                  <c:v>341</c:v>
                </c:pt>
                <c:pt idx="4">
                  <c:v>355</c:v>
                </c:pt>
                <c:pt idx="5">
                  <c:v>361</c:v>
                </c:pt>
                <c:pt idx="6">
                  <c:v>368</c:v>
                </c:pt>
                <c:pt idx="7">
                  <c:v>370</c:v>
                </c:pt>
                <c:pt idx="8">
                  <c:v>363</c:v>
                </c:pt>
                <c:pt idx="9">
                  <c:v>362</c:v>
                </c:pt>
                <c:pt idx="10">
                  <c:v>360</c:v>
                </c:pt>
                <c:pt idx="1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7048-B15C-DA1BACB5ADFD}"/>
            </c:ext>
          </c:extLst>
        </c:ser>
        <c:ser>
          <c:idx val="1"/>
          <c:order val="1"/>
          <c:tx>
            <c:strRef>
              <c:f>unlabeled!$G$1</c:f>
              <c:strCache>
                <c:ptCount val="1"/>
                <c:pt idx="0">
                  <c:v>predicted price (kNN)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unlabeled!$A$2:$A$13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unlabeled!$G$2:$G$13</c:f>
              <c:numCache>
                <c:formatCode>0</c:formatCode>
                <c:ptCount val="12"/>
                <c:pt idx="0">
                  <c:v>357.30464479840998</c:v>
                </c:pt>
                <c:pt idx="1">
                  <c:v>357.973322643811</c:v>
                </c:pt>
                <c:pt idx="2">
                  <c:v>358.243551356539</c:v>
                </c:pt>
                <c:pt idx="3">
                  <c:v>356.830107648487</c:v>
                </c:pt>
                <c:pt idx="4">
                  <c:v>357.48662035917101</c:v>
                </c:pt>
                <c:pt idx="5">
                  <c:v>359.383879779766</c:v>
                </c:pt>
                <c:pt idx="6">
                  <c:v>363.94972826064901</c:v>
                </c:pt>
                <c:pt idx="7">
                  <c:v>365.28804347827497</c:v>
                </c:pt>
                <c:pt idx="8">
                  <c:v>364.57363595212303</c:v>
                </c:pt>
                <c:pt idx="9">
                  <c:v>364.62727583071501</c:v>
                </c:pt>
                <c:pt idx="10">
                  <c:v>364.75379451258402</c:v>
                </c:pt>
                <c:pt idx="11">
                  <c:v>365.17190711056901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D-7048-B15C-DA1BACB5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810303"/>
        <c:axId val="1631788399"/>
      </c:lineChart>
      <c:dateAx>
        <c:axId val="1631810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8399"/>
        <c:crosses val="autoZero"/>
        <c:auto val="1"/>
        <c:lblOffset val="100"/>
        <c:baseTimeUnit val="months"/>
      </c:dateAx>
      <c:valAx>
        <c:axId val="16317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'all_general (2)'!$F$1</c:f>
              <c:strCache>
                <c:ptCount val="1"/>
                <c:pt idx="0">
                  <c:v>Price R3 steers (c/kg)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'all_general (2)'!$A$2:$A$103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'all_general (2)'!$F$2:$F$103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E-AA44-9935-169F7022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6159"/>
        <c:axId val="1822387807"/>
      </c:lineChart>
      <c:dateAx>
        <c:axId val="182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7807"/>
        <c:crosses val="autoZero"/>
        <c:auto val="1"/>
        <c:lblOffset val="100"/>
        <c:baseTimeUnit val="months"/>
      </c:dateAx>
      <c:valAx>
        <c:axId val="18223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'all_general (2)'!$E$1</c:f>
              <c:strCache>
                <c:ptCount val="1"/>
                <c:pt idx="0">
                  <c:v> livestock slaughterings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'all_general (2)'!$A$2:$A$103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'all_general (2)'!$E$2:$E$103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E-D447-9C4E-69470337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5904"/>
        <c:axId val="630247552"/>
      </c:lineChart>
      <c:dateAx>
        <c:axId val="63024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7552"/>
        <c:crosses val="autoZero"/>
        <c:auto val="1"/>
        <c:lblOffset val="100"/>
        <c:baseTimeUnit val="months"/>
      </c:dateAx>
      <c:valAx>
        <c:axId val="630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'all_general (2)'!$E$1</c:f>
              <c:strCache>
                <c:ptCount val="1"/>
                <c:pt idx="0">
                  <c:v> livestock slaughterings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'all_general (2)'!$A$2:$A$103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'all_general (2)'!$E$2:$E$103</c:f>
              <c:numCache>
                <c:formatCode>_(* #,##0_);_(* \(#,##0\);_(* "-"??_);_(@_)</c:formatCode>
                <c:ptCount val="102"/>
                <c:pt idx="0">
                  <c:v>37500</c:v>
                </c:pt>
                <c:pt idx="1">
                  <c:v>48500</c:v>
                </c:pt>
                <c:pt idx="2">
                  <c:v>53000</c:v>
                </c:pt>
                <c:pt idx="3">
                  <c:v>66500</c:v>
                </c:pt>
                <c:pt idx="4">
                  <c:v>50800</c:v>
                </c:pt>
                <c:pt idx="5">
                  <c:v>32500</c:v>
                </c:pt>
                <c:pt idx="6">
                  <c:v>36900</c:v>
                </c:pt>
                <c:pt idx="7">
                  <c:v>36100</c:v>
                </c:pt>
                <c:pt idx="8">
                  <c:v>35100</c:v>
                </c:pt>
                <c:pt idx="9">
                  <c:v>40200</c:v>
                </c:pt>
                <c:pt idx="10">
                  <c:v>37200</c:v>
                </c:pt>
                <c:pt idx="11">
                  <c:v>30300</c:v>
                </c:pt>
                <c:pt idx="12">
                  <c:v>44500</c:v>
                </c:pt>
                <c:pt idx="13">
                  <c:v>44000</c:v>
                </c:pt>
                <c:pt idx="14">
                  <c:v>62200</c:v>
                </c:pt>
                <c:pt idx="15">
                  <c:v>68200</c:v>
                </c:pt>
                <c:pt idx="16">
                  <c:v>56600</c:v>
                </c:pt>
                <c:pt idx="17">
                  <c:v>41900</c:v>
                </c:pt>
                <c:pt idx="18">
                  <c:v>42100</c:v>
                </c:pt>
                <c:pt idx="19">
                  <c:v>35700</c:v>
                </c:pt>
                <c:pt idx="20">
                  <c:v>42500</c:v>
                </c:pt>
                <c:pt idx="21">
                  <c:v>47700</c:v>
                </c:pt>
                <c:pt idx="22">
                  <c:v>42800</c:v>
                </c:pt>
                <c:pt idx="23">
                  <c:v>40400</c:v>
                </c:pt>
                <c:pt idx="24">
                  <c:v>48600</c:v>
                </c:pt>
                <c:pt idx="25">
                  <c:v>60200</c:v>
                </c:pt>
                <c:pt idx="26">
                  <c:v>75900</c:v>
                </c:pt>
                <c:pt idx="27">
                  <c:v>73100</c:v>
                </c:pt>
                <c:pt idx="28">
                  <c:v>59100</c:v>
                </c:pt>
                <c:pt idx="29">
                  <c:v>48500</c:v>
                </c:pt>
                <c:pt idx="30">
                  <c:v>44200</c:v>
                </c:pt>
                <c:pt idx="31">
                  <c:v>45500</c:v>
                </c:pt>
                <c:pt idx="32">
                  <c:v>53600</c:v>
                </c:pt>
                <c:pt idx="33">
                  <c:v>51800</c:v>
                </c:pt>
                <c:pt idx="34">
                  <c:v>44200</c:v>
                </c:pt>
                <c:pt idx="35">
                  <c:v>42800</c:v>
                </c:pt>
                <c:pt idx="36">
                  <c:v>54900</c:v>
                </c:pt>
                <c:pt idx="37">
                  <c:v>59400</c:v>
                </c:pt>
                <c:pt idx="38">
                  <c:v>69300</c:v>
                </c:pt>
                <c:pt idx="39">
                  <c:v>64900.000000000007</c:v>
                </c:pt>
                <c:pt idx="40">
                  <c:v>60200</c:v>
                </c:pt>
                <c:pt idx="41">
                  <c:v>45200</c:v>
                </c:pt>
                <c:pt idx="42">
                  <c:v>43800</c:v>
                </c:pt>
                <c:pt idx="43">
                  <c:v>49000</c:v>
                </c:pt>
                <c:pt idx="44">
                  <c:v>50900</c:v>
                </c:pt>
                <c:pt idx="45">
                  <c:v>45800</c:v>
                </c:pt>
                <c:pt idx="46">
                  <c:v>43800</c:v>
                </c:pt>
                <c:pt idx="47">
                  <c:v>41300</c:v>
                </c:pt>
                <c:pt idx="48">
                  <c:v>49100</c:v>
                </c:pt>
                <c:pt idx="49">
                  <c:v>62900</c:v>
                </c:pt>
                <c:pt idx="50">
                  <c:v>72600</c:v>
                </c:pt>
                <c:pt idx="51">
                  <c:v>65700</c:v>
                </c:pt>
                <c:pt idx="52">
                  <c:v>60600</c:v>
                </c:pt>
                <c:pt idx="53">
                  <c:v>44600</c:v>
                </c:pt>
                <c:pt idx="54">
                  <c:v>46000</c:v>
                </c:pt>
                <c:pt idx="55">
                  <c:v>47100</c:v>
                </c:pt>
                <c:pt idx="56">
                  <c:v>54800</c:v>
                </c:pt>
                <c:pt idx="57">
                  <c:v>46700</c:v>
                </c:pt>
                <c:pt idx="58">
                  <c:v>48000</c:v>
                </c:pt>
                <c:pt idx="59">
                  <c:v>51700</c:v>
                </c:pt>
                <c:pt idx="60">
                  <c:v>57100</c:v>
                </c:pt>
                <c:pt idx="61">
                  <c:v>73500</c:v>
                </c:pt>
                <c:pt idx="62">
                  <c:v>76800</c:v>
                </c:pt>
                <c:pt idx="63">
                  <c:v>72800</c:v>
                </c:pt>
                <c:pt idx="64">
                  <c:v>65700</c:v>
                </c:pt>
                <c:pt idx="65">
                  <c:v>44300</c:v>
                </c:pt>
                <c:pt idx="66">
                  <c:v>48600</c:v>
                </c:pt>
                <c:pt idx="67">
                  <c:v>46100</c:v>
                </c:pt>
                <c:pt idx="68">
                  <c:v>50400</c:v>
                </c:pt>
                <c:pt idx="69">
                  <c:v>51500</c:v>
                </c:pt>
                <c:pt idx="70">
                  <c:v>50700</c:v>
                </c:pt>
                <c:pt idx="71">
                  <c:v>46000</c:v>
                </c:pt>
                <c:pt idx="72">
                  <c:v>60200</c:v>
                </c:pt>
                <c:pt idx="73">
                  <c:v>67100</c:v>
                </c:pt>
                <c:pt idx="74">
                  <c:v>69200</c:v>
                </c:pt>
                <c:pt idx="75">
                  <c:v>73700</c:v>
                </c:pt>
                <c:pt idx="76">
                  <c:v>68200</c:v>
                </c:pt>
                <c:pt idx="77">
                  <c:v>41300</c:v>
                </c:pt>
                <c:pt idx="78">
                  <c:v>49600</c:v>
                </c:pt>
                <c:pt idx="79">
                  <c:v>46100</c:v>
                </c:pt>
                <c:pt idx="80">
                  <c:v>49600</c:v>
                </c:pt>
                <c:pt idx="81">
                  <c:v>50600</c:v>
                </c:pt>
                <c:pt idx="82">
                  <c:v>47700</c:v>
                </c:pt>
                <c:pt idx="83">
                  <c:v>42400</c:v>
                </c:pt>
                <c:pt idx="84">
                  <c:v>57300</c:v>
                </c:pt>
                <c:pt idx="85">
                  <c:v>57500</c:v>
                </c:pt>
                <c:pt idx="86">
                  <c:v>41400</c:v>
                </c:pt>
                <c:pt idx="87">
                  <c:v>75700</c:v>
                </c:pt>
                <c:pt idx="88">
                  <c:v>67200</c:v>
                </c:pt>
                <c:pt idx="89">
                  <c:v>48100</c:v>
                </c:pt>
                <c:pt idx="90">
                  <c:v>52200</c:v>
                </c:pt>
                <c:pt idx="91">
                  <c:v>51900</c:v>
                </c:pt>
                <c:pt idx="92">
                  <c:v>56300</c:v>
                </c:pt>
                <c:pt idx="93">
                  <c:v>45600</c:v>
                </c:pt>
                <c:pt idx="94">
                  <c:v>43200</c:v>
                </c:pt>
                <c:pt idx="95">
                  <c:v>57500</c:v>
                </c:pt>
                <c:pt idx="96">
                  <c:v>68500</c:v>
                </c:pt>
                <c:pt idx="97">
                  <c:v>69300</c:v>
                </c:pt>
                <c:pt idx="98">
                  <c:v>73300</c:v>
                </c:pt>
                <c:pt idx="99">
                  <c:v>73000</c:v>
                </c:pt>
                <c:pt idx="100">
                  <c:v>60600</c:v>
                </c:pt>
                <c:pt idx="101">
                  <c:v>46800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83-7E40-8079-F8B52316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9840"/>
        <c:axId val="585393952"/>
      </c:lineChart>
      <c:lineChart>
        <c:grouping val="standard"/>
        <c:varyColors val="0"/>
        <c:ser>
          <c:idx val="1"/>
          <c:order val="1"/>
          <c:tx>
            <c:strRef>
              <c:f>'all_general (2)'!$F$1</c:f>
              <c:strCache>
                <c:ptCount val="1"/>
                <c:pt idx="0">
                  <c:v>Price R3 steers (c/kg)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'all_general (2)'!$A$2:$A$103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'all_general (2)'!$F$2:$F$103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7E40-8079-F8B52316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288208"/>
        <c:axId val="629719200"/>
      </c:lineChart>
      <c:dateAx>
        <c:axId val="5856598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3952"/>
        <c:crosses val="autoZero"/>
        <c:auto val="1"/>
        <c:lblOffset val="100"/>
        <c:baseTimeUnit val="months"/>
      </c:dateAx>
      <c:valAx>
        <c:axId val="585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9840"/>
        <c:crosses val="autoZero"/>
        <c:crossBetween val="between"/>
      </c:valAx>
      <c:valAx>
        <c:axId val="629719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8208"/>
        <c:crosses val="max"/>
        <c:crossBetween val="between"/>
      </c:valAx>
      <c:dateAx>
        <c:axId val="6292882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297192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divine_paper!$B$1</c:f>
              <c:strCache>
                <c:ptCount val="1"/>
                <c:pt idx="0">
                  <c:v>Price 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divine_paper!$A$3:$A$104</c:f>
              <c:numCache>
                <c:formatCode>mmm\-yy</c:formatCode>
                <c:ptCount val="10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  <c:pt idx="17">
                  <c:v>41609</c:v>
                </c:pt>
                <c:pt idx="18">
                  <c:v>41640</c:v>
                </c:pt>
                <c:pt idx="19">
                  <c:v>41671</c:v>
                </c:pt>
                <c:pt idx="20">
                  <c:v>41699</c:v>
                </c:pt>
                <c:pt idx="21">
                  <c:v>41730</c:v>
                </c:pt>
                <c:pt idx="22">
                  <c:v>41760</c:v>
                </c:pt>
                <c:pt idx="23">
                  <c:v>41791</c:v>
                </c:pt>
                <c:pt idx="24">
                  <c:v>41821</c:v>
                </c:pt>
                <c:pt idx="25">
                  <c:v>41852</c:v>
                </c:pt>
                <c:pt idx="26">
                  <c:v>41883</c:v>
                </c:pt>
                <c:pt idx="27">
                  <c:v>41913</c:v>
                </c:pt>
                <c:pt idx="28">
                  <c:v>41944</c:v>
                </c:pt>
                <c:pt idx="29">
                  <c:v>41974</c:v>
                </c:pt>
                <c:pt idx="30">
                  <c:v>42005</c:v>
                </c:pt>
                <c:pt idx="31">
                  <c:v>42036</c:v>
                </c:pt>
                <c:pt idx="32">
                  <c:v>42064</c:v>
                </c:pt>
                <c:pt idx="33">
                  <c:v>42095</c:v>
                </c:pt>
                <c:pt idx="34">
                  <c:v>42125</c:v>
                </c:pt>
                <c:pt idx="35">
                  <c:v>42156</c:v>
                </c:pt>
                <c:pt idx="36">
                  <c:v>42186</c:v>
                </c:pt>
                <c:pt idx="37">
                  <c:v>42217</c:v>
                </c:pt>
                <c:pt idx="38">
                  <c:v>42248</c:v>
                </c:pt>
                <c:pt idx="39">
                  <c:v>42278</c:v>
                </c:pt>
                <c:pt idx="40">
                  <c:v>42309</c:v>
                </c:pt>
                <c:pt idx="41">
                  <c:v>42339</c:v>
                </c:pt>
                <c:pt idx="42">
                  <c:v>42370</c:v>
                </c:pt>
                <c:pt idx="43">
                  <c:v>42401</c:v>
                </c:pt>
                <c:pt idx="44">
                  <c:v>42430</c:v>
                </c:pt>
                <c:pt idx="45">
                  <c:v>42461</c:v>
                </c:pt>
                <c:pt idx="46">
                  <c:v>42491</c:v>
                </c:pt>
                <c:pt idx="47">
                  <c:v>42522</c:v>
                </c:pt>
                <c:pt idx="48">
                  <c:v>42552</c:v>
                </c:pt>
                <c:pt idx="49">
                  <c:v>42583</c:v>
                </c:pt>
                <c:pt idx="50">
                  <c:v>42614</c:v>
                </c:pt>
                <c:pt idx="51">
                  <c:v>42644</c:v>
                </c:pt>
                <c:pt idx="52">
                  <c:v>42675</c:v>
                </c:pt>
                <c:pt idx="53">
                  <c:v>42705</c:v>
                </c:pt>
                <c:pt idx="54">
                  <c:v>42736</c:v>
                </c:pt>
                <c:pt idx="55">
                  <c:v>42767</c:v>
                </c:pt>
                <c:pt idx="56">
                  <c:v>42795</c:v>
                </c:pt>
                <c:pt idx="57">
                  <c:v>42826</c:v>
                </c:pt>
                <c:pt idx="58">
                  <c:v>42856</c:v>
                </c:pt>
                <c:pt idx="59">
                  <c:v>42887</c:v>
                </c:pt>
                <c:pt idx="60">
                  <c:v>42917</c:v>
                </c:pt>
                <c:pt idx="61">
                  <c:v>42948</c:v>
                </c:pt>
                <c:pt idx="62">
                  <c:v>42979</c:v>
                </c:pt>
                <c:pt idx="63">
                  <c:v>43009</c:v>
                </c:pt>
                <c:pt idx="64">
                  <c:v>43040</c:v>
                </c:pt>
                <c:pt idx="65">
                  <c:v>43070</c:v>
                </c:pt>
                <c:pt idx="66">
                  <c:v>43101</c:v>
                </c:pt>
                <c:pt idx="67">
                  <c:v>43132</c:v>
                </c:pt>
                <c:pt idx="68">
                  <c:v>43160</c:v>
                </c:pt>
                <c:pt idx="69">
                  <c:v>43191</c:v>
                </c:pt>
                <c:pt idx="70">
                  <c:v>43221</c:v>
                </c:pt>
                <c:pt idx="71">
                  <c:v>43252</c:v>
                </c:pt>
                <c:pt idx="72">
                  <c:v>43282</c:v>
                </c:pt>
                <c:pt idx="73">
                  <c:v>43313</c:v>
                </c:pt>
                <c:pt idx="74">
                  <c:v>43344</c:v>
                </c:pt>
                <c:pt idx="75">
                  <c:v>43374</c:v>
                </c:pt>
                <c:pt idx="76">
                  <c:v>43405</c:v>
                </c:pt>
                <c:pt idx="77">
                  <c:v>43435</c:v>
                </c:pt>
                <c:pt idx="78">
                  <c:v>43466</c:v>
                </c:pt>
                <c:pt idx="79">
                  <c:v>43497</c:v>
                </c:pt>
                <c:pt idx="80">
                  <c:v>43525</c:v>
                </c:pt>
                <c:pt idx="81">
                  <c:v>43556</c:v>
                </c:pt>
                <c:pt idx="82">
                  <c:v>43586</c:v>
                </c:pt>
                <c:pt idx="83">
                  <c:v>43617</c:v>
                </c:pt>
                <c:pt idx="84">
                  <c:v>43647</c:v>
                </c:pt>
                <c:pt idx="85">
                  <c:v>43678</c:v>
                </c:pt>
                <c:pt idx="86">
                  <c:v>43709</c:v>
                </c:pt>
                <c:pt idx="87">
                  <c:v>43739</c:v>
                </c:pt>
                <c:pt idx="88">
                  <c:v>43770</c:v>
                </c:pt>
                <c:pt idx="89">
                  <c:v>43800</c:v>
                </c:pt>
                <c:pt idx="90">
                  <c:v>43831</c:v>
                </c:pt>
                <c:pt idx="91">
                  <c:v>43862</c:v>
                </c:pt>
                <c:pt idx="92">
                  <c:v>43891</c:v>
                </c:pt>
                <c:pt idx="93">
                  <c:v>43922</c:v>
                </c:pt>
                <c:pt idx="94">
                  <c:v>43952</c:v>
                </c:pt>
                <c:pt idx="95">
                  <c:v>43983</c:v>
                </c:pt>
                <c:pt idx="96">
                  <c:v>44013</c:v>
                </c:pt>
                <c:pt idx="97">
                  <c:v>44044</c:v>
                </c:pt>
                <c:pt idx="98">
                  <c:v>44075</c:v>
                </c:pt>
                <c:pt idx="99">
                  <c:v>44105</c:v>
                </c:pt>
                <c:pt idx="100">
                  <c:v>44136</c:v>
                </c:pt>
                <c:pt idx="101">
                  <c:v>44166</c:v>
                </c:pt>
              </c:numCache>
            </c:numRef>
          </c:cat>
          <c:val>
            <c:numRef>
              <c:f>divine_paper!$B$3:$B$104</c:f>
              <c:numCache>
                <c:formatCode>General</c:formatCode>
                <c:ptCount val="102"/>
                <c:pt idx="0">
                  <c:v>395</c:v>
                </c:pt>
                <c:pt idx="1">
                  <c:v>385</c:v>
                </c:pt>
                <c:pt idx="2">
                  <c:v>380</c:v>
                </c:pt>
                <c:pt idx="3">
                  <c:v>375</c:v>
                </c:pt>
                <c:pt idx="4">
                  <c:v>390</c:v>
                </c:pt>
                <c:pt idx="5">
                  <c:v>395</c:v>
                </c:pt>
                <c:pt idx="6">
                  <c:v>407</c:v>
                </c:pt>
                <c:pt idx="7">
                  <c:v>410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420</c:v>
                </c:pt>
                <c:pt idx="13">
                  <c:v>413</c:v>
                </c:pt>
                <c:pt idx="14">
                  <c:v>405</c:v>
                </c:pt>
                <c:pt idx="15">
                  <c:v>395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387</c:v>
                </c:pt>
                <c:pt idx="21">
                  <c:v>385</c:v>
                </c:pt>
                <c:pt idx="22">
                  <c:v>386</c:v>
                </c:pt>
                <c:pt idx="23">
                  <c:v>378</c:v>
                </c:pt>
                <c:pt idx="24">
                  <c:v>365</c:v>
                </c:pt>
                <c:pt idx="25">
                  <c:v>360</c:v>
                </c:pt>
                <c:pt idx="26">
                  <c:v>355</c:v>
                </c:pt>
                <c:pt idx="27">
                  <c:v>360</c:v>
                </c:pt>
                <c:pt idx="28">
                  <c:v>370</c:v>
                </c:pt>
                <c:pt idx="29">
                  <c:v>383</c:v>
                </c:pt>
                <c:pt idx="30">
                  <c:v>395</c:v>
                </c:pt>
                <c:pt idx="31">
                  <c:v>405</c:v>
                </c:pt>
                <c:pt idx="32">
                  <c:v>404</c:v>
                </c:pt>
                <c:pt idx="33">
                  <c:v>408</c:v>
                </c:pt>
                <c:pt idx="34">
                  <c:v>405</c:v>
                </c:pt>
                <c:pt idx="35">
                  <c:v>415</c:v>
                </c:pt>
                <c:pt idx="36">
                  <c:v>419</c:v>
                </c:pt>
                <c:pt idx="37">
                  <c:v>400</c:v>
                </c:pt>
                <c:pt idx="38">
                  <c:v>386</c:v>
                </c:pt>
                <c:pt idx="39">
                  <c:v>379</c:v>
                </c:pt>
                <c:pt idx="40">
                  <c:v>379</c:v>
                </c:pt>
                <c:pt idx="41">
                  <c:v>379</c:v>
                </c:pt>
                <c:pt idx="42">
                  <c:v>379</c:v>
                </c:pt>
                <c:pt idx="43">
                  <c:v>380</c:v>
                </c:pt>
                <c:pt idx="44">
                  <c:v>381</c:v>
                </c:pt>
                <c:pt idx="45">
                  <c:v>386</c:v>
                </c:pt>
                <c:pt idx="46">
                  <c:v>395</c:v>
                </c:pt>
                <c:pt idx="47">
                  <c:v>398</c:v>
                </c:pt>
                <c:pt idx="48">
                  <c:v>380</c:v>
                </c:pt>
                <c:pt idx="49">
                  <c:v>377</c:v>
                </c:pt>
                <c:pt idx="50">
                  <c:v>370</c:v>
                </c:pt>
                <c:pt idx="51">
                  <c:v>359</c:v>
                </c:pt>
                <c:pt idx="52">
                  <c:v>357</c:v>
                </c:pt>
                <c:pt idx="53">
                  <c:v>365</c:v>
                </c:pt>
                <c:pt idx="54">
                  <c:v>371</c:v>
                </c:pt>
                <c:pt idx="55">
                  <c:v>372</c:v>
                </c:pt>
                <c:pt idx="56">
                  <c:v>378</c:v>
                </c:pt>
                <c:pt idx="57">
                  <c:v>392</c:v>
                </c:pt>
                <c:pt idx="58">
                  <c:v>402</c:v>
                </c:pt>
                <c:pt idx="59">
                  <c:v>403</c:v>
                </c:pt>
                <c:pt idx="60">
                  <c:v>396</c:v>
                </c:pt>
                <c:pt idx="61">
                  <c:v>379</c:v>
                </c:pt>
                <c:pt idx="62">
                  <c:v>372</c:v>
                </c:pt>
                <c:pt idx="63">
                  <c:v>367</c:v>
                </c:pt>
                <c:pt idx="64">
                  <c:v>369</c:v>
                </c:pt>
                <c:pt idx="65">
                  <c:v>388</c:v>
                </c:pt>
                <c:pt idx="66">
                  <c:v>389</c:v>
                </c:pt>
                <c:pt idx="67">
                  <c:v>386</c:v>
                </c:pt>
                <c:pt idx="68">
                  <c:v>391</c:v>
                </c:pt>
                <c:pt idx="69">
                  <c:v>398</c:v>
                </c:pt>
                <c:pt idx="70">
                  <c:v>405</c:v>
                </c:pt>
                <c:pt idx="71">
                  <c:v>408</c:v>
                </c:pt>
                <c:pt idx="72">
                  <c:v>389</c:v>
                </c:pt>
                <c:pt idx="73">
                  <c:v>379</c:v>
                </c:pt>
                <c:pt idx="74">
                  <c:v>367</c:v>
                </c:pt>
                <c:pt idx="75">
                  <c:v>367</c:v>
                </c:pt>
                <c:pt idx="76">
                  <c:v>366</c:v>
                </c:pt>
                <c:pt idx="77">
                  <c:v>368</c:v>
                </c:pt>
                <c:pt idx="78">
                  <c:v>367</c:v>
                </c:pt>
                <c:pt idx="79">
                  <c:v>367</c:v>
                </c:pt>
                <c:pt idx="80">
                  <c:v>366</c:v>
                </c:pt>
                <c:pt idx="81">
                  <c:v>366</c:v>
                </c:pt>
                <c:pt idx="82">
                  <c:v>385</c:v>
                </c:pt>
                <c:pt idx="83">
                  <c:v>380</c:v>
                </c:pt>
                <c:pt idx="84">
                  <c:v>352</c:v>
                </c:pt>
                <c:pt idx="85">
                  <c:v>344</c:v>
                </c:pt>
                <c:pt idx="86">
                  <c:v>344</c:v>
                </c:pt>
                <c:pt idx="87">
                  <c:v>345</c:v>
                </c:pt>
                <c:pt idx="88">
                  <c:v>343</c:v>
                </c:pt>
                <c:pt idx="89">
                  <c:v>349</c:v>
                </c:pt>
                <c:pt idx="90">
                  <c:v>360</c:v>
                </c:pt>
                <c:pt idx="91">
                  <c:v>366</c:v>
                </c:pt>
                <c:pt idx="92">
                  <c:v>367</c:v>
                </c:pt>
                <c:pt idx="93">
                  <c:v>341</c:v>
                </c:pt>
                <c:pt idx="94">
                  <c:v>355</c:v>
                </c:pt>
                <c:pt idx="95">
                  <c:v>361</c:v>
                </c:pt>
                <c:pt idx="96">
                  <c:v>368</c:v>
                </c:pt>
                <c:pt idx="97">
                  <c:v>370</c:v>
                </c:pt>
                <c:pt idx="98">
                  <c:v>363</c:v>
                </c:pt>
                <c:pt idx="99">
                  <c:v>362</c:v>
                </c:pt>
                <c:pt idx="100">
                  <c:v>360</c:v>
                </c:pt>
                <c:pt idx="10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E-BF4D-9144-42EA1D40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6159"/>
        <c:axId val="1822387807"/>
      </c:lineChart>
      <c:dateAx>
        <c:axId val="1822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7807"/>
        <c:crosses val="autoZero"/>
        <c:auto val="1"/>
        <c:lblOffset val="100"/>
        <c:baseTimeUnit val="months"/>
      </c:dateAx>
      <c:valAx>
        <c:axId val="18223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92363</xdr:colOff>
      <xdr:row>77</xdr:row>
      <xdr:rowOff>57728</xdr:rowOff>
    </xdr:from>
    <xdr:to>
      <xdr:col>17</xdr:col>
      <xdr:colOff>380999</xdr:colOff>
      <xdr:row>90</xdr:row>
      <xdr:rowOff>34638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5EC7A-B226-206A-5F97-878628DB3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461819</xdr:colOff>
      <xdr:row>4</xdr:row>
      <xdr:rowOff>80818</xdr:rowOff>
    </xdr:from>
    <xdr:to>
      <xdr:col>23</xdr:col>
      <xdr:colOff>127000</xdr:colOff>
      <xdr:row>24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40665-03C1-EB48-B1C2-CDA83428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449119</xdr:colOff>
      <xdr:row>24</xdr:row>
      <xdr:rowOff>122381</xdr:rowOff>
    </xdr:from>
    <xdr:to>
      <xdr:col>23</xdr:col>
      <xdr:colOff>21937</xdr:colOff>
      <xdr:row>40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346D6-CE38-6829-A74E-79DCEBE7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184726</xdr:colOff>
      <xdr:row>4</xdr:row>
      <xdr:rowOff>204354</xdr:rowOff>
    </xdr:from>
    <xdr:to>
      <xdr:col>17</xdr:col>
      <xdr:colOff>242454</xdr:colOff>
      <xdr:row>25</xdr:row>
      <xdr:rowOff>23090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268E0-110D-954E-E230-9689A2CE4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92363</xdr:colOff>
      <xdr:row>77</xdr:row>
      <xdr:rowOff>57728</xdr:rowOff>
    </xdr:from>
    <xdr:to>
      <xdr:col>12</xdr:col>
      <xdr:colOff>380999</xdr:colOff>
      <xdr:row>90</xdr:row>
      <xdr:rowOff>34638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E13EB-BF45-2444-B8AF-C66335E62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728519</xdr:colOff>
      <xdr:row>4</xdr:row>
      <xdr:rowOff>58881</xdr:rowOff>
    </xdr:from>
    <xdr:to>
      <xdr:col>19</xdr:col>
      <xdr:colOff>301337</xdr:colOff>
      <xdr:row>20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55815-BCEB-624C-A77F-CBA59F5D3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0.14427</cdr:x>
      <cdr:y>0.17791</cdr:y>
    </cdr:from>
    <cdr:to>
      <cdr:x>0.1455</cdr:x>
      <cdr:y>0.91616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A40564-4BAD-FB35-7643-497B71F8CDBA}"/>
            </a:ext>
          </a:extLst>
        </cdr:cNvPr>
        <cdr:cNvCxnSpPr/>
      </cdr:nvCxnSpPr>
      <cdr:spPr>
        <a:xfrm xmlns:a="http://schemas.openxmlformats.org/drawingml/2006/main">
          <a:off x="1350819" y="1004454"/>
          <a:ext cx="11545" cy="41679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0.37485</cdr:x>
      <cdr:y>0.22495</cdr:y>
    </cdr:from>
    <cdr:to>
      <cdr:x>0.37731</cdr:x>
      <cdr:y>0.90593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3509818" y="1270000"/>
          <a:ext cx="23091" cy="384463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0.58866</cdr:x>
      <cdr:y>0.24213</cdr:y>
    </cdr:from>
    <cdr:to>
      <cdr:x>0.5894</cdr:x>
      <cdr:y>0.90593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5511800" y="1366982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0.47719</cdr:x>
      <cdr:y>0.26585</cdr:y>
    </cdr:from>
    <cdr:to>
      <cdr:x>0.47891</cdr:x>
      <cdr:y>0.91084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4468091" y="1500909"/>
          <a:ext cx="16163" cy="364143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0.69963</cdr:x>
      <cdr:y>0.23804</cdr:y>
    </cdr:from>
    <cdr:to>
      <cdr:x>0.70037</cdr:x>
      <cdr:y>0.90184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6550891" y="1343891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0.80814</cdr:x>
      <cdr:y>0.2728</cdr:y>
    </cdr:from>
    <cdr:to>
      <cdr:x>0.80888</cdr:x>
      <cdr:y>0.91002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7566891" y="1540164"/>
          <a:ext cx="6927" cy="35975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0.28607</cdr:x>
      <cdr:y>0.3272</cdr:y>
    </cdr:from>
    <cdr:to>
      <cdr:x>0.2873</cdr:x>
      <cdr:y>0.91207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2576EC0-E240-BCC7-5B9E-EE9E21A7EA39}"/>
            </a:ext>
          </a:extLst>
        </cdr:cNvPr>
        <cdr:cNvCxnSpPr/>
      </cdr:nvCxnSpPr>
      <cdr:spPr>
        <a:xfrm xmlns:a="http://schemas.openxmlformats.org/drawingml/2006/main">
          <a:off x="2678546" y="1847272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0.52454</cdr:x>
      <cdr:y>0.32393</cdr:y>
    </cdr:from>
    <cdr:to>
      <cdr:x>0.52577</cdr:x>
      <cdr:y>0.90879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4911437" y="1828800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0.63305</cdr:x>
      <cdr:y>0.30757</cdr:y>
    </cdr:from>
    <cdr:to>
      <cdr:x>0.63502</cdr:x>
      <cdr:y>0.9182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5927436" y="1736436"/>
          <a:ext cx="18473" cy="344747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0.90801</cdr:x>
      <cdr:y>0.3362</cdr:y>
    </cdr:from>
    <cdr:to>
      <cdr:x>0.91122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502073" y="1898073"/>
          <a:ext cx="30018" cy="3239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0.85746</cdr:x>
      <cdr:y>0.34438</cdr:y>
    </cdr:from>
    <cdr:to>
      <cdr:x>0.8582</cdr:x>
      <cdr:y>0.90798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028709" y="1944254"/>
          <a:ext cx="6927" cy="318192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0.14427</cdr:x>
      <cdr:y>0.17791</cdr:y>
    </cdr:from>
    <cdr:to>
      <cdr:x>0.1455</cdr:x>
      <cdr:y>0.91616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A40564-4BAD-FB35-7643-497B71F8CDBA}"/>
            </a:ext>
          </a:extLst>
        </cdr:cNvPr>
        <cdr:cNvCxnSpPr/>
      </cdr:nvCxnSpPr>
      <cdr:spPr>
        <a:xfrm xmlns:a="http://schemas.openxmlformats.org/drawingml/2006/main">
          <a:off x="1350819" y="1004454"/>
          <a:ext cx="11545" cy="41679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0.37485</cdr:x>
      <cdr:y>0.22495</cdr:y>
    </cdr:from>
    <cdr:to>
      <cdr:x>0.37731</cdr:x>
      <cdr:y>0.90593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3509818" y="1270000"/>
          <a:ext cx="23091" cy="384463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0.58866</cdr:x>
      <cdr:y>0.24213</cdr:y>
    </cdr:from>
    <cdr:to>
      <cdr:x>0.5894</cdr:x>
      <cdr:y>0.90593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5511800" y="1366982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0.47719</cdr:x>
      <cdr:y>0.26585</cdr:y>
    </cdr:from>
    <cdr:to>
      <cdr:x>0.47891</cdr:x>
      <cdr:y>0.91084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4468091" y="1500909"/>
          <a:ext cx="16163" cy="364143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0.69963</cdr:x>
      <cdr:y>0.23804</cdr:y>
    </cdr:from>
    <cdr:to>
      <cdr:x>0.70037</cdr:x>
      <cdr:y>0.90184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6550891" y="1343891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0.80814</cdr:x>
      <cdr:y>0.2728</cdr:y>
    </cdr:from>
    <cdr:to>
      <cdr:x>0.80888</cdr:x>
      <cdr:y>0.91002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7566891" y="1540164"/>
          <a:ext cx="6927" cy="35975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0.28607</cdr:x>
      <cdr:y>0.3272</cdr:y>
    </cdr:from>
    <cdr:to>
      <cdr:x>0.2873</cdr:x>
      <cdr:y>0.91207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2576EC0-E240-BCC7-5B9E-EE9E21A7EA39}"/>
            </a:ext>
          </a:extLst>
        </cdr:cNvPr>
        <cdr:cNvCxnSpPr/>
      </cdr:nvCxnSpPr>
      <cdr:spPr>
        <a:xfrm xmlns:a="http://schemas.openxmlformats.org/drawingml/2006/main">
          <a:off x="2678546" y="1847272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0.52454</cdr:x>
      <cdr:y>0.32393</cdr:y>
    </cdr:from>
    <cdr:to>
      <cdr:x>0.52577</cdr:x>
      <cdr:y>0.90879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4911437" y="1828800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0.63305</cdr:x>
      <cdr:y>0.30757</cdr:y>
    </cdr:from>
    <cdr:to>
      <cdr:x>0.63502</cdr:x>
      <cdr:y>0.9182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5927436" y="1736436"/>
          <a:ext cx="18473" cy="344747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0.90801</cdr:x>
      <cdr:y>0.3362</cdr:y>
    </cdr:from>
    <cdr:to>
      <cdr:x>0.91122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502073" y="1898073"/>
          <a:ext cx="30018" cy="3239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0.85746</cdr:x>
      <cdr:y>0.34438</cdr:y>
    </cdr:from>
    <cdr:to>
      <cdr:x>0.8582</cdr:x>
      <cdr:y>0.90798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028709" y="1944254"/>
          <a:ext cx="6927" cy="318192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609957</xdr:colOff>
      <xdr:row>0</xdr:row>
      <xdr:rowOff>405541</xdr:rowOff>
    </xdr:from>
    <xdr:to>
      <xdr:col>27</xdr:col>
      <xdr:colOff>628557</xdr:colOff>
      <xdr:row>38</xdr:row>
      <xdr:rowOff>178306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453A1-60A1-64A4-0DE6-2AE464290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0.12784</cdr:x>
      <cdr:y>0.37423</cdr:y>
    </cdr:from>
    <cdr:to>
      <cdr:x>0.19198</cdr:x>
      <cdr:y>0.44139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A1E41C-33EE-669E-3E80-D91934E27301}"/>
            </a:ext>
          </a:extLst>
        </cdr:cNvPr>
        <cdr:cNvSpPr txBox="1"/>
      </cdr:nvSpPr>
      <cdr:spPr>
        <a:xfrm xmlns:a="http://schemas.openxmlformats.org/drawingml/2006/main" rot="21165129">
          <a:off x="2112843" y="2885246"/>
          <a:ext cx="1060086" cy="51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accent1"/>
              </a:solidFill>
            </a:rPr>
            <a:t>2013</a:t>
          </a:r>
        </a:p>
      </cdr:txBody>
    </cdr:sp>
  </cdr:relSizeAnchor>
  <cdr:relSizeAnchor xmlns:cdr="http://schemas.openxmlformats.org/drawingml/2006/chartDrawing">
    <cdr:from>
      <cdr:x>0.11968</cdr:x>
      <cdr:y>0.42858</cdr:y>
    </cdr:from>
    <cdr:to>
      <cdr:x>0.18382</cdr:x>
      <cdr:y>0.49573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1D16F28-112B-E8DD-B9FE-F5C7A218AC29}"/>
            </a:ext>
          </a:extLst>
        </cdr:cNvPr>
        <cdr:cNvSpPr txBox="1"/>
      </cdr:nvSpPr>
      <cdr:spPr>
        <a:xfrm xmlns:a="http://schemas.openxmlformats.org/drawingml/2006/main" rot="20289066">
          <a:off x="1982557" y="3314682"/>
          <a:ext cx="1062534" cy="519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accent3"/>
              </a:solidFill>
            </a:rPr>
            <a:t>2015</a:t>
          </a:r>
        </a:p>
      </cdr:txBody>
    </cdr:sp>
  </cdr:relSizeAnchor>
  <cdr:relSizeAnchor xmlns:cdr="http://schemas.openxmlformats.org/drawingml/2006/chartDrawing">
    <cdr:from>
      <cdr:x>0.11352</cdr:x>
      <cdr:y>0.51604</cdr:y>
    </cdr:from>
    <cdr:to>
      <cdr:x>0.17766</cdr:x>
      <cdr:y>0.58319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D16F28-112B-E8DD-B9FE-F5C7A218AC29}"/>
            </a:ext>
          </a:extLst>
        </cdr:cNvPr>
        <cdr:cNvSpPr txBox="1"/>
      </cdr:nvSpPr>
      <cdr:spPr>
        <a:xfrm xmlns:a="http://schemas.openxmlformats.org/drawingml/2006/main" rot="400962">
          <a:off x="1876241" y="3978510"/>
          <a:ext cx="1060087" cy="51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accent6"/>
              </a:solidFill>
            </a:rPr>
            <a:t>2018</a:t>
          </a:r>
        </a:p>
      </cdr:txBody>
    </cdr:sp>
  </cdr:relSizeAnchor>
  <cdr:relSizeAnchor xmlns:cdr="http://schemas.openxmlformats.org/drawingml/2006/chartDrawing">
    <cdr:from>
      <cdr:x>0.14</cdr:x>
      <cdr:y>0.4905</cdr:y>
    </cdr:from>
    <cdr:to>
      <cdr:x>0.20414</cdr:x>
      <cdr:y>0.55765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33C01E7-CD52-B468-E2D0-315CBC7D7805}"/>
            </a:ext>
          </a:extLst>
        </cdr:cNvPr>
        <cdr:cNvSpPr txBox="1"/>
      </cdr:nvSpPr>
      <cdr:spPr>
        <a:xfrm xmlns:a="http://schemas.openxmlformats.org/drawingml/2006/main" rot="1313062">
          <a:off x="2319285" y="3793569"/>
          <a:ext cx="1062534" cy="519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accent2"/>
              </a:solidFill>
            </a:rPr>
            <a:t>2014</a:t>
          </a:r>
        </a:p>
      </cdr:txBody>
    </cdr:sp>
  </cdr:relSizeAnchor>
  <cdr:relSizeAnchor xmlns:cdr="http://schemas.openxmlformats.org/drawingml/2006/chartDrawing">
    <cdr:from>
      <cdr:x>0.12753</cdr:x>
      <cdr:y>0.56773</cdr:y>
    </cdr:from>
    <cdr:to>
      <cdr:x>0.19167</cdr:x>
      <cdr:y>0.63489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2661587-7C2B-E03A-4640-6B0E0F4F0193}"/>
            </a:ext>
          </a:extLst>
        </cdr:cNvPr>
        <cdr:cNvSpPr txBox="1"/>
      </cdr:nvSpPr>
      <cdr:spPr>
        <a:xfrm xmlns:a="http://schemas.openxmlformats.org/drawingml/2006/main" rot="21443660">
          <a:off x="2107767" y="4377084"/>
          <a:ext cx="1060087" cy="517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accent4"/>
              </a:solidFill>
            </a:rPr>
            <a:t>2016</a:t>
          </a:r>
        </a:p>
      </cdr:txBody>
    </cdr:sp>
  </cdr:relSizeAnchor>
  <cdr:relSizeAnchor xmlns:cdr="http://schemas.openxmlformats.org/drawingml/2006/chartDrawing">
    <cdr:from>
      <cdr:x>0.13552</cdr:x>
      <cdr:y>0.61908</cdr:y>
    </cdr:from>
    <cdr:to>
      <cdr:x>0.19966</cdr:x>
      <cdr:y>0.68623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3774662-E46C-03A2-87E2-22C94BF0E8C8}"/>
            </a:ext>
          </a:extLst>
        </cdr:cNvPr>
        <cdr:cNvSpPr txBox="1"/>
      </cdr:nvSpPr>
      <cdr:spPr>
        <a:xfrm xmlns:a="http://schemas.openxmlformats.org/drawingml/2006/main" rot="21415439">
          <a:off x="2239828" y="4772945"/>
          <a:ext cx="1060087" cy="517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accent5"/>
              </a:solidFill>
            </a:rPr>
            <a:t>2017</a:t>
          </a:r>
        </a:p>
      </cdr:txBody>
    </cdr:sp>
  </cdr:relSizeAnchor>
  <cdr:relSizeAnchor xmlns:cdr="http://schemas.openxmlformats.org/drawingml/2006/chartDrawing">
    <cdr:from>
      <cdr:x>0.13283</cdr:x>
      <cdr:y>0.68804</cdr:y>
    </cdr:from>
    <cdr:to>
      <cdr:x>0.19697</cdr:x>
      <cdr:y>0.7552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3774662-E46C-03A2-87E2-22C94BF0E8C8}"/>
            </a:ext>
          </a:extLst>
        </cdr:cNvPr>
        <cdr:cNvSpPr txBox="1"/>
      </cdr:nvSpPr>
      <cdr:spPr>
        <a:xfrm xmlns:a="http://schemas.openxmlformats.org/drawingml/2006/main" rot="20727943">
          <a:off x="2195297" y="5304636"/>
          <a:ext cx="1060087" cy="517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9E480E"/>
              </a:solidFill>
            </a:rPr>
            <a:t>2020</a:t>
          </a:r>
        </a:p>
      </cdr:txBody>
    </cdr:sp>
  </cdr:relSizeAnchor>
  <cdr:relSizeAnchor xmlns:cdr="http://schemas.openxmlformats.org/drawingml/2006/chartDrawing">
    <cdr:from>
      <cdr:x>0.10593</cdr:x>
      <cdr:y>0.67142</cdr:y>
    </cdr:from>
    <cdr:to>
      <cdr:x>0.17007</cdr:x>
      <cdr:y>0.73857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B3E8FF3B-AE72-7D61-34F5-4BB2E8217A82}"/>
            </a:ext>
          </a:extLst>
        </cdr:cNvPr>
        <cdr:cNvSpPr txBox="1"/>
      </cdr:nvSpPr>
      <cdr:spPr>
        <a:xfrm xmlns:a="http://schemas.openxmlformats.org/drawingml/2006/main">
          <a:off x="1750795" y="5176458"/>
          <a:ext cx="1060087" cy="517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rgbClr val="264478"/>
              </a:solidFill>
            </a:rPr>
            <a:t>2019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17</xdr:col>
      <xdr:colOff>222250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F306-B954-92F4-AEFC-D3875DE3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92363</xdr:colOff>
      <xdr:row>77</xdr:row>
      <xdr:rowOff>57728</xdr:rowOff>
    </xdr:from>
    <xdr:to>
      <xdr:col>17</xdr:col>
      <xdr:colOff>380999</xdr:colOff>
      <xdr:row>90</xdr:row>
      <xdr:rowOff>34638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A0FE6-8402-A349-8192-483626D7A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311727</xdr:colOff>
      <xdr:row>81</xdr:row>
      <xdr:rowOff>146628</xdr:rowOff>
    </xdr:from>
    <xdr:to>
      <xdr:col>13</xdr:col>
      <xdr:colOff>727363</xdr:colOff>
      <xdr:row>94</xdr:row>
      <xdr:rowOff>188191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F745A-AA2A-3123-8A32-1336BDC5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265545</xdr:colOff>
      <xdr:row>0</xdr:row>
      <xdr:rowOff>0</xdr:rowOff>
    </xdr:from>
    <xdr:to>
      <xdr:col>12</xdr:col>
      <xdr:colOff>715817</xdr:colOff>
      <xdr:row>26</xdr:row>
      <xdr:rowOff>103908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3F1B0-A311-909C-27E7-B643095F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0.14427</cdr:x>
      <cdr:y>0.17791</cdr:y>
    </cdr:from>
    <cdr:to>
      <cdr:x>0.1455</cdr:x>
      <cdr:y>0.91616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A40564-4BAD-FB35-7643-497B71F8CDBA}"/>
            </a:ext>
          </a:extLst>
        </cdr:cNvPr>
        <cdr:cNvCxnSpPr/>
      </cdr:nvCxnSpPr>
      <cdr:spPr>
        <a:xfrm xmlns:a="http://schemas.openxmlformats.org/drawingml/2006/main">
          <a:off x="1350819" y="1004454"/>
          <a:ext cx="11545" cy="41679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0.37485</cdr:x>
      <cdr:y>0.22495</cdr:y>
    </cdr:from>
    <cdr:to>
      <cdr:x>0.37731</cdr:x>
      <cdr:y>0.90593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3509818" y="1270000"/>
          <a:ext cx="23091" cy="384463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0.58866</cdr:x>
      <cdr:y>0.24213</cdr:y>
    </cdr:from>
    <cdr:to>
      <cdr:x>0.5894</cdr:x>
      <cdr:y>0.90593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5511800" y="1366982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0.47719</cdr:x>
      <cdr:y>0.26585</cdr:y>
    </cdr:from>
    <cdr:to>
      <cdr:x>0.47891</cdr:x>
      <cdr:y>0.91084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4468091" y="1500909"/>
          <a:ext cx="16163" cy="364143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0.69963</cdr:x>
      <cdr:y>0.23804</cdr:y>
    </cdr:from>
    <cdr:to>
      <cdr:x>0.70037</cdr:x>
      <cdr:y>0.90184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6550891" y="1343891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0.80814</cdr:x>
      <cdr:y>0.2728</cdr:y>
    </cdr:from>
    <cdr:to>
      <cdr:x>0.80888</cdr:x>
      <cdr:y>0.91002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7566891" y="1540164"/>
          <a:ext cx="6927" cy="35975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0.28607</cdr:x>
      <cdr:y>0.3272</cdr:y>
    </cdr:from>
    <cdr:to>
      <cdr:x>0.2873</cdr:x>
      <cdr:y>0.91207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2576EC0-E240-BCC7-5B9E-EE9E21A7EA39}"/>
            </a:ext>
          </a:extLst>
        </cdr:cNvPr>
        <cdr:cNvCxnSpPr/>
      </cdr:nvCxnSpPr>
      <cdr:spPr>
        <a:xfrm xmlns:a="http://schemas.openxmlformats.org/drawingml/2006/main">
          <a:off x="2678546" y="1847272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0.52454</cdr:x>
      <cdr:y>0.32393</cdr:y>
    </cdr:from>
    <cdr:to>
      <cdr:x>0.52577</cdr:x>
      <cdr:y>0.90879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4911437" y="1828800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0.63305</cdr:x>
      <cdr:y>0.30757</cdr:y>
    </cdr:from>
    <cdr:to>
      <cdr:x>0.63502</cdr:x>
      <cdr:y>0.9182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5927436" y="1736436"/>
          <a:ext cx="18473" cy="344747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0.90801</cdr:x>
      <cdr:y>0.3362</cdr:y>
    </cdr:from>
    <cdr:to>
      <cdr:x>0.91122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502073" y="1898073"/>
          <a:ext cx="30018" cy="3239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0.85746</cdr:x>
      <cdr:y>0.34438</cdr:y>
    </cdr:from>
    <cdr:to>
      <cdr:x>0.8582</cdr:x>
      <cdr:y>0.90798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028709" y="1944254"/>
          <a:ext cx="6927" cy="318192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92363</xdr:colOff>
      <xdr:row>78</xdr:row>
      <xdr:rowOff>57728</xdr:rowOff>
    </xdr:from>
    <xdr:to>
      <xdr:col>20</xdr:col>
      <xdr:colOff>380999</xdr:colOff>
      <xdr:row>91</xdr:row>
      <xdr:rowOff>34638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ADB38-2B1C-6547-BD8B-602AAB3CD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311727</xdr:colOff>
      <xdr:row>82</xdr:row>
      <xdr:rowOff>146628</xdr:rowOff>
    </xdr:from>
    <xdr:to>
      <xdr:col>16</xdr:col>
      <xdr:colOff>727363</xdr:colOff>
      <xdr:row>95</xdr:row>
      <xdr:rowOff>188191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ECFE3-74C5-AE4D-A372-7295FA8A2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496454</xdr:colOff>
      <xdr:row>2</xdr:row>
      <xdr:rowOff>80818</xdr:rowOff>
    </xdr:from>
    <xdr:to>
      <xdr:col>19</xdr:col>
      <xdr:colOff>242454</xdr:colOff>
      <xdr:row>29</xdr:row>
      <xdr:rowOff>207817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6A52E-9961-394F-87BA-489C3D247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0.14427</cdr:x>
      <cdr:y>0.17791</cdr:y>
    </cdr:from>
    <cdr:to>
      <cdr:x>0.1455</cdr:x>
      <cdr:y>0.91616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2A40564-4BAD-FB35-7643-497B71F8CDBA}"/>
            </a:ext>
          </a:extLst>
        </cdr:cNvPr>
        <cdr:cNvCxnSpPr/>
      </cdr:nvCxnSpPr>
      <cdr:spPr>
        <a:xfrm xmlns:a="http://schemas.openxmlformats.org/drawingml/2006/main">
          <a:off x="1350819" y="1004454"/>
          <a:ext cx="11545" cy="41679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0.37485</cdr:x>
      <cdr:y>0.22495</cdr:y>
    </cdr:from>
    <cdr:to>
      <cdr:x>0.37731</cdr:x>
      <cdr:y>0.90593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3509818" y="1270000"/>
          <a:ext cx="23091" cy="384463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0.58866</cdr:x>
      <cdr:y>0.24213</cdr:y>
    </cdr:from>
    <cdr:to>
      <cdr:x>0.5894</cdr:x>
      <cdr:y>0.90593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5511800" y="1366982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0.47719</cdr:x>
      <cdr:y>0.26585</cdr:y>
    </cdr:from>
    <cdr:to>
      <cdr:x>0.47891</cdr:x>
      <cdr:y>0.91084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7756A61-5CA8-D6ED-4BF2-4C0E1F480533}"/>
            </a:ext>
          </a:extLst>
        </cdr:cNvPr>
        <cdr:cNvCxnSpPr/>
      </cdr:nvCxnSpPr>
      <cdr:spPr>
        <a:xfrm xmlns:a="http://schemas.openxmlformats.org/drawingml/2006/main">
          <a:off x="4468091" y="1500909"/>
          <a:ext cx="16163" cy="364143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0.69963</cdr:x>
      <cdr:y>0.23804</cdr:y>
    </cdr:from>
    <cdr:to>
      <cdr:x>0.70037</cdr:x>
      <cdr:y>0.90184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6550891" y="1343891"/>
          <a:ext cx="6927" cy="3747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0.80814</cdr:x>
      <cdr:y>0.2728</cdr:y>
    </cdr:from>
    <cdr:to>
      <cdr:x>0.80888</cdr:x>
      <cdr:y>0.91002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0CD1A0E-0690-80A5-59ED-681449BA6B22}"/>
            </a:ext>
          </a:extLst>
        </cdr:cNvPr>
        <cdr:cNvCxnSpPr/>
      </cdr:nvCxnSpPr>
      <cdr:spPr>
        <a:xfrm xmlns:a="http://schemas.openxmlformats.org/drawingml/2006/main">
          <a:off x="7566891" y="1540164"/>
          <a:ext cx="6927" cy="35975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0.28607</cdr:x>
      <cdr:y>0.3272</cdr:y>
    </cdr:from>
    <cdr:to>
      <cdr:x>0.2873</cdr:x>
      <cdr:y>0.91207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2576EC0-E240-BCC7-5B9E-EE9E21A7EA39}"/>
            </a:ext>
          </a:extLst>
        </cdr:cNvPr>
        <cdr:cNvCxnSpPr/>
      </cdr:nvCxnSpPr>
      <cdr:spPr>
        <a:xfrm xmlns:a="http://schemas.openxmlformats.org/drawingml/2006/main">
          <a:off x="2678546" y="1847272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0.52454</cdr:x>
      <cdr:y>0.32393</cdr:y>
    </cdr:from>
    <cdr:to>
      <cdr:x>0.52577</cdr:x>
      <cdr:y>0.90879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4911437" y="1828800"/>
          <a:ext cx="11545" cy="3302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0.63305</cdr:x>
      <cdr:y>0.30757</cdr:y>
    </cdr:from>
    <cdr:to>
      <cdr:x>0.63502</cdr:x>
      <cdr:y>0.9182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5927436" y="1736436"/>
          <a:ext cx="18473" cy="344747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0.90801</cdr:x>
      <cdr:y>0.3362</cdr:y>
    </cdr:from>
    <cdr:to>
      <cdr:x>0.91122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502073" y="1898073"/>
          <a:ext cx="30018" cy="323965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0.85746</cdr:x>
      <cdr:y>0.34438</cdr:y>
    </cdr:from>
    <cdr:to>
      <cdr:x>0.8582</cdr:x>
      <cdr:y>0.90798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B73E5AB-3A66-E790-A990-BFCDCCA8C00B}"/>
            </a:ext>
          </a:extLst>
        </cdr:cNvPr>
        <cdr:cNvCxnSpPr/>
      </cdr:nvCxnSpPr>
      <cdr:spPr>
        <a:xfrm xmlns:a="http://schemas.openxmlformats.org/drawingml/2006/main">
          <a:off x="8028709" y="1944254"/>
          <a:ext cx="6927" cy="318192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9DC2-5B46-2C42-9873-97CD13252182}">
  <dimension ref="A1:I103"/>
  <sheetViews>
    <sheetView tabSelected="1" zoomScaleNormal="100" workbookViewId="0">
      <selection activeCell="G7" sqref="G7"/>
    </sheetView>
  </sheetViews>
  <sheetFormatPr baseColWidth="10" defaultRowHeight="16"/>
  <cols>
    <col min="1" max="1" width="11.5" style="2" bestFit="1" customWidth="1"/>
    <col min="2" max="2" width="15.6640625" style="3" customWidth="1"/>
    <col min="3" max="5" width="15.6640625" style="15" customWidth="1"/>
    <col min="6" max="6" width="15.6640625" style="3" customWidth="1"/>
  </cols>
  <sheetData>
    <row r="1" spans="1:9" s="4" customFormat="1" ht="34">
      <c r="A1" s="14" t="s">
        <v>30</v>
      </c>
      <c r="B1" s="5" t="s">
        <v>3</v>
      </c>
      <c r="C1" s="16" t="s">
        <v>2</v>
      </c>
      <c r="D1" s="16" t="s">
        <v>8</v>
      </c>
      <c r="E1" s="16" t="s">
        <v>7</v>
      </c>
      <c r="F1" s="5" t="s">
        <v>31</v>
      </c>
      <c r="I1" s="4" t="s">
        <v>32</v>
      </c>
    </row>
    <row r="2" spans="1:9">
      <c r="A2" s="2">
        <v>41091</v>
      </c>
      <c r="B2" s="3">
        <v>14.3</v>
      </c>
      <c r="C2" s="15">
        <v>6713848</v>
      </c>
      <c r="D2" s="15">
        <v>12874</v>
      </c>
      <c r="E2" s="15">
        <v>37500</v>
      </c>
      <c r="F2" s="3">
        <v>395</v>
      </c>
      <c r="G2" s="19">
        <v>402.66691154822598</v>
      </c>
    </row>
    <row r="3" spans="1:9">
      <c r="A3" s="2">
        <v>41122</v>
      </c>
      <c r="B3" s="3">
        <v>15.6</v>
      </c>
      <c r="C3" s="15">
        <v>6620673</v>
      </c>
      <c r="D3" s="15">
        <v>12180</v>
      </c>
      <c r="E3" s="15">
        <v>48500</v>
      </c>
      <c r="F3" s="3">
        <v>385</v>
      </c>
      <c r="G3" s="19">
        <v>391.72915386314003</v>
      </c>
    </row>
    <row r="4" spans="1:9">
      <c r="A4" s="2">
        <v>41153</v>
      </c>
      <c r="B4" s="3">
        <v>11.9</v>
      </c>
      <c r="C4" s="15">
        <v>6527197</v>
      </c>
      <c r="D4" s="15">
        <v>11623</v>
      </c>
      <c r="E4" s="15">
        <v>53000</v>
      </c>
      <c r="F4" s="3">
        <v>380</v>
      </c>
      <c r="G4" s="19">
        <v>384.27104693949298</v>
      </c>
    </row>
    <row r="5" spans="1:9">
      <c r="A5" s="2">
        <v>41183</v>
      </c>
      <c r="B5" s="3">
        <v>8.5</v>
      </c>
      <c r="C5" s="15">
        <v>6400735</v>
      </c>
      <c r="D5" s="15">
        <v>14583</v>
      </c>
      <c r="E5" s="15">
        <v>66500</v>
      </c>
      <c r="F5" s="3">
        <v>375</v>
      </c>
      <c r="G5" s="19">
        <v>382.55271798590002</v>
      </c>
    </row>
    <row r="6" spans="1:9">
      <c r="A6" s="2">
        <v>41214</v>
      </c>
      <c r="B6" s="3">
        <v>6.1</v>
      </c>
      <c r="C6" s="15">
        <v>6281384</v>
      </c>
      <c r="D6" s="15">
        <v>16079</v>
      </c>
      <c r="E6" s="15">
        <v>50800</v>
      </c>
      <c r="F6" s="3">
        <v>390</v>
      </c>
      <c r="G6" s="19">
        <v>397.356939393132</v>
      </c>
    </row>
    <row r="7" spans="1:9">
      <c r="A7" s="2">
        <v>41244</v>
      </c>
      <c r="B7" s="3">
        <v>5.2</v>
      </c>
      <c r="C7" s="15">
        <v>6191857</v>
      </c>
      <c r="D7" s="15">
        <v>16366</v>
      </c>
      <c r="E7" s="15">
        <v>32500</v>
      </c>
      <c r="F7" s="3">
        <v>395</v>
      </c>
      <c r="G7" s="19">
        <v>399.95857054819601</v>
      </c>
    </row>
    <row r="8" spans="1:9">
      <c r="A8" s="2">
        <v>41275</v>
      </c>
      <c r="B8" s="3">
        <v>5.0999999999999996</v>
      </c>
      <c r="C8" s="15">
        <v>6232951</v>
      </c>
      <c r="D8" s="15">
        <v>19707</v>
      </c>
      <c r="E8" s="15">
        <v>36900</v>
      </c>
      <c r="F8" s="3">
        <v>407</v>
      </c>
      <c r="G8" s="19">
        <v>397.590880097558</v>
      </c>
    </row>
    <row r="9" spans="1:9">
      <c r="A9" s="2">
        <v>41306</v>
      </c>
      <c r="B9" s="3">
        <v>4.3</v>
      </c>
      <c r="C9" s="15">
        <v>6538981</v>
      </c>
      <c r="D9" s="15">
        <v>27920</v>
      </c>
      <c r="E9" s="15">
        <v>36100</v>
      </c>
      <c r="F9" s="3">
        <v>410</v>
      </c>
      <c r="G9" s="19">
        <v>375.27308380615699</v>
      </c>
      <c r="I9" s="1"/>
    </row>
    <row r="10" spans="1:9">
      <c r="A10" s="2">
        <v>41334</v>
      </c>
      <c r="B10" s="3">
        <v>3.1</v>
      </c>
      <c r="C10" s="15">
        <v>6780467</v>
      </c>
      <c r="D10" s="15">
        <v>42948</v>
      </c>
      <c r="E10" s="15">
        <v>35100</v>
      </c>
      <c r="F10" s="3">
        <v>430</v>
      </c>
      <c r="G10" s="19">
        <v>367.82005635564201</v>
      </c>
      <c r="I10" s="1"/>
    </row>
    <row r="11" spans="1:9">
      <c r="A11" s="2">
        <v>41365</v>
      </c>
      <c r="B11" s="3">
        <v>6.9</v>
      </c>
      <c r="C11" s="15">
        <v>6903500</v>
      </c>
      <c r="D11" s="15">
        <v>44916</v>
      </c>
      <c r="E11" s="15">
        <v>40200</v>
      </c>
      <c r="F11" s="3">
        <v>435</v>
      </c>
      <c r="G11" s="19">
        <v>388.29058603988199</v>
      </c>
      <c r="I11" s="1"/>
    </row>
    <row r="12" spans="1:9">
      <c r="A12" s="2">
        <v>41395</v>
      </c>
      <c r="B12" s="3">
        <v>10</v>
      </c>
      <c r="C12" s="15">
        <v>6909823</v>
      </c>
      <c r="D12" s="15">
        <v>32276</v>
      </c>
      <c r="E12" s="15">
        <v>37200</v>
      </c>
      <c r="F12" s="3">
        <v>440</v>
      </c>
      <c r="G12" s="19">
        <v>392.11491030482699</v>
      </c>
      <c r="I12" s="1"/>
    </row>
    <row r="13" spans="1:9">
      <c r="A13" s="2">
        <v>41426</v>
      </c>
      <c r="B13" s="3">
        <v>13.5</v>
      </c>
      <c r="C13" s="15">
        <v>6857487</v>
      </c>
      <c r="D13" s="15">
        <v>17483</v>
      </c>
      <c r="E13" s="15">
        <v>30300</v>
      </c>
      <c r="F13" s="3">
        <v>450</v>
      </c>
      <c r="G13" s="19">
        <v>378.99557457730202</v>
      </c>
      <c r="I13" s="1"/>
    </row>
    <row r="14" spans="1:9">
      <c r="A14" s="2">
        <v>41456</v>
      </c>
      <c r="B14" s="3">
        <v>17.8</v>
      </c>
      <c r="C14" s="15">
        <v>6753187</v>
      </c>
      <c r="D14" s="15">
        <v>13837</v>
      </c>
      <c r="E14" s="15">
        <v>44500</v>
      </c>
      <c r="F14" s="3">
        <v>420</v>
      </c>
      <c r="G14" s="19">
        <v>370.31879749788698</v>
      </c>
      <c r="I14" s="1"/>
    </row>
    <row r="15" spans="1:9">
      <c r="A15" s="2">
        <v>41487</v>
      </c>
      <c r="B15" s="3">
        <v>15.9</v>
      </c>
      <c r="C15" s="15">
        <v>6660004</v>
      </c>
      <c r="D15" s="15">
        <v>10792</v>
      </c>
      <c r="E15" s="15">
        <v>44000</v>
      </c>
      <c r="F15" s="3">
        <v>413</v>
      </c>
      <c r="G15" s="19">
        <v>374.11475796207799</v>
      </c>
      <c r="I15" s="1"/>
    </row>
    <row r="16" spans="1:9">
      <c r="A16" s="2">
        <v>41518</v>
      </c>
      <c r="B16" s="3">
        <v>13.2</v>
      </c>
      <c r="C16" s="15">
        <v>6547120</v>
      </c>
      <c r="D16" s="15">
        <v>10582</v>
      </c>
      <c r="E16" s="15">
        <v>62200</v>
      </c>
      <c r="F16" s="3">
        <v>405</v>
      </c>
      <c r="G16" s="19">
        <v>389.955356949026</v>
      </c>
      <c r="I16" s="1"/>
    </row>
    <row r="17" spans="1:9">
      <c r="A17" s="2">
        <v>41548</v>
      </c>
      <c r="B17" s="3">
        <v>11.8</v>
      </c>
      <c r="C17" s="15">
        <v>6425944</v>
      </c>
      <c r="D17" s="15">
        <v>11655</v>
      </c>
      <c r="E17" s="15">
        <v>68200</v>
      </c>
      <c r="F17" s="3">
        <v>395</v>
      </c>
      <c r="G17" s="19">
        <v>382.30394510600797</v>
      </c>
      <c r="I17" s="1"/>
    </row>
    <row r="18" spans="1:9">
      <c r="A18" s="2">
        <v>41579</v>
      </c>
      <c r="B18" s="3">
        <v>6.2</v>
      </c>
      <c r="C18" s="15">
        <v>6308581</v>
      </c>
      <c r="D18" s="15">
        <v>12403</v>
      </c>
      <c r="E18" s="15">
        <v>56600</v>
      </c>
      <c r="F18" s="3">
        <v>400</v>
      </c>
      <c r="G18" s="19">
        <v>388.293552474975</v>
      </c>
      <c r="I18" s="1"/>
    </row>
    <row r="19" spans="1:9">
      <c r="A19" s="2">
        <v>41609</v>
      </c>
      <c r="B19" s="3">
        <v>6.8</v>
      </c>
      <c r="C19" s="15">
        <v>6212293</v>
      </c>
      <c r="D19" s="15">
        <v>11723</v>
      </c>
      <c r="E19" s="15">
        <v>41900</v>
      </c>
      <c r="F19" s="3">
        <v>400</v>
      </c>
      <c r="G19" s="19">
        <v>393.83303613645398</v>
      </c>
      <c r="I19" s="1"/>
    </row>
    <row r="20" spans="1:9">
      <c r="A20" s="2">
        <v>41640</v>
      </c>
      <c r="B20" s="3">
        <v>5.5</v>
      </c>
      <c r="C20" s="15">
        <v>6232222</v>
      </c>
      <c r="D20" s="15">
        <v>13365</v>
      </c>
      <c r="E20" s="15">
        <v>42100</v>
      </c>
      <c r="F20" s="3">
        <v>400</v>
      </c>
      <c r="G20" s="19">
        <v>376.21079744913197</v>
      </c>
      <c r="I20" s="1"/>
    </row>
    <row r="21" spans="1:9">
      <c r="A21" s="2">
        <v>41671</v>
      </c>
      <c r="B21" s="3">
        <v>5.6</v>
      </c>
      <c r="C21" s="15">
        <v>6498212</v>
      </c>
      <c r="D21" s="15">
        <v>19320</v>
      </c>
      <c r="E21" s="15">
        <v>35700</v>
      </c>
      <c r="F21" s="3">
        <v>390</v>
      </c>
      <c r="G21" s="19">
        <v>369.59767310190398</v>
      </c>
    </row>
    <row r="22" spans="1:9">
      <c r="A22" s="2">
        <v>41699</v>
      </c>
      <c r="B22" s="3">
        <v>6.8</v>
      </c>
      <c r="C22" s="15">
        <v>6725448</v>
      </c>
      <c r="D22" s="15">
        <v>28626</v>
      </c>
      <c r="E22" s="15">
        <v>42500</v>
      </c>
      <c r="F22" s="3">
        <v>387</v>
      </c>
      <c r="G22" s="19">
        <v>371.42758825163003</v>
      </c>
    </row>
    <row r="23" spans="1:9">
      <c r="A23" s="2">
        <v>41730</v>
      </c>
      <c r="B23" s="3">
        <v>9.5</v>
      </c>
      <c r="C23" s="15">
        <v>6863075</v>
      </c>
      <c r="D23" s="15">
        <v>29947</v>
      </c>
      <c r="E23" s="15">
        <v>47700</v>
      </c>
      <c r="F23" s="3">
        <v>385</v>
      </c>
      <c r="G23" s="19">
        <v>389.65725210076198</v>
      </c>
    </row>
    <row r="24" spans="1:9">
      <c r="A24" s="2">
        <v>41760</v>
      </c>
      <c r="B24" s="3">
        <v>11.6</v>
      </c>
      <c r="C24" s="15">
        <v>6869741</v>
      </c>
      <c r="D24" s="15">
        <v>24801</v>
      </c>
      <c r="E24" s="15">
        <v>42800</v>
      </c>
      <c r="F24" s="3">
        <v>386</v>
      </c>
      <c r="G24" s="19">
        <v>382.24973678647001</v>
      </c>
    </row>
    <row r="25" spans="1:9">
      <c r="A25" s="2">
        <v>41791</v>
      </c>
      <c r="B25" s="3">
        <v>13.9</v>
      </c>
      <c r="C25" s="15">
        <v>6807879</v>
      </c>
      <c r="D25" s="15">
        <v>15880</v>
      </c>
      <c r="E25" s="15">
        <v>40400</v>
      </c>
      <c r="F25" s="3">
        <v>378</v>
      </c>
      <c r="G25" s="19">
        <v>364.15303354501901</v>
      </c>
    </row>
    <row r="26" spans="1:9">
      <c r="A26" s="2">
        <v>41821</v>
      </c>
      <c r="B26" s="3">
        <v>16.3</v>
      </c>
      <c r="C26" s="15">
        <v>6711975</v>
      </c>
      <c r="D26" s="15">
        <v>12824</v>
      </c>
      <c r="E26" s="15">
        <v>48600</v>
      </c>
      <c r="F26" s="3">
        <v>365</v>
      </c>
      <c r="G26" s="19">
        <v>388.923002323422</v>
      </c>
    </row>
    <row r="27" spans="1:9">
      <c r="A27" s="2">
        <v>41852</v>
      </c>
      <c r="B27" s="3">
        <v>13.9</v>
      </c>
      <c r="C27" s="15">
        <v>6604318</v>
      </c>
      <c r="D27" s="15">
        <v>10398</v>
      </c>
      <c r="E27" s="15">
        <v>60200</v>
      </c>
      <c r="F27" s="3">
        <v>360</v>
      </c>
      <c r="G27" s="19">
        <v>384.28904867201697</v>
      </c>
    </row>
    <row r="28" spans="1:9">
      <c r="A28" s="2">
        <v>41883</v>
      </c>
      <c r="B28" s="3">
        <v>13.7</v>
      </c>
      <c r="C28" s="15">
        <v>6483861</v>
      </c>
      <c r="D28" s="15">
        <v>10181</v>
      </c>
      <c r="E28" s="15">
        <v>75900</v>
      </c>
      <c r="F28" s="3">
        <v>355</v>
      </c>
      <c r="G28" s="19">
        <v>381.85573131459302</v>
      </c>
    </row>
    <row r="29" spans="1:9">
      <c r="A29" s="2">
        <v>41913</v>
      </c>
      <c r="B29" s="3">
        <v>11.1</v>
      </c>
      <c r="C29" s="15">
        <v>6364174</v>
      </c>
      <c r="D29" s="15">
        <v>10615</v>
      </c>
      <c r="E29" s="15">
        <v>73100</v>
      </c>
      <c r="F29" s="3">
        <v>360</v>
      </c>
      <c r="G29" s="19">
        <v>383.490431628875</v>
      </c>
    </row>
    <row r="30" spans="1:9">
      <c r="A30" s="2">
        <v>41944</v>
      </c>
      <c r="B30" s="3">
        <v>7.5</v>
      </c>
      <c r="C30" s="15">
        <v>6254077</v>
      </c>
      <c r="D30" s="15">
        <v>11856</v>
      </c>
      <c r="E30" s="15">
        <v>59100</v>
      </c>
      <c r="F30" s="3">
        <v>370</v>
      </c>
      <c r="G30" s="19">
        <v>379.96652837219699</v>
      </c>
    </row>
    <row r="31" spans="1:9">
      <c r="A31" s="2">
        <v>41974</v>
      </c>
      <c r="B31" s="3">
        <v>5.3</v>
      </c>
      <c r="C31" s="15">
        <v>6135172</v>
      </c>
      <c r="D31" s="15">
        <v>12853</v>
      </c>
      <c r="E31" s="15">
        <v>48500</v>
      </c>
      <c r="F31" s="3">
        <v>383</v>
      </c>
      <c r="G31" s="19">
        <v>367.09490900554601</v>
      </c>
    </row>
    <row r="32" spans="1:9">
      <c r="A32" s="2">
        <v>42005</v>
      </c>
      <c r="B32" s="3">
        <v>4.5999999999999996</v>
      </c>
      <c r="C32" s="15">
        <v>6179846</v>
      </c>
      <c r="D32" s="15">
        <v>13419</v>
      </c>
      <c r="E32" s="15">
        <v>44200</v>
      </c>
      <c r="F32" s="3">
        <v>395</v>
      </c>
      <c r="G32" s="19">
        <v>360.059821629618</v>
      </c>
    </row>
    <row r="33" spans="1:7">
      <c r="A33" s="2">
        <v>42036</v>
      </c>
      <c r="B33" s="3">
        <v>3.8</v>
      </c>
      <c r="C33" s="15">
        <v>6525078</v>
      </c>
      <c r="D33" s="15">
        <v>19924</v>
      </c>
      <c r="E33" s="15">
        <v>45500</v>
      </c>
      <c r="F33" s="3">
        <v>405</v>
      </c>
      <c r="G33" s="19">
        <v>388.39327293073598</v>
      </c>
    </row>
    <row r="34" spans="1:7">
      <c r="A34" s="2">
        <v>42064</v>
      </c>
      <c r="B34" s="3">
        <v>5.8</v>
      </c>
      <c r="C34" s="15">
        <v>6775726</v>
      </c>
      <c r="D34" s="15">
        <v>30295</v>
      </c>
      <c r="E34" s="15">
        <v>53600</v>
      </c>
      <c r="F34" s="3">
        <v>404</v>
      </c>
      <c r="G34" s="19">
        <v>384.55094693326703</v>
      </c>
    </row>
    <row r="35" spans="1:7">
      <c r="A35" s="2">
        <v>42095</v>
      </c>
      <c r="B35" s="3">
        <v>8.1</v>
      </c>
      <c r="C35" s="15">
        <v>6930537</v>
      </c>
      <c r="D35" s="15">
        <v>29841</v>
      </c>
      <c r="E35" s="15">
        <v>51800</v>
      </c>
      <c r="F35" s="3">
        <v>408</v>
      </c>
      <c r="G35" s="19">
        <v>389.27763165122701</v>
      </c>
    </row>
    <row r="36" spans="1:7">
      <c r="A36" s="2">
        <v>42125</v>
      </c>
      <c r="B36" s="3">
        <v>9.8000000000000007</v>
      </c>
      <c r="C36" s="15">
        <v>6964212</v>
      </c>
      <c r="D36" s="15">
        <v>24126</v>
      </c>
      <c r="E36" s="15">
        <v>44200</v>
      </c>
      <c r="F36" s="3">
        <v>405</v>
      </c>
      <c r="G36" s="19">
        <v>382.03018110438501</v>
      </c>
    </row>
    <row r="37" spans="1:7">
      <c r="A37" s="2">
        <v>42156</v>
      </c>
      <c r="B37" s="3">
        <v>13.3</v>
      </c>
      <c r="C37" s="15">
        <v>6915862</v>
      </c>
      <c r="D37" s="15">
        <v>16350</v>
      </c>
      <c r="E37" s="15">
        <v>42800</v>
      </c>
      <c r="F37" s="3">
        <v>415</v>
      </c>
      <c r="G37" s="19">
        <v>385.46240981352702</v>
      </c>
    </row>
    <row r="38" spans="1:7">
      <c r="A38" s="2">
        <v>42186</v>
      </c>
      <c r="B38" s="3">
        <v>14.3</v>
      </c>
      <c r="C38" s="15">
        <v>6823378</v>
      </c>
      <c r="D38" s="15">
        <v>12061</v>
      </c>
      <c r="E38" s="15">
        <v>54900</v>
      </c>
      <c r="F38" s="3">
        <v>419</v>
      </c>
      <c r="G38" s="19">
        <v>390.76518945745102</v>
      </c>
    </row>
    <row r="39" spans="1:7">
      <c r="A39" s="2">
        <v>42217</v>
      </c>
      <c r="B39" s="3">
        <v>14.2</v>
      </c>
      <c r="C39" s="15">
        <v>6732285</v>
      </c>
      <c r="D39" s="15">
        <v>10345</v>
      </c>
      <c r="E39" s="15">
        <v>59400</v>
      </c>
      <c r="F39" s="3">
        <v>400</v>
      </c>
      <c r="G39" s="19">
        <v>380.690619203273</v>
      </c>
    </row>
    <row r="40" spans="1:7">
      <c r="A40" s="2">
        <v>42248</v>
      </c>
      <c r="B40" s="3">
        <v>12</v>
      </c>
      <c r="C40" s="15">
        <v>6633072</v>
      </c>
      <c r="D40" s="15">
        <v>9977</v>
      </c>
      <c r="E40" s="15">
        <v>69300</v>
      </c>
      <c r="F40" s="3">
        <v>386</v>
      </c>
      <c r="G40" s="19">
        <v>369.31375015401699</v>
      </c>
    </row>
    <row r="41" spans="1:7">
      <c r="A41" s="2">
        <v>42278</v>
      </c>
      <c r="B41" s="3">
        <v>10.3</v>
      </c>
      <c r="C41" s="15">
        <v>6536680</v>
      </c>
      <c r="D41" s="15">
        <v>9831</v>
      </c>
      <c r="E41" s="15">
        <v>64900.000000000007</v>
      </c>
      <c r="F41" s="3">
        <v>379</v>
      </c>
      <c r="G41" s="19">
        <v>373.40167947432099</v>
      </c>
    </row>
    <row r="42" spans="1:7">
      <c r="A42" s="2">
        <v>42309</v>
      </c>
      <c r="B42" s="3">
        <v>8.5</v>
      </c>
      <c r="C42" s="15">
        <v>6430704</v>
      </c>
      <c r="D42" s="15">
        <v>11328</v>
      </c>
      <c r="E42" s="15">
        <v>60200</v>
      </c>
      <c r="F42" s="3">
        <v>379</v>
      </c>
      <c r="G42" s="19">
        <v>386.08783670786198</v>
      </c>
    </row>
    <row r="43" spans="1:7">
      <c r="A43" s="2">
        <v>42339</v>
      </c>
      <c r="B43" s="3">
        <v>8.5</v>
      </c>
      <c r="C43" s="15">
        <v>6328229</v>
      </c>
      <c r="D43" s="15">
        <v>13385</v>
      </c>
      <c r="E43" s="15">
        <v>45200</v>
      </c>
      <c r="F43" s="3">
        <v>379</v>
      </c>
    </row>
    <row r="44" spans="1:7">
      <c r="A44" s="2">
        <v>42370</v>
      </c>
      <c r="B44" s="3">
        <v>5.9</v>
      </c>
      <c r="C44" s="15">
        <v>6393795</v>
      </c>
      <c r="D44" s="15">
        <v>15070</v>
      </c>
      <c r="E44" s="15">
        <v>43800</v>
      </c>
      <c r="F44" s="3">
        <v>379</v>
      </c>
    </row>
    <row r="45" spans="1:7">
      <c r="A45" s="2">
        <v>42401</v>
      </c>
      <c r="B45" s="3">
        <v>4.5</v>
      </c>
      <c r="C45" s="15">
        <v>6776727</v>
      </c>
      <c r="D45" s="15">
        <v>23711</v>
      </c>
      <c r="E45" s="15">
        <v>49000</v>
      </c>
      <c r="F45" s="3">
        <v>380</v>
      </c>
    </row>
    <row r="46" spans="1:7">
      <c r="A46" s="2">
        <v>42430</v>
      </c>
      <c r="B46" s="3">
        <v>5.9</v>
      </c>
      <c r="C46" s="15">
        <v>7040126</v>
      </c>
      <c r="D46" s="15">
        <v>34833</v>
      </c>
      <c r="E46" s="15">
        <v>50900</v>
      </c>
      <c r="F46" s="3">
        <v>381</v>
      </c>
    </row>
    <row r="47" spans="1:7">
      <c r="A47" s="2">
        <v>42461</v>
      </c>
      <c r="B47" s="3">
        <v>6.6</v>
      </c>
      <c r="C47" s="15">
        <v>7191604</v>
      </c>
      <c r="D47" s="15">
        <v>34654</v>
      </c>
      <c r="E47" s="15">
        <v>45800</v>
      </c>
      <c r="F47" s="3">
        <v>386</v>
      </c>
    </row>
    <row r="48" spans="1:7">
      <c r="A48" s="2">
        <v>42491</v>
      </c>
      <c r="B48" s="3">
        <v>11.4</v>
      </c>
      <c r="C48" s="15">
        <v>7226304</v>
      </c>
      <c r="D48" s="15">
        <v>27151</v>
      </c>
      <c r="E48" s="15">
        <v>43800</v>
      </c>
      <c r="F48" s="3">
        <v>395</v>
      </c>
    </row>
    <row r="49" spans="1:6">
      <c r="A49" s="2">
        <v>42522</v>
      </c>
      <c r="B49" s="3">
        <v>14.2</v>
      </c>
      <c r="C49" s="15">
        <v>7167722</v>
      </c>
      <c r="D49" s="15">
        <v>17354</v>
      </c>
      <c r="E49" s="15">
        <v>41300</v>
      </c>
      <c r="F49" s="3">
        <v>398</v>
      </c>
    </row>
    <row r="50" spans="1:6">
      <c r="A50" s="2">
        <v>42552</v>
      </c>
      <c r="B50" s="3">
        <v>15.7</v>
      </c>
      <c r="C50" s="15">
        <v>7080796</v>
      </c>
      <c r="D50" s="15">
        <v>13798</v>
      </c>
      <c r="E50" s="15">
        <v>49100</v>
      </c>
      <c r="F50" s="3">
        <v>380</v>
      </c>
    </row>
    <row r="51" spans="1:6">
      <c r="A51" s="2">
        <v>42583</v>
      </c>
      <c r="B51" s="3">
        <v>15.6</v>
      </c>
      <c r="C51" s="15">
        <v>6975725</v>
      </c>
      <c r="D51" s="15">
        <v>12537</v>
      </c>
      <c r="E51" s="15">
        <v>62900</v>
      </c>
      <c r="F51" s="3">
        <v>377</v>
      </c>
    </row>
    <row r="52" spans="1:6">
      <c r="A52" s="2">
        <v>42614</v>
      </c>
      <c r="B52" s="3">
        <v>14.3</v>
      </c>
      <c r="C52" s="15">
        <v>6861089</v>
      </c>
      <c r="D52" s="15">
        <v>12088</v>
      </c>
      <c r="E52" s="15">
        <v>72600</v>
      </c>
      <c r="F52" s="3">
        <v>370</v>
      </c>
    </row>
    <row r="53" spans="1:6">
      <c r="A53" s="2">
        <v>42644</v>
      </c>
      <c r="B53" s="3">
        <v>10.5</v>
      </c>
      <c r="C53" s="15">
        <v>6753272</v>
      </c>
      <c r="D53" s="15">
        <v>13055</v>
      </c>
      <c r="E53" s="15">
        <v>65700</v>
      </c>
      <c r="F53" s="3">
        <v>359</v>
      </c>
    </row>
    <row r="54" spans="1:6">
      <c r="A54" s="2">
        <v>42675</v>
      </c>
      <c r="B54" s="3">
        <v>5.3</v>
      </c>
      <c r="C54" s="15">
        <v>6620577</v>
      </c>
      <c r="D54" s="15">
        <v>14486</v>
      </c>
      <c r="E54" s="15">
        <v>60600</v>
      </c>
      <c r="F54" s="3">
        <v>357</v>
      </c>
    </row>
    <row r="55" spans="1:6">
      <c r="A55" s="2">
        <v>42705</v>
      </c>
      <c r="B55" s="3">
        <v>6.7</v>
      </c>
      <c r="C55" s="15">
        <v>6503805</v>
      </c>
      <c r="D55" s="15">
        <v>13787</v>
      </c>
      <c r="E55" s="15">
        <v>44600</v>
      </c>
      <c r="F55" s="3">
        <v>365</v>
      </c>
    </row>
    <row r="56" spans="1:6">
      <c r="A56" s="2">
        <v>42736</v>
      </c>
      <c r="B56" s="15">
        <v>5.8</v>
      </c>
      <c r="C56" s="15">
        <v>6535335</v>
      </c>
      <c r="D56" s="15">
        <v>14326</v>
      </c>
      <c r="E56" s="15">
        <v>46000</v>
      </c>
      <c r="F56" s="3">
        <v>371</v>
      </c>
    </row>
    <row r="57" spans="1:6">
      <c r="A57" s="2">
        <v>42767</v>
      </c>
      <c r="B57" s="17">
        <v>6.4</v>
      </c>
      <c r="C57" s="15">
        <v>6939453</v>
      </c>
      <c r="D57" s="15">
        <v>21788</v>
      </c>
      <c r="E57" s="15">
        <v>47100</v>
      </c>
      <c r="F57" s="3">
        <v>372</v>
      </c>
    </row>
    <row r="58" spans="1:6">
      <c r="A58" s="2">
        <v>42795</v>
      </c>
      <c r="B58" s="3">
        <v>8</v>
      </c>
      <c r="C58" s="15">
        <v>7206889</v>
      </c>
      <c r="D58" s="15">
        <v>34364</v>
      </c>
      <c r="E58" s="15">
        <v>54800</v>
      </c>
      <c r="F58" s="3">
        <v>378</v>
      </c>
    </row>
    <row r="59" spans="1:6">
      <c r="A59" s="2">
        <v>42826</v>
      </c>
      <c r="B59" s="3">
        <v>8.3000000000000007</v>
      </c>
      <c r="C59" s="15">
        <v>7369299</v>
      </c>
      <c r="D59" s="15">
        <v>29744</v>
      </c>
      <c r="E59" s="15">
        <v>46700</v>
      </c>
      <c r="F59" s="3">
        <v>392</v>
      </c>
    </row>
    <row r="60" spans="1:6">
      <c r="A60" s="2">
        <v>42856</v>
      </c>
      <c r="B60" s="3">
        <v>12.4</v>
      </c>
      <c r="C60" s="15">
        <v>7371497</v>
      </c>
      <c r="D60" s="15">
        <v>25008</v>
      </c>
      <c r="E60" s="15">
        <v>48000</v>
      </c>
      <c r="F60" s="3">
        <v>402</v>
      </c>
    </row>
    <row r="61" spans="1:6">
      <c r="A61" s="2">
        <v>42887</v>
      </c>
      <c r="B61" s="3">
        <v>14.4</v>
      </c>
      <c r="C61" s="15">
        <v>7291747</v>
      </c>
      <c r="D61" s="15">
        <v>16590</v>
      </c>
      <c r="E61" s="15">
        <v>51700</v>
      </c>
      <c r="F61" s="3">
        <v>403</v>
      </c>
    </row>
    <row r="62" spans="1:6">
      <c r="A62" s="2">
        <v>42917</v>
      </c>
      <c r="B62" s="3">
        <v>15.3</v>
      </c>
      <c r="C62" s="15">
        <v>7192030</v>
      </c>
      <c r="D62" s="15">
        <v>13104</v>
      </c>
      <c r="E62" s="15">
        <v>57100</v>
      </c>
      <c r="F62" s="3">
        <v>396</v>
      </c>
    </row>
    <row r="63" spans="1:6">
      <c r="A63" s="2">
        <v>42948</v>
      </c>
      <c r="B63" s="3">
        <v>14.7</v>
      </c>
      <c r="C63" s="15">
        <v>7066607</v>
      </c>
      <c r="D63" s="15">
        <v>11640</v>
      </c>
      <c r="E63" s="15">
        <v>73500</v>
      </c>
      <c r="F63" s="3">
        <v>379</v>
      </c>
    </row>
    <row r="64" spans="1:6">
      <c r="A64" s="2">
        <v>42979</v>
      </c>
      <c r="B64" s="3">
        <v>12.5</v>
      </c>
      <c r="C64" s="15">
        <v>6952205</v>
      </c>
      <c r="D64" s="15">
        <v>12276</v>
      </c>
      <c r="E64" s="15">
        <v>76800</v>
      </c>
      <c r="F64" s="3">
        <v>372</v>
      </c>
    </row>
    <row r="65" spans="1:6">
      <c r="A65" s="2">
        <v>43009</v>
      </c>
      <c r="B65" s="3">
        <v>11.2</v>
      </c>
      <c r="C65" s="15">
        <v>6831325</v>
      </c>
      <c r="D65" s="15">
        <v>13829</v>
      </c>
      <c r="E65" s="15">
        <v>72800</v>
      </c>
      <c r="F65" s="3">
        <v>367</v>
      </c>
    </row>
    <row r="66" spans="1:6">
      <c r="A66" s="2">
        <v>43040</v>
      </c>
      <c r="B66" s="3">
        <v>6.2</v>
      </c>
      <c r="C66" s="15">
        <v>6684037</v>
      </c>
      <c r="D66" s="15">
        <v>15832</v>
      </c>
      <c r="E66" s="15">
        <v>65700</v>
      </c>
      <c r="F66" s="3">
        <v>369</v>
      </c>
    </row>
    <row r="67" spans="1:6">
      <c r="A67" s="2">
        <v>43070</v>
      </c>
      <c r="B67" s="3">
        <v>5.2</v>
      </c>
      <c r="C67" s="15">
        <v>6563910</v>
      </c>
      <c r="D67" s="15">
        <v>15510</v>
      </c>
      <c r="E67" s="15">
        <v>44300</v>
      </c>
      <c r="F67" s="3">
        <v>388</v>
      </c>
    </row>
    <row r="68" spans="1:6">
      <c r="A68" s="2">
        <v>43101</v>
      </c>
      <c r="B68" s="3">
        <v>5.2</v>
      </c>
      <c r="C68" s="15">
        <v>6600477</v>
      </c>
      <c r="D68" s="15">
        <v>17149</v>
      </c>
      <c r="E68" s="15">
        <v>48600</v>
      </c>
      <c r="F68" s="3">
        <v>389</v>
      </c>
    </row>
    <row r="69" spans="1:6">
      <c r="A69" s="2">
        <v>43132</v>
      </c>
      <c r="B69" s="3">
        <v>3.4</v>
      </c>
      <c r="C69" s="15">
        <v>7017022</v>
      </c>
      <c r="D69" s="15">
        <v>24612</v>
      </c>
      <c r="E69" s="15">
        <v>46100</v>
      </c>
      <c r="F69" s="3">
        <v>386</v>
      </c>
    </row>
    <row r="70" spans="1:6">
      <c r="A70" s="2">
        <v>43160</v>
      </c>
      <c r="B70" s="3">
        <v>4.5</v>
      </c>
      <c r="C70" s="15">
        <v>7261237</v>
      </c>
      <c r="D70" s="15">
        <v>43881</v>
      </c>
      <c r="E70" s="15">
        <v>50400</v>
      </c>
      <c r="F70" s="3">
        <v>391</v>
      </c>
    </row>
    <row r="71" spans="1:6">
      <c r="A71" s="2">
        <v>43191</v>
      </c>
      <c r="B71" s="3">
        <v>8.5</v>
      </c>
      <c r="C71" s="15">
        <v>7378696</v>
      </c>
      <c r="D71" s="15">
        <v>40204</v>
      </c>
      <c r="E71" s="15">
        <v>51500</v>
      </c>
      <c r="F71" s="3">
        <v>398</v>
      </c>
    </row>
    <row r="72" spans="1:6">
      <c r="A72" s="2">
        <v>43221</v>
      </c>
      <c r="B72" s="3">
        <v>12</v>
      </c>
      <c r="C72" s="15">
        <v>7356763</v>
      </c>
      <c r="D72" s="15">
        <v>32347</v>
      </c>
      <c r="E72" s="15">
        <v>50700</v>
      </c>
      <c r="F72" s="3">
        <v>405</v>
      </c>
    </row>
    <row r="73" spans="1:6">
      <c r="A73" s="2">
        <v>43252</v>
      </c>
      <c r="B73" s="3">
        <v>15.5</v>
      </c>
      <c r="C73" s="15">
        <v>7273835</v>
      </c>
      <c r="D73" s="15">
        <v>18408</v>
      </c>
      <c r="E73" s="15">
        <v>46000</v>
      </c>
      <c r="F73" s="3">
        <v>408</v>
      </c>
    </row>
    <row r="74" spans="1:6">
      <c r="A74" s="2">
        <v>43282</v>
      </c>
      <c r="B74" s="3">
        <v>16.8</v>
      </c>
      <c r="C74" s="15">
        <v>7145981</v>
      </c>
      <c r="D74" s="15">
        <v>14381</v>
      </c>
      <c r="E74" s="15">
        <v>60200</v>
      </c>
      <c r="F74" s="3">
        <v>389</v>
      </c>
    </row>
    <row r="75" spans="1:6">
      <c r="A75" s="2">
        <v>43313</v>
      </c>
      <c r="B75" s="3">
        <v>15.6</v>
      </c>
      <c r="C75" s="15">
        <v>7015098</v>
      </c>
      <c r="D75" s="15">
        <v>12147</v>
      </c>
      <c r="E75" s="15">
        <v>67100</v>
      </c>
      <c r="F75" s="3">
        <v>379</v>
      </c>
    </row>
    <row r="76" spans="1:6">
      <c r="A76" s="2">
        <v>43344</v>
      </c>
      <c r="B76" s="3">
        <v>12.3</v>
      </c>
      <c r="C76" s="15">
        <v>6889387</v>
      </c>
      <c r="D76" s="15">
        <v>10992</v>
      </c>
      <c r="E76" s="15">
        <v>69200</v>
      </c>
      <c r="F76" s="3">
        <v>367</v>
      </c>
    </row>
    <row r="77" spans="1:6">
      <c r="A77" s="2">
        <v>43374</v>
      </c>
      <c r="B77" s="3">
        <v>9.1999999999999993</v>
      </c>
      <c r="C77" s="15">
        <v>6748904</v>
      </c>
      <c r="D77" s="15">
        <v>13139</v>
      </c>
      <c r="E77" s="15">
        <v>73700</v>
      </c>
      <c r="F77" s="3">
        <v>367</v>
      </c>
    </row>
    <row r="78" spans="1:6">
      <c r="A78" s="2">
        <v>43405</v>
      </c>
      <c r="B78" s="3">
        <v>8.3000000000000007</v>
      </c>
      <c r="C78" s="15">
        <v>6595397</v>
      </c>
      <c r="D78" s="15">
        <v>13758</v>
      </c>
      <c r="E78" s="15">
        <v>68200</v>
      </c>
      <c r="F78" s="3">
        <v>366</v>
      </c>
    </row>
    <row r="79" spans="1:6">
      <c r="A79" s="2">
        <v>43435</v>
      </c>
      <c r="B79" s="3">
        <v>7.9</v>
      </c>
      <c r="C79" s="15">
        <v>6483043</v>
      </c>
      <c r="D79" s="15">
        <v>12811</v>
      </c>
      <c r="E79" s="15">
        <v>41300</v>
      </c>
      <c r="F79" s="3">
        <v>368</v>
      </c>
    </row>
    <row r="80" spans="1:6">
      <c r="A80" s="2">
        <v>43466</v>
      </c>
      <c r="B80" s="3">
        <v>5.2</v>
      </c>
      <c r="C80" s="15">
        <v>6469980</v>
      </c>
      <c r="D80" s="15">
        <v>13309</v>
      </c>
      <c r="E80" s="15">
        <v>49600</v>
      </c>
      <c r="F80" s="3">
        <v>367</v>
      </c>
    </row>
    <row r="81" spans="1:6">
      <c r="A81" s="2">
        <v>43497</v>
      </c>
      <c r="B81" s="3">
        <v>7.2</v>
      </c>
      <c r="C81" s="15">
        <v>6872393</v>
      </c>
      <c r="D81" s="15">
        <v>19950</v>
      </c>
      <c r="E81" s="15">
        <v>46100</v>
      </c>
      <c r="F81" s="3">
        <v>367</v>
      </c>
    </row>
    <row r="82" spans="1:6">
      <c r="A82" s="2">
        <v>43525</v>
      </c>
      <c r="B82" s="3">
        <v>7.1</v>
      </c>
      <c r="C82" s="15">
        <v>7132396</v>
      </c>
      <c r="D82" s="15">
        <v>30705</v>
      </c>
      <c r="E82" s="15">
        <v>49600</v>
      </c>
      <c r="F82" s="3">
        <v>366</v>
      </c>
    </row>
    <row r="83" spans="1:6">
      <c r="A83" s="2">
        <v>43556</v>
      </c>
      <c r="B83" s="3">
        <v>8.4</v>
      </c>
      <c r="C83" s="15">
        <v>7230359</v>
      </c>
      <c r="D83" s="15">
        <v>32158</v>
      </c>
      <c r="E83" s="15">
        <v>50600</v>
      </c>
      <c r="F83" s="3">
        <v>366</v>
      </c>
    </row>
    <row r="84" spans="1:6">
      <c r="A84" s="2">
        <v>43586</v>
      </c>
      <c r="B84" s="3">
        <v>10.9</v>
      </c>
      <c r="C84" s="15">
        <v>7208665</v>
      </c>
      <c r="D84" s="15">
        <v>23819</v>
      </c>
      <c r="E84" s="15">
        <v>47700</v>
      </c>
      <c r="F84" s="3">
        <v>385</v>
      </c>
    </row>
    <row r="85" spans="1:6">
      <c r="A85" s="2">
        <v>43617</v>
      </c>
      <c r="B85" s="3">
        <v>12.9</v>
      </c>
      <c r="C85" s="15">
        <v>7139123</v>
      </c>
      <c r="D85" s="15">
        <v>16224</v>
      </c>
      <c r="E85" s="15">
        <v>42400</v>
      </c>
      <c r="F85" s="3">
        <v>380</v>
      </c>
    </row>
    <row r="86" spans="1:6">
      <c r="A86" s="2">
        <v>43647</v>
      </c>
      <c r="B86" s="3">
        <v>16.3</v>
      </c>
      <c r="C86" s="15">
        <v>7013385</v>
      </c>
      <c r="D86" s="15">
        <v>13385</v>
      </c>
      <c r="E86" s="15">
        <v>57300</v>
      </c>
      <c r="F86" s="3">
        <v>352</v>
      </c>
    </row>
    <row r="87" spans="1:6">
      <c r="A87" s="2">
        <v>43678</v>
      </c>
      <c r="B87" s="3">
        <v>15.6</v>
      </c>
      <c r="C87" s="15">
        <v>6914353</v>
      </c>
      <c r="D87" s="15">
        <v>11718</v>
      </c>
      <c r="E87" s="15">
        <v>57500</v>
      </c>
      <c r="F87" s="3">
        <v>344</v>
      </c>
    </row>
    <row r="88" spans="1:6">
      <c r="A88" s="2">
        <v>43709</v>
      </c>
      <c r="B88" s="3">
        <v>13</v>
      </c>
      <c r="C88" s="15">
        <v>6850377</v>
      </c>
      <c r="D88" s="15">
        <v>11666</v>
      </c>
      <c r="E88" s="15">
        <v>41400</v>
      </c>
      <c r="F88" s="3">
        <v>344</v>
      </c>
    </row>
    <row r="89" spans="1:6">
      <c r="A89" s="2">
        <v>43739</v>
      </c>
      <c r="B89" s="3">
        <v>9.1</v>
      </c>
      <c r="C89" s="15">
        <v>6710012</v>
      </c>
      <c r="D89" s="15">
        <v>13965</v>
      </c>
      <c r="E89" s="15">
        <v>75700</v>
      </c>
      <c r="F89" s="3">
        <v>345</v>
      </c>
    </row>
    <row r="90" spans="1:6">
      <c r="A90" s="2">
        <v>43770</v>
      </c>
      <c r="B90" s="3">
        <v>6</v>
      </c>
      <c r="C90" s="15">
        <v>6557953</v>
      </c>
      <c r="D90" s="15">
        <v>15203</v>
      </c>
      <c r="E90" s="15">
        <v>67200</v>
      </c>
      <c r="F90" s="3">
        <v>343</v>
      </c>
    </row>
    <row r="91" spans="1:6">
      <c r="A91" s="2">
        <v>43800</v>
      </c>
      <c r="B91" s="3">
        <v>6.1</v>
      </c>
      <c r="C91" s="15">
        <v>6430601</v>
      </c>
      <c r="D91" s="15">
        <v>14836</v>
      </c>
      <c r="E91" s="15">
        <v>48100</v>
      </c>
      <c r="F91" s="3">
        <v>349</v>
      </c>
    </row>
    <row r="92" spans="1:6">
      <c r="A92" s="2">
        <v>43831</v>
      </c>
      <c r="B92" s="3">
        <v>6.1</v>
      </c>
      <c r="C92" s="15">
        <v>6380673</v>
      </c>
      <c r="D92" s="15">
        <v>15739</v>
      </c>
      <c r="E92" s="15">
        <v>52200</v>
      </c>
      <c r="F92" s="3">
        <v>360</v>
      </c>
    </row>
    <row r="93" spans="1:6">
      <c r="A93" s="2">
        <v>43862</v>
      </c>
      <c r="B93" s="3">
        <v>5.8</v>
      </c>
      <c r="C93" s="15">
        <v>6758818</v>
      </c>
      <c r="D93" s="15">
        <v>23041</v>
      </c>
      <c r="E93" s="15">
        <v>51900</v>
      </c>
      <c r="F93" s="3">
        <v>366</v>
      </c>
    </row>
    <row r="94" spans="1:6">
      <c r="A94" s="2">
        <v>43891</v>
      </c>
      <c r="B94" s="3">
        <v>6.3</v>
      </c>
      <c r="C94" s="15">
        <v>7004846</v>
      </c>
      <c r="D94" s="15">
        <v>39628</v>
      </c>
      <c r="E94" s="15">
        <v>56300</v>
      </c>
      <c r="F94" s="3">
        <v>367</v>
      </c>
    </row>
    <row r="95" spans="1:6">
      <c r="A95" s="2">
        <v>43922</v>
      </c>
      <c r="B95" s="3">
        <v>9.8000000000000007</v>
      </c>
      <c r="C95" s="15">
        <v>7212329</v>
      </c>
      <c r="D95" s="15">
        <v>32544</v>
      </c>
      <c r="E95" s="15">
        <v>45600</v>
      </c>
      <c r="F95" s="3">
        <v>341</v>
      </c>
    </row>
    <row r="96" spans="1:6">
      <c r="A96" s="2">
        <v>43952</v>
      </c>
      <c r="B96" s="3">
        <v>12</v>
      </c>
      <c r="C96" s="15">
        <v>7264440</v>
      </c>
      <c r="D96" s="15">
        <v>22745</v>
      </c>
      <c r="E96" s="15">
        <v>43200</v>
      </c>
      <c r="F96" s="3">
        <v>355</v>
      </c>
    </row>
    <row r="97" spans="1:6">
      <c r="A97" s="2">
        <v>43983</v>
      </c>
      <c r="B97" s="3">
        <v>13.7</v>
      </c>
      <c r="C97" s="15">
        <v>7194027</v>
      </c>
      <c r="D97" s="15">
        <v>15997</v>
      </c>
      <c r="E97" s="15">
        <v>57500</v>
      </c>
      <c r="F97" s="3">
        <v>361</v>
      </c>
    </row>
    <row r="98" spans="1:6">
      <c r="A98" s="2">
        <v>44013</v>
      </c>
      <c r="B98" s="3">
        <v>13.8</v>
      </c>
      <c r="C98" s="15">
        <v>7068719</v>
      </c>
      <c r="D98" s="15">
        <v>12979</v>
      </c>
      <c r="E98" s="15">
        <v>68500</v>
      </c>
      <c r="F98" s="3">
        <v>368</v>
      </c>
    </row>
    <row r="99" spans="1:6">
      <c r="A99" s="2">
        <v>44044</v>
      </c>
      <c r="B99" s="3">
        <v>15.6</v>
      </c>
      <c r="C99" s="15">
        <v>6941532</v>
      </c>
      <c r="D99" s="15">
        <v>12226</v>
      </c>
      <c r="E99" s="15">
        <v>69300</v>
      </c>
      <c r="F99" s="3">
        <v>370</v>
      </c>
    </row>
    <row r="100" spans="1:6">
      <c r="A100" s="2">
        <v>44075</v>
      </c>
      <c r="B100" s="3">
        <v>13</v>
      </c>
      <c r="C100" s="15">
        <v>6812948</v>
      </c>
      <c r="D100" s="15">
        <v>12366</v>
      </c>
      <c r="E100" s="15">
        <v>73300</v>
      </c>
      <c r="F100" s="3">
        <v>363</v>
      </c>
    </row>
    <row r="101" spans="1:6">
      <c r="A101" s="2">
        <v>44105</v>
      </c>
      <c r="B101" s="3">
        <v>9.6999999999999993</v>
      </c>
      <c r="C101" s="15">
        <v>6674372</v>
      </c>
      <c r="D101" s="15">
        <v>13428</v>
      </c>
      <c r="E101" s="15">
        <v>73000</v>
      </c>
      <c r="F101" s="3">
        <v>362</v>
      </c>
    </row>
    <row r="102" spans="1:6">
      <c r="A102" s="2">
        <v>44136</v>
      </c>
      <c r="B102" s="3">
        <v>8.1</v>
      </c>
      <c r="C102" s="15">
        <v>6536879</v>
      </c>
      <c r="D102" s="15">
        <v>13814</v>
      </c>
      <c r="E102" s="15">
        <v>60600</v>
      </c>
      <c r="F102" s="3">
        <v>360</v>
      </c>
    </row>
    <row r="103" spans="1:6">
      <c r="A103" s="2">
        <v>44166</v>
      </c>
      <c r="B103" s="3">
        <v>5</v>
      </c>
      <c r="C103" s="15">
        <v>6407718</v>
      </c>
      <c r="D103" s="15">
        <v>13750</v>
      </c>
      <c r="E103" s="15">
        <v>46800</v>
      </c>
      <c r="F103" s="3">
        <v>371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E64-163E-674E-88F3-284BA4DA31BA}">
  <dimension ref="A1:I103"/>
  <sheetViews>
    <sheetView zoomScale="70" zoomScaleNormal="70" workbookViewId="0">
      <selection activeCell="I43" sqref="I43"/>
    </sheetView>
  </sheetViews>
  <sheetFormatPr baseColWidth="10" defaultRowHeight="16"/>
  <cols>
    <col min="1" max="1" width="11.5" style="2" bestFit="1" customWidth="1"/>
    <col min="2" max="2" width="15.6640625" style="3" customWidth="1"/>
    <col min="3" max="5" width="15.6640625" style="15" customWidth="1"/>
    <col min="6" max="6" width="15.6640625" style="3" customWidth="1"/>
  </cols>
  <sheetData>
    <row r="1" spans="1:9" s="4" customFormat="1" ht="34">
      <c r="A1" s="14" t="s">
        <v>0</v>
      </c>
      <c r="B1" s="5" t="s">
        <v>3</v>
      </c>
      <c r="C1" s="16" t="s">
        <v>2</v>
      </c>
      <c r="D1" s="16" t="s">
        <v>8</v>
      </c>
      <c r="E1" s="16" t="s">
        <v>7</v>
      </c>
      <c r="F1" s="5" t="s">
        <v>4</v>
      </c>
    </row>
    <row r="2" spans="1:9">
      <c r="A2" s="2">
        <v>41091</v>
      </c>
      <c r="B2" s="3">
        <v>14.3</v>
      </c>
      <c r="C2" s="15">
        <v>6713848</v>
      </c>
      <c r="D2" s="15">
        <v>12874</v>
      </c>
      <c r="E2" s="15">
        <v>37500</v>
      </c>
      <c r="F2" s="3">
        <v>395</v>
      </c>
      <c r="G2" s="19"/>
    </row>
    <row r="3" spans="1:9">
      <c r="A3" s="2">
        <v>41122</v>
      </c>
      <c r="B3" s="3">
        <v>15.6</v>
      </c>
      <c r="C3" s="15">
        <v>6620673</v>
      </c>
      <c r="D3" s="15">
        <v>12180</v>
      </c>
      <c r="E3" s="15">
        <v>48500</v>
      </c>
      <c r="F3" s="3">
        <v>385</v>
      </c>
      <c r="G3" s="19" t="s">
        <v>10</v>
      </c>
    </row>
    <row r="4" spans="1:9">
      <c r="A4" s="2">
        <v>41153</v>
      </c>
      <c r="B4" s="3">
        <v>11.9</v>
      </c>
      <c r="C4" s="15">
        <v>6527197</v>
      </c>
      <c r="D4" s="15">
        <v>11623</v>
      </c>
      <c r="E4" s="15">
        <v>53000</v>
      </c>
      <c r="F4" s="3">
        <v>380</v>
      </c>
      <c r="G4" s="19" t="s">
        <v>11</v>
      </c>
    </row>
    <row r="5" spans="1:9">
      <c r="A5" s="2">
        <v>41183</v>
      </c>
      <c r="B5" s="3">
        <v>8.5</v>
      </c>
      <c r="C5" s="15">
        <v>6400735</v>
      </c>
      <c r="D5" s="15">
        <v>14583</v>
      </c>
      <c r="E5" s="15">
        <v>66500</v>
      </c>
      <c r="F5" s="3">
        <v>375</v>
      </c>
      <c r="G5" s="19" t="s">
        <v>12</v>
      </c>
    </row>
    <row r="6" spans="1:9">
      <c r="A6" s="2">
        <v>41214</v>
      </c>
      <c r="B6" s="3">
        <v>6.1</v>
      </c>
      <c r="C6" s="15">
        <v>6281384</v>
      </c>
      <c r="D6" s="15">
        <v>16079</v>
      </c>
      <c r="E6" s="15">
        <v>50800</v>
      </c>
      <c r="F6" s="3">
        <v>390</v>
      </c>
      <c r="G6" s="19" t="s">
        <v>13</v>
      </c>
    </row>
    <row r="7" spans="1:9">
      <c r="A7" s="2">
        <v>41244</v>
      </c>
      <c r="B7" s="3">
        <v>5.2</v>
      </c>
      <c r="C7" s="15">
        <v>6191857</v>
      </c>
      <c r="D7" s="15">
        <v>16366</v>
      </c>
      <c r="E7" s="15">
        <v>32500</v>
      </c>
      <c r="F7" s="3">
        <v>395</v>
      </c>
      <c r="G7" s="19" t="s">
        <v>21</v>
      </c>
    </row>
    <row r="8" spans="1:9">
      <c r="A8" s="2">
        <v>41275</v>
      </c>
      <c r="B8" s="3">
        <v>5.0999999999999996</v>
      </c>
      <c r="C8" s="15">
        <v>6232951</v>
      </c>
      <c r="D8" s="15">
        <v>19707</v>
      </c>
      <c r="E8" s="15">
        <v>36900</v>
      </c>
      <c r="F8" s="3">
        <v>407</v>
      </c>
      <c r="G8" s="19" t="s">
        <v>14</v>
      </c>
    </row>
    <row r="9" spans="1:9">
      <c r="A9" s="2">
        <v>41306</v>
      </c>
      <c r="B9" s="3">
        <v>4.3</v>
      </c>
      <c r="C9" s="15">
        <v>6538981</v>
      </c>
      <c r="D9" s="15">
        <v>27920</v>
      </c>
      <c r="E9" s="15">
        <v>36100</v>
      </c>
      <c r="F9" s="3">
        <v>410</v>
      </c>
      <c r="G9" s="19" t="s">
        <v>15</v>
      </c>
      <c r="I9" s="1"/>
    </row>
    <row r="10" spans="1:9">
      <c r="A10" s="2">
        <v>41334</v>
      </c>
      <c r="B10" s="3">
        <v>3.1</v>
      </c>
      <c r="C10" s="15">
        <v>6780467</v>
      </c>
      <c r="D10" s="15">
        <v>42948</v>
      </c>
      <c r="E10" s="15">
        <v>35100</v>
      </c>
      <c r="F10" s="3">
        <v>430</v>
      </c>
      <c r="G10" s="19" t="s">
        <v>16</v>
      </c>
      <c r="I10" s="1"/>
    </row>
    <row r="11" spans="1:9">
      <c r="A11" s="2">
        <v>41365</v>
      </c>
      <c r="B11" s="3">
        <v>6.9</v>
      </c>
      <c r="C11" s="15">
        <v>6903500</v>
      </c>
      <c r="D11" s="15">
        <v>44916</v>
      </c>
      <c r="E11" s="15">
        <v>40200</v>
      </c>
      <c r="F11" s="3">
        <v>435</v>
      </c>
      <c r="G11" s="19" t="s">
        <v>17</v>
      </c>
      <c r="I11" s="1"/>
    </row>
    <row r="12" spans="1:9">
      <c r="A12" s="2">
        <v>41395</v>
      </c>
      <c r="B12" s="3">
        <v>10</v>
      </c>
      <c r="C12" s="15">
        <v>6909823</v>
      </c>
      <c r="D12" s="15">
        <v>32276</v>
      </c>
      <c r="E12" s="15">
        <v>37200</v>
      </c>
      <c r="F12" s="3">
        <v>440</v>
      </c>
      <c r="G12" s="19" t="s">
        <v>18</v>
      </c>
      <c r="I12" s="1"/>
    </row>
    <row r="13" spans="1:9">
      <c r="A13" s="2">
        <v>41426</v>
      </c>
      <c r="B13" s="3">
        <v>13.5</v>
      </c>
      <c r="C13" s="15">
        <v>6857487</v>
      </c>
      <c r="D13" s="15">
        <v>17483</v>
      </c>
      <c r="E13" s="15">
        <v>30300</v>
      </c>
      <c r="F13" s="3">
        <v>450</v>
      </c>
      <c r="G13" s="19" t="s">
        <v>19</v>
      </c>
      <c r="I13" s="1"/>
    </row>
    <row r="14" spans="1:9">
      <c r="A14" s="2">
        <v>41456</v>
      </c>
      <c r="B14" s="3">
        <v>17.8</v>
      </c>
      <c r="C14" s="15">
        <v>6753187</v>
      </c>
      <c r="D14" s="15">
        <v>13837</v>
      </c>
      <c r="E14" s="15">
        <v>44500</v>
      </c>
      <c r="F14" s="3">
        <v>420</v>
      </c>
      <c r="G14" s="19" t="s">
        <v>20</v>
      </c>
      <c r="I14" s="1"/>
    </row>
    <row r="15" spans="1:9">
      <c r="A15" s="2">
        <v>41487</v>
      </c>
      <c r="B15" s="3">
        <v>15.9</v>
      </c>
      <c r="C15" s="15">
        <v>6660004</v>
      </c>
      <c r="D15" s="15">
        <v>10792</v>
      </c>
      <c r="E15" s="15">
        <v>44000</v>
      </c>
      <c r="F15" s="3">
        <v>413</v>
      </c>
      <c r="G15" s="19"/>
      <c r="I15" s="1"/>
    </row>
    <row r="16" spans="1:9">
      <c r="A16" s="2">
        <v>41518</v>
      </c>
      <c r="B16" s="3">
        <v>13.2</v>
      </c>
      <c r="C16" s="15">
        <v>6547120</v>
      </c>
      <c r="D16" s="15">
        <v>10582</v>
      </c>
      <c r="E16" s="15">
        <v>62200</v>
      </c>
      <c r="F16" s="3">
        <v>405</v>
      </c>
      <c r="G16" s="19"/>
      <c r="I16" s="1"/>
    </row>
    <row r="17" spans="1:9">
      <c r="A17" s="2">
        <v>41548</v>
      </c>
      <c r="B17" s="3">
        <v>11.8</v>
      </c>
      <c r="C17" s="15">
        <v>6425944</v>
      </c>
      <c r="D17" s="15">
        <v>11655</v>
      </c>
      <c r="E17" s="15">
        <v>68200</v>
      </c>
      <c r="F17" s="3">
        <v>395</v>
      </c>
      <c r="G17" s="19"/>
      <c r="I17" s="1"/>
    </row>
    <row r="18" spans="1:9">
      <c r="A18" s="2">
        <v>41579</v>
      </c>
      <c r="B18" s="3">
        <v>6.2</v>
      </c>
      <c r="C18" s="15">
        <v>6308581</v>
      </c>
      <c r="D18" s="15">
        <v>12403</v>
      </c>
      <c r="E18" s="15">
        <v>56600</v>
      </c>
      <c r="F18" s="3">
        <v>400</v>
      </c>
      <c r="G18" s="19"/>
      <c r="I18" s="1"/>
    </row>
    <row r="19" spans="1:9">
      <c r="A19" s="2">
        <v>41609</v>
      </c>
      <c r="B19" s="3">
        <v>6.8</v>
      </c>
      <c r="C19" s="15">
        <v>6212293</v>
      </c>
      <c r="D19" s="15">
        <v>11723</v>
      </c>
      <c r="E19" s="15">
        <v>41900</v>
      </c>
      <c r="F19" s="3">
        <v>400</v>
      </c>
      <c r="G19" s="19"/>
      <c r="I19" s="1"/>
    </row>
    <row r="20" spans="1:9">
      <c r="A20" s="2">
        <v>41640</v>
      </c>
      <c r="B20" s="3">
        <v>5.5</v>
      </c>
      <c r="C20" s="15">
        <v>6232222</v>
      </c>
      <c r="D20" s="15">
        <v>13365</v>
      </c>
      <c r="E20" s="15">
        <v>42100</v>
      </c>
      <c r="F20" s="3">
        <v>400</v>
      </c>
      <c r="G20" s="19"/>
      <c r="I20" s="1"/>
    </row>
    <row r="21" spans="1:9">
      <c r="A21" s="2">
        <v>41671</v>
      </c>
      <c r="B21" s="3">
        <v>5.6</v>
      </c>
      <c r="C21" s="15">
        <v>6498212</v>
      </c>
      <c r="D21" s="15">
        <v>19320</v>
      </c>
      <c r="E21" s="15">
        <v>35700</v>
      </c>
      <c r="F21" s="3">
        <v>390</v>
      </c>
      <c r="G21" s="19"/>
    </row>
    <row r="22" spans="1:9">
      <c r="A22" s="2">
        <v>41699</v>
      </c>
      <c r="B22" s="3">
        <v>6.8</v>
      </c>
      <c r="C22" s="15">
        <v>6725448</v>
      </c>
      <c r="D22" s="15">
        <v>28626</v>
      </c>
      <c r="E22" s="15">
        <v>42500</v>
      </c>
      <c r="F22" s="3">
        <v>387</v>
      </c>
      <c r="G22" s="19"/>
    </row>
    <row r="23" spans="1:9">
      <c r="A23" s="2">
        <v>41730</v>
      </c>
      <c r="B23" s="3">
        <v>9.5</v>
      </c>
      <c r="C23" s="15">
        <v>6863075</v>
      </c>
      <c r="D23" s="15">
        <v>29947</v>
      </c>
      <c r="E23" s="15">
        <v>47700</v>
      </c>
      <c r="F23" s="3">
        <v>385</v>
      </c>
      <c r="G23" s="19"/>
    </row>
    <row r="24" spans="1:9">
      <c r="A24" s="2">
        <v>41760</v>
      </c>
      <c r="B24" s="3">
        <v>11.6</v>
      </c>
      <c r="C24" s="15">
        <v>6869741</v>
      </c>
      <c r="D24" s="15">
        <v>24801</v>
      </c>
      <c r="E24" s="15">
        <v>42800</v>
      </c>
      <c r="F24" s="3">
        <v>386</v>
      </c>
      <c r="G24" s="19"/>
    </row>
    <row r="25" spans="1:9">
      <c r="A25" s="2">
        <v>41791</v>
      </c>
      <c r="B25" s="3">
        <v>13.9</v>
      </c>
      <c r="C25" s="15">
        <v>6807879</v>
      </c>
      <c r="D25" s="15">
        <v>15880</v>
      </c>
      <c r="E25" s="15">
        <v>40400</v>
      </c>
      <c r="F25" s="3">
        <v>378</v>
      </c>
      <c r="G25" s="19"/>
    </row>
    <row r="26" spans="1:9">
      <c r="A26" s="2">
        <v>41821</v>
      </c>
      <c r="B26" s="3">
        <v>16.3</v>
      </c>
      <c r="C26" s="15">
        <v>6711975</v>
      </c>
      <c r="D26" s="15">
        <v>12824</v>
      </c>
      <c r="E26" s="15">
        <v>48600</v>
      </c>
      <c r="F26" s="3">
        <v>365</v>
      </c>
      <c r="G26" s="19"/>
    </row>
    <row r="27" spans="1:9">
      <c r="A27" s="2">
        <v>41852</v>
      </c>
      <c r="B27" s="3">
        <v>13.9</v>
      </c>
      <c r="C27" s="15">
        <v>6604318</v>
      </c>
      <c r="D27" s="15">
        <v>10398</v>
      </c>
      <c r="E27" s="15">
        <v>60200</v>
      </c>
      <c r="F27" s="3">
        <v>360</v>
      </c>
      <c r="G27" s="19"/>
    </row>
    <row r="28" spans="1:9">
      <c r="A28" s="2">
        <v>41883</v>
      </c>
      <c r="B28" s="3">
        <v>13.7</v>
      </c>
      <c r="C28" s="15">
        <v>6483861</v>
      </c>
      <c r="D28" s="15">
        <v>10181</v>
      </c>
      <c r="E28" s="15">
        <v>75900</v>
      </c>
      <c r="F28" s="3">
        <v>355</v>
      </c>
      <c r="G28" s="19"/>
    </row>
    <row r="29" spans="1:9">
      <c r="A29" s="2">
        <v>41913</v>
      </c>
      <c r="B29" s="3">
        <v>11.1</v>
      </c>
      <c r="C29" s="15">
        <v>6364174</v>
      </c>
      <c r="D29" s="15">
        <v>10615</v>
      </c>
      <c r="E29" s="15">
        <v>73100</v>
      </c>
      <c r="F29" s="3">
        <v>360</v>
      </c>
      <c r="G29" s="19"/>
    </row>
    <row r="30" spans="1:9">
      <c r="A30" s="2">
        <v>41944</v>
      </c>
      <c r="B30" s="3">
        <v>7.5</v>
      </c>
      <c r="C30" s="15">
        <v>6254077</v>
      </c>
      <c r="D30" s="15">
        <v>11856</v>
      </c>
      <c r="E30" s="15">
        <v>59100</v>
      </c>
      <c r="F30" s="3">
        <v>370</v>
      </c>
      <c r="G30" s="19"/>
    </row>
    <row r="31" spans="1:9">
      <c r="A31" s="2">
        <v>41974</v>
      </c>
      <c r="B31" s="3">
        <v>5.3</v>
      </c>
      <c r="C31" s="15">
        <v>6135172</v>
      </c>
      <c r="D31" s="15">
        <v>12853</v>
      </c>
      <c r="E31" s="15">
        <v>48500</v>
      </c>
      <c r="F31" s="3">
        <v>383</v>
      </c>
      <c r="G31" s="19"/>
    </row>
    <row r="32" spans="1:9">
      <c r="A32" s="2">
        <v>42005</v>
      </c>
      <c r="B32" s="3">
        <v>4.5999999999999996</v>
      </c>
      <c r="C32" s="15">
        <v>6179846</v>
      </c>
      <c r="D32" s="15">
        <v>13419</v>
      </c>
      <c r="E32" s="15">
        <v>44200</v>
      </c>
      <c r="F32" s="3">
        <v>395</v>
      </c>
      <c r="G32" s="19"/>
    </row>
    <row r="33" spans="1:7">
      <c r="A33" s="2">
        <v>42036</v>
      </c>
      <c r="B33" s="3">
        <v>3.8</v>
      </c>
      <c r="C33" s="15">
        <v>6525078</v>
      </c>
      <c r="D33" s="15">
        <v>19924</v>
      </c>
      <c r="E33" s="15">
        <v>45500</v>
      </c>
      <c r="F33" s="3">
        <v>405</v>
      </c>
      <c r="G33" s="19"/>
    </row>
    <row r="34" spans="1:7">
      <c r="A34" s="2">
        <v>42064</v>
      </c>
      <c r="B34" s="3">
        <v>5.8</v>
      </c>
      <c r="C34" s="15">
        <v>6775726</v>
      </c>
      <c r="D34" s="15">
        <v>30295</v>
      </c>
      <c r="E34" s="15">
        <v>53600</v>
      </c>
      <c r="F34" s="3">
        <v>404</v>
      </c>
      <c r="G34" s="19"/>
    </row>
    <row r="35" spans="1:7">
      <c r="A35" s="2">
        <v>42095</v>
      </c>
      <c r="B35" s="3">
        <v>8.1</v>
      </c>
      <c r="C35" s="15">
        <v>6930537</v>
      </c>
      <c r="D35" s="15">
        <v>29841</v>
      </c>
      <c r="E35" s="15">
        <v>51800</v>
      </c>
      <c r="F35" s="3">
        <v>408</v>
      </c>
      <c r="G35" s="19"/>
    </row>
    <row r="36" spans="1:7">
      <c r="A36" s="2">
        <v>42125</v>
      </c>
      <c r="B36" s="3">
        <v>9.8000000000000007</v>
      </c>
      <c r="C36" s="15">
        <v>6964212</v>
      </c>
      <c r="D36" s="15">
        <v>24126</v>
      </c>
      <c r="E36" s="15">
        <v>44200</v>
      </c>
      <c r="F36" s="3">
        <v>405</v>
      </c>
      <c r="G36" s="19"/>
    </row>
    <row r="37" spans="1:7">
      <c r="A37" s="2">
        <v>42156</v>
      </c>
      <c r="B37" s="3">
        <v>13.3</v>
      </c>
      <c r="C37" s="15">
        <v>6915862</v>
      </c>
      <c r="D37" s="15">
        <v>16350</v>
      </c>
      <c r="E37" s="15">
        <v>42800</v>
      </c>
      <c r="F37" s="3">
        <v>415</v>
      </c>
      <c r="G37" s="19"/>
    </row>
    <row r="38" spans="1:7">
      <c r="A38" s="2">
        <v>42186</v>
      </c>
      <c r="B38" s="3">
        <v>14.3</v>
      </c>
      <c r="C38" s="15">
        <v>6823378</v>
      </c>
      <c r="D38" s="15">
        <v>12061</v>
      </c>
      <c r="E38" s="15">
        <v>54900</v>
      </c>
      <c r="F38" s="3">
        <v>419</v>
      </c>
      <c r="G38" s="19"/>
    </row>
    <row r="39" spans="1:7">
      <c r="A39" s="2">
        <v>42217</v>
      </c>
      <c r="B39" s="3">
        <v>14.2</v>
      </c>
      <c r="C39" s="15">
        <v>6732285</v>
      </c>
      <c r="D39" s="15">
        <v>10345</v>
      </c>
      <c r="E39" s="15">
        <v>59400</v>
      </c>
      <c r="F39" s="3">
        <v>400</v>
      </c>
      <c r="G39" s="19"/>
    </row>
    <row r="40" spans="1:7">
      <c r="A40" s="2">
        <v>42248</v>
      </c>
      <c r="B40" s="3">
        <v>12</v>
      </c>
      <c r="C40" s="15">
        <v>6633072</v>
      </c>
      <c r="D40" s="15">
        <v>9977</v>
      </c>
      <c r="E40" s="15">
        <v>69300</v>
      </c>
      <c r="F40" s="3">
        <v>386</v>
      </c>
      <c r="G40" s="19"/>
    </row>
    <row r="41" spans="1:7">
      <c r="A41" s="2">
        <v>42278</v>
      </c>
      <c r="B41" s="3">
        <v>10.3</v>
      </c>
      <c r="C41" s="15">
        <v>6536680</v>
      </c>
      <c r="D41" s="15">
        <v>9831</v>
      </c>
      <c r="E41" s="15">
        <v>64900.000000000007</v>
      </c>
      <c r="F41" s="3">
        <v>379</v>
      </c>
      <c r="G41" s="19"/>
    </row>
    <row r="42" spans="1:7">
      <c r="A42" s="2">
        <v>42309</v>
      </c>
      <c r="B42" s="3">
        <v>8.5</v>
      </c>
      <c r="C42" s="15">
        <v>6430704</v>
      </c>
      <c r="D42" s="15">
        <v>11328</v>
      </c>
      <c r="E42" s="15">
        <v>60200</v>
      </c>
      <c r="F42" s="3">
        <v>379</v>
      </c>
      <c r="G42" s="19"/>
    </row>
    <row r="43" spans="1:7">
      <c r="A43" s="2">
        <v>42339</v>
      </c>
      <c r="B43" s="3">
        <v>8.5</v>
      </c>
      <c r="C43" s="15">
        <v>6328229</v>
      </c>
      <c r="D43" s="15">
        <v>13385</v>
      </c>
      <c r="E43" s="15">
        <v>45200</v>
      </c>
      <c r="F43" s="3">
        <v>379</v>
      </c>
    </row>
    <row r="44" spans="1:7">
      <c r="A44" s="2">
        <v>42370</v>
      </c>
      <c r="B44" s="3">
        <v>5.9</v>
      </c>
      <c r="C44" s="15">
        <v>6393795</v>
      </c>
      <c r="D44" s="15">
        <v>15070</v>
      </c>
      <c r="E44" s="15">
        <v>43800</v>
      </c>
      <c r="F44" s="3">
        <v>379</v>
      </c>
    </row>
    <row r="45" spans="1:7">
      <c r="A45" s="2">
        <v>42401</v>
      </c>
      <c r="B45" s="3">
        <v>4.5</v>
      </c>
      <c r="C45" s="15">
        <v>6776727</v>
      </c>
      <c r="D45" s="15">
        <v>23711</v>
      </c>
      <c r="E45" s="15">
        <v>49000</v>
      </c>
      <c r="F45" s="3">
        <v>380</v>
      </c>
    </row>
    <row r="46" spans="1:7">
      <c r="A46" s="2">
        <v>42430</v>
      </c>
      <c r="B46" s="3">
        <v>5.9</v>
      </c>
      <c r="C46" s="15">
        <v>7040126</v>
      </c>
      <c r="D46" s="15">
        <v>34833</v>
      </c>
      <c r="E46" s="15">
        <v>50900</v>
      </c>
      <c r="F46" s="3">
        <v>381</v>
      </c>
    </row>
    <row r="47" spans="1:7">
      <c r="A47" s="2">
        <v>42461</v>
      </c>
      <c r="B47" s="3">
        <v>6.6</v>
      </c>
      <c r="C47" s="15">
        <v>7191604</v>
      </c>
      <c r="D47" s="15">
        <v>34654</v>
      </c>
      <c r="E47" s="15">
        <v>45800</v>
      </c>
      <c r="F47" s="3">
        <v>386</v>
      </c>
    </row>
    <row r="48" spans="1:7">
      <c r="A48" s="2">
        <v>42491</v>
      </c>
      <c r="B48" s="3">
        <v>11.4</v>
      </c>
      <c r="C48" s="15">
        <v>7226304</v>
      </c>
      <c r="D48" s="15">
        <v>27151</v>
      </c>
      <c r="E48" s="15">
        <v>43800</v>
      </c>
      <c r="F48" s="3">
        <v>395</v>
      </c>
    </row>
    <row r="49" spans="1:6">
      <c r="A49" s="2">
        <v>42522</v>
      </c>
      <c r="B49" s="3">
        <v>14.2</v>
      </c>
      <c r="C49" s="15">
        <v>7167722</v>
      </c>
      <c r="D49" s="15">
        <v>17354</v>
      </c>
      <c r="E49" s="15">
        <v>41300</v>
      </c>
      <c r="F49" s="3">
        <v>398</v>
      </c>
    </row>
    <row r="50" spans="1:6">
      <c r="A50" s="2">
        <v>42552</v>
      </c>
      <c r="B50" s="3">
        <v>15.7</v>
      </c>
      <c r="C50" s="15">
        <v>7080796</v>
      </c>
      <c r="D50" s="15">
        <v>13798</v>
      </c>
      <c r="E50" s="15">
        <v>49100</v>
      </c>
      <c r="F50" s="3">
        <v>380</v>
      </c>
    </row>
    <row r="51" spans="1:6">
      <c r="A51" s="2">
        <v>42583</v>
      </c>
      <c r="B51" s="3">
        <v>15.6</v>
      </c>
      <c r="C51" s="15">
        <v>6975725</v>
      </c>
      <c r="D51" s="15">
        <v>12537</v>
      </c>
      <c r="E51" s="15">
        <v>62900</v>
      </c>
      <c r="F51" s="3">
        <v>377</v>
      </c>
    </row>
    <row r="52" spans="1:6">
      <c r="A52" s="2">
        <v>42614</v>
      </c>
      <c r="B52" s="3">
        <v>14.3</v>
      </c>
      <c r="C52" s="15">
        <v>6861089</v>
      </c>
      <c r="D52" s="15">
        <v>12088</v>
      </c>
      <c r="E52" s="15">
        <v>72600</v>
      </c>
      <c r="F52" s="3">
        <v>370</v>
      </c>
    </row>
    <row r="53" spans="1:6">
      <c r="A53" s="2">
        <v>42644</v>
      </c>
      <c r="B53" s="3">
        <v>10.5</v>
      </c>
      <c r="C53" s="15">
        <v>6753272</v>
      </c>
      <c r="D53" s="15">
        <v>13055</v>
      </c>
      <c r="E53" s="15">
        <v>65700</v>
      </c>
      <c r="F53" s="3">
        <v>359</v>
      </c>
    </row>
    <row r="54" spans="1:6">
      <c r="A54" s="2">
        <v>42675</v>
      </c>
      <c r="B54" s="3">
        <v>5.3</v>
      </c>
      <c r="C54" s="15">
        <v>6620577</v>
      </c>
      <c r="D54" s="15">
        <v>14486</v>
      </c>
      <c r="E54" s="15">
        <v>60600</v>
      </c>
      <c r="F54" s="3">
        <v>357</v>
      </c>
    </row>
    <row r="55" spans="1:6">
      <c r="A55" s="2">
        <v>42705</v>
      </c>
      <c r="B55" s="3">
        <v>6.7</v>
      </c>
      <c r="C55" s="15">
        <v>6503805</v>
      </c>
      <c r="D55" s="15">
        <v>13787</v>
      </c>
      <c r="E55" s="15">
        <v>44600</v>
      </c>
      <c r="F55" s="3">
        <v>365</v>
      </c>
    </row>
    <row r="56" spans="1:6">
      <c r="A56" s="2">
        <v>42736</v>
      </c>
      <c r="B56" s="15">
        <v>5.8</v>
      </c>
      <c r="C56" s="15">
        <v>6535335</v>
      </c>
      <c r="D56" s="15">
        <v>14326</v>
      </c>
      <c r="E56" s="15">
        <v>46000</v>
      </c>
      <c r="F56" s="3">
        <v>371</v>
      </c>
    </row>
    <row r="57" spans="1:6">
      <c r="A57" s="2">
        <v>42767</v>
      </c>
      <c r="B57" s="17">
        <v>6.4</v>
      </c>
      <c r="C57" s="15">
        <v>6939453</v>
      </c>
      <c r="D57" s="15">
        <v>21788</v>
      </c>
      <c r="E57" s="15">
        <v>47100</v>
      </c>
      <c r="F57" s="3">
        <v>372</v>
      </c>
    </row>
    <row r="58" spans="1:6">
      <c r="A58" s="2">
        <v>42795</v>
      </c>
      <c r="B58" s="3">
        <v>8</v>
      </c>
      <c r="C58" s="15">
        <v>7206889</v>
      </c>
      <c r="D58" s="15">
        <v>34364</v>
      </c>
      <c r="E58" s="15">
        <v>54800</v>
      </c>
      <c r="F58" s="3">
        <v>378</v>
      </c>
    </row>
    <row r="59" spans="1:6">
      <c r="A59" s="2">
        <v>42826</v>
      </c>
      <c r="B59" s="3">
        <v>8.3000000000000007</v>
      </c>
      <c r="C59" s="15">
        <v>7369299</v>
      </c>
      <c r="D59" s="15">
        <v>29744</v>
      </c>
      <c r="E59" s="15">
        <v>46700</v>
      </c>
      <c r="F59" s="3">
        <v>392</v>
      </c>
    </row>
    <row r="60" spans="1:6">
      <c r="A60" s="2">
        <v>42856</v>
      </c>
      <c r="B60" s="3">
        <v>12.4</v>
      </c>
      <c r="C60" s="15">
        <v>7371497</v>
      </c>
      <c r="D60" s="15">
        <v>25008</v>
      </c>
      <c r="E60" s="15">
        <v>48000</v>
      </c>
      <c r="F60" s="3">
        <v>402</v>
      </c>
    </row>
    <row r="61" spans="1:6">
      <c r="A61" s="2">
        <v>42887</v>
      </c>
      <c r="B61" s="3">
        <v>14.4</v>
      </c>
      <c r="C61" s="15">
        <v>7291747</v>
      </c>
      <c r="D61" s="15">
        <v>16590</v>
      </c>
      <c r="E61" s="15">
        <v>51700</v>
      </c>
      <c r="F61" s="3">
        <v>403</v>
      </c>
    </row>
    <row r="62" spans="1:6">
      <c r="A62" s="2">
        <v>42917</v>
      </c>
      <c r="B62" s="3">
        <v>15.3</v>
      </c>
      <c r="C62" s="15">
        <v>7192030</v>
      </c>
      <c r="D62" s="15">
        <v>13104</v>
      </c>
      <c r="E62" s="15">
        <v>57100</v>
      </c>
      <c r="F62" s="3">
        <v>396</v>
      </c>
    </row>
    <row r="63" spans="1:6">
      <c r="A63" s="2">
        <v>42948</v>
      </c>
      <c r="B63" s="3">
        <v>14.7</v>
      </c>
      <c r="C63" s="15">
        <v>7066607</v>
      </c>
      <c r="D63" s="15">
        <v>11640</v>
      </c>
      <c r="E63" s="15">
        <v>73500</v>
      </c>
      <c r="F63" s="3">
        <v>379</v>
      </c>
    </row>
    <row r="64" spans="1:6">
      <c r="A64" s="2">
        <v>42979</v>
      </c>
      <c r="B64" s="3">
        <v>12.5</v>
      </c>
      <c r="C64" s="15">
        <v>6952205</v>
      </c>
      <c r="D64" s="15">
        <v>12276</v>
      </c>
      <c r="E64" s="15">
        <v>76800</v>
      </c>
      <c r="F64" s="3">
        <v>372</v>
      </c>
    </row>
    <row r="65" spans="1:6">
      <c r="A65" s="2">
        <v>43009</v>
      </c>
      <c r="B65" s="3">
        <v>11.2</v>
      </c>
      <c r="C65" s="15">
        <v>6831325</v>
      </c>
      <c r="D65" s="15">
        <v>13829</v>
      </c>
      <c r="E65" s="15">
        <v>72800</v>
      </c>
      <c r="F65" s="3">
        <v>367</v>
      </c>
    </row>
    <row r="66" spans="1:6">
      <c r="A66" s="2">
        <v>43040</v>
      </c>
      <c r="B66" s="3">
        <v>6.2</v>
      </c>
      <c r="C66" s="15">
        <v>6684037</v>
      </c>
      <c r="D66" s="15">
        <v>15832</v>
      </c>
      <c r="E66" s="15">
        <v>65700</v>
      </c>
      <c r="F66" s="3">
        <v>369</v>
      </c>
    </row>
    <row r="67" spans="1:6">
      <c r="A67" s="2">
        <v>43070</v>
      </c>
      <c r="B67" s="3">
        <v>5.2</v>
      </c>
      <c r="C67" s="15">
        <v>6563910</v>
      </c>
      <c r="D67" s="15">
        <v>15510</v>
      </c>
      <c r="E67" s="15">
        <v>44300</v>
      </c>
      <c r="F67" s="3">
        <v>388</v>
      </c>
    </row>
    <row r="68" spans="1:6">
      <c r="A68" s="2">
        <v>43101</v>
      </c>
      <c r="B68" s="3">
        <v>5.2</v>
      </c>
      <c r="C68" s="15">
        <v>6600477</v>
      </c>
      <c r="D68" s="15">
        <v>17149</v>
      </c>
      <c r="E68" s="15">
        <v>48600</v>
      </c>
      <c r="F68" s="3">
        <v>389</v>
      </c>
    </row>
    <row r="69" spans="1:6">
      <c r="A69" s="2">
        <v>43132</v>
      </c>
      <c r="B69" s="3">
        <v>3.4</v>
      </c>
      <c r="C69" s="15">
        <v>7017022</v>
      </c>
      <c r="D69" s="15">
        <v>24612</v>
      </c>
      <c r="E69" s="15">
        <v>46100</v>
      </c>
      <c r="F69" s="3">
        <v>386</v>
      </c>
    </row>
    <row r="70" spans="1:6">
      <c r="A70" s="2">
        <v>43160</v>
      </c>
      <c r="B70" s="3">
        <v>4.5</v>
      </c>
      <c r="C70" s="15">
        <v>7261237</v>
      </c>
      <c r="D70" s="15">
        <v>43881</v>
      </c>
      <c r="E70" s="15">
        <v>50400</v>
      </c>
      <c r="F70" s="3">
        <v>391</v>
      </c>
    </row>
    <row r="71" spans="1:6">
      <c r="A71" s="2">
        <v>43191</v>
      </c>
      <c r="B71" s="3">
        <v>8.5</v>
      </c>
      <c r="C71" s="15">
        <v>7378696</v>
      </c>
      <c r="D71" s="15">
        <v>40204</v>
      </c>
      <c r="E71" s="15">
        <v>51500</v>
      </c>
      <c r="F71" s="3">
        <v>398</v>
      </c>
    </row>
    <row r="72" spans="1:6">
      <c r="A72" s="2">
        <v>43221</v>
      </c>
      <c r="B72" s="3">
        <v>12</v>
      </c>
      <c r="C72" s="15">
        <v>7356763</v>
      </c>
      <c r="D72" s="15">
        <v>32347</v>
      </c>
      <c r="E72" s="15">
        <v>50700</v>
      </c>
      <c r="F72" s="3">
        <v>405</v>
      </c>
    </row>
    <row r="73" spans="1:6">
      <c r="A73" s="2">
        <v>43252</v>
      </c>
      <c r="B73" s="3">
        <v>15.5</v>
      </c>
      <c r="C73" s="15">
        <v>7273835</v>
      </c>
      <c r="D73" s="15">
        <v>18408</v>
      </c>
      <c r="E73" s="15">
        <v>46000</v>
      </c>
      <c r="F73" s="3">
        <v>408</v>
      </c>
    </row>
    <row r="74" spans="1:6">
      <c r="A74" s="2">
        <v>43282</v>
      </c>
      <c r="B74" s="3">
        <v>16.8</v>
      </c>
      <c r="C74" s="15">
        <v>7145981</v>
      </c>
      <c r="D74" s="15">
        <v>14381</v>
      </c>
      <c r="E74" s="15">
        <v>60200</v>
      </c>
      <c r="F74" s="3">
        <v>389</v>
      </c>
    </row>
    <row r="75" spans="1:6">
      <c r="A75" s="2">
        <v>43313</v>
      </c>
      <c r="B75" s="3">
        <v>15.6</v>
      </c>
      <c r="C75" s="15">
        <v>7015098</v>
      </c>
      <c r="D75" s="15">
        <v>12147</v>
      </c>
      <c r="E75" s="15">
        <v>67100</v>
      </c>
      <c r="F75" s="3">
        <v>379</v>
      </c>
    </row>
    <row r="76" spans="1:6">
      <c r="A76" s="2">
        <v>43344</v>
      </c>
      <c r="B76" s="3">
        <v>12.3</v>
      </c>
      <c r="C76" s="15">
        <v>6889387</v>
      </c>
      <c r="D76" s="15">
        <v>10992</v>
      </c>
      <c r="E76" s="15">
        <v>69200</v>
      </c>
      <c r="F76" s="3">
        <v>367</v>
      </c>
    </row>
    <row r="77" spans="1:6">
      <c r="A77" s="2">
        <v>43374</v>
      </c>
      <c r="B77" s="3">
        <v>9.1999999999999993</v>
      </c>
      <c r="C77" s="15">
        <v>6748904</v>
      </c>
      <c r="D77" s="15">
        <v>13139</v>
      </c>
      <c r="E77" s="15">
        <v>73700</v>
      </c>
      <c r="F77" s="3">
        <v>367</v>
      </c>
    </row>
    <row r="78" spans="1:6">
      <c r="A78" s="2">
        <v>43405</v>
      </c>
      <c r="B78" s="3">
        <v>8.3000000000000007</v>
      </c>
      <c r="C78" s="15">
        <v>6595397</v>
      </c>
      <c r="D78" s="15">
        <v>13758</v>
      </c>
      <c r="E78" s="15">
        <v>68200</v>
      </c>
      <c r="F78" s="3">
        <v>366</v>
      </c>
    </row>
    <row r="79" spans="1:6">
      <c r="A79" s="2">
        <v>43435</v>
      </c>
      <c r="B79" s="3">
        <v>7.9</v>
      </c>
      <c r="C79" s="15">
        <v>6483043</v>
      </c>
      <c r="D79" s="15">
        <v>12811</v>
      </c>
      <c r="E79" s="15">
        <v>41300</v>
      </c>
      <c r="F79" s="3">
        <v>368</v>
      </c>
    </row>
    <row r="80" spans="1:6">
      <c r="A80" s="2">
        <v>43466</v>
      </c>
      <c r="B80" s="3">
        <v>5.2</v>
      </c>
      <c r="C80" s="15">
        <v>6469980</v>
      </c>
      <c r="D80" s="15">
        <v>13309</v>
      </c>
      <c r="E80" s="15">
        <v>49600</v>
      </c>
      <c r="F80" s="3">
        <v>367</v>
      </c>
    </row>
    <row r="81" spans="1:6">
      <c r="A81" s="2">
        <v>43497</v>
      </c>
      <c r="B81" s="3">
        <v>7.2</v>
      </c>
      <c r="C81" s="15">
        <v>6872393</v>
      </c>
      <c r="D81" s="15">
        <v>19950</v>
      </c>
      <c r="E81" s="15">
        <v>46100</v>
      </c>
      <c r="F81" s="3">
        <v>367</v>
      </c>
    </row>
    <row r="82" spans="1:6">
      <c r="A82" s="2">
        <v>43525</v>
      </c>
      <c r="B82" s="3">
        <v>7.1</v>
      </c>
      <c r="C82" s="15">
        <v>7132396</v>
      </c>
      <c r="D82" s="15">
        <v>30705</v>
      </c>
      <c r="E82" s="15">
        <v>49600</v>
      </c>
      <c r="F82" s="3">
        <v>366</v>
      </c>
    </row>
    <row r="83" spans="1:6">
      <c r="A83" s="2">
        <v>43556</v>
      </c>
      <c r="B83" s="3">
        <v>8.4</v>
      </c>
      <c r="C83" s="15">
        <v>7230359</v>
      </c>
      <c r="D83" s="15">
        <v>32158</v>
      </c>
      <c r="E83" s="15">
        <v>50600</v>
      </c>
      <c r="F83" s="3">
        <v>366</v>
      </c>
    </row>
    <row r="84" spans="1:6">
      <c r="A84" s="2">
        <v>43586</v>
      </c>
      <c r="B84" s="3">
        <v>10.9</v>
      </c>
      <c r="C84" s="15">
        <v>7208665</v>
      </c>
      <c r="D84" s="15">
        <v>23819</v>
      </c>
      <c r="E84" s="15">
        <v>47700</v>
      </c>
      <c r="F84" s="3">
        <v>385</v>
      </c>
    </row>
    <row r="85" spans="1:6">
      <c r="A85" s="2">
        <v>43617</v>
      </c>
      <c r="B85" s="3">
        <v>12.9</v>
      </c>
      <c r="C85" s="15">
        <v>7139123</v>
      </c>
      <c r="D85" s="15">
        <v>16224</v>
      </c>
      <c r="E85" s="15">
        <v>42400</v>
      </c>
      <c r="F85" s="3">
        <v>380</v>
      </c>
    </row>
    <row r="86" spans="1:6">
      <c r="A86" s="2">
        <v>43647</v>
      </c>
      <c r="B86" s="3">
        <v>16.3</v>
      </c>
      <c r="C86" s="15">
        <v>7013385</v>
      </c>
      <c r="D86" s="15">
        <v>13385</v>
      </c>
      <c r="E86" s="15">
        <v>57300</v>
      </c>
      <c r="F86" s="3">
        <v>352</v>
      </c>
    </row>
    <row r="87" spans="1:6">
      <c r="A87" s="2">
        <v>43678</v>
      </c>
      <c r="B87" s="3">
        <v>15.6</v>
      </c>
      <c r="C87" s="15">
        <v>6914353</v>
      </c>
      <c r="D87" s="15">
        <v>11718</v>
      </c>
      <c r="E87" s="15">
        <v>57500</v>
      </c>
      <c r="F87" s="3">
        <v>344</v>
      </c>
    </row>
    <row r="88" spans="1:6">
      <c r="A88" s="2">
        <v>43709</v>
      </c>
      <c r="B88" s="3">
        <v>13</v>
      </c>
      <c r="C88" s="15">
        <v>6850377</v>
      </c>
      <c r="D88" s="15">
        <v>11666</v>
      </c>
      <c r="E88" s="15">
        <v>41400</v>
      </c>
      <c r="F88" s="3">
        <v>344</v>
      </c>
    </row>
    <row r="89" spans="1:6">
      <c r="A89" s="2">
        <v>43739</v>
      </c>
      <c r="B89" s="3">
        <v>9.1</v>
      </c>
      <c r="C89" s="15">
        <v>6710012</v>
      </c>
      <c r="D89" s="15">
        <v>13965</v>
      </c>
      <c r="E89" s="15">
        <v>75700</v>
      </c>
      <c r="F89" s="3">
        <v>345</v>
      </c>
    </row>
    <row r="90" spans="1:6">
      <c r="A90" s="2">
        <v>43770</v>
      </c>
      <c r="B90" s="3">
        <v>6</v>
      </c>
      <c r="C90" s="15">
        <v>6557953</v>
      </c>
      <c r="D90" s="15">
        <v>15203</v>
      </c>
      <c r="E90" s="15">
        <v>67200</v>
      </c>
      <c r="F90" s="3">
        <v>343</v>
      </c>
    </row>
    <row r="91" spans="1:6">
      <c r="A91" s="2">
        <v>43800</v>
      </c>
      <c r="B91" s="3">
        <v>6.1</v>
      </c>
      <c r="C91" s="15">
        <v>6430601</v>
      </c>
      <c r="D91" s="15">
        <v>14836</v>
      </c>
      <c r="E91" s="15">
        <v>48100</v>
      </c>
      <c r="F91" s="3">
        <v>349</v>
      </c>
    </row>
    <row r="92" spans="1:6">
      <c r="A92" s="2">
        <v>43831</v>
      </c>
      <c r="B92" s="3">
        <v>6.1</v>
      </c>
      <c r="C92" s="15">
        <v>6380673</v>
      </c>
      <c r="D92" s="15">
        <v>15739</v>
      </c>
      <c r="E92" s="15">
        <v>52200</v>
      </c>
      <c r="F92" s="3">
        <v>360</v>
      </c>
    </row>
    <row r="93" spans="1:6">
      <c r="A93" s="2">
        <v>43862</v>
      </c>
      <c r="B93" s="3">
        <v>5.8</v>
      </c>
      <c r="C93" s="15">
        <v>6758818</v>
      </c>
      <c r="D93" s="15">
        <v>23041</v>
      </c>
      <c r="E93" s="15">
        <v>51900</v>
      </c>
      <c r="F93" s="3">
        <v>366</v>
      </c>
    </row>
    <row r="94" spans="1:6">
      <c r="A94" s="2">
        <v>43891</v>
      </c>
      <c r="B94" s="3">
        <v>6.3</v>
      </c>
      <c r="C94" s="15">
        <v>7004846</v>
      </c>
      <c r="D94" s="15">
        <v>39628</v>
      </c>
      <c r="E94" s="15">
        <v>56300</v>
      </c>
      <c r="F94" s="3">
        <v>367</v>
      </c>
    </row>
    <row r="95" spans="1:6">
      <c r="A95" s="2">
        <v>43922</v>
      </c>
      <c r="B95" s="3">
        <v>9.8000000000000007</v>
      </c>
      <c r="C95" s="15">
        <v>7212329</v>
      </c>
      <c r="D95" s="15">
        <v>32544</v>
      </c>
      <c r="E95" s="15">
        <v>45600</v>
      </c>
      <c r="F95" s="3">
        <v>341</v>
      </c>
    </row>
    <row r="96" spans="1:6">
      <c r="A96" s="2">
        <v>43952</v>
      </c>
      <c r="B96" s="3">
        <v>12</v>
      </c>
      <c r="C96" s="15">
        <v>7264440</v>
      </c>
      <c r="D96" s="15">
        <v>22745</v>
      </c>
      <c r="E96" s="15">
        <v>43200</v>
      </c>
      <c r="F96" s="3">
        <v>355</v>
      </c>
    </row>
    <row r="97" spans="1:6">
      <c r="A97" s="2">
        <v>43983</v>
      </c>
      <c r="B97" s="3">
        <v>13.7</v>
      </c>
      <c r="C97" s="15">
        <v>7194027</v>
      </c>
      <c r="D97" s="15">
        <v>15997</v>
      </c>
      <c r="E97" s="15">
        <v>57500</v>
      </c>
      <c r="F97" s="3">
        <v>361</v>
      </c>
    </row>
    <row r="98" spans="1:6">
      <c r="A98" s="2">
        <v>44013</v>
      </c>
      <c r="B98" s="3">
        <v>13.8</v>
      </c>
      <c r="C98" s="15">
        <v>7068719</v>
      </c>
      <c r="D98" s="15">
        <v>12979</v>
      </c>
      <c r="E98" s="15">
        <v>68500</v>
      </c>
      <c r="F98" s="3">
        <v>368</v>
      </c>
    </row>
    <row r="99" spans="1:6">
      <c r="A99" s="2">
        <v>44044</v>
      </c>
      <c r="B99" s="3">
        <v>15.6</v>
      </c>
      <c r="C99" s="15">
        <v>6941532</v>
      </c>
      <c r="D99" s="15">
        <v>12226</v>
      </c>
      <c r="E99" s="15">
        <v>69300</v>
      </c>
      <c r="F99" s="3">
        <v>370</v>
      </c>
    </row>
    <row r="100" spans="1:6">
      <c r="A100" s="2">
        <v>44075</v>
      </c>
      <c r="B100" s="3">
        <v>13</v>
      </c>
      <c r="C100" s="15">
        <v>6812948</v>
      </c>
      <c r="D100" s="15">
        <v>12366</v>
      </c>
      <c r="E100" s="15">
        <v>73300</v>
      </c>
      <c r="F100" s="3">
        <v>363</v>
      </c>
    </row>
    <row r="101" spans="1:6">
      <c r="A101" s="2">
        <v>44105</v>
      </c>
      <c r="B101" s="3">
        <v>9.6999999999999993</v>
      </c>
      <c r="C101" s="15">
        <v>6674372</v>
      </c>
      <c r="D101" s="15">
        <v>13428</v>
      </c>
      <c r="E101" s="15">
        <v>73000</v>
      </c>
      <c r="F101" s="3">
        <v>362</v>
      </c>
    </row>
    <row r="102" spans="1:6">
      <c r="A102" s="2">
        <v>44136</v>
      </c>
      <c r="B102" s="3">
        <v>8.1</v>
      </c>
      <c r="C102" s="15">
        <v>6536879</v>
      </c>
      <c r="D102" s="15">
        <v>13814</v>
      </c>
      <c r="E102" s="15">
        <v>60600</v>
      </c>
      <c r="F102" s="3">
        <v>360</v>
      </c>
    </row>
    <row r="103" spans="1:6">
      <c r="A103" s="2">
        <v>44166</v>
      </c>
      <c r="B103" s="3">
        <v>5</v>
      </c>
      <c r="C103" s="15">
        <v>6407718</v>
      </c>
      <c r="D103" s="15">
        <v>13750</v>
      </c>
      <c r="E103" s="15">
        <v>46800</v>
      </c>
      <c r="F103" s="3">
        <v>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DAF6-386E-6E48-9797-9D89482E2202}">
  <dimension ref="A1:N14"/>
  <sheetViews>
    <sheetView zoomScale="120" zoomScaleNormal="120" workbookViewId="0">
      <selection activeCell="F1" activeCellId="1" sqref="A1:A13 F1:G13"/>
    </sheetView>
  </sheetViews>
  <sheetFormatPr baseColWidth="10" defaultRowHeight="16"/>
  <cols>
    <col min="1" max="1" width="10.83203125" style="3"/>
    <col min="2" max="2" width="14" style="3" customWidth="1"/>
    <col min="3" max="8" width="14" style="8" customWidth="1"/>
    <col min="10" max="10" width="10.83203125" style="3"/>
  </cols>
  <sheetData>
    <row r="1" spans="1:14" s="4" customFormat="1" ht="34">
      <c r="A1" s="6" t="s">
        <v>0</v>
      </c>
      <c r="B1" s="5" t="s">
        <v>3</v>
      </c>
      <c r="C1" s="9" t="s">
        <v>2</v>
      </c>
      <c r="D1" s="9" t="s">
        <v>8</v>
      </c>
      <c r="E1" s="16" t="s">
        <v>7</v>
      </c>
      <c r="F1" s="5" t="s">
        <v>4</v>
      </c>
      <c r="G1" s="9" t="s">
        <v>9</v>
      </c>
      <c r="H1" s="9" t="s">
        <v>6</v>
      </c>
      <c r="I1" s="7"/>
    </row>
    <row r="2" spans="1:14">
      <c r="A2" s="2">
        <v>43831</v>
      </c>
      <c r="B2" s="18">
        <v>6.1</v>
      </c>
      <c r="C2" s="10">
        <v>6380673</v>
      </c>
      <c r="D2" s="10">
        <v>15739</v>
      </c>
      <c r="E2" s="15">
        <v>52200</v>
      </c>
      <c r="F2" s="3">
        <v>360</v>
      </c>
      <c r="G2" s="11">
        <v>357.30464479840998</v>
      </c>
      <c r="H2" s="13"/>
    </row>
    <row r="3" spans="1:14">
      <c r="A3" s="2">
        <v>43862</v>
      </c>
      <c r="B3" s="18">
        <v>5.8</v>
      </c>
      <c r="C3" s="10">
        <v>6758818</v>
      </c>
      <c r="D3" s="10">
        <v>23041</v>
      </c>
      <c r="E3" s="15">
        <v>51900</v>
      </c>
      <c r="F3" s="3">
        <v>366</v>
      </c>
      <c r="G3" s="11">
        <v>357.973322643811</v>
      </c>
      <c r="H3" s="13"/>
    </row>
    <row r="4" spans="1:14">
      <c r="A4" s="2">
        <v>43891</v>
      </c>
      <c r="B4" s="18">
        <v>6.3</v>
      </c>
      <c r="C4" s="10">
        <v>7004846</v>
      </c>
      <c r="D4" s="10">
        <v>39628</v>
      </c>
      <c r="E4" s="15">
        <v>56300</v>
      </c>
      <c r="F4" s="3">
        <v>367</v>
      </c>
      <c r="G4" s="11">
        <v>358.243551356539</v>
      </c>
      <c r="H4" s="13"/>
    </row>
    <row r="5" spans="1:14" s="3" customFormat="1">
      <c r="A5" s="2">
        <v>43922</v>
      </c>
      <c r="B5" s="18">
        <v>9.8000000000000007</v>
      </c>
      <c r="C5" s="10">
        <v>7212329</v>
      </c>
      <c r="D5" s="10">
        <v>32544</v>
      </c>
      <c r="E5" s="15">
        <v>45600</v>
      </c>
      <c r="F5" s="3">
        <v>341</v>
      </c>
      <c r="G5" s="11">
        <v>356.830107648487</v>
      </c>
      <c r="H5" s="13"/>
      <c r="I5"/>
      <c r="K5"/>
      <c r="L5"/>
      <c r="N5"/>
    </row>
    <row r="6" spans="1:14" s="3" customFormat="1">
      <c r="A6" s="2">
        <v>43952</v>
      </c>
      <c r="B6" s="18">
        <v>12</v>
      </c>
      <c r="C6" s="10">
        <v>7264440</v>
      </c>
      <c r="D6" s="10">
        <v>22745</v>
      </c>
      <c r="E6" s="15">
        <v>43200</v>
      </c>
      <c r="F6" s="3">
        <v>355</v>
      </c>
      <c r="G6" s="11">
        <v>357.48662035917101</v>
      </c>
      <c r="H6" s="13"/>
      <c r="I6"/>
      <c r="K6"/>
      <c r="L6"/>
      <c r="N6"/>
    </row>
    <row r="7" spans="1:14" s="3" customFormat="1">
      <c r="A7" s="2">
        <v>43983</v>
      </c>
      <c r="B7" s="18">
        <v>13.7</v>
      </c>
      <c r="C7" s="10">
        <v>7194027</v>
      </c>
      <c r="D7" s="10">
        <v>15997</v>
      </c>
      <c r="E7" s="15">
        <v>57500</v>
      </c>
      <c r="F7" s="3">
        <v>361</v>
      </c>
      <c r="G7" s="11">
        <v>359.383879779766</v>
      </c>
      <c r="H7" s="13"/>
      <c r="I7"/>
      <c r="K7"/>
      <c r="L7"/>
      <c r="N7"/>
    </row>
    <row r="8" spans="1:14">
      <c r="A8" s="2">
        <v>44013</v>
      </c>
      <c r="B8" s="18">
        <v>13.8</v>
      </c>
      <c r="C8" s="10">
        <v>7068719</v>
      </c>
      <c r="D8" s="10">
        <v>12979</v>
      </c>
      <c r="E8" s="15">
        <v>68500</v>
      </c>
      <c r="F8" s="3">
        <v>368</v>
      </c>
      <c r="G8" s="11">
        <v>363.94972826064901</v>
      </c>
      <c r="H8" s="13"/>
    </row>
    <row r="9" spans="1:14">
      <c r="A9" s="2">
        <v>44044</v>
      </c>
      <c r="B9" s="18">
        <v>15.6</v>
      </c>
      <c r="C9" s="10">
        <v>6941532</v>
      </c>
      <c r="D9" s="10">
        <v>12226</v>
      </c>
      <c r="E9" s="15">
        <v>69300</v>
      </c>
      <c r="F9" s="3">
        <v>370</v>
      </c>
      <c r="G9" s="11">
        <v>365.28804347827497</v>
      </c>
      <c r="H9" s="13"/>
    </row>
    <row r="10" spans="1:14">
      <c r="A10" s="2">
        <v>44075</v>
      </c>
      <c r="B10" s="18">
        <v>13</v>
      </c>
      <c r="C10" s="10">
        <v>6812948</v>
      </c>
      <c r="D10" s="10">
        <v>12366</v>
      </c>
      <c r="E10" s="15">
        <v>73300</v>
      </c>
      <c r="F10" s="3">
        <v>363</v>
      </c>
      <c r="G10" s="11">
        <v>364.57363595212303</v>
      </c>
      <c r="H10" s="13"/>
    </row>
    <row r="11" spans="1:14">
      <c r="A11" s="2">
        <v>44105</v>
      </c>
      <c r="B11" s="18">
        <v>9.6999999999999993</v>
      </c>
      <c r="C11" s="10">
        <v>6674372</v>
      </c>
      <c r="D11" s="10">
        <v>13428</v>
      </c>
      <c r="E11" s="15">
        <v>73000</v>
      </c>
      <c r="F11" s="3">
        <v>362</v>
      </c>
      <c r="G11" s="11">
        <v>364.62727583071501</v>
      </c>
      <c r="H11" s="13"/>
    </row>
    <row r="12" spans="1:14">
      <c r="A12" s="2">
        <v>44136</v>
      </c>
      <c r="B12" s="18">
        <v>8.1</v>
      </c>
      <c r="C12" s="10">
        <v>6536879</v>
      </c>
      <c r="D12" s="10">
        <v>13814</v>
      </c>
      <c r="E12" s="15">
        <v>60600</v>
      </c>
      <c r="F12" s="3">
        <v>360</v>
      </c>
      <c r="G12" s="11">
        <v>364.75379451258402</v>
      </c>
      <c r="H12" s="13"/>
    </row>
    <row r="13" spans="1:14">
      <c r="A13" s="2">
        <v>44166</v>
      </c>
      <c r="B13" s="18">
        <v>5</v>
      </c>
      <c r="C13" s="10">
        <v>6407718</v>
      </c>
      <c r="D13" s="10">
        <v>13750</v>
      </c>
      <c r="E13" s="15">
        <v>46800</v>
      </c>
      <c r="F13" s="3">
        <v>371</v>
      </c>
      <c r="G13" s="11">
        <v>365.17190711056901</v>
      </c>
      <c r="H13" s="13"/>
    </row>
    <row r="14" spans="1:14">
      <c r="H14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F0AC-DD8A-0746-9D4F-CD0AA4AF81D9}">
  <dimension ref="A1:M14"/>
  <sheetViews>
    <sheetView zoomScale="120" zoomScaleNormal="120" workbookViewId="0">
      <selection activeCell="E24" sqref="E24"/>
    </sheetView>
  </sheetViews>
  <sheetFormatPr baseColWidth="10" defaultRowHeight="16"/>
  <cols>
    <col min="1" max="3" width="10.83203125" style="3"/>
    <col min="4" max="4" width="13.33203125" style="8" bestFit="1" customWidth="1"/>
    <col min="5" max="5" width="11" style="8" bestFit="1" customWidth="1"/>
    <col min="6" max="6" width="12" style="8" bestFit="1" customWidth="1"/>
    <col min="7" max="7" width="11" style="8" bestFit="1" customWidth="1"/>
  </cols>
  <sheetData>
    <row r="1" spans="1:13" s="4" customFormat="1" ht="51">
      <c r="A1" s="6" t="s">
        <v>0</v>
      </c>
      <c r="B1" s="5" t="s">
        <v>3</v>
      </c>
      <c r="C1" s="5" t="s">
        <v>4</v>
      </c>
      <c r="D1" s="9" t="s">
        <v>2</v>
      </c>
      <c r="E1" s="9" t="s">
        <v>1</v>
      </c>
      <c r="F1" s="9" t="s">
        <v>5</v>
      </c>
      <c r="G1" s="9" t="s">
        <v>6</v>
      </c>
      <c r="H1" s="7"/>
    </row>
    <row r="2" spans="1:13">
      <c r="A2" s="12">
        <v>43831</v>
      </c>
      <c r="B2" s="3">
        <v>6.1</v>
      </c>
      <c r="C2" s="3">
        <v>360</v>
      </c>
      <c r="D2" s="8">
        <v>6380673</v>
      </c>
      <c r="E2" s="8">
        <v>15739</v>
      </c>
      <c r="F2" s="8">
        <v>14883</v>
      </c>
      <c r="G2" s="13">
        <f>100-((E2-F2)/E2*100)</f>
        <v>94.561280894593054</v>
      </c>
    </row>
    <row r="3" spans="1:13">
      <c r="A3" s="12">
        <v>43862</v>
      </c>
      <c r="B3" s="3">
        <v>5.8</v>
      </c>
      <c r="C3" s="3">
        <v>366</v>
      </c>
      <c r="D3" s="8">
        <v>6758818</v>
      </c>
      <c r="E3" s="8">
        <v>23041</v>
      </c>
      <c r="F3" s="8">
        <v>16561</v>
      </c>
      <c r="G3" s="13">
        <f t="shared" ref="G3:G12" si="0">100-((E3-F3)/E3*100)</f>
        <v>71.876220650145399</v>
      </c>
    </row>
    <row r="4" spans="1:13">
      <c r="A4" s="12">
        <v>43891</v>
      </c>
      <c r="B4" s="3">
        <v>6.3</v>
      </c>
      <c r="C4" s="3">
        <v>367</v>
      </c>
      <c r="D4" s="8">
        <v>7004846</v>
      </c>
      <c r="E4" s="8">
        <v>39628</v>
      </c>
      <c r="F4" s="8">
        <v>19759</v>
      </c>
      <c r="G4" s="13">
        <f t="shared" si="0"/>
        <v>49.861209245987681</v>
      </c>
    </row>
    <row r="5" spans="1:13" s="3" customFormat="1">
      <c r="A5" s="12">
        <v>43922</v>
      </c>
      <c r="B5" s="3">
        <v>9.8000000000000007</v>
      </c>
      <c r="C5" s="3">
        <v>341</v>
      </c>
      <c r="D5" s="8">
        <v>7212329</v>
      </c>
      <c r="E5" s="8">
        <v>32544</v>
      </c>
      <c r="F5" s="8">
        <v>26213</v>
      </c>
      <c r="G5" s="13">
        <f t="shared" si="0"/>
        <v>80.546337266470005</v>
      </c>
      <c r="H5"/>
      <c r="I5"/>
      <c r="J5"/>
      <c r="K5"/>
      <c r="L5"/>
      <c r="M5"/>
    </row>
    <row r="6" spans="1:13" s="3" customFormat="1">
      <c r="A6" s="12">
        <v>43952</v>
      </c>
      <c r="B6" s="3">
        <v>12</v>
      </c>
      <c r="C6" s="3">
        <v>355</v>
      </c>
      <c r="D6" s="8">
        <v>7264440</v>
      </c>
      <c r="E6" s="8">
        <v>22745</v>
      </c>
      <c r="F6" s="8">
        <v>25357</v>
      </c>
      <c r="G6" s="13">
        <f t="shared" si="0"/>
        <v>111.48384260276984</v>
      </c>
      <c r="H6"/>
      <c r="I6"/>
      <c r="J6"/>
      <c r="K6"/>
      <c r="L6"/>
      <c r="M6"/>
    </row>
    <row r="7" spans="1:13" s="3" customFormat="1">
      <c r="A7" s="12">
        <v>43983</v>
      </c>
      <c r="B7" s="3">
        <v>13.7</v>
      </c>
      <c r="C7" s="3">
        <v>361</v>
      </c>
      <c r="D7" s="8">
        <v>7194027</v>
      </c>
      <c r="E7" s="8">
        <v>15997</v>
      </c>
      <c r="F7" s="8">
        <v>17962</v>
      </c>
      <c r="G7" s="13">
        <f t="shared" si="0"/>
        <v>112.28355316621867</v>
      </c>
      <c r="H7"/>
      <c r="I7"/>
      <c r="J7"/>
      <c r="K7"/>
      <c r="L7"/>
      <c r="M7"/>
    </row>
    <row r="8" spans="1:13">
      <c r="A8" s="12">
        <v>44013</v>
      </c>
      <c r="B8" s="3">
        <v>13.8</v>
      </c>
      <c r="C8" s="3">
        <v>368</v>
      </c>
      <c r="D8" s="8">
        <v>7068719</v>
      </c>
      <c r="E8" s="8">
        <v>12979</v>
      </c>
      <c r="F8" s="8">
        <v>13516</v>
      </c>
      <c r="G8" s="13">
        <f t="shared" si="0"/>
        <v>104.13745280838278</v>
      </c>
    </row>
    <row r="9" spans="1:13">
      <c r="A9" s="12">
        <v>44044</v>
      </c>
      <c r="B9" s="3">
        <v>15.6</v>
      </c>
      <c r="C9" s="3">
        <v>370</v>
      </c>
      <c r="D9" s="8">
        <v>6941532</v>
      </c>
      <c r="E9" s="8">
        <v>12226</v>
      </c>
      <c r="F9" s="8">
        <v>12440</v>
      </c>
      <c r="G9" s="13">
        <f t="shared" si="0"/>
        <v>101.7503680680517</v>
      </c>
    </row>
    <row r="10" spans="1:13">
      <c r="A10" s="12">
        <v>44075</v>
      </c>
      <c r="B10" s="3">
        <v>13</v>
      </c>
      <c r="C10" s="3">
        <v>363</v>
      </c>
      <c r="D10" s="8">
        <v>6812948</v>
      </c>
      <c r="E10" s="8">
        <v>12366</v>
      </c>
      <c r="F10" s="8">
        <v>12545</v>
      </c>
      <c r="G10" s="13">
        <f t="shared" si="0"/>
        <v>101.44751738638202</v>
      </c>
    </row>
    <row r="11" spans="1:13">
      <c r="A11" s="12">
        <v>44105</v>
      </c>
      <c r="B11" s="3">
        <v>9.6999999999999993</v>
      </c>
      <c r="C11" s="3">
        <v>362</v>
      </c>
      <c r="D11" s="8">
        <v>6674372</v>
      </c>
      <c r="E11" s="8">
        <v>13428</v>
      </c>
      <c r="F11" s="8">
        <v>13653</v>
      </c>
      <c r="G11" s="13">
        <f t="shared" si="0"/>
        <v>101.67560321715818</v>
      </c>
    </row>
    <row r="12" spans="1:13">
      <c r="A12" s="12">
        <v>44136</v>
      </c>
      <c r="B12" s="3">
        <v>8.1</v>
      </c>
      <c r="C12" s="3">
        <v>360</v>
      </c>
      <c r="D12" s="8">
        <v>6536879</v>
      </c>
      <c r="E12" s="8">
        <v>13814</v>
      </c>
      <c r="F12" s="8">
        <v>14129</v>
      </c>
      <c r="G12" s="13">
        <f t="shared" si="0"/>
        <v>102.2802953525409</v>
      </c>
    </row>
    <row r="13" spans="1:13">
      <c r="A13" s="12">
        <v>44166</v>
      </c>
      <c r="B13" s="3">
        <v>5</v>
      </c>
      <c r="C13" s="3">
        <v>371</v>
      </c>
      <c r="D13" s="8">
        <v>6407718</v>
      </c>
      <c r="E13" s="8">
        <v>13750</v>
      </c>
      <c r="F13" s="8">
        <v>15172</v>
      </c>
      <c r="G13" s="13">
        <f>100-((E13-F13)/E13*100)</f>
        <v>110.34181818181818</v>
      </c>
    </row>
    <row r="14" spans="1:13">
      <c r="G14" s="13">
        <f>AVERAGE(G2:G13)</f>
        <v>95.187124903376528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F58F-D7DC-114F-AB1A-76FDFCACEC76}">
  <dimension ref="A1:I103"/>
  <sheetViews>
    <sheetView zoomScale="110" zoomScaleNormal="110" workbookViewId="0">
      <selection activeCell="O14" sqref="O14"/>
    </sheetView>
  </sheetViews>
  <sheetFormatPr baseColWidth="10" defaultRowHeight="16"/>
  <cols>
    <col min="1" max="1" width="11.5" style="2" bestFit="1" customWidth="1"/>
    <col min="2" max="2" width="15.6640625" style="3" customWidth="1"/>
    <col min="3" max="5" width="15.6640625" style="15" customWidth="1"/>
    <col min="6" max="6" width="15.6640625" style="3" customWidth="1"/>
  </cols>
  <sheetData>
    <row r="1" spans="1:9" s="4" customFormat="1" ht="34">
      <c r="A1" s="14" t="s">
        <v>0</v>
      </c>
      <c r="B1" s="5" t="s">
        <v>3</v>
      </c>
      <c r="C1" s="16" t="s">
        <v>2</v>
      </c>
      <c r="D1" s="16" t="s">
        <v>8</v>
      </c>
      <c r="E1" s="16" t="s">
        <v>7</v>
      </c>
      <c r="F1" s="5" t="s">
        <v>4</v>
      </c>
    </row>
    <row r="2" spans="1:9">
      <c r="A2" s="2">
        <v>41091</v>
      </c>
      <c r="B2" s="3">
        <v>14.3</v>
      </c>
      <c r="C2" s="15">
        <v>6713848</v>
      </c>
      <c r="D2" s="15">
        <v>12874</v>
      </c>
      <c r="E2" s="15">
        <v>37500</v>
      </c>
      <c r="F2" s="3">
        <v>395</v>
      </c>
      <c r="G2" s="19">
        <v>402.66691154822598</v>
      </c>
    </row>
    <row r="3" spans="1:9">
      <c r="A3" s="2">
        <v>41122</v>
      </c>
      <c r="B3" s="3">
        <v>15.6</v>
      </c>
      <c r="C3" s="15">
        <v>6620673</v>
      </c>
      <c r="D3" s="15">
        <v>12180</v>
      </c>
      <c r="E3" s="15">
        <v>48500</v>
      </c>
      <c r="F3" s="3">
        <v>385</v>
      </c>
      <c r="G3" s="19">
        <v>391.72915386314003</v>
      </c>
    </row>
    <row r="4" spans="1:9">
      <c r="A4" s="2">
        <v>41153</v>
      </c>
      <c r="B4" s="3">
        <v>11.9</v>
      </c>
      <c r="C4" s="15">
        <v>6527197</v>
      </c>
      <c r="D4" s="15">
        <v>11623</v>
      </c>
      <c r="E4" s="15">
        <v>53000</v>
      </c>
      <c r="F4" s="3">
        <v>380</v>
      </c>
      <c r="G4" s="19">
        <v>384.27104693949298</v>
      </c>
    </row>
    <row r="5" spans="1:9">
      <c r="A5" s="2">
        <v>41183</v>
      </c>
      <c r="B5" s="3">
        <v>8.5</v>
      </c>
      <c r="C5" s="15">
        <v>6400735</v>
      </c>
      <c r="D5" s="15">
        <v>14583</v>
      </c>
      <c r="E5" s="15">
        <v>66500</v>
      </c>
      <c r="F5" s="3">
        <v>375</v>
      </c>
      <c r="G5" s="19">
        <v>382.55271798590002</v>
      </c>
    </row>
    <row r="6" spans="1:9">
      <c r="A6" s="2">
        <v>41214</v>
      </c>
      <c r="B6" s="3">
        <v>6.1</v>
      </c>
      <c r="C6" s="15">
        <v>6281384</v>
      </c>
      <c r="D6" s="15">
        <v>16079</v>
      </c>
      <c r="E6" s="15">
        <v>50800</v>
      </c>
      <c r="F6" s="3">
        <v>390</v>
      </c>
      <c r="G6" s="19">
        <v>397.356939393132</v>
      </c>
    </row>
    <row r="7" spans="1:9">
      <c r="A7" s="2">
        <v>41244</v>
      </c>
      <c r="B7" s="3">
        <v>5.2</v>
      </c>
      <c r="C7" s="15">
        <v>6191857</v>
      </c>
      <c r="D7" s="15">
        <v>16366</v>
      </c>
      <c r="E7" s="15">
        <v>32500</v>
      </c>
      <c r="F7" s="3">
        <v>395</v>
      </c>
      <c r="G7" s="19">
        <v>399.95857054819601</v>
      </c>
    </row>
    <row r="8" spans="1:9">
      <c r="A8" s="2">
        <v>41275</v>
      </c>
      <c r="B8" s="3">
        <v>5.0999999999999996</v>
      </c>
      <c r="C8" s="15">
        <v>6232951</v>
      </c>
      <c r="D8" s="15">
        <v>19707</v>
      </c>
      <c r="E8" s="15">
        <v>36900</v>
      </c>
      <c r="F8" s="3">
        <v>407</v>
      </c>
      <c r="G8" s="19">
        <v>397.590880097558</v>
      </c>
    </row>
    <row r="9" spans="1:9">
      <c r="A9" s="2">
        <v>41306</v>
      </c>
      <c r="B9" s="3">
        <v>4.3</v>
      </c>
      <c r="C9" s="15">
        <v>6538981</v>
      </c>
      <c r="D9" s="15">
        <v>27920</v>
      </c>
      <c r="E9" s="15">
        <v>36100</v>
      </c>
      <c r="F9" s="3">
        <v>410</v>
      </c>
      <c r="G9" s="19">
        <v>375.27308380615699</v>
      </c>
      <c r="I9" s="1"/>
    </row>
    <row r="10" spans="1:9">
      <c r="A10" s="2">
        <v>41334</v>
      </c>
      <c r="B10" s="3">
        <v>3.1</v>
      </c>
      <c r="C10" s="15">
        <v>6780467</v>
      </c>
      <c r="D10" s="15">
        <v>42948</v>
      </c>
      <c r="E10" s="15">
        <v>35100</v>
      </c>
      <c r="F10" s="3">
        <v>430</v>
      </c>
      <c r="G10" s="19">
        <v>367.82005635564201</v>
      </c>
      <c r="I10" s="1"/>
    </row>
    <row r="11" spans="1:9">
      <c r="A11" s="2">
        <v>41365</v>
      </c>
      <c r="B11" s="3">
        <v>6.9</v>
      </c>
      <c r="C11" s="15">
        <v>6903500</v>
      </c>
      <c r="D11" s="15">
        <v>44916</v>
      </c>
      <c r="E11" s="15">
        <v>40200</v>
      </c>
      <c r="F11" s="3">
        <v>435</v>
      </c>
      <c r="G11" s="19">
        <v>388.29058603988199</v>
      </c>
      <c r="I11" s="1"/>
    </row>
    <row r="12" spans="1:9">
      <c r="A12" s="2">
        <v>41395</v>
      </c>
      <c r="B12" s="3">
        <v>10</v>
      </c>
      <c r="C12" s="15">
        <v>6909823</v>
      </c>
      <c r="D12" s="15">
        <v>32276</v>
      </c>
      <c r="E12" s="15">
        <v>37200</v>
      </c>
      <c r="F12" s="3">
        <v>440</v>
      </c>
      <c r="G12" s="19">
        <v>392.11491030482699</v>
      </c>
      <c r="I12" s="1"/>
    </row>
    <row r="13" spans="1:9">
      <c r="A13" s="2">
        <v>41426</v>
      </c>
      <c r="B13" s="3">
        <v>13.5</v>
      </c>
      <c r="C13" s="15">
        <v>6857487</v>
      </c>
      <c r="D13" s="15">
        <v>17483</v>
      </c>
      <c r="E13" s="15">
        <v>30300</v>
      </c>
      <c r="F13" s="3">
        <v>450</v>
      </c>
      <c r="G13" s="19">
        <v>378.99557457730202</v>
      </c>
      <c r="I13" s="1"/>
    </row>
    <row r="14" spans="1:9">
      <c r="A14" s="2">
        <v>41456</v>
      </c>
      <c r="B14" s="3">
        <v>17.8</v>
      </c>
      <c r="C14" s="15">
        <v>6753187</v>
      </c>
      <c r="D14" s="15">
        <v>13837</v>
      </c>
      <c r="E14" s="15">
        <v>44500</v>
      </c>
      <c r="F14" s="3">
        <v>420</v>
      </c>
      <c r="G14" s="19">
        <v>370.31879749788698</v>
      </c>
      <c r="I14" s="1"/>
    </row>
    <row r="15" spans="1:9">
      <c r="A15" s="2">
        <v>41487</v>
      </c>
      <c r="B15" s="3">
        <v>15.9</v>
      </c>
      <c r="C15" s="15">
        <v>6660004</v>
      </c>
      <c r="D15" s="15">
        <v>10792</v>
      </c>
      <c r="E15" s="15">
        <v>44000</v>
      </c>
      <c r="F15" s="3">
        <v>413</v>
      </c>
      <c r="G15" s="19">
        <v>374.11475796207799</v>
      </c>
      <c r="I15" s="1"/>
    </row>
    <row r="16" spans="1:9">
      <c r="A16" s="2">
        <v>41518</v>
      </c>
      <c r="B16" s="3">
        <v>13.2</v>
      </c>
      <c r="C16" s="15">
        <v>6547120</v>
      </c>
      <c r="D16" s="15">
        <v>10582</v>
      </c>
      <c r="E16" s="15">
        <v>62200</v>
      </c>
      <c r="F16" s="3">
        <v>405</v>
      </c>
      <c r="G16" s="19">
        <v>389.955356949026</v>
      </c>
      <c r="I16" s="1"/>
    </row>
    <row r="17" spans="1:9">
      <c r="A17" s="2">
        <v>41548</v>
      </c>
      <c r="B17" s="3">
        <v>11.8</v>
      </c>
      <c r="C17" s="15">
        <v>6425944</v>
      </c>
      <c r="D17" s="15">
        <v>11655</v>
      </c>
      <c r="E17" s="15">
        <v>68200</v>
      </c>
      <c r="F17" s="3">
        <v>395</v>
      </c>
      <c r="G17" s="19">
        <v>382.30394510600797</v>
      </c>
      <c r="I17" s="1"/>
    </row>
    <row r="18" spans="1:9">
      <c r="A18" s="2">
        <v>41579</v>
      </c>
      <c r="B18" s="3">
        <v>6.2</v>
      </c>
      <c r="C18" s="15">
        <v>6308581</v>
      </c>
      <c r="D18" s="15">
        <v>12403</v>
      </c>
      <c r="E18" s="15">
        <v>56600</v>
      </c>
      <c r="F18" s="3">
        <v>400</v>
      </c>
      <c r="G18" s="19">
        <v>388.293552474975</v>
      </c>
      <c r="I18" s="1"/>
    </row>
    <row r="19" spans="1:9">
      <c r="A19" s="2">
        <v>41609</v>
      </c>
      <c r="B19" s="3">
        <v>6.8</v>
      </c>
      <c r="C19" s="15">
        <v>6212293</v>
      </c>
      <c r="D19" s="15">
        <v>11723</v>
      </c>
      <c r="E19" s="15">
        <v>41900</v>
      </c>
      <c r="F19" s="3">
        <v>400</v>
      </c>
      <c r="G19" s="19">
        <v>393.83303613645398</v>
      </c>
      <c r="I19" s="1"/>
    </row>
    <row r="20" spans="1:9">
      <c r="A20" s="2">
        <v>41640</v>
      </c>
      <c r="B20" s="3">
        <v>5.5</v>
      </c>
      <c r="C20" s="15">
        <v>6232222</v>
      </c>
      <c r="D20" s="15">
        <v>13365</v>
      </c>
      <c r="E20" s="15">
        <v>42100</v>
      </c>
      <c r="F20" s="3">
        <v>400</v>
      </c>
      <c r="G20" s="19">
        <v>376.21079744913197</v>
      </c>
      <c r="I20" s="1"/>
    </row>
    <row r="21" spans="1:9">
      <c r="A21" s="2">
        <v>41671</v>
      </c>
      <c r="B21" s="3">
        <v>5.6</v>
      </c>
      <c r="C21" s="15">
        <v>6498212</v>
      </c>
      <c r="D21" s="15">
        <v>19320</v>
      </c>
      <c r="E21" s="15">
        <v>35700</v>
      </c>
      <c r="F21" s="3">
        <v>390</v>
      </c>
      <c r="G21" s="19">
        <v>369.59767310190398</v>
      </c>
    </row>
    <row r="22" spans="1:9">
      <c r="A22" s="2">
        <v>41699</v>
      </c>
      <c r="B22" s="3">
        <v>6.8</v>
      </c>
      <c r="C22" s="15">
        <v>6725448</v>
      </c>
      <c r="D22" s="15">
        <v>28626</v>
      </c>
      <c r="E22" s="15">
        <v>42500</v>
      </c>
      <c r="F22" s="3">
        <v>387</v>
      </c>
      <c r="G22" s="19">
        <v>371.42758825163003</v>
      </c>
    </row>
    <row r="23" spans="1:9">
      <c r="A23" s="2">
        <v>41730</v>
      </c>
      <c r="B23" s="3">
        <v>9.5</v>
      </c>
      <c r="C23" s="15">
        <v>6863075</v>
      </c>
      <c r="D23" s="15">
        <v>29947</v>
      </c>
      <c r="E23" s="15">
        <v>47700</v>
      </c>
      <c r="F23" s="3">
        <v>385</v>
      </c>
      <c r="G23" s="19">
        <v>389.65725210076198</v>
      </c>
    </row>
    <row r="24" spans="1:9">
      <c r="A24" s="2">
        <v>41760</v>
      </c>
      <c r="B24" s="3">
        <v>11.6</v>
      </c>
      <c r="C24" s="15">
        <v>6869741</v>
      </c>
      <c r="D24" s="15">
        <v>24801</v>
      </c>
      <c r="E24" s="15">
        <v>42800</v>
      </c>
      <c r="F24" s="3">
        <v>386</v>
      </c>
      <c r="G24" s="19">
        <v>382.24973678647001</v>
      </c>
    </row>
    <row r="25" spans="1:9">
      <c r="A25" s="2">
        <v>41791</v>
      </c>
      <c r="B25" s="3">
        <v>13.9</v>
      </c>
      <c r="C25" s="15">
        <v>6807879</v>
      </c>
      <c r="D25" s="15">
        <v>15880</v>
      </c>
      <c r="E25" s="15">
        <v>40400</v>
      </c>
      <c r="F25" s="3">
        <v>378</v>
      </c>
      <c r="G25" s="19">
        <v>364.15303354501901</v>
      </c>
    </row>
    <row r="26" spans="1:9">
      <c r="A26" s="2">
        <v>41821</v>
      </c>
      <c r="B26" s="3">
        <v>16.3</v>
      </c>
      <c r="C26" s="15">
        <v>6711975</v>
      </c>
      <c r="D26" s="15">
        <v>12824</v>
      </c>
      <c r="E26" s="15">
        <v>48600</v>
      </c>
      <c r="F26" s="3">
        <v>365</v>
      </c>
      <c r="G26" s="19">
        <v>388.923002323422</v>
      </c>
    </row>
    <row r="27" spans="1:9">
      <c r="A27" s="2">
        <v>41852</v>
      </c>
      <c r="B27" s="3">
        <v>13.9</v>
      </c>
      <c r="C27" s="15">
        <v>6604318</v>
      </c>
      <c r="D27" s="15">
        <v>10398</v>
      </c>
      <c r="E27" s="15">
        <v>60200</v>
      </c>
      <c r="F27" s="3">
        <v>360</v>
      </c>
      <c r="G27" s="19">
        <v>384.28904867201697</v>
      </c>
    </row>
    <row r="28" spans="1:9">
      <c r="A28" s="2">
        <v>41883</v>
      </c>
      <c r="B28" s="3">
        <v>13.7</v>
      </c>
      <c r="C28" s="15">
        <v>6483861</v>
      </c>
      <c r="D28" s="15">
        <v>10181</v>
      </c>
      <c r="E28" s="15">
        <v>75900</v>
      </c>
      <c r="F28" s="3">
        <v>355</v>
      </c>
      <c r="G28" s="19">
        <v>381.85573131459302</v>
      </c>
    </row>
    <row r="29" spans="1:9">
      <c r="A29" s="2">
        <v>41913</v>
      </c>
      <c r="B29" s="3">
        <v>11.1</v>
      </c>
      <c r="C29" s="15">
        <v>6364174</v>
      </c>
      <c r="D29" s="15">
        <v>10615</v>
      </c>
      <c r="E29" s="15">
        <v>73100</v>
      </c>
      <c r="F29" s="3">
        <v>360</v>
      </c>
      <c r="G29" s="19">
        <v>383.490431628875</v>
      </c>
    </row>
    <row r="30" spans="1:9">
      <c r="A30" s="2">
        <v>41944</v>
      </c>
      <c r="B30" s="3">
        <v>7.5</v>
      </c>
      <c r="C30" s="15">
        <v>6254077</v>
      </c>
      <c r="D30" s="15">
        <v>11856</v>
      </c>
      <c r="E30" s="15">
        <v>59100</v>
      </c>
      <c r="F30" s="3">
        <v>370</v>
      </c>
      <c r="G30" s="19">
        <v>379.96652837219699</v>
      </c>
    </row>
    <row r="31" spans="1:9">
      <c r="A31" s="2">
        <v>41974</v>
      </c>
      <c r="B31" s="3">
        <v>5.3</v>
      </c>
      <c r="C31" s="15">
        <v>6135172</v>
      </c>
      <c r="D31" s="15">
        <v>12853</v>
      </c>
      <c r="E31" s="15">
        <v>48500</v>
      </c>
      <c r="F31" s="3">
        <v>383</v>
      </c>
      <c r="G31" s="19">
        <v>367.09490900554601</v>
      </c>
    </row>
    <row r="32" spans="1:9">
      <c r="A32" s="2">
        <v>42005</v>
      </c>
      <c r="B32" s="3">
        <v>4.5999999999999996</v>
      </c>
      <c r="C32" s="15">
        <v>6179846</v>
      </c>
      <c r="D32" s="15">
        <v>13419</v>
      </c>
      <c r="E32" s="15">
        <v>44200</v>
      </c>
      <c r="F32" s="3">
        <v>395</v>
      </c>
      <c r="G32" s="19">
        <v>360.059821629618</v>
      </c>
    </row>
    <row r="33" spans="1:7">
      <c r="A33" s="2">
        <v>42036</v>
      </c>
      <c r="B33" s="3">
        <v>3.8</v>
      </c>
      <c r="C33" s="15">
        <v>6525078</v>
      </c>
      <c r="D33" s="15">
        <v>19924</v>
      </c>
      <c r="E33" s="15">
        <v>45500</v>
      </c>
      <c r="F33" s="3">
        <v>405</v>
      </c>
      <c r="G33" s="19">
        <v>388.39327293073598</v>
      </c>
    </row>
    <row r="34" spans="1:7">
      <c r="A34" s="2">
        <v>42064</v>
      </c>
      <c r="B34" s="3">
        <v>5.8</v>
      </c>
      <c r="C34" s="15">
        <v>6775726</v>
      </c>
      <c r="D34" s="15">
        <v>30295</v>
      </c>
      <c r="E34" s="15">
        <v>53600</v>
      </c>
      <c r="F34" s="3">
        <v>404</v>
      </c>
      <c r="G34" s="19">
        <v>384.55094693326703</v>
      </c>
    </row>
    <row r="35" spans="1:7">
      <c r="A35" s="2">
        <v>42095</v>
      </c>
      <c r="B35" s="3">
        <v>8.1</v>
      </c>
      <c r="C35" s="15">
        <v>6930537</v>
      </c>
      <c r="D35" s="15">
        <v>29841</v>
      </c>
      <c r="E35" s="15">
        <v>51800</v>
      </c>
      <c r="F35" s="3">
        <v>408</v>
      </c>
      <c r="G35" s="19">
        <v>389.27763165122701</v>
      </c>
    </row>
    <row r="36" spans="1:7">
      <c r="A36" s="2">
        <v>42125</v>
      </c>
      <c r="B36" s="3">
        <v>9.8000000000000007</v>
      </c>
      <c r="C36" s="15">
        <v>6964212</v>
      </c>
      <c r="D36" s="15">
        <v>24126</v>
      </c>
      <c r="E36" s="15">
        <v>44200</v>
      </c>
      <c r="F36" s="3">
        <v>405</v>
      </c>
      <c r="G36" s="19">
        <v>382.03018110438501</v>
      </c>
    </row>
    <row r="37" spans="1:7">
      <c r="A37" s="2">
        <v>42156</v>
      </c>
      <c r="B37" s="3">
        <v>13.3</v>
      </c>
      <c r="C37" s="15">
        <v>6915862</v>
      </c>
      <c r="D37" s="15">
        <v>16350</v>
      </c>
      <c r="E37" s="15">
        <v>42800</v>
      </c>
      <c r="F37" s="3">
        <v>415</v>
      </c>
      <c r="G37" s="19">
        <v>385.46240981352702</v>
      </c>
    </row>
    <row r="38" spans="1:7">
      <c r="A38" s="2">
        <v>42186</v>
      </c>
      <c r="B38" s="3">
        <v>14.3</v>
      </c>
      <c r="C38" s="15">
        <v>6823378</v>
      </c>
      <c r="D38" s="15">
        <v>12061</v>
      </c>
      <c r="E38" s="15">
        <v>54900</v>
      </c>
      <c r="F38" s="3">
        <v>419</v>
      </c>
      <c r="G38" s="19">
        <v>390.76518945745102</v>
      </c>
    </row>
    <row r="39" spans="1:7">
      <c r="A39" s="2">
        <v>42217</v>
      </c>
      <c r="B39" s="3">
        <v>14.2</v>
      </c>
      <c r="C39" s="15">
        <v>6732285</v>
      </c>
      <c r="D39" s="15">
        <v>10345</v>
      </c>
      <c r="E39" s="15">
        <v>59400</v>
      </c>
      <c r="F39" s="3">
        <v>400</v>
      </c>
      <c r="G39" s="19">
        <v>380.690619203273</v>
      </c>
    </row>
    <row r="40" spans="1:7">
      <c r="A40" s="2">
        <v>42248</v>
      </c>
      <c r="B40" s="3">
        <v>12</v>
      </c>
      <c r="C40" s="15">
        <v>6633072</v>
      </c>
      <c r="D40" s="15">
        <v>9977</v>
      </c>
      <c r="E40" s="15">
        <v>69300</v>
      </c>
      <c r="F40" s="3">
        <v>386</v>
      </c>
      <c r="G40" s="19">
        <v>369.31375015401699</v>
      </c>
    </row>
    <row r="41" spans="1:7">
      <c r="A41" s="2">
        <v>42278</v>
      </c>
      <c r="B41" s="3">
        <v>10.3</v>
      </c>
      <c r="C41" s="15">
        <v>6536680</v>
      </c>
      <c r="D41" s="15">
        <v>9831</v>
      </c>
      <c r="E41" s="15">
        <v>64900.000000000007</v>
      </c>
      <c r="F41" s="3">
        <v>379</v>
      </c>
      <c r="G41" s="19">
        <v>373.40167947432099</v>
      </c>
    </row>
    <row r="42" spans="1:7">
      <c r="A42" s="2">
        <v>42309</v>
      </c>
      <c r="B42" s="3">
        <v>8.5</v>
      </c>
      <c r="C42" s="15">
        <v>6430704</v>
      </c>
      <c r="D42" s="15">
        <v>11328</v>
      </c>
      <c r="E42" s="15">
        <v>60200</v>
      </c>
      <c r="F42" s="3">
        <v>379</v>
      </c>
      <c r="G42" s="19">
        <v>386.08783670786198</v>
      </c>
    </row>
    <row r="43" spans="1:7">
      <c r="A43" s="2">
        <v>42339</v>
      </c>
      <c r="B43" s="3">
        <v>8.5</v>
      </c>
      <c r="C43" s="15">
        <v>6328229</v>
      </c>
      <c r="D43" s="15">
        <v>13385</v>
      </c>
      <c r="E43" s="15">
        <v>45200</v>
      </c>
      <c r="F43" s="3">
        <v>379</v>
      </c>
    </row>
    <row r="44" spans="1:7">
      <c r="A44" s="2">
        <v>42370</v>
      </c>
      <c r="B44" s="3">
        <v>5.9</v>
      </c>
      <c r="C44" s="15">
        <v>6393795</v>
      </c>
      <c r="D44" s="15">
        <v>15070</v>
      </c>
      <c r="E44" s="15">
        <v>43800</v>
      </c>
      <c r="F44" s="3">
        <v>379</v>
      </c>
    </row>
    <row r="45" spans="1:7">
      <c r="A45" s="2">
        <v>42401</v>
      </c>
      <c r="B45" s="3">
        <v>4.5</v>
      </c>
      <c r="C45" s="15">
        <v>6776727</v>
      </c>
      <c r="D45" s="15">
        <v>23711</v>
      </c>
      <c r="E45" s="15">
        <v>49000</v>
      </c>
      <c r="F45" s="3">
        <v>380</v>
      </c>
    </row>
    <row r="46" spans="1:7">
      <c r="A46" s="2">
        <v>42430</v>
      </c>
      <c r="B46" s="3">
        <v>5.9</v>
      </c>
      <c r="C46" s="15">
        <v>7040126</v>
      </c>
      <c r="D46" s="15">
        <v>34833</v>
      </c>
      <c r="E46" s="15">
        <v>50900</v>
      </c>
      <c r="F46" s="3">
        <v>381</v>
      </c>
    </row>
    <row r="47" spans="1:7">
      <c r="A47" s="2">
        <v>42461</v>
      </c>
      <c r="B47" s="3">
        <v>6.6</v>
      </c>
      <c r="C47" s="15">
        <v>7191604</v>
      </c>
      <c r="D47" s="15">
        <v>34654</v>
      </c>
      <c r="E47" s="15">
        <v>45800</v>
      </c>
      <c r="F47" s="3">
        <v>386</v>
      </c>
    </row>
    <row r="48" spans="1:7">
      <c r="A48" s="2">
        <v>42491</v>
      </c>
      <c r="B48" s="3">
        <v>11.4</v>
      </c>
      <c r="C48" s="15">
        <v>7226304</v>
      </c>
      <c r="D48" s="15">
        <v>27151</v>
      </c>
      <c r="E48" s="15">
        <v>43800</v>
      </c>
      <c r="F48" s="3">
        <v>395</v>
      </c>
    </row>
    <row r="49" spans="1:6">
      <c r="A49" s="2">
        <v>42522</v>
      </c>
      <c r="B49" s="3">
        <v>14.2</v>
      </c>
      <c r="C49" s="15">
        <v>7167722</v>
      </c>
      <c r="D49" s="15">
        <v>17354</v>
      </c>
      <c r="E49" s="15">
        <v>41300</v>
      </c>
      <c r="F49" s="3">
        <v>398</v>
      </c>
    </row>
    <row r="50" spans="1:6">
      <c r="A50" s="2">
        <v>42552</v>
      </c>
      <c r="B50" s="3">
        <v>15.7</v>
      </c>
      <c r="C50" s="15">
        <v>7080796</v>
      </c>
      <c r="D50" s="15">
        <v>13798</v>
      </c>
      <c r="E50" s="15">
        <v>49100</v>
      </c>
      <c r="F50" s="3">
        <v>380</v>
      </c>
    </row>
    <row r="51" spans="1:6">
      <c r="A51" s="2">
        <v>42583</v>
      </c>
      <c r="B51" s="3">
        <v>15.6</v>
      </c>
      <c r="C51" s="15">
        <v>6975725</v>
      </c>
      <c r="D51" s="15">
        <v>12537</v>
      </c>
      <c r="E51" s="15">
        <v>62900</v>
      </c>
      <c r="F51" s="3">
        <v>377</v>
      </c>
    </row>
    <row r="52" spans="1:6">
      <c r="A52" s="2">
        <v>42614</v>
      </c>
      <c r="B52" s="3">
        <v>14.3</v>
      </c>
      <c r="C52" s="15">
        <v>6861089</v>
      </c>
      <c r="D52" s="15">
        <v>12088</v>
      </c>
      <c r="E52" s="15">
        <v>72600</v>
      </c>
      <c r="F52" s="3">
        <v>370</v>
      </c>
    </row>
    <row r="53" spans="1:6">
      <c r="A53" s="2">
        <v>42644</v>
      </c>
      <c r="B53" s="3">
        <v>10.5</v>
      </c>
      <c r="C53" s="15">
        <v>6753272</v>
      </c>
      <c r="D53" s="15">
        <v>13055</v>
      </c>
      <c r="E53" s="15">
        <v>65700</v>
      </c>
      <c r="F53" s="3">
        <v>359</v>
      </c>
    </row>
    <row r="54" spans="1:6">
      <c r="A54" s="2">
        <v>42675</v>
      </c>
      <c r="B54" s="3">
        <v>5.3</v>
      </c>
      <c r="C54" s="15">
        <v>6620577</v>
      </c>
      <c r="D54" s="15">
        <v>14486</v>
      </c>
      <c r="E54" s="15">
        <v>60600</v>
      </c>
      <c r="F54" s="3">
        <v>357</v>
      </c>
    </row>
    <row r="55" spans="1:6">
      <c r="A55" s="2">
        <v>42705</v>
      </c>
      <c r="B55" s="3">
        <v>6.7</v>
      </c>
      <c r="C55" s="15">
        <v>6503805</v>
      </c>
      <c r="D55" s="15">
        <v>13787</v>
      </c>
      <c r="E55" s="15">
        <v>44600</v>
      </c>
      <c r="F55" s="3">
        <v>365</v>
      </c>
    </row>
    <row r="56" spans="1:6">
      <c r="A56" s="2">
        <v>42736</v>
      </c>
      <c r="B56" s="15">
        <v>5.8</v>
      </c>
      <c r="C56" s="15">
        <v>6535335</v>
      </c>
      <c r="D56" s="15">
        <v>14326</v>
      </c>
      <c r="E56" s="15">
        <v>46000</v>
      </c>
      <c r="F56" s="3">
        <v>371</v>
      </c>
    </row>
    <row r="57" spans="1:6">
      <c r="A57" s="2">
        <v>42767</v>
      </c>
      <c r="B57" s="17">
        <v>6.4</v>
      </c>
      <c r="C57" s="15">
        <v>6939453</v>
      </c>
      <c r="D57" s="15">
        <v>21788</v>
      </c>
      <c r="E57" s="15">
        <v>47100</v>
      </c>
      <c r="F57" s="3">
        <v>372</v>
      </c>
    </row>
    <row r="58" spans="1:6">
      <c r="A58" s="2">
        <v>42795</v>
      </c>
      <c r="B58" s="3">
        <v>8</v>
      </c>
      <c r="C58" s="15">
        <v>7206889</v>
      </c>
      <c r="D58" s="15">
        <v>34364</v>
      </c>
      <c r="E58" s="15">
        <v>54800</v>
      </c>
      <c r="F58" s="3">
        <v>378</v>
      </c>
    </row>
    <row r="59" spans="1:6">
      <c r="A59" s="2">
        <v>42826</v>
      </c>
      <c r="B59" s="3">
        <v>8.3000000000000007</v>
      </c>
      <c r="C59" s="15">
        <v>7369299</v>
      </c>
      <c r="D59" s="15">
        <v>29744</v>
      </c>
      <c r="E59" s="15">
        <v>46700</v>
      </c>
      <c r="F59" s="3">
        <v>392</v>
      </c>
    </row>
    <row r="60" spans="1:6">
      <c r="A60" s="2">
        <v>42856</v>
      </c>
      <c r="B60" s="3">
        <v>12.4</v>
      </c>
      <c r="C60" s="15">
        <v>7371497</v>
      </c>
      <c r="D60" s="15">
        <v>25008</v>
      </c>
      <c r="E60" s="15">
        <v>48000</v>
      </c>
      <c r="F60" s="3">
        <v>402</v>
      </c>
    </row>
    <row r="61" spans="1:6">
      <c r="A61" s="2">
        <v>42887</v>
      </c>
      <c r="B61" s="3">
        <v>14.4</v>
      </c>
      <c r="C61" s="15">
        <v>7291747</v>
      </c>
      <c r="D61" s="15">
        <v>16590</v>
      </c>
      <c r="E61" s="15">
        <v>51700</v>
      </c>
      <c r="F61" s="3">
        <v>403</v>
      </c>
    </row>
    <row r="62" spans="1:6">
      <c r="A62" s="2">
        <v>42917</v>
      </c>
      <c r="B62" s="3">
        <v>15.3</v>
      </c>
      <c r="C62" s="15">
        <v>7192030</v>
      </c>
      <c r="D62" s="15">
        <v>13104</v>
      </c>
      <c r="E62" s="15">
        <v>57100</v>
      </c>
      <c r="F62" s="3">
        <v>396</v>
      </c>
    </row>
    <row r="63" spans="1:6">
      <c r="A63" s="2">
        <v>42948</v>
      </c>
      <c r="B63" s="3">
        <v>14.7</v>
      </c>
      <c r="C63" s="15">
        <v>7066607</v>
      </c>
      <c r="D63" s="15">
        <v>11640</v>
      </c>
      <c r="E63" s="15">
        <v>73500</v>
      </c>
      <c r="F63" s="3">
        <v>379</v>
      </c>
    </row>
    <row r="64" spans="1:6">
      <c r="A64" s="2">
        <v>42979</v>
      </c>
      <c r="B64" s="3">
        <v>12.5</v>
      </c>
      <c r="C64" s="15">
        <v>6952205</v>
      </c>
      <c r="D64" s="15">
        <v>12276</v>
      </c>
      <c r="E64" s="15">
        <v>76800</v>
      </c>
      <c r="F64" s="3">
        <v>372</v>
      </c>
    </row>
    <row r="65" spans="1:6">
      <c r="A65" s="2">
        <v>43009</v>
      </c>
      <c r="B65" s="3">
        <v>11.2</v>
      </c>
      <c r="C65" s="15">
        <v>6831325</v>
      </c>
      <c r="D65" s="15">
        <v>13829</v>
      </c>
      <c r="E65" s="15">
        <v>72800</v>
      </c>
      <c r="F65" s="3">
        <v>367</v>
      </c>
    </row>
    <row r="66" spans="1:6">
      <c r="A66" s="2">
        <v>43040</v>
      </c>
      <c r="B66" s="3">
        <v>6.2</v>
      </c>
      <c r="C66" s="15">
        <v>6684037</v>
      </c>
      <c r="D66" s="15">
        <v>15832</v>
      </c>
      <c r="E66" s="15">
        <v>65700</v>
      </c>
      <c r="F66" s="3">
        <v>369</v>
      </c>
    </row>
    <row r="67" spans="1:6">
      <c r="A67" s="2">
        <v>43070</v>
      </c>
      <c r="B67" s="3">
        <v>5.2</v>
      </c>
      <c r="C67" s="15">
        <v>6563910</v>
      </c>
      <c r="D67" s="15">
        <v>15510</v>
      </c>
      <c r="E67" s="15">
        <v>44300</v>
      </c>
      <c r="F67" s="3">
        <v>388</v>
      </c>
    </row>
    <row r="68" spans="1:6">
      <c r="A68" s="2">
        <v>43101</v>
      </c>
      <c r="B68" s="3">
        <v>5.2</v>
      </c>
      <c r="C68" s="15">
        <v>6600477</v>
      </c>
      <c r="D68" s="15">
        <v>17149</v>
      </c>
      <c r="E68" s="15">
        <v>48600</v>
      </c>
      <c r="F68" s="3">
        <v>389</v>
      </c>
    </row>
    <row r="69" spans="1:6">
      <c r="A69" s="2">
        <v>43132</v>
      </c>
      <c r="B69" s="3">
        <v>3.4</v>
      </c>
      <c r="C69" s="15">
        <v>7017022</v>
      </c>
      <c r="D69" s="15">
        <v>24612</v>
      </c>
      <c r="E69" s="15">
        <v>46100</v>
      </c>
      <c r="F69" s="3">
        <v>386</v>
      </c>
    </row>
    <row r="70" spans="1:6">
      <c r="A70" s="2">
        <v>43160</v>
      </c>
      <c r="B70" s="3">
        <v>4.5</v>
      </c>
      <c r="C70" s="15">
        <v>7261237</v>
      </c>
      <c r="D70" s="15">
        <v>43881</v>
      </c>
      <c r="E70" s="15">
        <v>50400</v>
      </c>
      <c r="F70" s="3">
        <v>391</v>
      </c>
    </row>
    <row r="71" spans="1:6">
      <c r="A71" s="2">
        <v>43191</v>
      </c>
      <c r="B71" s="3">
        <v>8.5</v>
      </c>
      <c r="C71" s="15">
        <v>7378696</v>
      </c>
      <c r="D71" s="15">
        <v>40204</v>
      </c>
      <c r="E71" s="15">
        <v>51500</v>
      </c>
      <c r="F71" s="3">
        <v>398</v>
      </c>
    </row>
    <row r="72" spans="1:6">
      <c r="A72" s="2">
        <v>43221</v>
      </c>
      <c r="B72" s="3">
        <v>12</v>
      </c>
      <c r="C72" s="15">
        <v>7356763</v>
      </c>
      <c r="D72" s="15">
        <v>32347</v>
      </c>
      <c r="E72" s="15">
        <v>50700</v>
      </c>
      <c r="F72" s="3">
        <v>405</v>
      </c>
    </row>
    <row r="73" spans="1:6">
      <c r="A73" s="2">
        <v>43252</v>
      </c>
      <c r="B73" s="3">
        <v>15.5</v>
      </c>
      <c r="C73" s="15">
        <v>7273835</v>
      </c>
      <c r="D73" s="15">
        <v>18408</v>
      </c>
      <c r="E73" s="15">
        <v>46000</v>
      </c>
      <c r="F73" s="3">
        <v>408</v>
      </c>
    </row>
    <row r="74" spans="1:6">
      <c r="A74" s="2">
        <v>43282</v>
      </c>
      <c r="B74" s="3">
        <v>16.8</v>
      </c>
      <c r="C74" s="15">
        <v>7145981</v>
      </c>
      <c r="D74" s="15">
        <v>14381</v>
      </c>
      <c r="E74" s="15">
        <v>60200</v>
      </c>
      <c r="F74" s="3">
        <v>389</v>
      </c>
    </row>
    <row r="75" spans="1:6">
      <c r="A75" s="2">
        <v>43313</v>
      </c>
      <c r="B75" s="3">
        <v>15.6</v>
      </c>
      <c r="C75" s="15">
        <v>7015098</v>
      </c>
      <c r="D75" s="15">
        <v>12147</v>
      </c>
      <c r="E75" s="15">
        <v>67100</v>
      </c>
      <c r="F75" s="3">
        <v>379</v>
      </c>
    </row>
    <row r="76" spans="1:6">
      <c r="A76" s="2">
        <v>43344</v>
      </c>
      <c r="B76" s="3">
        <v>12.3</v>
      </c>
      <c r="C76" s="15">
        <v>6889387</v>
      </c>
      <c r="D76" s="15">
        <v>10992</v>
      </c>
      <c r="E76" s="15">
        <v>69200</v>
      </c>
      <c r="F76" s="3">
        <v>367</v>
      </c>
    </row>
    <row r="77" spans="1:6">
      <c r="A77" s="2">
        <v>43374</v>
      </c>
      <c r="B77" s="3">
        <v>9.1999999999999993</v>
      </c>
      <c r="C77" s="15">
        <v>6748904</v>
      </c>
      <c r="D77" s="15">
        <v>13139</v>
      </c>
      <c r="E77" s="15">
        <v>73700</v>
      </c>
      <c r="F77" s="3">
        <v>367</v>
      </c>
    </row>
    <row r="78" spans="1:6">
      <c r="A78" s="2">
        <v>43405</v>
      </c>
      <c r="B78" s="3">
        <v>8.3000000000000007</v>
      </c>
      <c r="C78" s="15">
        <v>6595397</v>
      </c>
      <c r="D78" s="15">
        <v>13758</v>
      </c>
      <c r="E78" s="15">
        <v>68200</v>
      </c>
      <c r="F78" s="3">
        <v>366</v>
      </c>
    </row>
    <row r="79" spans="1:6">
      <c r="A79" s="2">
        <v>43435</v>
      </c>
      <c r="B79" s="3">
        <v>7.9</v>
      </c>
      <c r="C79" s="15">
        <v>6483043</v>
      </c>
      <c r="D79" s="15">
        <v>12811</v>
      </c>
      <c r="E79" s="15">
        <v>41300</v>
      </c>
      <c r="F79" s="3">
        <v>368</v>
      </c>
    </row>
    <row r="80" spans="1:6">
      <c r="A80" s="2">
        <v>43466</v>
      </c>
      <c r="B80" s="3">
        <v>5.2</v>
      </c>
      <c r="C80" s="15">
        <v>6469980</v>
      </c>
      <c r="D80" s="15">
        <v>13309</v>
      </c>
      <c r="E80" s="15">
        <v>49600</v>
      </c>
      <c r="F80" s="3">
        <v>367</v>
      </c>
    </row>
    <row r="81" spans="1:6">
      <c r="A81" s="2">
        <v>43497</v>
      </c>
      <c r="B81" s="3">
        <v>7.2</v>
      </c>
      <c r="C81" s="15">
        <v>6872393</v>
      </c>
      <c r="D81" s="15">
        <v>19950</v>
      </c>
      <c r="E81" s="15">
        <v>46100</v>
      </c>
      <c r="F81" s="3">
        <v>367</v>
      </c>
    </row>
    <row r="82" spans="1:6">
      <c r="A82" s="2">
        <v>43525</v>
      </c>
      <c r="B82" s="3">
        <v>7.1</v>
      </c>
      <c r="C82" s="15">
        <v>7132396</v>
      </c>
      <c r="D82" s="15">
        <v>30705</v>
      </c>
      <c r="E82" s="15">
        <v>49600</v>
      </c>
      <c r="F82" s="3">
        <v>366</v>
      </c>
    </row>
    <row r="83" spans="1:6">
      <c r="A83" s="2">
        <v>43556</v>
      </c>
      <c r="B83" s="3">
        <v>8.4</v>
      </c>
      <c r="C83" s="15">
        <v>7230359</v>
      </c>
      <c r="D83" s="15">
        <v>32158</v>
      </c>
      <c r="E83" s="15">
        <v>50600</v>
      </c>
      <c r="F83" s="3">
        <v>366</v>
      </c>
    </row>
    <row r="84" spans="1:6">
      <c r="A84" s="2">
        <v>43586</v>
      </c>
      <c r="B84" s="3">
        <v>10.9</v>
      </c>
      <c r="C84" s="15">
        <v>7208665</v>
      </c>
      <c r="D84" s="15">
        <v>23819</v>
      </c>
      <c r="E84" s="15">
        <v>47700</v>
      </c>
      <c r="F84" s="3">
        <v>385</v>
      </c>
    </row>
    <row r="85" spans="1:6">
      <c r="A85" s="2">
        <v>43617</v>
      </c>
      <c r="B85" s="3">
        <v>12.9</v>
      </c>
      <c r="C85" s="15">
        <v>7139123</v>
      </c>
      <c r="D85" s="15">
        <v>16224</v>
      </c>
      <c r="E85" s="15">
        <v>42400</v>
      </c>
      <c r="F85" s="3">
        <v>380</v>
      </c>
    </row>
    <row r="86" spans="1:6">
      <c r="A86" s="2">
        <v>43647</v>
      </c>
      <c r="B86" s="3">
        <v>16.3</v>
      </c>
      <c r="C86" s="15">
        <v>7013385</v>
      </c>
      <c r="D86" s="15">
        <v>13385</v>
      </c>
      <c r="E86" s="15">
        <v>57300</v>
      </c>
      <c r="F86" s="3">
        <v>352</v>
      </c>
    </row>
    <row r="87" spans="1:6">
      <c r="A87" s="2">
        <v>43678</v>
      </c>
      <c r="B87" s="3">
        <v>15.6</v>
      </c>
      <c r="C87" s="15">
        <v>6914353</v>
      </c>
      <c r="D87" s="15">
        <v>11718</v>
      </c>
      <c r="E87" s="15">
        <v>57500</v>
      </c>
      <c r="F87" s="3">
        <v>344</v>
      </c>
    </row>
    <row r="88" spans="1:6">
      <c r="A88" s="2">
        <v>43709</v>
      </c>
      <c r="B88" s="3">
        <v>13</v>
      </c>
      <c r="C88" s="15">
        <v>6850377</v>
      </c>
      <c r="D88" s="15">
        <v>11666</v>
      </c>
      <c r="E88" s="15">
        <v>41400</v>
      </c>
      <c r="F88" s="3">
        <v>344</v>
      </c>
    </row>
    <row r="89" spans="1:6">
      <c r="A89" s="2">
        <v>43739</v>
      </c>
      <c r="B89" s="3">
        <v>9.1</v>
      </c>
      <c r="C89" s="15">
        <v>6710012</v>
      </c>
      <c r="D89" s="15">
        <v>13965</v>
      </c>
      <c r="E89" s="15">
        <v>75700</v>
      </c>
      <c r="F89" s="3">
        <v>345</v>
      </c>
    </row>
    <row r="90" spans="1:6">
      <c r="A90" s="2">
        <v>43770</v>
      </c>
      <c r="B90" s="3">
        <v>6</v>
      </c>
      <c r="C90" s="15">
        <v>6557953</v>
      </c>
      <c r="D90" s="15">
        <v>15203</v>
      </c>
      <c r="E90" s="15">
        <v>67200</v>
      </c>
      <c r="F90" s="3">
        <v>343</v>
      </c>
    </row>
    <row r="91" spans="1:6">
      <c r="A91" s="2">
        <v>43800</v>
      </c>
      <c r="B91" s="3">
        <v>6.1</v>
      </c>
      <c r="C91" s="15">
        <v>6430601</v>
      </c>
      <c r="D91" s="15">
        <v>14836</v>
      </c>
      <c r="E91" s="15">
        <v>48100</v>
      </c>
      <c r="F91" s="3">
        <v>349</v>
      </c>
    </row>
    <row r="92" spans="1:6">
      <c r="A92" s="2">
        <v>43831</v>
      </c>
      <c r="B92" s="3">
        <v>6.1</v>
      </c>
      <c r="C92" s="15">
        <v>6380673</v>
      </c>
      <c r="D92" s="15">
        <v>15739</v>
      </c>
      <c r="E92" s="15">
        <v>52200</v>
      </c>
      <c r="F92" s="3">
        <v>360</v>
      </c>
    </row>
    <row r="93" spans="1:6">
      <c r="A93" s="2">
        <v>43862</v>
      </c>
      <c r="B93" s="3">
        <v>5.8</v>
      </c>
      <c r="C93" s="15">
        <v>6758818</v>
      </c>
      <c r="D93" s="15">
        <v>23041</v>
      </c>
      <c r="E93" s="15">
        <v>51900</v>
      </c>
      <c r="F93" s="3">
        <v>366</v>
      </c>
    </row>
    <row r="94" spans="1:6">
      <c r="A94" s="2">
        <v>43891</v>
      </c>
      <c r="B94" s="3">
        <v>6.3</v>
      </c>
      <c r="C94" s="15">
        <v>7004846</v>
      </c>
      <c r="D94" s="15">
        <v>39628</v>
      </c>
      <c r="E94" s="15">
        <v>56300</v>
      </c>
      <c r="F94" s="3">
        <v>367</v>
      </c>
    </row>
    <row r="95" spans="1:6">
      <c r="A95" s="2">
        <v>43922</v>
      </c>
      <c r="B95" s="3">
        <v>9.8000000000000007</v>
      </c>
      <c r="C95" s="15">
        <v>7212329</v>
      </c>
      <c r="D95" s="15">
        <v>32544</v>
      </c>
      <c r="E95" s="15">
        <v>45600</v>
      </c>
      <c r="F95" s="3">
        <v>341</v>
      </c>
    </row>
    <row r="96" spans="1:6">
      <c r="A96" s="2">
        <v>43952</v>
      </c>
      <c r="B96" s="3">
        <v>12</v>
      </c>
      <c r="C96" s="15">
        <v>7264440</v>
      </c>
      <c r="D96" s="15">
        <v>22745</v>
      </c>
      <c r="E96" s="15">
        <v>43200</v>
      </c>
      <c r="F96" s="3">
        <v>355</v>
      </c>
    </row>
    <row r="97" spans="1:6">
      <c r="A97" s="2">
        <v>43983</v>
      </c>
      <c r="B97" s="3">
        <v>13.7</v>
      </c>
      <c r="C97" s="15">
        <v>7194027</v>
      </c>
      <c r="D97" s="15">
        <v>15997</v>
      </c>
      <c r="E97" s="15">
        <v>57500</v>
      </c>
      <c r="F97" s="3">
        <v>361</v>
      </c>
    </row>
    <row r="98" spans="1:6">
      <c r="A98" s="2">
        <v>44013</v>
      </c>
      <c r="B98" s="3">
        <v>13.8</v>
      </c>
      <c r="C98" s="15">
        <v>7068719</v>
      </c>
      <c r="D98" s="15">
        <v>12979</v>
      </c>
      <c r="E98" s="15">
        <v>68500</v>
      </c>
      <c r="F98" s="3">
        <v>368</v>
      </c>
    </row>
    <row r="99" spans="1:6">
      <c r="A99" s="2">
        <v>44044</v>
      </c>
      <c r="B99" s="3">
        <v>15.6</v>
      </c>
      <c r="C99" s="15">
        <v>6941532</v>
      </c>
      <c r="D99" s="15">
        <v>12226</v>
      </c>
      <c r="E99" s="15">
        <v>69300</v>
      </c>
      <c r="F99" s="3">
        <v>370</v>
      </c>
    </row>
    <row r="100" spans="1:6">
      <c r="A100" s="2">
        <v>44075</v>
      </c>
      <c r="B100" s="3">
        <v>13</v>
      </c>
      <c r="C100" s="15">
        <v>6812948</v>
      </c>
      <c r="D100" s="15">
        <v>12366</v>
      </c>
      <c r="E100" s="15">
        <v>73300</v>
      </c>
      <c r="F100" s="3">
        <v>363</v>
      </c>
    </row>
    <row r="101" spans="1:6">
      <c r="A101" s="2">
        <v>44105</v>
      </c>
      <c r="B101" s="3">
        <v>9.6999999999999993</v>
      </c>
      <c r="C101" s="15">
        <v>6674372</v>
      </c>
      <c r="D101" s="15">
        <v>13428</v>
      </c>
      <c r="E101" s="15">
        <v>73000</v>
      </c>
      <c r="F101" s="3">
        <v>362</v>
      </c>
    </row>
    <row r="102" spans="1:6">
      <c r="A102" s="2">
        <v>44136</v>
      </c>
      <c r="B102" s="3">
        <v>8.1</v>
      </c>
      <c r="C102" s="15">
        <v>6536879</v>
      </c>
      <c r="D102" s="15">
        <v>13814</v>
      </c>
      <c r="E102" s="15">
        <v>60600</v>
      </c>
      <c r="F102" s="3">
        <v>360</v>
      </c>
    </row>
    <row r="103" spans="1:6">
      <c r="A103" s="2">
        <v>44166</v>
      </c>
      <c r="B103" s="3">
        <v>5</v>
      </c>
      <c r="C103" s="15">
        <v>6407718</v>
      </c>
      <c r="D103" s="15">
        <v>13750</v>
      </c>
      <c r="E103" s="15">
        <v>46800</v>
      </c>
      <c r="F103" s="3">
        <v>371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9ADB-81BC-1341-9085-3E1A231731E6}">
  <dimension ref="A1:L104"/>
  <sheetViews>
    <sheetView zoomScale="110" zoomScaleNormal="110" workbookViewId="0">
      <selection activeCell="F9" sqref="F9"/>
    </sheetView>
  </sheetViews>
  <sheetFormatPr baseColWidth="10" defaultRowHeight="17"/>
  <cols>
    <col min="1" max="1" width="11.5" style="26" bestFit="1" customWidth="1"/>
    <col min="2" max="2" width="15.6640625" style="27" customWidth="1"/>
    <col min="3" max="4" width="17.6640625" style="28" customWidth="1"/>
    <col min="5" max="5" width="15.6640625" style="27" customWidth="1"/>
  </cols>
  <sheetData>
    <row r="1" spans="1:12" s="4" customFormat="1" ht="36">
      <c r="A1" s="20" t="s">
        <v>0</v>
      </c>
      <c r="B1" s="21" t="s">
        <v>25</v>
      </c>
      <c r="C1" s="22" t="s">
        <v>28</v>
      </c>
      <c r="D1" s="22" t="s">
        <v>27</v>
      </c>
      <c r="E1" s="21" t="s">
        <v>26</v>
      </c>
    </row>
    <row r="2" spans="1:12" s="4" customFormat="1" ht="18">
      <c r="A2" s="23" t="s">
        <v>29</v>
      </c>
      <c r="B2" s="24" t="s">
        <v>22</v>
      </c>
      <c r="C2" s="25" t="s">
        <v>24</v>
      </c>
      <c r="D2" s="25" t="s">
        <v>24</v>
      </c>
      <c r="E2" s="24" t="s">
        <v>23</v>
      </c>
    </row>
    <row r="3" spans="1:12">
      <c r="A3" s="26">
        <v>41091</v>
      </c>
      <c r="B3" s="27">
        <v>395</v>
      </c>
      <c r="C3" s="28">
        <v>37500</v>
      </c>
      <c r="D3" s="28">
        <v>6713848</v>
      </c>
      <c r="E3" s="27">
        <v>14.3</v>
      </c>
      <c r="J3" s="19">
        <v>402.66691154822598</v>
      </c>
    </row>
    <row r="4" spans="1:12">
      <c r="A4" s="26">
        <v>41122</v>
      </c>
      <c r="B4" s="27">
        <v>385</v>
      </c>
      <c r="C4" s="28">
        <v>48500</v>
      </c>
      <c r="D4" s="28">
        <v>6620673</v>
      </c>
      <c r="E4" s="27">
        <v>15.6</v>
      </c>
      <c r="J4" s="19">
        <v>391.72915386314003</v>
      </c>
    </row>
    <row r="5" spans="1:12">
      <c r="A5" s="26">
        <v>41153</v>
      </c>
      <c r="B5" s="27">
        <v>380</v>
      </c>
      <c r="C5" s="28">
        <v>53000</v>
      </c>
      <c r="D5" s="28">
        <v>6527197</v>
      </c>
      <c r="E5" s="27">
        <v>11.9</v>
      </c>
      <c r="J5" s="19">
        <v>384.27104693949298</v>
      </c>
    </row>
    <row r="6" spans="1:12">
      <c r="A6" s="26">
        <v>41183</v>
      </c>
      <c r="B6" s="27">
        <v>375</v>
      </c>
      <c r="C6" s="28">
        <v>66500</v>
      </c>
      <c r="D6" s="28">
        <v>6400735</v>
      </c>
      <c r="E6" s="27">
        <v>8.5</v>
      </c>
      <c r="J6" s="19">
        <v>382.55271798590002</v>
      </c>
    </row>
    <row r="7" spans="1:12">
      <c r="A7" s="26">
        <v>41214</v>
      </c>
      <c r="B7" s="27">
        <v>390</v>
      </c>
      <c r="C7" s="28">
        <v>50800</v>
      </c>
      <c r="D7" s="28">
        <v>6281384</v>
      </c>
      <c r="E7" s="27">
        <v>6.1</v>
      </c>
      <c r="J7" s="19">
        <v>397.356939393132</v>
      </c>
    </row>
    <row r="8" spans="1:12">
      <c r="A8" s="26">
        <v>41244</v>
      </c>
      <c r="B8" s="27">
        <v>395</v>
      </c>
      <c r="C8" s="28">
        <v>32500</v>
      </c>
      <c r="D8" s="28">
        <v>6191857</v>
      </c>
      <c r="E8" s="27">
        <v>5.2</v>
      </c>
      <c r="J8" s="19">
        <v>399.95857054819601</v>
      </c>
    </row>
    <row r="9" spans="1:12">
      <c r="A9" s="26">
        <v>41275</v>
      </c>
      <c r="B9" s="27">
        <v>407</v>
      </c>
      <c r="C9" s="28">
        <v>36900</v>
      </c>
      <c r="D9" s="28">
        <v>6232951</v>
      </c>
      <c r="E9" s="27">
        <v>5.0999999999999996</v>
      </c>
      <c r="J9" s="19">
        <v>397.590880097558</v>
      </c>
    </row>
    <row r="10" spans="1:12">
      <c r="A10" s="26">
        <v>41306</v>
      </c>
      <c r="B10" s="27">
        <v>410</v>
      </c>
      <c r="C10" s="28">
        <v>36100</v>
      </c>
      <c r="D10" s="28">
        <v>6538981</v>
      </c>
      <c r="E10" s="27">
        <v>4.3</v>
      </c>
      <c r="J10" s="19">
        <v>375.27308380615699</v>
      </c>
      <c r="L10" s="1"/>
    </row>
    <row r="11" spans="1:12">
      <c r="A11" s="26">
        <v>41334</v>
      </c>
      <c r="B11" s="27">
        <v>430</v>
      </c>
      <c r="C11" s="28">
        <v>35100</v>
      </c>
      <c r="D11" s="28">
        <v>6780467</v>
      </c>
      <c r="E11" s="27">
        <v>3.1</v>
      </c>
      <c r="J11" s="19">
        <v>367.82005635564201</v>
      </c>
      <c r="L11" s="1"/>
    </row>
    <row r="12" spans="1:12">
      <c r="A12" s="26">
        <v>41365</v>
      </c>
      <c r="B12" s="27">
        <v>435</v>
      </c>
      <c r="C12" s="28">
        <v>40200</v>
      </c>
      <c r="D12" s="28">
        <v>6903500</v>
      </c>
      <c r="E12" s="27">
        <v>6.9</v>
      </c>
      <c r="J12" s="19">
        <v>388.29058603988199</v>
      </c>
      <c r="L12" s="1"/>
    </row>
    <row r="13" spans="1:12">
      <c r="A13" s="26">
        <v>41395</v>
      </c>
      <c r="B13" s="27">
        <v>440</v>
      </c>
      <c r="C13" s="28">
        <v>37200</v>
      </c>
      <c r="D13" s="28">
        <v>6909823</v>
      </c>
      <c r="E13" s="27">
        <v>10</v>
      </c>
      <c r="J13" s="19">
        <v>392.11491030482699</v>
      </c>
      <c r="L13" s="1"/>
    </row>
    <row r="14" spans="1:12">
      <c r="A14" s="26">
        <v>41426</v>
      </c>
      <c r="B14" s="27">
        <v>450</v>
      </c>
      <c r="C14" s="28">
        <v>30300</v>
      </c>
      <c r="D14" s="28">
        <v>6857487</v>
      </c>
      <c r="E14" s="27">
        <v>13.5</v>
      </c>
      <c r="J14" s="19">
        <v>378.99557457730202</v>
      </c>
      <c r="L14" s="1"/>
    </row>
    <row r="15" spans="1:12">
      <c r="A15" s="26">
        <v>41456</v>
      </c>
      <c r="B15" s="27">
        <v>420</v>
      </c>
      <c r="C15" s="28">
        <v>44500</v>
      </c>
      <c r="D15" s="28">
        <v>6753187</v>
      </c>
      <c r="E15" s="27">
        <v>17.8</v>
      </c>
      <c r="J15" s="19">
        <v>370.31879749788698</v>
      </c>
      <c r="L15" s="1"/>
    </row>
    <row r="16" spans="1:12">
      <c r="A16" s="26">
        <v>41487</v>
      </c>
      <c r="B16" s="27">
        <v>413</v>
      </c>
      <c r="C16" s="28">
        <v>44000</v>
      </c>
      <c r="D16" s="28">
        <v>6660004</v>
      </c>
      <c r="E16" s="27">
        <v>15.9</v>
      </c>
      <c r="J16" s="19">
        <v>374.11475796207799</v>
      </c>
      <c r="L16" s="1"/>
    </row>
    <row r="17" spans="1:12">
      <c r="A17" s="26">
        <v>41518</v>
      </c>
      <c r="B17" s="27">
        <v>405</v>
      </c>
      <c r="C17" s="28">
        <v>62200</v>
      </c>
      <c r="D17" s="28">
        <v>6547120</v>
      </c>
      <c r="E17" s="27">
        <v>13.2</v>
      </c>
      <c r="J17" s="19">
        <v>389.955356949026</v>
      </c>
      <c r="L17" s="1"/>
    </row>
    <row r="18" spans="1:12">
      <c r="A18" s="26">
        <v>41548</v>
      </c>
      <c r="B18" s="27">
        <v>395</v>
      </c>
      <c r="C18" s="28">
        <v>68200</v>
      </c>
      <c r="D18" s="28">
        <v>6425944</v>
      </c>
      <c r="E18" s="27">
        <v>11.8</v>
      </c>
      <c r="J18" s="19">
        <v>382.30394510600797</v>
      </c>
      <c r="L18" s="1"/>
    </row>
    <row r="19" spans="1:12">
      <c r="A19" s="26">
        <v>41579</v>
      </c>
      <c r="B19" s="27">
        <v>400</v>
      </c>
      <c r="C19" s="28">
        <v>56600</v>
      </c>
      <c r="D19" s="28">
        <v>6308581</v>
      </c>
      <c r="E19" s="27">
        <v>6.2</v>
      </c>
      <c r="J19" s="19">
        <v>388.293552474975</v>
      </c>
      <c r="L19" s="1"/>
    </row>
    <row r="20" spans="1:12">
      <c r="A20" s="26">
        <v>41609</v>
      </c>
      <c r="B20" s="27">
        <v>400</v>
      </c>
      <c r="C20" s="28">
        <v>41900</v>
      </c>
      <c r="D20" s="28">
        <v>6212293</v>
      </c>
      <c r="E20" s="27">
        <v>6.8</v>
      </c>
      <c r="J20" s="19">
        <v>393.83303613645398</v>
      </c>
      <c r="L20" s="1"/>
    </row>
    <row r="21" spans="1:12">
      <c r="A21" s="26">
        <v>41640</v>
      </c>
      <c r="B21" s="27">
        <v>400</v>
      </c>
      <c r="C21" s="28">
        <v>42100</v>
      </c>
      <c r="D21" s="28">
        <v>6232222</v>
      </c>
      <c r="E21" s="27">
        <v>5.5</v>
      </c>
      <c r="J21" s="19">
        <v>376.21079744913197</v>
      </c>
      <c r="L21" s="1"/>
    </row>
    <row r="22" spans="1:12">
      <c r="A22" s="26">
        <v>41671</v>
      </c>
      <c r="B22" s="27">
        <v>390</v>
      </c>
      <c r="C22" s="28">
        <v>35700</v>
      </c>
      <c r="D22" s="28">
        <v>6498212</v>
      </c>
      <c r="E22" s="27">
        <v>5.6</v>
      </c>
      <c r="J22" s="19">
        <v>369.59767310190398</v>
      </c>
    </row>
    <row r="23" spans="1:12">
      <c r="A23" s="26">
        <v>41699</v>
      </c>
      <c r="B23" s="27">
        <v>387</v>
      </c>
      <c r="C23" s="28">
        <v>42500</v>
      </c>
      <c r="D23" s="28">
        <v>6725448</v>
      </c>
      <c r="E23" s="27">
        <v>6.8</v>
      </c>
      <c r="J23" s="19">
        <v>371.42758825163003</v>
      </c>
    </row>
    <row r="24" spans="1:12">
      <c r="A24" s="26">
        <v>41730</v>
      </c>
      <c r="B24" s="27">
        <v>385</v>
      </c>
      <c r="C24" s="28">
        <v>47700</v>
      </c>
      <c r="D24" s="28">
        <v>6863075</v>
      </c>
      <c r="E24" s="27">
        <v>9.5</v>
      </c>
      <c r="J24" s="19">
        <v>389.65725210076198</v>
      </c>
    </row>
    <row r="25" spans="1:12">
      <c r="A25" s="26">
        <v>41760</v>
      </c>
      <c r="B25" s="27">
        <v>386</v>
      </c>
      <c r="C25" s="28">
        <v>42800</v>
      </c>
      <c r="D25" s="28">
        <v>6869741</v>
      </c>
      <c r="E25" s="27">
        <v>11.6</v>
      </c>
      <c r="J25" s="19">
        <v>382.24973678647001</v>
      </c>
    </row>
    <row r="26" spans="1:12">
      <c r="A26" s="26">
        <v>41791</v>
      </c>
      <c r="B26" s="27">
        <v>378</v>
      </c>
      <c r="C26" s="28">
        <v>40400</v>
      </c>
      <c r="D26" s="28">
        <v>6807879</v>
      </c>
      <c r="E26" s="27">
        <v>13.9</v>
      </c>
      <c r="J26" s="19">
        <v>364.15303354501901</v>
      </c>
    </row>
    <row r="27" spans="1:12">
      <c r="A27" s="26">
        <v>41821</v>
      </c>
      <c r="B27" s="27">
        <v>365</v>
      </c>
      <c r="C27" s="28">
        <v>48600</v>
      </c>
      <c r="D27" s="28">
        <v>6711975</v>
      </c>
      <c r="E27" s="27">
        <v>16.3</v>
      </c>
      <c r="J27" s="19">
        <v>388.923002323422</v>
      </c>
    </row>
    <row r="28" spans="1:12">
      <c r="A28" s="26">
        <v>41852</v>
      </c>
      <c r="B28" s="27">
        <v>360</v>
      </c>
      <c r="C28" s="28">
        <v>60200</v>
      </c>
      <c r="D28" s="28">
        <v>6604318</v>
      </c>
      <c r="E28" s="27">
        <v>13.9</v>
      </c>
      <c r="J28" s="19">
        <v>384.28904867201697</v>
      </c>
    </row>
    <row r="29" spans="1:12">
      <c r="A29" s="26">
        <v>41883</v>
      </c>
      <c r="B29" s="27">
        <v>355</v>
      </c>
      <c r="C29" s="28">
        <v>75900</v>
      </c>
      <c r="D29" s="28">
        <v>6483861</v>
      </c>
      <c r="E29" s="27">
        <v>13.7</v>
      </c>
      <c r="J29" s="19">
        <v>381.85573131459302</v>
      </c>
    </row>
    <row r="30" spans="1:12">
      <c r="A30" s="26">
        <v>41913</v>
      </c>
      <c r="B30" s="27">
        <v>360</v>
      </c>
      <c r="C30" s="28">
        <v>73100</v>
      </c>
      <c r="D30" s="28">
        <v>6364174</v>
      </c>
      <c r="E30" s="27">
        <v>11.1</v>
      </c>
      <c r="J30" s="19">
        <v>383.490431628875</v>
      </c>
    </row>
    <row r="31" spans="1:12">
      <c r="A31" s="26">
        <v>41944</v>
      </c>
      <c r="B31" s="27">
        <v>370</v>
      </c>
      <c r="C31" s="28">
        <v>59100</v>
      </c>
      <c r="D31" s="28">
        <v>6254077</v>
      </c>
      <c r="E31" s="27">
        <v>7.5</v>
      </c>
      <c r="J31" s="19">
        <v>379.96652837219699</v>
      </c>
    </row>
    <row r="32" spans="1:12">
      <c r="A32" s="26">
        <v>41974</v>
      </c>
      <c r="B32" s="27">
        <v>383</v>
      </c>
      <c r="C32" s="28">
        <v>48500</v>
      </c>
      <c r="D32" s="28">
        <v>6135172</v>
      </c>
      <c r="E32" s="27">
        <v>5.3</v>
      </c>
      <c r="J32" s="19">
        <v>367.09490900554601</v>
      </c>
    </row>
    <row r="33" spans="1:10">
      <c r="A33" s="26">
        <v>42005</v>
      </c>
      <c r="B33" s="27">
        <v>395</v>
      </c>
      <c r="C33" s="28">
        <v>44200</v>
      </c>
      <c r="D33" s="28">
        <v>6179846</v>
      </c>
      <c r="E33" s="27">
        <v>4.5999999999999996</v>
      </c>
      <c r="J33" s="19">
        <v>360.059821629618</v>
      </c>
    </row>
    <row r="34" spans="1:10">
      <c r="A34" s="26">
        <v>42036</v>
      </c>
      <c r="B34" s="27">
        <v>405</v>
      </c>
      <c r="C34" s="28">
        <v>45500</v>
      </c>
      <c r="D34" s="28">
        <v>6525078</v>
      </c>
      <c r="E34" s="27">
        <v>3.8</v>
      </c>
      <c r="J34" s="19">
        <v>388.39327293073598</v>
      </c>
    </row>
    <row r="35" spans="1:10">
      <c r="A35" s="26">
        <v>42064</v>
      </c>
      <c r="B35" s="27">
        <v>404</v>
      </c>
      <c r="C35" s="28">
        <v>53600</v>
      </c>
      <c r="D35" s="28">
        <v>6775726</v>
      </c>
      <c r="E35" s="27">
        <v>5.8</v>
      </c>
      <c r="J35" s="19">
        <v>384.55094693326703</v>
      </c>
    </row>
    <row r="36" spans="1:10">
      <c r="A36" s="26">
        <v>42095</v>
      </c>
      <c r="B36" s="27">
        <v>408</v>
      </c>
      <c r="C36" s="28">
        <v>51800</v>
      </c>
      <c r="D36" s="28">
        <v>6930537</v>
      </c>
      <c r="E36" s="27">
        <v>8.1</v>
      </c>
      <c r="J36" s="19">
        <v>389.27763165122701</v>
      </c>
    </row>
    <row r="37" spans="1:10">
      <c r="A37" s="26">
        <v>42125</v>
      </c>
      <c r="B37" s="27">
        <v>405</v>
      </c>
      <c r="C37" s="28">
        <v>44200</v>
      </c>
      <c r="D37" s="28">
        <v>6964212</v>
      </c>
      <c r="E37" s="27">
        <v>9.8000000000000007</v>
      </c>
      <c r="J37" s="19">
        <v>382.03018110438501</v>
      </c>
    </row>
    <row r="38" spans="1:10">
      <c r="A38" s="26">
        <v>42156</v>
      </c>
      <c r="B38" s="27">
        <v>415</v>
      </c>
      <c r="C38" s="28">
        <v>42800</v>
      </c>
      <c r="D38" s="28">
        <v>6915862</v>
      </c>
      <c r="E38" s="27">
        <v>13.3</v>
      </c>
      <c r="J38" s="19">
        <v>385.46240981352702</v>
      </c>
    </row>
    <row r="39" spans="1:10">
      <c r="A39" s="26">
        <v>42186</v>
      </c>
      <c r="B39" s="27">
        <v>419</v>
      </c>
      <c r="C39" s="28">
        <v>54900</v>
      </c>
      <c r="D39" s="28">
        <v>6823378</v>
      </c>
      <c r="E39" s="27">
        <v>14.3</v>
      </c>
      <c r="J39" s="19">
        <v>390.76518945745102</v>
      </c>
    </row>
    <row r="40" spans="1:10">
      <c r="A40" s="26">
        <v>42217</v>
      </c>
      <c r="B40" s="27">
        <v>400</v>
      </c>
      <c r="C40" s="28">
        <v>59400</v>
      </c>
      <c r="D40" s="28">
        <v>6732285</v>
      </c>
      <c r="E40" s="27">
        <v>14.2</v>
      </c>
      <c r="J40" s="19">
        <v>380.690619203273</v>
      </c>
    </row>
    <row r="41" spans="1:10">
      <c r="A41" s="26">
        <v>42248</v>
      </c>
      <c r="B41" s="27">
        <v>386</v>
      </c>
      <c r="C41" s="28">
        <v>69300</v>
      </c>
      <c r="D41" s="28">
        <v>6633072</v>
      </c>
      <c r="E41" s="27">
        <v>12</v>
      </c>
      <c r="J41" s="19">
        <v>369.31375015401699</v>
      </c>
    </row>
    <row r="42" spans="1:10">
      <c r="A42" s="26">
        <v>42278</v>
      </c>
      <c r="B42" s="27">
        <v>379</v>
      </c>
      <c r="C42" s="28">
        <v>64900.000000000007</v>
      </c>
      <c r="D42" s="28">
        <v>6536680</v>
      </c>
      <c r="E42" s="27">
        <v>10.3</v>
      </c>
      <c r="J42" s="19">
        <v>373.40167947432099</v>
      </c>
    </row>
    <row r="43" spans="1:10">
      <c r="A43" s="26">
        <v>42309</v>
      </c>
      <c r="B43" s="27">
        <v>379</v>
      </c>
      <c r="C43" s="28">
        <v>60200</v>
      </c>
      <c r="D43" s="28">
        <v>6430704</v>
      </c>
      <c r="E43" s="27">
        <v>8.5</v>
      </c>
      <c r="J43" s="19">
        <v>386.08783670786198</v>
      </c>
    </row>
    <row r="44" spans="1:10">
      <c r="A44" s="26">
        <v>42339</v>
      </c>
      <c r="B44" s="27">
        <v>379</v>
      </c>
      <c r="C44" s="28">
        <v>45200</v>
      </c>
      <c r="D44" s="28">
        <v>6328229</v>
      </c>
      <c r="E44" s="27">
        <v>8.5</v>
      </c>
    </row>
    <row r="45" spans="1:10">
      <c r="A45" s="26">
        <v>42370</v>
      </c>
      <c r="B45" s="27">
        <v>379</v>
      </c>
      <c r="C45" s="28">
        <v>43800</v>
      </c>
      <c r="D45" s="28">
        <v>6393795</v>
      </c>
      <c r="E45" s="27">
        <v>5.9</v>
      </c>
    </row>
    <row r="46" spans="1:10">
      <c r="A46" s="26">
        <v>42401</v>
      </c>
      <c r="B46" s="27">
        <v>380</v>
      </c>
      <c r="C46" s="28">
        <v>49000</v>
      </c>
      <c r="D46" s="28">
        <v>6776727</v>
      </c>
      <c r="E46" s="27">
        <v>4.5</v>
      </c>
    </row>
    <row r="47" spans="1:10">
      <c r="A47" s="26">
        <v>42430</v>
      </c>
      <c r="B47" s="27">
        <v>381</v>
      </c>
      <c r="C47" s="28">
        <v>50900</v>
      </c>
      <c r="D47" s="28">
        <v>7040126</v>
      </c>
      <c r="E47" s="27">
        <v>5.9</v>
      </c>
    </row>
    <row r="48" spans="1:10">
      <c r="A48" s="26">
        <v>42461</v>
      </c>
      <c r="B48" s="27">
        <v>386</v>
      </c>
      <c r="C48" s="28">
        <v>45800</v>
      </c>
      <c r="D48" s="28">
        <v>7191604</v>
      </c>
      <c r="E48" s="27">
        <v>6.6</v>
      </c>
    </row>
    <row r="49" spans="1:5">
      <c r="A49" s="26">
        <v>42491</v>
      </c>
      <c r="B49" s="27">
        <v>395</v>
      </c>
      <c r="C49" s="28">
        <v>43800</v>
      </c>
      <c r="D49" s="28">
        <v>7226304</v>
      </c>
      <c r="E49" s="27">
        <v>11.4</v>
      </c>
    </row>
    <row r="50" spans="1:5">
      <c r="A50" s="26">
        <v>42522</v>
      </c>
      <c r="B50" s="27">
        <v>398</v>
      </c>
      <c r="C50" s="28">
        <v>41300</v>
      </c>
      <c r="D50" s="28">
        <v>7167722</v>
      </c>
      <c r="E50" s="27">
        <v>14.2</v>
      </c>
    </row>
    <row r="51" spans="1:5">
      <c r="A51" s="26">
        <v>42552</v>
      </c>
      <c r="B51" s="27">
        <v>380</v>
      </c>
      <c r="C51" s="28">
        <v>49100</v>
      </c>
      <c r="D51" s="28">
        <v>7080796</v>
      </c>
      <c r="E51" s="27">
        <v>15.7</v>
      </c>
    </row>
    <row r="52" spans="1:5">
      <c r="A52" s="26">
        <v>42583</v>
      </c>
      <c r="B52" s="27">
        <v>377</v>
      </c>
      <c r="C52" s="28">
        <v>62900</v>
      </c>
      <c r="D52" s="28">
        <v>6975725</v>
      </c>
      <c r="E52" s="27">
        <v>15.6</v>
      </c>
    </row>
    <row r="53" spans="1:5">
      <c r="A53" s="26">
        <v>42614</v>
      </c>
      <c r="B53" s="27">
        <v>370</v>
      </c>
      <c r="C53" s="28">
        <v>72600</v>
      </c>
      <c r="D53" s="28">
        <v>6861089</v>
      </c>
      <c r="E53" s="27">
        <v>14.3</v>
      </c>
    </row>
    <row r="54" spans="1:5">
      <c r="A54" s="26">
        <v>42644</v>
      </c>
      <c r="B54" s="27">
        <v>359</v>
      </c>
      <c r="C54" s="28">
        <v>65700</v>
      </c>
      <c r="D54" s="28">
        <v>6753272</v>
      </c>
      <c r="E54" s="27">
        <v>10.5</v>
      </c>
    </row>
    <row r="55" spans="1:5">
      <c r="A55" s="26">
        <v>42675</v>
      </c>
      <c r="B55" s="27">
        <v>357</v>
      </c>
      <c r="C55" s="28">
        <v>60600</v>
      </c>
      <c r="D55" s="28">
        <v>6620577</v>
      </c>
      <c r="E55" s="27">
        <v>5.3</v>
      </c>
    </row>
    <row r="56" spans="1:5">
      <c r="A56" s="26">
        <v>42705</v>
      </c>
      <c r="B56" s="27">
        <v>365</v>
      </c>
      <c r="C56" s="28">
        <v>44600</v>
      </c>
      <c r="D56" s="28">
        <v>6503805</v>
      </c>
      <c r="E56" s="27">
        <v>6.7</v>
      </c>
    </row>
    <row r="57" spans="1:5">
      <c r="A57" s="26">
        <v>42736</v>
      </c>
      <c r="B57" s="27">
        <v>371</v>
      </c>
      <c r="C57" s="28">
        <v>46000</v>
      </c>
      <c r="D57" s="28">
        <v>6535335</v>
      </c>
      <c r="E57" s="28">
        <v>5.8</v>
      </c>
    </row>
    <row r="58" spans="1:5">
      <c r="A58" s="26">
        <v>42767</v>
      </c>
      <c r="B58" s="27">
        <v>372</v>
      </c>
      <c r="C58" s="28">
        <v>47100</v>
      </c>
      <c r="D58" s="28">
        <v>6939453</v>
      </c>
      <c r="E58" s="29">
        <v>6.4</v>
      </c>
    </row>
    <row r="59" spans="1:5">
      <c r="A59" s="26">
        <v>42795</v>
      </c>
      <c r="B59" s="27">
        <v>378</v>
      </c>
      <c r="C59" s="28">
        <v>54800</v>
      </c>
      <c r="D59" s="28">
        <v>7206889</v>
      </c>
      <c r="E59" s="27">
        <v>8</v>
      </c>
    </row>
    <row r="60" spans="1:5">
      <c r="A60" s="26">
        <v>42826</v>
      </c>
      <c r="B60" s="27">
        <v>392</v>
      </c>
      <c r="C60" s="28">
        <v>46700</v>
      </c>
      <c r="D60" s="28">
        <v>7369299</v>
      </c>
      <c r="E60" s="27">
        <v>8.3000000000000007</v>
      </c>
    </row>
    <row r="61" spans="1:5">
      <c r="A61" s="26">
        <v>42856</v>
      </c>
      <c r="B61" s="27">
        <v>402</v>
      </c>
      <c r="C61" s="28">
        <v>48000</v>
      </c>
      <c r="D61" s="28">
        <v>7371497</v>
      </c>
      <c r="E61" s="27">
        <v>12.4</v>
      </c>
    </row>
    <row r="62" spans="1:5">
      <c r="A62" s="26">
        <v>42887</v>
      </c>
      <c r="B62" s="27">
        <v>403</v>
      </c>
      <c r="C62" s="28">
        <v>51700</v>
      </c>
      <c r="D62" s="28">
        <v>7291747</v>
      </c>
      <c r="E62" s="27">
        <v>14.4</v>
      </c>
    </row>
    <row r="63" spans="1:5">
      <c r="A63" s="26">
        <v>42917</v>
      </c>
      <c r="B63" s="27">
        <v>396</v>
      </c>
      <c r="C63" s="28">
        <v>57100</v>
      </c>
      <c r="D63" s="28">
        <v>7192030</v>
      </c>
      <c r="E63" s="27">
        <v>15.3</v>
      </c>
    </row>
    <row r="64" spans="1:5">
      <c r="A64" s="26">
        <v>42948</v>
      </c>
      <c r="B64" s="27">
        <v>379</v>
      </c>
      <c r="C64" s="28">
        <v>73500</v>
      </c>
      <c r="D64" s="28">
        <v>7066607</v>
      </c>
      <c r="E64" s="27">
        <v>14.7</v>
      </c>
    </row>
    <row r="65" spans="1:5">
      <c r="A65" s="26">
        <v>42979</v>
      </c>
      <c r="B65" s="27">
        <v>372</v>
      </c>
      <c r="C65" s="28">
        <v>76800</v>
      </c>
      <c r="D65" s="28">
        <v>6952205</v>
      </c>
      <c r="E65" s="27">
        <v>12.5</v>
      </c>
    </row>
    <row r="66" spans="1:5">
      <c r="A66" s="26">
        <v>43009</v>
      </c>
      <c r="B66" s="27">
        <v>367</v>
      </c>
      <c r="C66" s="28">
        <v>72800</v>
      </c>
      <c r="D66" s="28">
        <v>6831325</v>
      </c>
      <c r="E66" s="27">
        <v>11.2</v>
      </c>
    </row>
    <row r="67" spans="1:5">
      <c r="A67" s="26">
        <v>43040</v>
      </c>
      <c r="B67" s="27">
        <v>369</v>
      </c>
      <c r="C67" s="28">
        <v>65700</v>
      </c>
      <c r="D67" s="28">
        <v>6684037</v>
      </c>
      <c r="E67" s="27">
        <v>6.2</v>
      </c>
    </row>
    <row r="68" spans="1:5">
      <c r="A68" s="26">
        <v>43070</v>
      </c>
      <c r="B68" s="27">
        <v>388</v>
      </c>
      <c r="C68" s="28">
        <v>44300</v>
      </c>
      <c r="D68" s="28">
        <v>6563910</v>
      </c>
      <c r="E68" s="27">
        <v>5.2</v>
      </c>
    </row>
    <row r="69" spans="1:5">
      <c r="A69" s="26">
        <v>43101</v>
      </c>
      <c r="B69" s="27">
        <v>389</v>
      </c>
      <c r="C69" s="28">
        <v>48600</v>
      </c>
      <c r="D69" s="28">
        <v>6600477</v>
      </c>
      <c r="E69" s="27">
        <v>5.2</v>
      </c>
    </row>
    <row r="70" spans="1:5">
      <c r="A70" s="26">
        <v>43132</v>
      </c>
      <c r="B70" s="27">
        <v>386</v>
      </c>
      <c r="C70" s="28">
        <v>46100</v>
      </c>
      <c r="D70" s="28">
        <v>7017022</v>
      </c>
      <c r="E70" s="27">
        <v>3.4</v>
      </c>
    </row>
    <row r="71" spans="1:5">
      <c r="A71" s="26">
        <v>43160</v>
      </c>
      <c r="B71" s="27">
        <v>391</v>
      </c>
      <c r="C71" s="28">
        <v>50400</v>
      </c>
      <c r="D71" s="28">
        <v>7261237</v>
      </c>
      <c r="E71" s="27">
        <v>4.5</v>
      </c>
    </row>
    <row r="72" spans="1:5">
      <c r="A72" s="26">
        <v>43191</v>
      </c>
      <c r="B72" s="27">
        <v>398</v>
      </c>
      <c r="C72" s="28">
        <v>51500</v>
      </c>
      <c r="D72" s="28">
        <v>7378696</v>
      </c>
      <c r="E72" s="27">
        <v>8.5</v>
      </c>
    </row>
    <row r="73" spans="1:5">
      <c r="A73" s="26">
        <v>43221</v>
      </c>
      <c r="B73" s="27">
        <v>405</v>
      </c>
      <c r="C73" s="28">
        <v>50700</v>
      </c>
      <c r="D73" s="28">
        <v>7356763</v>
      </c>
      <c r="E73" s="27">
        <v>12</v>
      </c>
    </row>
    <row r="74" spans="1:5">
      <c r="A74" s="26">
        <v>43252</v>
      </c>
      <c r="B74" s="27">
        <v>408</v>
      </c>
      <c r="C74" s="28">
        <v>46000</v>
      </c>
      <c r="D74" s="28">
        <v>7273835</v>
      </c>
      <c r="E74" s="27">
        <v>15.5</v>
      </c>
    </row>
    <row r="75" spans="1:5">
      <c r="A75" s="26">
        <v>43282</v>
      </c>
      <c r="B75" s="27">
        <v>389</v>
      </c>
      <c r="C75" s="28">
        <v>60200</v>
      </c>
      <c r="D75" s="28">
        <v>7145981</v>
      </c>
      <c r="E75" s="27">
        <v>16.8</v>
      </c>
    </row>
    <row r="76" spans="1:5">
      <c r="A76" s="26">
        <v>43313</v>
      </c>
      <c r="B76" s="27">
        <v>379</v>
      </c>
      <c r="C76" s="28">
        <v>67100</v>
      </c>
      <c r="D76" s="28">
        <v>7015098</v>
      </c>
      <c r="E76" s="27">
        <v>15.6</v>
      </c>
    </row>
    <row r="77" spans="1:5">
      <c r="A77" s="26">
        <v>43344</v>
      </c>
      <c r="B77" s="27">
        <v>367</v>
      </c>
      <c r="C77" s="28">
        <v>69200</v>
      </c>
      <c r="D77" s="28">
        <v>6889387</v>
      </c>
      <c r="E77" s="27">
        <v>12.3</v>
      </c>
    </row>
    <row r="78" spans="1:5">
      <c r="A78" s="26">
        <v>43374</v>
      </c>
      <c r="B78" s="27">
        <v>367</v>
      </c>
      <c r="C78" s="28">
        <v>73700</v>
      </c>
      <c r="D78" s="28">
        <v>6748904</v>
      </c>
      <c r="E78" s="27">
        <v>9.1999999999999993</v>
      </c>
    </row>
    <row r="79" spans="1:5">
      <c r="A79" s="26">
        <v>43405</v>
      </c>
      <c r="B79" s="27">
        <v>366</v>
      </c>
      <c r="C79" s="28">
        <v>68200</v>
      </c>
      <c r="D79" s="28">
        <v>6595397</v>
      </c>
      <c r="E79" s="27">
        <v>8.3000000000000007</v>
      </c>
    </row>
    <row r="80" spans="1:5">
      <c r="A80" s="26">
        <v>43435</v>
      </c>
      <c r="B80" s="27">
        <v>368</v>
      </c>
      <c r="C80" s="28">
        <v>41300</v>
      </c>
      <c r="D80" s="28">
        <v>6483043</v>
      </c>
      <c r="E80" s="27">
        <v>7.9</v>
      </c>
    </row>
    <row r="81" spans="1:5">
      <c r="A81" s="26">
        <v>43466</v>
      </c>
      <c r="B81" s="27">
        <v>367</v>
      </c>
      <c r="C81" s="28">
        <v>49600</v>
      </c>
      <c r="D81" s="28">
        <v>6469980</v>
      </c>
      <c r="E81" s="27">
        <v>5.2</v>
      </c>
    </row>
    <row r="82" spans="1:5">
      <c r="A82" s="26">
        <v>43497</v>
      </c>
      <c r="B82" s="27">
        <v>367</v>
      </c>
      <c r="C82" s="28">
        <v>46100</v>
      </c>
      <c r="D82" s="28">
        <v>6872393</v>
      </c>
      <c r="E82" s="27">
        <v>7.2</v>
      </c>
    </row>
    <row r="83" spans="1:5">
      <c r="A83" s="26">
        <v>43525</v>
      </c>
      <c r="B83" s="27">
        <v>366</v>
      </c>
      <c r="C83" s="28">
        <v>49600</v>
      </c>
      <c r="D83" s="28">
        <v>7132396</v>
      </c>
      <c r="E83" s="27">
        <v>7.1</v>
      </c>
    </row>
    <row r="84" spans="1:5">
      <c r="A84" s="26">
        <v>43556</v>
      </c>
      <c r="B84" s="27">
        <v>366</v>
      </c>
      <c r="C84" s="28">
        <v>50600</v>
      </c>
      <c r="D84" s="28">
        <v>7230359</v>
      </c>
      <c r="E84" s="27">
        <v>8.4</v>
      </c>
    </row>
    <row r="85" spans="1:5">
      <c r="A85" s="26">
        <v>43586</v>
      </c>
      <c r="B85" s="27">
        <v>385</v>
      </c>
      <c r="C85" s="28">
        <v>47700</v>
      </c>
      <c r="D85" s="28">
        <v>7208665</v>
      </c>
      <c r="E85" s="27">
        <v>10.9</v>
      </c>
    </row>
    <row r="86" spans="1:5">
      <c r="A86" s="26">
        <v>43617</v>
      </c>
      <c r="B86" s="27">
        <v>380</v>
      </c>
      <c r="C86" s="28">
        <v>42400</v>
      </c>
      <c r="D86" s="28">
        <v>7139123</v>
      </c>
      <c r="E86" s="27">
        <v>12.9</v>
      </c>
    </row>
    <row r="87" spans="1:5">
      <c r="A87" s="26">
        <v>43647</v>
      </c>
      <c r="B87" s="27">
        <v>352</v>
      </c>
      <c r="C87" s="28">
        <v>57300</v>
      </c>
      <c r="D87" s="28">
        <v>7013385</v>
      </c>
      <c r="E87" s="27">
        <v>16.3</v>
      </c>
    </row>
    <row r="88" spans="1:5">
      <c r="A88" s="26">
        <v>43678</v>
      </c>
      <c r="B88" s="27">
        <v>344</v>
      </c>
      <c r="C88" s="28">
        <v>57500</v>
      </c>
      <c r="D88" s="28">
        <v>6914353</v>
      </c>
      <c r="E88" s="27">
        <v>15.6</v>
      </c>
    </row>
    <row r="89" spans="1:5">
      <c r="A89" s="26">
        <v>43709</v>
      </c>
      <c r="B89" s="27">
        <v>344</v>
      </c>
      <c r="C89" s="28">
        <v>41400</v>
      </c>
      <c r="D89" s="28">
        <v>6850377</v>
      </c>
      <c r="E89" s="27">
        <v>13</v>
      </c>
    </row>
    <row r="90" spans="1:5">
      <c r="A90" s="26">
        <v>43739</v>
      </c>
      <c r="B90" s="27">
        <v>345</v>
      </c>
      <c r="C90" s="28">
        <v>75700</v>
      </c>
      <c r="D90" s="28">
        <v>6710012</v>
      </c>
      <c r="E90" s="27">
        <v>9.1</v>
      </c>
    </row>
    <row r="91" spans="1:5">
      <c r="A91" s="26">
        <v>43770</v>
      </c>
      <c r="B91" s="27">
        <v>343</v>
      </c>
      <c r="C91" s="28">
        <v>67200</v>
      </c>
      <c r="D91" s="28">
        <v>6557953</v>
      </c>
      <c r="E91" s="27">
        <v>6</v>
      </c>
    </row>
    <row r="92" spans="1:5">
      <c r="A92" s="26">
        <v>43800</v>
      </c>
      <c r="B92" s="27">
        <v>349</v>
      </c>
      <c r="C92" s="28">
        <v>48100</v>
      </c>
      <c r="D92" s="28">
        <v>6430601</v>
      </c>
      <c r="E92" s="27">
        <v>6.1</v>
      </c>
    </row>
    <row r="93" spans="1:5">
      <c r="A93" s="26">
        <v>43831</v>
      </c>
      <c r="B93" s="27">
        <v>360</v>
      </c>
      <c r="C93" s="28">
        <v>52200</v>
      </c>
      <c r="D93" s="28">
        <v>6380673</v>
      </c>
      <c r="E93" s="27">
        <v>6.1</v>
      </c>
    </row>
    <row r="94" spans="1:5">
      <c r="A94" s="26">
        <v>43862</v>
      </c>
      <c r="B94" s="27">
        <v>366</v>
      </c>
      <c r="C94" s="28">
        <v>51900</v>
      </c>
      <c r="D94" s="28">
        <v>6758818</v>
      </c>
      <c r="E94" s="27">
        <v>5.8</v>
      </c>
    </row>
    <row r="95" spans="1:5">
      <c r="A95" s="26">
        <v>43891</v>
      </c>
      <c r="B95" s="27">
        <v>367</v>
      </c>
      <c r="C95" s="28">
        <v>56300</v>
      </c>
      <c r="D95" s="28">
        <v>7004846</v>
      </c>
      <c r="E95" s="27">
        <v>6.3</v>
      </c>
    </row>
    <row r="96" spans="1:5">
      <c r="A96" s="26">
        <v>43922</v>
      </c>
      <c r="B96" s="27">
        <v>341</v>
      </c>
      <c r="C96" s="28">
        <v>45600</v>
      </c>
      <c r="D96" s="28">
        <v>7212329</v>
      </c>
      <c r="E96" s="27">
        <v>9.8000000000000007</v>
      </c>
    </row>
    <row r="97" spans="1:5">
      <c r="A97" s="26">
        <v>43952</v>
      </c>
      <c r="B97" s="27">
        <v>355</v>
      </c>
      <c r="C97" s="28">
        <v>43200</v>
      </c>
      <c r="D97" s="28">
        <v>7264440</v>
      </c>
      <c r="E97" s="27">
        <v>12</v>
      </c>
    </row>
    <row r="98" spans="1:5">
      <c r="A98" s="26">
        <v>43983</v>
      </c>
      <c r="B98" s="27">
        <v>361</v>
      </c>
      <c r="C98" s="28">
        <v>57500</v>
      </c>
      <c r="D98" s="28">
        <v>7194027</v>
      </c>
      <c r="E98" s="27">
        <v>13.7</v>
      </c>
    </row>
    <row r="99" spans="1:5">
      <c r="A99" s="26">
        <v>44013</v>
      </c>
      <c r="B99" s="27">
        <v>368</v>
      </c>
      <c r="C99" s="28">
        <v>68500</v>
      </c>
      <c r="D99" s="28">
        <v>7068719</v>
      </c>
      <c r="E99" s="27">
        <v>13.8</v>
      </c>
    </row>
    <row r="100" spans="1:5">
      <c r="A100" s="26">
        <v>44044</v>
      </c>
      <c r="B100" s="27">
        <v>370</v>
      </c>
      <c r="C100" s="28">
        <v>69300</v>
      </c>
      <c r="D100" s="28">
        <v>6941532</v>
      </c>
      <c r="E100" s="27">
        <v>15.6</v>
      </c>
    </row>
    <row r="101" spans="1:5">
      <c r="A101" s="26">
        <v>44075</v>
      </c>
      <c r="B101" s="27">
        <v>363</v>
      </c>
      <c r="C101" s="28">
        <v>73300</v>
      </c>
      <c r="D101" s="28">
        <v>6812948</v>
      </c>
      <c r="E101" s="27">
        <v>13</v>
      </c>
    </row>
    <row r="102" spans="1:5">
      <c r="A102" s="26">
        <v>44105</v>
      </c>
      <c r="B102" s="27">
        <v>362</v>
      </c>
      <c r="C102" s="28">
        <v>73000</v>
      </c>
      <c r="D102" s="28">
        <v>6674372</v>
      </c>
      <c r="E102" s="27">
        <v>9.6999999999999993</v>
      </c>
    </row>
    <row r="103" spans="1:5">
      <c r="A103" s="26">
        <v>44136</v>
      </c>
      <c r="B103" s="27">
        <v>360</v>
      </c>
      <c r="C103" s="28">
        <v>60600</v>
      </c>
      <c r="D103" s="28">
        <v>6536879</v>
      </c>
      <c r="E103" s="27">
        <v>8.1</v>
      </c>
    </row>
    <row r="104" spans="1:5">
      <c r="A104" s="26">
        <v>44166</v>
      </c>
      <c r="B104" s="27">
        <v>371</v>
      </c>
      <c r="C104" s="28">
        <v>46800</v>
      </c>
      <c r="D104" s="28">
        <v>6407718</v>
      </c>
      <c r="E104" s="27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B14C-BE71-BF4E-9C2F-800A3798F6B1}">
  <dimension ref="A1:I41"/>
  <sheetViews>
    <sheetView zoomScale="110" zoomScaleNormal="110" workbookViewId="0">
      <selection activeCell="H21" sqref="H21"/>
    </sheetView>
  </sheetViews>
  <sheetFormatPr baseColWidth="10" defaultRowHeight="16"/>
  <sheetData>
    <row r="1" spans="1:9">
      <c r="A1" s="19"/>
      <c r="B1" s="30">
        <v>2013</v>
      </c>
      <c r="C1" s="30">
        <v>2014</v>
      </c>
      <c r="D1" s="30">
        <v>2015</v>
      </c>
      <c r="E1" s="30">
        <v>2016</v>
      </c>
      <c r="F1" s="30">
        <v>2017</v>
      </c>
      <c r="G1" s="30">
        <v>2018</v>
      </c>
      <c r="H1" s="30">
        <v>2019</v>
      </c>
      <c r="I1" s="30">
        <v>2020</v>
      </c>
    </row>
    <row r="2" spans="1:9">
      <c r="A2" s="31" t="s">
        <v>10</v>
      </c>
      <c r="B2" s="32">
        <v>407</v>
      </c>
      <c r="C2" s="32">
        <v>400</v>
      </c>
      <c r="D2" s="32">
        <v>395</v>
      </c>
      <c r="E2" s="32">
        <v>379</v>
      </c>
      <c r="F2" s="32">
        <v>371</v>
      </c>
      <c r="G2" s="32">
        <v>389</v>
      </c>
      <c r="H2" s="32">
        <v>367</v>
      </c>
      <c r="I2" s="32">
        <v>360</v>
      </c>
    </row>
    <row r="3" spans="1:9">
      <c r="A3" s="31" t="s">
        <v>11</v>
      </c>
      <c r="B3" s="32">
        <v>410</v>
      </c>
      <c r="C3" s="32">
        <v>390</v>
      </c>
      <c r="D3" s="32">
        <v>405</v>
      </c>
      <c r="E3" s="32">
        <v>380</v>
      </c>
      <c r="F3" s="32">
        <v>372</v>
      </c>
      <c r="G3" s="32">
        <v>386</v>
      </c>
      <c r="H3" s="32">
        <v>367</v>
      </c>
      <c r="I3" s="32">
        <v>366</v>
      </c>
    </row>
    <row r="4" spans="1:9">
      <c r="A4" s="31" t="s">
        <v>12</v>
      </c>
      <c r="B4" s="32">
        <v>430</v>
      </c>
      <c r="C4" s="32">
        <v>387</v>
      </c>
      <c r="D4" s="32">
        <v>404</v>
      </c>
      <c r="E4" s="32">
        <v>381</v>
      </c>
      <c r="F4" s="32">
        <v>378</v>
      </c>
      <c r="G4" s="32">
        <v>391</v>
      </c>
      <c r="H4" s="32">
        <v>366</v>
      </c>
      <c r="I4" s="32">
        <v>367</v>
      </c>
    </row>
    <row r="5" spans="1:9">
      <c r="A5" s="31" t="s">
        <v>13</v>
      </c>
      <c r="B5" s="32">
        <v>435</v>
      </c>
      <c r="C5" s="32">
        <v>385</v>
      </c>
      <c r="D5" s="32">
        <v>408</v>
      </c>
      <c r="E5" s="32">
        <v>386</v>
      </c>
      <c r="F5" s="32">
        <v>392</v>
      </c>
      <c r="G5" s="32">
        <v>398</v>
      </c>
      <c r="H5" s="32">
        <v>366</v>
      </c>
      <c r="I5" s="32">
        <v>341</v>
      </c>
    </row>
    <row r="6" spans="1:9">
      <c r="A6" s="31" t="s">
        <v>21</v>
      </c>
      <c r="B6" s="32">
        <v>440</v>
      </c>
      <c r="C6" s="32">
        <v>386</v>
      </c>
      <c r="D6" s="32">
        <v>405</v>
      </c>
      <c r="E6" s="32">
        <v>395</v>
      </c>
      <c r="F6" s="32">
        <v>402</v>
      </c>
      <c r="G6" s="32">
        <v>405</v>
      </c>
      <c r="H6" s="32">
        <v>385</v>
      </c>
      <c r="I6" s="32">
        <v>355</v>
      </c>
    </row>
    <row r="7" spans="1:9">
      <c r="A7" s="31" t="s">
        <v>14</v>
      </c>
      <c r="B7" s="32">
        <v>450</v>
      </c>
      <c r="C7" s="32">
        <v>378</v>
      </c>
      <c r="D7" s="32">
        <v>415</v>
      </c>
      <c r="E7" s="32">
        <v>398</v>
      </c>
      <c r="F7" s="32">
        <v>403</v>
      </c>
      <c r="G7" s="32">
        <v>408</v>
      </c>
      <c r="H7" s="32">
        <v>380</v>
      </c>
      <c r="I7" s="32">
        <v>361</v>
      </c>
    </row>
    <row r="8" spans="1:9">
      <c r="A8" s="31" t="s">
        <v>15</v>
      </c>
      <c r="B8" s="32">
        <v>420</v>
      </c>
      <c r="C8" s="32">
        <v>365</v>
      </c>
      <c r="D8" s="32">
        <v>419</v>
      </c>
      <c r="E8" s="32">
        <v>380</v>
      </c>
      <c r="F8" s="32">
        <v>396</v>
      </c>
      <c r="G8" s="32">
        <v>389</v>
      </c>
      <c r="H8" s="32">
        <v>352</v>
      </c>
      <c r="I8" s="32">
        <v>368</v>
      </c>
    </row>
    <row r="9" spans="1:9">
      <c r="A9" s="31" t="s">
        <v>16</v>
      </c>
      <c r="B9" s="32">
        <v>413</v>
      </c>
      <c r="C9" s="32">
        <v>360</v>
      </c>
      <c r="D9" s="32">
        <v>400</v>
      </c>
      <c r="E9" s="32">
        <v>377</v>
      </c>
      <c r="F9" s="32">
        <v>379</v>
      </c>
      <c r="G9" s="32">
        <v>379</v>
      </c>
      <c r="H9" s="32">
        <v>344</v>
      </c>
      <c r="I9" s="32">
        <v>370</v>
      </c>
    </row>
    <row r="10" spans="1:9">
      <c r="A10" s="31" t="s">
        <v>17</v>
      </c>
      <c r="B10" s="32">
        <v>405</v>
      </c>
      <c r="C10" s="32">
        <v>355</v>
      </c>
      <c r="D10" s="32">
        <v>386</v>
      </c>
      <c r="E10" s="32">
        <v>370</v>
      </c>
      <c r="F10" s="32">
        <v>372</v>
      </c>
      <c r="G10" s="32">
        <v>367</v>
      </c>
      <c r="H10" s="32">
        <v>344</v>
      </c>
      <c r="I10" s="32">
        <v>363</v>
      </c>
    </row>
    <row r="11" spans="1:9">
      <c r="A11" s="31" t="s">
        <v>18</v>
      </c>
      <c r="B11" s="32">
        <v>395</v>
      </c>
      <c r="C11" s="32">
        <v>360</v>
      </c>
      <c r="D11" s="32">
        <v>379</v>
      </c>
      <c r="E11" s="32">
        <v>359</v>
      </c>
      <c r="F11" s="32">
        <v>367</v>
      </c>
      <c r="G11" s="32">
        <v>367</v>
      </c>
      <c r="H11" s="32">
        <v>345</v>
      </c>
      <c r="I11" s="32">
        <v>362</v>
      </c>
    </row>
    <row r="12" spans="1:9">
      <c r="A12" s="31" t="s">
        <v>19</v>
      </c>
      <c r="B12" s="32">
        <v>400</v>
      </c>
      <c r="C12" s="32">
        <v>370</v>
      </c>
      <c r="D12" s="32">
        <v>379</v>
      </c>
      <c r="E12" s="32">
        <v>357</v>
      </c>
      <c r="F12" s="32">
        <v>369</v>
      </c>
      <c r="G12" s="32">
        <v>366</v>
      </c>
      <c r="H12" s="32">
        <v>343</v>
      </c>
      <c r="I12" s="32">
        <v>360</v>
      </c>
    </row>
    <row r="13" spans="1:9">
      <c r="A13" s="31" t="s">
        <v>20</v>
      </c>
      <c r="B13" s="32">
        <v>400</v>
      </c>
      <c r="C13" s="32">
        <v>383</v>
      </c>
      <c r="D13" s="32">
        <v>379</v>
      </c>
      <c r="E13" s="32">
        <v>365</v>
      </c>
      <c r="F13" s="32">
        <v>388</v>
      </c>
      <c r="G13" s="32">
        <v>368</v>
      </c>
      <c r="H13" s="32">
        <v>349</v>
      </c>
      <c r="I13" s="32">
        <v>371</v>
      </c>
    </row>
    <row r="14" spans="1:9">
      <c r="A14" s="19"/>
      <c r="C14" s="1"/>
    </row>
    <row r="15" spans="1:9">
      <c r="A15" s="19"/>
      <c r="C15" s="1"/>
    </row>
    <row r="16" spans="1:9">
      <c r="A16" s="19"/>
      <c r="C16" s="1"/>
    </row>
    <row r="17" spans="1:3">
      <c r="A17" s="19"/>
      <c r="C17" s="1"/>
    </row>
    <row r="18" spans="1:3">
      <c r="A18" s="19"/>
      <c r="C18" s="1"/>
    </row>
    <row r="19" spans="1:3">
      <c r="A19" s="19"/>
      <c r="C19" s="1"/>
    </row>
    <row r="20" spans="1:3">
      <c r="A20" s="19"/>
    </row>
    <row r="21" spans="1:3">
      <c r="A21" s="19"/>
    </row>
    <row r="22" spans="1:3">
      <c r="A22" s="19"/>
    </row>
    <row r="23" spans="1:3">
      <c r="A23" s="19"/>
    </row>
    <row r="24" spans="1:3">
      <c r="A24" s="19"/>
    </row>
    <row r="25" spans="1:3">
      <c r="A25" s="19"/>
    </row>
    <row r="26" spans="1:3">
      <c r="A26" s="19"/>
    </row>
    <row r="27" spans="1:3">
      <c r="A27" s="19"/>
    </row>
    <row r="28" spans="1:3">
      <c r="A28" s="19"/>
    </row>
    <row r="29" spans="1:3">
      <c r="A29" s="19"/>
    </row>
    <row r="30" spans="1:3">
      <c r="A30" s="19"/>
    </row>
    <row r="31" spans="1:3">
      <c r="A31" s="19"/>
    </row>
    <row r="32" spans="1:3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8386-2F19-E54B-9C53-ACF3C42F748A}">
  <dimension ref="A1:D103"/>
  <sheetViews>
    <sheetView topLeftCell="A2" zoomScaleNormal="100" workbookViewId="0">
      <selection activeCell="I26" sqref="I26"/>
    </sheetView>
  </sheetViews>
  <sheetFormatPr baseColWidth="10" defaultRowHeight="16"/>
  <cols>
    <col min="1" max="1" width="11.5" style="2" bestFit="1" customWidth="1"/>
    <col min="2" max="2" width="15.6640625" style="15" customWidth="1"/>
  </cols>
  <sheetData>
    <row r="1" spans="1:4" s="4" customFormat="1" ht="34">
      <c r="A1" s="14" t="s">
        <v>0</v>
      </c>
      <c r="B1" s="16" t="s">
        <v>7</v>
      </c>
    </row>
    <row r="2" spans="1:4">
      <c r="A2" s="2">
        <v>41091</v>
      </c>
      <c r="B2" s="15">
        <v>37500</v>
      </c>
    </row>
    <row r="3" spans="1:4">
      <c r="A3" s="2">
        <v>41122</v>
      </c>
      <c r="B3" s="15">
        <v>48500</v>
      </c>
    </row>
    <row r="4" spans="1:4">
      <c r="A4" s="2">
        <v>41153</v>
      </c>
      <c r="B4" s="15">
        <v>53000</v>
      </c>
    </row>
    <row r="5" spans="1:4">
      <c r="A5" s="2">
        <v>41183</v>
      </c>
      <c r="B5" s="15">
        <v>66500</v>
      </c>
    </row>
    <row r="6" spans="1:4">
      <c r="A6" s="2">
        <v>41214</v>
      </c>
      <c r="B6" s="15">
        <v>50800</v>
      </c>
    </row>
    <row r="7" spans="1:4">
      <c r="A7" s="2">
        <v>41244</v>
      </c>
      <c r="B7" s="15">
        <v>32500</v>
      </c>
    </row>
    <row r="8" spans="1:4">
      <c r="A8" s="2">
        <v>41275</v>
      </c>
      <c r="B8" s="15">
        <v>36900</v>
      </c>
    </row>
    <row r="9" spans="1:4">
      <c r="A9" s="2">
        <v>41306</v>
      </c>
      <c r="B9" s="15">
        <v>36100</v>
      </c>
      <c r="D9" s="1"/>
    </row>
    <row r="10" spans="1:4">
      <c r="A10" s="2">
        <v>41334</v>
      </c>
      <c r="B10" s="15">
        <v>35100</v>
      </c>
      <c r="D10" s="1"/>
    </row>
    <row r="11" spans="1:4">
      <c r="A11" s="2">
        <v>41365</v>
      </c>
      <c r="B11" s="15">
        <v>40200</v>
      </c>
      <c r="D11" s="1"/>
    </row>
    <row r="12" spans="1:4">
      <c r="A12" s="2">
        <v>41395</v>
      </c>
      <c r="B12" s="15">
        <v>37200</v>
      </c>
      <c r="D12" s="1"/>
    </row>
    <row r="13" spans="1:4">
      <c r="A13" s="2">
        <v>41426</v>
      </c>
      <c r="B13" s="15">
        <v>30300</v>
      </c>
      <c r="D13" s="1"/>
    </row>
    <row r="14" spans="1:4">
      <c r="A14" s="2">
        <v>41456</v>
      </c>
      <c r="B14" s="15">
        <v>44500</v>
      </c>
      <c r="D14" s="1"/>
    </row>
    <row r="15" spans="1:4">
      <c r="A15" s="2">
        <v>41487</v>
      </c>
      <c r="B15" s="15">
        <v>44000</v>
      </c>
      <c r="D15" s="1"/>
    </row>
    <row r="16" spans="1:4">
      <c r="A16" s="2">
        <v>41518</v>
      </c>
      <c r="B16" s="15">
        <v>62200</v>
      </c>
      <c r="D16" s="1"/>
    </row>
    <row r="17" spans="1:4">
      <c r="A17" s="2">
        <v>41548</v>
      </c>
      <c r="B17" s="15">
        <v>68200</v>
      </c>
      <c r="D17" s="1"/>
    </row>
    <row r="18" spans="1:4">
      <c r="A18" s="2">
        <v>41579</v>
      </c>
      <c r="B18" s="15">
        <v>56600</v>
      </c>
      <c r="D18" s="1"/>
    </row>
    <row r="19" spans="1:4">
      <c r="A19" s="2">
        <v>41609</v>
      </c>
      <c r="B19" s="15">
        <v>41900</v>
      </c>
      <c r="D19" s="1"/>
    </row>
    <row r="20" spans="1:4">
      <c r="A20" s="2">
        <v>41640</v>
      </c>
      <c r="B20" s="15">
        <v>42100</v>
      </c>
      <c r="D20" s="1"/>
    </row>
    <row r="21" spans="1:4">
      <c r="A21" s="2">
        <v>41671</v>
      </c>
      <c r="B21" s="15">
        <v>35700</v>
      </c>
    </row>
    <row r="22" spans="1:4">
      <c r="A22" s="2">
        <v>41699</v>
      </c>
      <c r="B22" s="15">
        <v>42500</v>
      </c>
    </row>
    <row r="23" spans="1:4">
      <c r="A23" s="2">
        <v>41730</v>
      </c>
      <c r="B23" s="15">
        <v>47700</v>
      </c>
    </row>
    <row r="24" spans="1:4">
      <c r="A24" s="2">
        <v>41760</v>
      </c>
      <c r="B24" s="15">
        <v>42800</v>
      </c>
    </row>
    <row r="25" spans="1:4">
      <c r="A25" s="2">
        <v>41791</v>
      </c>
      <c r="B25" s="15">
        <v>40400</v>
      </c>
    </row>
    <row r="26" spans="1:4">
      <c r="A26" s="2">
        <v>41821</v>
      </c>
      <c r="B26" s="15">
        <v>48600</v>
      </c>
    </row>
    <row r="27" spans="1:4">
      <c r="A27" s="2">
        <v>41852</v>
      </c>
      <c r="B27" s="15">
        <v>60200</v>
      </c>
    </row>
    <row r="28" spans="1:4">
      <c r="A28" s="2">
        <v>41883</v>
      </c>
      <c r="B28" s="15">
        <v>75900</v>
      </c>
    </row>
    <row r="29" spans="1:4">
      <c r="A29" s="2">
        <v>41913</v>
      </c>
      <c r="B29" s="15">
        <v>73100</v>
      </c>
    </row>
    <row r="30" spans="1:4">
      <c r="A30" s="2">
        <v>41944</v>
      </c>
      <c r="B30" s="15">
        <v>59100</v>
      </c>
    </row>
    <row r="31" spans="1:4">
      <c r="A31" s="2">
        <v>41974</v>
      </c>
      <c r="B31" s="15">
        <v>48500</v>
      </c>
    </row>
    <row r="32" spans="1:4">
      <c r="A32" s="2">
        <v>42005</v>
      </c>
      <c r="B32" s="15">
        <v>44200</v>
      </c>
    </row>
    <row r="33" spans="1:2">
      <c r="A33" s="2">
        <v>42036</v>
      </c>
      <c r="B33" s="15">
        <v>45500</v>
      </c>
    </row>
    <row r="34" spans="1:2">
      <c r="A34" s="2">
        <v>42064</v>
      </c>
      <c r="B34" s="15">
        <v>53600</v>
      </c>
    </row>
    <row r="35" spans="1:2">
      <c r="A35" s="2">
        <v>42095</v>
      </c>
      <c r="B35" s="15">
        <v>51800</v>
      </c>
    </row>
    <row r="36" spans="1:2">
      <c r="A36" s="2">
        <v>42125</v>
      </c>
      <c r="B36" s="15">
        <v>44200</v>
      </c>
    </row>
    <row r="37" spans="1:2">
      <c r="A37" s="2">
        <v>42156</v>
      </c>
      <c r="B37" s="15">
        <v>42800</v>
      </c>
    </row>
    <row r="38" spans="1:2">
      <c r="A38" s="2">
        <v>42186</v>
      </c>
      <c r="B38" s="15">
        <v>54900</v>
      </c>
    </row>
    <row r="39" spans="1:2">
      <c r="A39" s="2">
        <v>42217</v>
      </c>
      <c r="B39" s="15">
        <v>59400</v>
      </c>
    </row>
    <row r="40" spans="1:2">
      <c r="A40" s="2">
        <v>42248</v>
      </c>
      <c r="B40" s="15">
        <v>69300</v>
      </c>
    </row>
    <row r="41" spans="1:2">
      <c r="A41" s="2">
        <v>42278</v>
      </c>
      <c r="B41" s="15">
        <v>64900.000000000007</v>
      </c>
    </row>
    <row r="42" spans="1:2">
      <c r="A42" s="2">
        <v>42309</v>
      </c>
      <c r="B42" s="15">
        <v>60200</v>
      </c>
    </row>
    <row r="43" spans="1:2">
      <c r="A43" s="2">
        <v>42339</v>
      </c>
      <c r="B43" s="15">
        <v>45200</v>
      </c>
    </row>
    <row r="44" spans="1:2">
      <c r="A44" s="2">
        <v>42370</v>
      </c>
      <c r="B44" s="15">
        <v>43800</v>
      </c>
    </row>
    <row r="45" spans="1:2">
      <c r="A45" s="2">
        <v>42401</v>
      </c>
      <c r="B45" s="15">
        <v>49000</v>
      </c>
    </row>
    <row r="46" spans="1:2">
      <c r="A46" s="2">
        <v>42430</v>
      </c>
      <c r="B46" s="15">
        <v>50900</v>
      </c>
    </row>
    <row r="47" spans="1:2">
      <c r="A47" s="2">
        <v>42461</v>
      </c>
      <c r="B47" s="15">
        <v>45800</v>
      </c>
    </row>
    <row r="48" spans="1:2">
      <c r="A48" s="2">
        <v>42491</v>
      </c>
      <c r="B48" s="15">
        <v>43800</v>
      </c>
    </row>
    <row r="49" spans="1:2">
      <c r="A49" s="2">
        <v>42522</v>
      </c>
      <c r="B49" s="15">
        <v>41300</v>
      </c>
    </row>
    <row r="50" spans="1:2">
      <c r="A50" s="2">
        <v>42552</v>
      </c>
      <c r="B50" s="15">
        <v>49100</v>
      </c>
    </row>
    <row r="51" spans="1:2">
      <c r="A51" s="2">
        <v>42583</v>
      </c>
      <c r="B51" s="15">
        <v>62900</v>
      </c>
    </row>
    <row r="52" spans="1:2">
      <c r="A52" s="2">
        <v>42614</v>
      </c>
      <c r="B52" s="15">
        <v>72600</v>
      </c>
    </row>
    <row r="53" spans="1:2">
      <c r="A53" s="2">
        <v>42644</v>
      </c>
      <c r="B53" s="15">
        <v>65700</v>
      </c>
    </row>
    <row r="54" spans="1:2">
      <c r="A54" s="2">
        <v>42675</v>
      </c>
      <c r="B54" s="15">
        <v>60600</v>
      </c>
    </row>
    <row r="55" spans="1:2">
      <c r="A55" s="2">
        <v>42705</v>
      </c>
      <c r="B55" s="15">
        <v>44600</v>
      </c>
    </row>
    <row r="56" spans="1:2">
      <c r="A56" s="2">
        <v>42736</v>
      </c>
      <c r="B56" s="15">
        <v>46000</v>
      </c>
    </row>
    <row r="57" spans="1:2">
      <c r="A57" s="2">
        <v>42767</v>
      </c>
      <c r="B57" s="15">
        <v>47100</v>
      </c>
    </row>
    <row r="58" spans="1:2">
      <c r="A58" s="2">
        <v>42795</v>
      </c>
      <c r="B58" s="15">
        <v>54800</v>
      </c>
    </row>
    <row r="59" spans="1:2">
      <c r="A59" s="2">
        <v>42826</v>
      </c>
      <c r="B59" s="15">
        <v>46700</v>
      </c>
    </row>
    <row r="60" spans="1:2">
      <c r="A60" s="2">
        <v>42856</v>
      </c>
      <c r="B60" s="15">
        <v>48000</v>
      </c>
    </row>
    <row r="61" spans="1:2">
      <c r="A61" s="2">
        <v>42887</v>
      </c>
      <c r="B61" s="15">
        <v>51700</v>
      </c>
    </row>
    <row r="62" spans="1:2">
      <c r="A62" s="2">
        <v>42917</v>
      </c>
      <c r="B62" s="15">
        <v>57100</v>
      </c>
    </row>
    <row r="63" spans="1:2">
      <c r="A63" s="2">
        <v>42948</v>
      </c>
      <c r="B63" s="15">
        <v>73500</v>
      </c>
    </row>
    <row r="64" spans="1:2">
      <c r="A64" s="2">
        <v>42979</v>
      </c>
      <c r="B64" s="15">
        <v>76800</v>
      </c>
    </row>
    <row r="65" spans="1:2">
      <c r="A65" s="2">
        <v>43009</v>
      </c>
      <c r="B65" s="15">
        <v>72800</v>
      </c>
    </row>
    <row r="66" spans="1:2">
      <c r="A66" s="2">
        <v>43040</v>
      </c>
      <c r="B66" s="15">
        <v>65700</v>
      </c>
    </row>
    <row r="67" spans="1:2">
      <c r="A67" s="2">
        <v>43070</v>
      </c>
      <c r="B67" s="15">
        <v>44300</v>
      </c>
    </row>
    <row r="68" spans="1:2">
      <c r="A68" s="2">
        <v>43101</v>
      </c>
      <c r="B68" s="15">
        <v>48600</v>
      </c>
    </row>
    <row r="69" spans="1:2">
      <c r="A69" s="2">
        <v>43132</v>
      </c>
      <c r="B69" s="15">
        <v>46100</v>
      </c>
    </row>
    <row r="70" spans="1:2">
      <c r="A70" s="2">
        <v>43160</v>
      </c>
      <c r="B70" s="15">
        <v>50400</v>
      </c>
    </row>
    <row r="71" spans="1:2">
      <c r="A71" s="2">
        <v>43191</v>
      </c>
      <c r="B71" s="15">
        <v>51500</v>
      </c>
    </row>
    <row r="72" spans="1:2">
      <c r="A72" s="2">
        <v>43221</v>
      </c>
      <c r="B72" s="15">
        <v>50700</v>
      </c>
    </row>
    <row r="73" spans="1:2">
      <c r="A73" s="2">
        <v>43252</v>
      </c>
      <c r="B73" s="15">
        <v>46000</v>
      </c>
    </row>
    <row r="74" spans="1:2">
      <c r="A74" s="2">
        <v>43282</v>
      </c>
      <c r="B74" s="15">
        <v>60200</v>
      </c>
    </row>
    <row r="75" spans="1:2">
      <c r="A75" s="2">
        <v>43313</v>
      </c>
      <c r="B75" s="15">
        <v>67100</v>
      </c>
    </row>
    <row r="76" spans="1:2">
      <c r="A76" s="2">
        <v>43344</v>
      </c>
      <c r="B76" s="15">
        <v>69200</v>
      </c>
    </row>
    <row r="77" spans="1:2">
      <c r="A77" s="2">
        <v>43374</v>
      </c>
      <c r="B77" s="15">
        <v>73700</v>
      </c>
    </row>
    <row r="78" spans="1:2">
      <c r="A78" s="2">
        <v>43405</v>
      </c>
      <c r="B78" s="15">
        <v>68200</v>
      </c>
    </row>
    <row r="79" spans="1:2">
      <c r="A79" s="2">
        <v>43435</v>
      </c>
      <c r="B79" s="15">
        <v>41300</v>
      </c>
    </row>
    <row r="80" spans="1:2">
      <c r="A80" s="2">
        <v>43466</v>
      </c>
      <c r="B80" s="15">
        <v>49600</v>
      </c>
    </row>
    <row r="81" spans="1:2">
      <c r="A81" s="2">
        <v>43497</v>
      </c>
      <c r="B81" s="15">
        <v>46100</v>
      </c>
    </row>
    <row r="82" spans="1:2">
      <c r="A82" s="2">
        <v>43525</v>
      </c>
      <c r="B82" s="15">
        <v>49600</v>
      </c>
    </row>
    <row r="83" spans="1:2">
      <c r="A83" s="2">
        <v>43556</v>
      </c>
      <c r="B83" s="15">
        <v>50600</v>
      </c>
    </row>
    <row r="84" spans="1:2">
      <c r="A84" s="2">
        <v>43586</v>
      </c>
      <c r="B84" s="15">
        <v>47700</v>
      </c>
    </row>
    <row r="85" spans="1:2">
      <c r="A85" s="2">
        <v>43617</v>
      </c>
      <c r="B85" s="15">
        <v>42400</v>
      </c>
    </row>
    <row r="86" spans="1:2">
      <c r="A86" s="2">
        <v>43647</v>
      </c>
      <c r="B86" s="15">
        <v>57300</v>
      </c>
    </row>
    <row r="87" spans="1:2">
      <c r="A87" s="2">
        <v>43678</v>
      </c>
      <c r="B87" s="15">
        <v>57500</v>
      </c>
    </row>
    <row r="88" spans="1:2">
      <c r="A88" s="2">
        <v>43709</v>
      </c>
      <c r="B88" s="15">
        <v>41400</v>
      </c>
    </row>
    <row r="89" spans="1:2">
      <c r="A89" s="2">
        <v>43739</v>
      </c>
      <c r="B89" s="15">
        <v>75700</v>
      </c>
    </row>
    <row r="90" spans="1:2">
      <c r="A90" s="2">
        <v>43770</v>
      </c>
      <c r="B90" s="15">
        <v>67200</v>
      </c>
    </row>
    <row r="91" spans="1:2">
      <c r="A91" s="2">
        <v>43800</v>
      </c>
      <c r="B91" s="15">
        <v>48100</v>
      </c>
    </row>
    <row r="92" spans="1:2">
      <c r="A92" s="2">
        <v>43831</v>
      </c>
      <c r="B92" s="15">
        <v>52200</v>
      </c>
    </row>
    <row r="93" spans="1:2">
      <c r="A93" s="2">
        <v>43862</v>
      </c>
      <c r="B93" s="15">
        <v>51900</v>
      </c>
    </row>
    <row r="94" spans="1:2">
      <c r="A94" s="2">
        <v>43891</v>
      </c>
      <c r="B94" s="15">
        <v>56300</v>
      </c>
    </row>
    <row r="95" spans="1:2">
      <c r="A95" s="2">
        <v>43922</v>
      </c>
      <c r="B95" s="15">
        <v>45600</v>
      </c>
    </row>
    <row r="96" spans="1:2">
      <c r="A96" s="2">
        <v>43952</v>
      </c>
      <c r="B96" s="15">
        <v>43200</v>
      </c>
    </row>
    <row r="97" spans="1:2">
      <c r="A97" s="2">
        <v>43983</v>
      </c>
      <c r="B97" s="15">
        <v>57500</v>
      </c>
    </row>
    <row r="98" spans="1:2">
      <c r="A98" s="2">
        <v>44013</v>
      </c>
      <c r="B98" s="15">
        <v>68500</v>
      </c>
    </row>
    <row r="99" spans="1:2">
      <c r="A99" s="2">
        <v>44044</v>
      </c>
      <c r="B99" s="15">
        <v>69300</v>
      </c>
    </row>
    <row r="100" spans="1:2">
      <c r="A100" s="2">
        <v>44075</v>
      </c>
      <c r="B100" s="15">
        <v>73300</v>
      </c>
    </row>
    <row r="101" spans="1:2">
      <c r="A101" s="2">
        <v>44105</v>
      </c>
      <c r="B101" s="15">
        <v>73000</v>
      </c>
    </row>
    <row r="102" spans="1:2">
      <c r="A102" s="2">
        <v>44136</v>
      </c>
      <c r="B102" s="15">
        <v>60600</v>
      </c>
    </row>
    <row r="103" spans="1:2">
      <c r="A103" s="2">
        <v>44166</v>
      </c>
      <c r="B103" s="15">
        <v>46800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all_general</vt:lpstr>
      <vt:lpstr>yearly_trends</vt:lpstr>
      <vt:lpstr>unlabeled</vt:lpstr>
      <vt:lpstr>unlabeled)back-up</vt:lpstr>
      <vt:lpstr>all_general (2)</vt:lpstr>
      <vt:lpstr>divine_paper</vt:lpstr>
      <vt:lpstr>divine_paper_annual-trends</vt:lpstr>
      <vt:lpstr>divine_paper_slaughterings_tren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Sullivan</cp:lastModifiedBy>
  <dcterms:created xsi:type="dcterms:W3CDTF">2021-07-05T16:48:57Z</dcterms:created>
  <dcterms:modified xsi:type="dcterms:W3CDTF">2024-07-03T11:51:01Z</dcterms:modified>
</cp:coreProperties>
</file>