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Kier Baladad\Documents\Portfolio\Excel\"/>
    </mc:Choice>
  </mc:AlternateContent>
  <xr:revisionPtr revIDLastSave="0" documentId="13_ncr:1_{E28AB8B7-A953-4471-B701-792E7072DC3C}"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 Sales" sheetId="18" r:id="rId2"/>
    <sheet name="Country Bar Chart" sheetId="19" r:id="rId3"/>
    <sheet name="Top Five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6" i="17"/>
  <c r="O32" i="17"/>
  <c r="O33" i="17"/>
  <c r="O35" i="17"/>
  <c r="O36" i="17"/>
  <c r="O47" i="17"/>
  <c r="O50" i="17"/>
  <c r="O56" i="17"/>
  <c r="O57" i="17"/>
  <c r="O58" i="17"/>
  <c r="O68" i="17"/>
  <c r="O71" i="17"/>
  <c r="O72" i="17"/>
  <c r="O74" i="17"/>
  <c r="O80" i="17"/>
  <c r="O86" i="17"/>
  <c r="O92" i="17"/>
  <c r="O95" i="17"/>
  <c r="O96" i="17"/>
  <c r="O97" i="17"/>
  <c r="O107" i="17"/>
  <c r="O110" i="17"/>
  <c r="O116" i="17"/>
  <c r="O117" i="17"/>
  <c r="O118" i="17"/>
  <c r="O119" i="17"/>
  <c r="O131" i="17"/>
  <c r="O134" i="17"/>
  <c r="O140" i="17"/>
  <c r="O141" i="17"/>
  <c r="O146" i="17"/>
  <c r="O152" i="17"/>
  <c r="O155" i="17"/>
  <c r="O156" i="17"/>
  <c r="O157" i="17"/>
  <c r="O158" i="17"/>
  <c r="O170" i="17"/>
  <c r="O177" i="17"/>
  <c r="O179" i="17"/>
  <c r="O180" i="17"/>
  <c r="O191" i="17"/>
  <c r="O194" i="17"/>
  <c r="O200" i="17"/>
  <c r="O201" i="17"/>
  <c r="O202" i="17"/>
  <c r="O212" i="17"/>
  <c r="O216" i="17"/>
  <c r="O218" i="17"/>
  <c r="O224" i="17"/>
  <c r="O230" i="17"/>
  <c r="O236" i="17"/>
  <c r="O239" i="17"/>
  <c r="O240" i="17"/>
  <c r="O241" i="17"/>
  <c r="O251" i="17"/>
  <c r="O260" i="17"/>
  <c r="O261" i="17"/>
  <c r="O262" i="17"/>
  <c r="O263" i="17"/>
  <c r="O275" i="17"/>
  <c r="O278" i="17"/>
  <c r="O284" i="17"/>
  <c r="O285" i="17"/>
  <c r="O290" i="17"/>
  <c r="O296" i="17"/>
  <c r="O299" i="17"/>
  <c r="O300" i="17"/>
  <c r="O302" i="17"/>
  <c r="O314" i="17"/>
  <c r="O321" i="17"/>
  <c r="O323" i="17"/>
  <c r="O324" i="17"/>
  <c r="O335" i="17"/>
  <c r="O338" i="17"/>
  <c r="O344" i="17"/>
  <c r="O345" i="17"/>
  <c r="O346" i="17"/>
  <c r="O356" i="17"/>
  <c r="O360" i="17"/>
  <c r="O362" i="17"/>
  <c r="O368" i="17"/>
  <c r="O374" i="17"/>
  <c r="O380" i="17"/>
  <c r="O383" i="17"/>
  <c r="O384" i="17"/>
  <c r="O385" i="17"/>
  <c r="O395" i="17"/>
  <c r="O404" i="17"/>
  <c r="O405" i="17"/>
  <c r="O407" i="17"/>
  <c r="O419" i="17"/>
  <c r="O422" i="17"/>
  <c r="O428" i="17"/>
  <c r="O429" i="17"/>
  <c r="O434" i="17"/>
  <c r="O440" i="17"/>
  <c r="O443" i="17"/>
  <c r="O444" i="17"/>
  <c r="O446" i="17"/>
  <c r="O458" i="17"/>
  <c r="O465" i="17"/>
  <c r="O467" i="17"/>
  <c r="O468" i="17"/>
  <c r="O479" i="17"/>
  <c r="O482" i="17"/>
  <c r="O488" i="17"/>
  <c r="O489" i="17"/>
  <c r="O490" i="17"/>
  <c r="O500" i="17"/>
  <c r="O504" i="17"/>
  <c r="O506" i="17"/>
  <c r="O512" i="17"/>
  <c r="O518" i="17"/>
  <c r="O524" i="17"/>
  <c r="O527" i="17"/>
  <c r="O528" i="17"/>
  <c r="O529" i="17"/>
  <c r="O539" i="17"/>
  <c r="O548" i="17"/>
  <c r="O549" i="17"/>
  <c r="O551" i="17"/>
  <c r="O563" i="17"/>
  <c r="O566" i="17"/>
  <c r="O572" i="17"/>
  <c r="O573" i="17"/>
  <c r="O578" i="17"/>
  <c r="O584" i="17"/>
  <c r="O587" i="17"/>
  <c r="O588" i="17"/>
  <c r="O590" i="17"/>
  <c r="O602" i="17"/>
  <c r="O609" i="17"/>
  <c r="O611" i="17"/>
  <c r="O612" i="17"/>
  <c r="O623" i="17"/>
  <c r="O626" i="17"/>
  <c r="O632" i="17"/>
  <c r="O633" i="17"/>
  <c r="O634" i="17"/>
  <c r="O644" i="17"/>
  <c r="O648" i="17"/>
  <c r="O650" i="17"/>
  <c r="O656" i="17"/>
  <c r="O662" i="17"/>
  <c r="O668" i="17"/>
  <c r="O671" i="17"/>
  <c r="O672" i="17"/>
  <c r="O673" i="17"/>
  <c r="O683" i="17"/>
  <c r="O692" i="17"/>
  <c r="O693" i="17"/>
  <c r="O695" i="17"/>
  <c r="O707" i="17"/>
  <c r="O710" i="17"/>
  <c r="O716" i="17"/>
  <c r="O717" i="17"/>
  <c r="O722" i="17"/>
  <c r="O728" i="17"/>
  <c r="O731" i="17"/>
  <c r="O734" i="17"/>
  <c r="O746" i="17"/>
  <c r="O755" i="17"/>
  <c r="O756" i="17"/>
  <c r="O767" i="17"/>
  <c r="O770" i="17"/>
  <c r="O776" i="17"/>
  <c r="O777" i="17"/>
  <c r="O788" i="17"/>
  <c r="O794" i="17"/>
  <c r="O800" i="17"/>
  <c r="O806" i="17"/>
  <c r="O812" i="17"/>
  <c r="O815" i="17"/>
  <c r="O816" i="17"/>
  <c r="O827" i="17"/>
  <c r="O836" i="17"/>
  <c r="O839" i="17"/>
  <c r="O851" i="17"/>
  <c r="O854" i="17"/>
  <c r="O860" i="17"/>
  <c r="O861" i="17"/>
  <c r="O866" i="17"/>
  <c r="O872" i="17"/>
  <c r="O875" i="17"/>
  <c r="O878" i="17"/>
  <c r="O890" i="17"/>
  <c r="O899" i="17"/>
  <c r="O900" i="17"/>
  <c r="O911" i="17"/>
  <c r="O914" i="17"/>
  <c r="O920" i="17"/>
  <c r="O921" i="17"/>
  <c r="O932" i="17"/>
  <c r="O938" i="17"/>
  <c r="O944" i="17"/>
  <c r="O950" i="17"/>
  <c r="O956" i="17"/>
  <c r="O959" i="17"/>
  <c r="O960" i="17"/>
  <c r="O971" i="17"/>
  <c r="O980" i="17"/>
  <c r="O983" i="17"/>
  <c r="O995" i="17"/>
  <c r="O998" i="17"/>
  <c r="I1001" i="17"/>
  <c r="N1001" i="17" s="1"/>
  <c r="M114" i="17"/>
  <c r="M134" i="17"/>
  <c r="M150" i="17"/>
  <c r="M170" i="17"/>
  <c r="M364" i="17"/>
  <c r="M461" i="17"/>
  <c r="M501" i="17"/>
  <c r="M527"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K32" i="17"/>
  <c r="L32" i="17"/>
  <c r="M32" i="17" s="1"/>
  <c r="I33" i="17"/>
  <c r="N33" i="17" s="1"/>
  <c r="J33" i="17"/>
  <c r="K33" i="17"/>
  <c r="L33" i="17"/>
  <c r="M33" i="17" s="1"/>
  <c r="I34" i="17"/>
  <c r="N34" i="17" s="1"/>
  <c r="J34" i="17"/>
  <c r="O34" i="17" s="1"/>
  <c r="K34" i="17"/>
  <c r="L34" i="17"/>
  <c r="M34" i="17" s="1"/>
  <c r="I35" i="17"/>
  <c r="N35" i="17" s="1"/>
  <c r="J35" i="17"/>
  <c r="K35" i="17"/>
  <c r="L35" i="17"/>
  <c r="M35" i="17" s="1"/>
  <c r="I36" i="17"/>
  <c r="N36" i="17" s="1"/>
  <c r="J36" i="17"/>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K47" i="17"/>
  <c r="L47" i="17"/>
  <c r="M47" i="17" s="1"/>
  <c r="I48" i="17"/>
  <c r="N48" i="17" s="1"/>
  <c r="J48" i="17"/>
  <c r="O48" i="17" s="1"/>
  <c r="K48" i="17"/>
  <c r="L48" i="17"/>
  <c r="M48" i="17" s="1"/>
  <c r="I49" i="17"/>
  <c r="N49" i="17" s="1"/>
  <c r="J49" i="17"/>
  <c r="O49" i="17" s="1"/>
  <c r="K49" i="17"/>
  <c r="L49" i="17"/>
  <c r="M49" i="17" s="1"/>
  <c r="I50" i="17"/>
  <c r="N50" i="17" s="1"/>
  <c r="J50" i="17"/>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K68" i="17"/>
  <c r="L68" i="17"/>
  <c r="M68" i="17" s="1"/>
  <c r="I69" i="17"/>
  <c r="N69" i="17" s="1"/>
  <c r="J69" i="17"/>
  <c r="O69" i="17" s="1"/>
  <c r="K69" i="17"/>
  <c r="L69" i="17"/>
  <c r="M69" i="17" s="1"/>
  <c r="I70" i="17"/>
  <c r="N70" i="17" s="1"/>
  <c r="J70" i="17"/>
  <c r="O70" i="17" s="1"/>
  <c r="K70" i="17"/>
  <c r="L70" i="17"/>
  <c r="M70" i="17" s="1"/>
  <c r="I71" i="17"/>
  <c r="N71" i="17" s="1"/>
  <c r="J71" i="17"/>
  <c r="K71" i="17"/>
  <c r="L71" i="17"/>
  <c r="M71" i="17" s="1"/>
  <c r="I72" i="17"/>
  <c r="N72" i="17" s="1"/>
  <c r="J72" i="17"/>
  <c r="K72" i="17"/>
  <c r="L72" i="17"/>
  <c r="M72" i="17" s="1"/>
  <c r="I73" i="17"/>
  <c r="N73" i="17" s="1"/>
  <c r="J73" i="17"/>
  <c r="O73" i="17" s="1"/>
  <c r="K73" i="17"/>
  <c r="L73" i="17"/>
  <c r="M73" i="17" s="1"/>
  <c r="I74" i="17"/>
  <c r="N74" i="17" s="1"/>
  <c r="J74" i="17"/>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K92" i="17"/>
  <c r="L92" i="17"/>
  <c r="M92" i="17" s="1"/>
  <c r="I93" i="17"/>
  <c r="N93" i="17" s="1"/>
  <c r="J93" i="17"/>
  <c r="O93" i="17" s="1"/>
  <c r="K93" i="17"/>
  <c r="L93" i="17"/>
  <c r="M93" i="17" s="1"/>
  <c r="I94" i="17"/>
  <c r="N94" i="17" s="1"/>
  <c r="J94" i="17"/>
  <c r="O94" i="17" s="1"/>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K107" i="17"/>
  <c r="L107" i="17"/>
  <c r="M107" i="17" s="1"/>
  <c r="I108" i="17"/>
  <c r="N108" i="17" s="1"/>
  <c r="J108" i="17"/>
  <c r="O108" i="17" s="1"/>
  <c r="K108" i="17"/>
  <c r="L108" i="17"/>
  <c r="M108" i="17" s="1"/>
  <c r="I109" i="17"/>
  <c r="N109" i="17" s="1"/>
  <c r="J109" i="17"/>
  <c r="O109" i="17" s="1"/>
  <c r="K109" i="17"/>
  <c r="L109" i="17"/>
  <c r="M109" i="17" s="1"/>
  <c r="I110" i="17"/>
  <c r="N110" i="17" s="1"/>
  <c r="J110" i="17"/>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K131" i="17"/>
  <c r="L131" i="17"/>
  <c r="M131" i="17" s="1"/>
  <c r="I132" i="17"/>
  <c r="N132" i="17" s="1"/>
  <c r="J132" i="17"/>
  <c r="O132" i="17" s="1"/>
  <c r="K132" i="17"/>
  <c r="L132" i="17"/>
  <c r="M132" i="17" s="1"/>
  <c r="I133" i="17"/>
  <c r="N133" i="17" s="1"/>
  <c r="J133" i="17"/>
  <c r="O133" i="17" s="1"/>
  <c r="K133" i="17"/>
  <c r="L133" i="17"/>
  <c r="M133" i="17" s="1"/>
  <c r="I134" i="17"/>
  <c r="N134" i="17" s="1"/>
  <c r="J134" i="17"/>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K140" i="17"/>
  <c r="L140" i="17"/>
  <c r="M140" i="17" s="1"/>
  <c r="I141" i="17"/>
  <c r="N141" i="17" s="1"/>
  <c r="J141" i="17"/>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K152" i="17"/>
  <c r="L152" i="17"/>
  <c r="M152" i="17" s="1"/>
  <c r="I153" i="17"/>
  <c r="N153" i="17" s="1"/>
  <c r="J153" i="17"/>
  <c r="O153" i="17" s="1"/>
  <c r="K153" i="17"/>
  <c r="L153" i="17"/>
  <c r="M153" i="17" s="1"/>
  <c r="I154" i="17"/>
  <c r="N154" i="17" s="1"/>
  <c r="J154" i="17"/>
  <c r="O154" i="17" s="1"/>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K177" i="17"/>
  <c r="L177" i="17"/>
  <c r="M177" i="17" s="1"/>
  <c r="I178" i="17"/>
  <c r="N178" i="17" s="1"/>
  <c r="J178" i="17"/>
  <c r="O178" i="17" s="1"/>
  <c r="K178" i="17"/>
  <c r="L178" i="17"/>
  <c r="M178" i="17" s="1"/>
  <c r="I179" i="17"/>
  <c r="N179" i="17" s="1"/>
  <c r="J179" i="17"/>
  <c r="K179" i="17"/>
  <c r="L179" i="17"/>
  <c r="M179" i="17" s="1"/>
  <c r="I180" i="17"/>
  <c r="N180" i="17" s="1"/>
  <c r="J180" i="17"/>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K191" i="17"/>
  <c r="L191" i="17"/>
  <c r="M191" i="17" s="1"/>
  <c r="I192" i="17"/>
  <c r="N192" i="17" s="1"/>
  <c r="J192" i="17"/>
  <c r="O192" i="17" s="1"/>
  <c r="K192" i="17"/>
  <c r="L192" i="17"/>
  <c r="M192" i="17" s="1"/>
  <c r="I193" i="17"/>
  <c r="N193" i="17" s="1"/>
  <c r="J193" i="17"/>
  <c r="O193" i="17" s="1"/>
  <c r="K193" i="17"/>
  <c r="L193" i="17"/>
  <c r="M193" i="17" s="1"/>
  <c r="I194" i="17"/>
  <c r="N194" i="17" s="1"/>
  <c r="J194" i="17"/>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K216" i="17"/>
  <c r="L216" i="17"/>
  <c r="M216" i="17" s="1"/>
  <c r="I217" i="17"/>
  <c r="N217" i="17" s="1"/>
  <c r="J217" i="17"/>
  <c r="O217" i="17" s="1"/>
  <c r="K217" i="17"/>
  <c r="L217" i="17"/>
  <c r="M217" i="17" s="1"/>
  <c r="I218" i="17"/>
  <c r="N218" i="17" s="1"/>
  <c r="J218" i="17"/>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K236" i="17"/>
  <c r="L236" i="17"/>
  <c r="M236" i="17" s="1"/>
  <c r="I237" i="17"/>
  <c r="N237" i="17" s="1"/>
  <c r="J237" i="17"/>
  <c r="O237" i="17" s="1"/>
  <c r="K237" i="17"/>
  <c r="L237" i="17"/>
  <c r="M237" i="17" s="1"/>
  <c r="I238" i="17"/>
  <c r="N238" i="17" s="1"/>
  <c r="J238" i="17"/>
  <c r="O238" i="17" s="1"/>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N263" i="17" s="1"/>
  <c r="J263" i="17"/>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K275" i="17"/>
  <c r="L275" i="17"/>
  <c r="M275" i="17" s="1"/>
  <c r="I276" i="17"/>
  <c r="N276" i="17" s="1"/>
  <c r="J276" i="17"/>
  <c r="O276" i="17" s="1"/>
  <c r="K276" i="17"/>
  <c r="L276" i="17"/>
  <c r="M276" i="17" s="1"/>
  <c r="I277" i="17"/>
  <c r="N277" i="17" s="1"/>
  <c r="J277" i="17"/>
  <c r="O277" i="17" s="1"/>
  <c r="K277" i="17"/>
  <c r="L277" i="17"/>
  <c r="M277" i="17" s="1"/>
  <c r="I278" i="17"/>
  <c r="N278" i="17" s="1"/>
  <c r="J278" i="17"/>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K284" i="17"/>
  <c r="L284" i="17"/>
  <c r="M284" i="17" s="1"/>
  <c r="I285" i="17"/>
  <c r="N285" i="17" s="1"/>
  <c r="J285" i="17"/>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K296" i="17"/>
  <c r="L296" i="17"/>
  <c r="M296" i="17" s="1"/>
  <c r="I297" i="17"/>
  <c r="N297" i="17" s="1"/>
  <c r="J297" i="17"/>
  <c r="O297" i="17" s="1"/>
  <c r="K297" i="17"/>
  <c r="L297" i="17"/>
  <c r="M297" i="17" s="1"/>
  <c r="I298" i="17"/>
  <c r="N298" i="17" s="1"/>
  <c r="J298" i="17"/>
  <c r="O298" i="17" s="1"/>
  <c r="K298" i="17"/>
  <c r="L298" i="17"/>
  <c r="M298" i="17" s="1"/>
  <c r="I299" i="17"/>
  <c r="N299" i="17" s="1"/>
  <c r="J299" i="17"/>
  <c r="K299" i="17"/>
  <c r="L299" i="17"/>
  <c r="M299" i="17" s="1"/>
  <c r="I300" i="17"/>
  <c r="N300" i="17" s="1"/>
  <c r="J300" i="17"/>
  <c r="K300" i="17"/>
  <c r="L300" i="17"/>
  <c r="M300" i="17" s="1"/>
  <c r="I301" i="17"/>
  <c r="N301" i="17" s="1"/>
  <c r="J301" i="17"/>
  <c r="O301" i="17" s="1"/>
  <c r="K301" i="17"/>
  <c r="L301" i="17"/>
  <c r="M301" i="17" s="1"/>
  <c r="I302" i="17"/>
  <c r="N302" i="17" s="1"/>
  <c r="J302" i="17"/>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K321" i="17"/>
  <c r="L321" i="17"/>
  <c r="M321" i="17" s="1"/>
  <c r="I322" i="17"/>
  <c r="N322" i="17" s="1"/>
  <c r="J322" i="17"/>
  <c r="O322" i="17" s="1"/>
  <c r="K322" i="17"/>
  <c r="L322" i="17"/>
  <c r="M322" i="17" s="1"/>
  <c r="I323" i="17"/>
  <c r="N323" i="17" s="1"/>
  <c r="J323" i="17"/>
  <c r="K323" i="17"/>
  <c r="L323" i="17"/>
  <c r="M323" i="17" s="1"/>
  <c r="I324" i="17"/>
  <c r="N324" i="17" s="1"/>
  <c r="J324" i="17"/>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K335" i="17"/>
  <c r="L335" i="17"/>
  <c r="M335" i="17" s="1"/>
  <c r="I336" i="17"/>
  <c r="N336" i="17" s="1"/>
  <c r="J336" i="17"/>
  <c r="O336" i="17" s="1"/>
  <c r="K336" i="17"/>
  <c r="L336" i="17"/>
  <c r="M336" i="17" s="1"/>
  <c r="I337" i="17"/>
  <c r="N337" i="17" s="1"/>
  <c r="J337" i="17"/>
  <c r="O337" i="17" s="1"/>
  <c r="K337" i="17"/>
  <c r="L337" i="17"/>
  <c r="M337" i="17" s="1"/>
  <c r="I338" i="17"/>
  <c r="N338" i="17" s="1"/>
  <c r="J338" i="17"/>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K360" i="17"/>
  <c r="L360" i="17"/>
  <c r="M360" i="17" s="1"/>
  <c r="I361" i="17"/>
  <c r="N361" i="17" s="1"/>
  <c r="J361" i="17"/>
  <c r="O361" i="17" s="1"/>
  <c r="K361" i="17"/>
  <c r="L361" i="17"/>
  <c r="M361" i="17" s="1"/>
  <c r="I362" i="17"/>
  <c r="N362" i="17" s="1"/>
  <c r="J362" i="17"/>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K380" i="17"/>
  <c r="L380" i="17"/>
  <c r="M380" i="17" s="1"/>
  <c r="I381" i="17"/>
  <c r="N381" i="17" s="1"/>
  <c r="J381" i="17"/>
  <c r="O381" i="17" s="1"/>
  <c r="K381" i="17"/>
  <c r="L381" i="17"/>
  <c r="M381" i="17" s="1"/>
  <c r="I382" i="17"/>
  <c r="N382" i="17" s="1"/>
  <c r="J382" i="17"/>
  <c r="O382" i="17" s="1"/>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K404" i="17"/>
  <c r="L404" i="17"/>
  <c r="M404" i="17" s="1"/>
  <c r="I405" i="17"/>
  <c r="N405" i="17" s="1"/>
  <c r="J405" i="17"/>
  <c r="K405" i="17"/>
  <c r="L405" i="17"/>
  <c r="M405" i="17" s="1"/>
  <c r="I406" i="17"/>
  <c r="N406" i="17" s="1"/>
  <c r="J406" i="17"/>
  <c r="O406" i="17" s="1"/>
  <c r="K406" i="17"/>
  <c r="L406" i="17"/>
  <c r="M406" i="17" s="1"/>
  <c r="I407" i="17"/>
  <c r="N407" i="17" s="1"/>
  <c r="J407" i="17"/>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K419" i="17"/>
  <c r="L419" i="17"/>
  <c r="M419" i="17" s="1"/>
  <c r="I420" i="17"/>
  <c r="N420" i="17" s="1"/>
  <c r="J420" i="17"/>
  <c r="O420" i="17" s="1"/>
  <c r="K420" i="17"/>
  <c r="L420" i="17"/>
  <c r="M420" i="17" s="1"/>
  <c r="I421" i="17"/>
  <c r="N421" i="17" s="1"/>
  <c r="J421" i="17"/>
  <c r="O421" i="17" s="1"/>
  <c r="K421" i="17"/>
  <c r="L421" i="17"/>
  <c r="M421" i="17" s="1"/>
  <c r="I422" i="17"/>
  <c r="N422" i="17" s="1"/>
  <c r="J422" i="17"/>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K428" i="17"/>
  <c r="L428" i="17"/>
  <c r="M428" i="17" s="1"/>
  <c r="I429" i="17"/>
  <c r="N429" i="17" s="1"/>
  <c r="J429" i="17"/>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K440" i="17"/>
  <c r="L440" i="17"/>
  <c r="M440" i="17" s="1"/>
  <c r="I441" i="17"/>
  <c r="N441" i="17" s="1"/>
  <c r="J441" i="17"/>
  <c r="O441" i="17" s="1"/>
  <c r="K441" i="17"/>
  <c r="L441" i="17"/>
  <c r="M441" i="17" s="1"/>
  <c r="I442" i="17"/>
  <c r="N442" i="17" s="1"/>
  <c r="J442" i="17"/>
  <c r="O442" i="17" s="1"/>
  <c r="K442" i="17"/>
  <c r="L442" i="17"/>
  <c r="M442" i="17" s="1"/>
  <c r="I443" i="17"/>
  <c r="N443" i="17" s="1"/>
  <c r="J443" i="17"/>
  <c r="K443" i="17"/>
  <c r="L443" i="17"/>
  <c r="M443" i="17" s="1"/>
  <c r="I444" i="17"/>
  <c r="N444" i="17" s="1"/>
  <c r="J444" i="17"/>
  <c r="K444" i="17"/>
  <c r="L444" i="17"/>
  <c r="M444" i="17" s="1"/>
  <c r="I445" i="17"/>
  <c r="N445" i="17" s="1"/>
  <c r="J445" i="17"/>
  <c r="O445" i="17" s="1"/>
  <c r="K445" i="17"/>
  <c r="L445" i="17"/>
  <c r="M445" i="17" s="1"/>
  <c r="I446" i="17"/>
  <c r="N446" i="17" s="1"/>
  <c r="J446" i="17"/>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K465" i="17"/>
  <c r="L465" i="17"/>
  <c r="M465" i="17" s="1"/>
  <c r="I466" i="17"/>
  <c r="N466" i="17" s="1"/>
  <c r="J466" i="17"/>
  <c r="O466" i="17" s="1"/>
  <c r="K466" i="17"/>
  <c r="L466" i="17"/>
  <c r="M466" i="17" s="1"/>
  <c r="I467" i="17"/>
  <c r="N467" i="17" s="1"/>
  <c r="J467" i="17"/>
  <c r="K467" i="17"/>
  <c r="L467" i="17"/>
  <c r="M467" i="17" s="1"/>
  <c r="I468" i="17"/>
  <c r="N468" i="17" s="1"/>
  <c r="J468" i="17"/>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K479" i="17"/>
  <c r="L479" i="17"/>
  <c r="M479" i="17" s="1"/>
  <c r="I480" i="17"/>
  <c r="N480" i="17" s="1"/>
  <c r="J480" i="17"/>
  <c r="O480" i="17" s="1"/>
  <c r="K480" i="17"/>
  <c r="L480" i="17"/>
  <c r="M480" i="17" s="1"/>
  <c r="I481" i="17"/>
  <c r="N481" i="17" s="1"/>
  <c r="J481" i="17"/>
  <c r="O481" i="17" s="1"/>
  <c r="K481" i="17"/>
  <c r="L481" i="17"/>
  <c r="M481" i="17" s="1"/>
  <c r="I482" i="17"/>
  <c r="N482" i="17" s="1"/>
  <c r="J482" i="17"/>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K488" i="17"/>
  <c r="L488" i="17"/>
  <c r="M488" i="17" s="1"/>
  <c r="I489" i="17"/>
  <c r="N489" i="17" s="1"/>
  <c r="J489" i="17"/>
  <c r="K489" i="17"/>
  <c r="L489" i="17"/>
  <c r="M489" i="17" s="1"/>
  <c r="I490" i="17"/>
  <c r="N490" i="17" s="1"/>
  <c r="J490" i="17"/>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M503" i="17" s="1"/>
  <c r="I504" i="17"/>
  <c r="N504" i="17" s="1"/>
  <c r="J504" i="17"/>
  <c r="K504" i="17"/>
  <c r="L504" i="17"/>
  <c r="M504" i="17" s="1"/>
  <c r="I505" i="17"/>
  <c r="N505" i="17" s="1"/>
  <c r="J505" i="17"/>
  <c r="O505" i="17" s="1"/>
  <c r="K505" i="17"/>
  <c r="L505" i="17"/>
  <c r="M505" i="17" s="1"/>
  <c r="I506" i="17"/>
  <c r="N506" i="17" s="1"/>
  <c r="J506" i="17"/>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K524" i="17"/>
  <c r="L524" i="17"/>
  <c r="M524" i="17" s="1"/>
  <c r="I525" i="17"/>
  <c r="N525" i="17" s="1"/>
  <c r="J525" i="17"/>
  <c r="O525" i="17" s="1"/>
  <c r="K525" i="17"/>
  <c r="L525" i="17"/>
  <c r="M525" i="17" s="1"/>
  <c r="I526" i="17"/>
  <c r="N526" i="17" s="1"/>
  <c r="J526" i="17"/>
  <c r="O526" i="17" s="1"/>
  <c r="K526" i="17"/>
  <c r="L526" i="17"/>
  <c r="M526" i="17" s="1"/>
  <c r="I527" i="17"/>
  <c r="N527" i="17" s="1"/>
  <c r="J527" i="17"/>
  <c r="K527" i="17"/>
  <c r="L527" i="17"/>
  <c r="I528" i="17"/>
  <c r="N528" i="17" s="1"/>
  <c r="J528" i="17"/>
  <c r="K528" i="17"/>
  <c r="L528" i="17"/>
  <c r="M528" i="17" s="1"/>
  <c r="I529" i="17"/>
  <c r="N529" i="17" s="1"/>
  <c r="J529" i="17"/>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K548" i="17"/>
  <c r="L548" i="17"/>
  <c r="M548" i="17" s="1"/>
  <c r="I549" i="17"/>
  <c r="N549" i="17" s="1"/>
  <c r="J549" i="17"/>
  <c r="K549" i="17"/>
  <c r="L549" i="17"/>
  <c r="M549" i="17" s="1"/>
  <c r="I550" i="17"/>
  <c r="N550" i="17" s="1"/>
  <c r="J550" i="17"/>
  <c r="O550" i="17" s="1"/>
  <c r="K550" i="17"/>
  <c r="L550" i="17"/>
  <c r="M550" i="17" s="1"/>
  <c r="I551" i="17"/>
  <c r="N551" i="17" s="1"/>
  <c r="J551" i="17"/>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K563" i="17"/>
  <c r="L563" i="17"/>
  <c r="M563" i="17" s="1"/>
  <c r="I564" i="17"/>
  <c r="N564" i="17" s="1"/>
  <c r="J564" i="17"/>
  <c r="O564" i="17" s="1"/>
  <c r="K564" i="17"/>
  <c r="L564" i="17"/>
  <c r="M564" i="17" s="1"/>
  <c r="I565" i="17"/>
  <c r="N565" i="17" s="1"/>
  <c r="J565" i="17"/>
  <c r="O565" i="17" s="1"/>
  <c r="K565" i="17"/>
  <c r="L565" i="17"/>
  <c r="M565" i="17" s="1"/>
  <c r="I566" i="17"/>
  <c r="N566" i="17" s="1"/>
  <c r="J566" i="17"/>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K572" i="17"/>
  <c r="L572" i="17"/>
  <c r="M572" i="17" s="1"/>
  <c r="I573" i="17"/>
  <c r="N573" i="17" s="1"/>
  <c r="J573" i="17"/>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K584" i="17"/>
  <c r="L584" i="17"/>
  <c r="M584" i="17" s="1"/>
  <c r="I585" i="17"/>
  <c r="N585" i="17" s="1"/>
  <c r="J585" i="17"/>
  <c r="O585" i="17" s="1"/>
  <c r="K585" i="17"/>
  <c r="L585" i="17"/>
  <c r="M585" i="17" s="1"/>
  <c r="I586" i="17"/>
  <c r="N586" i="17" s="1"/>
  <c r="J586" i="17"/>
  <c r="O586" i="17" s="1"/>
  <c r="K586" i="17"/>
  <c r="L586" i="17"/>
  <c r="M586" i="17" s="1"/>
  <c r="I587" i="17"/>
  <c r="N587" i="17" s="1"/>
  <c r="J587" i="17"/>
  <c r="K587" i="17"/>
  <c r="L587" i="17"/>
  <c r="M587" i="17" s="1"/>
  <c r="I588" i="17"/>
  <c r="N588" i="17" s="1"/>
  <c r="J588" i="17"/>
  <c r="K588" i="17"/>
  <c r="L588" i="17"/>
  <c r="M588" i="17" s="1"/>
  <c r="I589" i="17"/>
  <c r="N589" i="17" s="1"/>
  <c r="J589" i="17"/>
  <c r="O589" i="17" s="1"/>
  <c r="K589" i="17"/>
  <c r="L589" i="17"/>
  <c r="M589" i="17" s="1"/>
  <c r="I590" i="17"/>
  <c r="N590" i="17" s="1"/>
  <c r="J590" i="17"/>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K609" i="17"/>
  <c r="L609" i="17"/>
  <c r="M609" i="17" s="1"/>
  <c r="I610" i="17"/>
  <c r="N610" i="17" s="1"/>
  <c r="J610" i="17"/>
  <c r="O610" i="17" s="1"/>
  <c r="K610" i="17"/>
  <c r="L610" i="17"/>
  <c r="M610" i="17" s="1"/>
  <c r="I611" i="17"/>
  <c r="N611" i="17" s="1"/>
  <c r="J611" i="17"/>
  <c r="K611" i="17"/>
  <c r="L611" i="17"/>
  <c r="M611" i="17" s="1"/>
  <c r="I612" i="17"/>
  <c r="N612" i="17" s="1"/>
  <c r="J612" i="17"/>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K623" i="17"/>
  <c r="L623" i="17"/>
  <c r="M623" i="17" s="1"/>
  <c r="I624" i="17"/>
  <c r="N624" i="17" s="1"/>
  <c r="J624" i="17"/>
  <c r="O624" i="17" s="1"/>
  <c r="K624" i="17"/>
  <c r="L624" i="17"/>
  <c r="M624" i="17" s="1"/>
  <c r="I625" i="17"/>
  <c r="N625" i="17" s="1"/>
  <c r="J625" i="17"/>
  <c r="O625" i="17" s="1"/>
  <c r="K625" i="17"/>
  <c r="L625" i="17"/>
  <c r="M625" i="17" s="1"/>
  <c r="I626" i="17"/>
  <c r="N626" i="17" s="1"/>
  <c r="J626" i="17"/>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K632" i="17"/>
  <c r="L632" i="17"/>
  <c r="M632" i="17" s="1"/>
  <c r="I633" i="17"/>
  <c r="N633" i="17" s="1"/>
  <c r="J633" i="17"/>
  <c r="K633" i="17"/>
  <c r="L633" i="17"/>
  <c r="M633" i="17" s="1"/>
  <c r="I634" i="17"/>
  <c r="N634" i="17" s="1"/>
  <c r="J634" i="17"/>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K648" i="17"/>
  <c r="L648" i="17"/>
  <c r="M648" i="17" s="1"/>
  <c r="I649" i="17"/>
  <c r="N649" i="17" s="1"/>
  <c r="J649" i="17"/>
  <c r="O649" i="17" s="1"/>
  <c r="K649" i="17"/>
  <c r="L649" i="17"/>
  <c r="M649" i="17" s="1"/>
  <c r="I650" i="17"/>
  <c r="N650" i="17" s="1"/>
  <c r="J650" i="17"/>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K668" i="17"/>
  <c r="L668" i="17"/>
  <c r="M668" i="17" s="1"/>
  <c r="I669" i="17"/>
  <c r="N669" i="17" s="1"/>
  <c r="J669" i="17"/>
  <c r="O669" i="17" s="1"/>
  <c r="K669" i="17"/>
  <c r="L669" i="17"/>
  <c r="M669" i="17" s="1"/>
  <c r="I670" i="17"/>
  <c r="N670" i="17" s="1"/>
  <c r="J670" i="17"/>
  <c r="O670" i="17" s="1"/>
  <c r="K670" i="17"/>
  <c r="L670" i="17"/>
  <c r="M670" i="17" s="1"/>
  <c r="I671" i="17"/>
  <c r="N671" i="17" s="1"/>
  <c r="J671" i="17"/>
  <c r="K671" i="17"/>
  <c r="L671" i="17"/>
  <c r="M671" i="17" s="1"/>
  <c r="I672" i="17"/>
  <c r="N672" i="17" s="1"/>
  <c r="J672" i="17"/>
  <c r="K672" i="17"/>
  <c r="L672" i="17"/>
  <c r="M672" i="17" s="1"/>
  <c r="I673" i="17"/>
  <c r="N673" i="17" s="1"/>
  <c r="J673" i="17"/>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K692" i="17"/>
  <c r="L692" i="17"/>
  <c r="M692" i="17" s="1"/>
  <c r="I693" i="17"/>
  <c r="N693" i="17" s="1"/>
  <c r="J693" i="17"/>
  <c r="K693" i="17"/>
  <c r="L693" i="17"/>
  <c r="M693" i="17" s="1"/>
  <c r="I694" i="17"/>
  <c r="N694" i="17" s="1"/>
  <c r="J694" i="17"/>
  <c r="O694" i="17" s="1"/>
  <c r="K694" i="17"/>
  <c r="L694" i="17"/>
  <c r="M694" i="17" s="1"/>
  <c r="I695" i="17"/>
  <c r="N695" i="17" s="1"/>
  <c r="J695" i="17"/>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K707" i="17"/>
  <c r="L707" i="17"/>
  <c r="M707" i="17" s="1"/>
  <c r="I708" i="17"/>
  <c r="N708" i="17" s="1"/>
  <c r="J708" i="17"/>
  <c r="O708" i="17" s="1"/>
  <c r="K708" i="17"/>
  <c r="L708" i="17"/>
  <c r="M708" i="17" s="1"/>
  <c r="I709" i="17"/>
  <c r="N709" i="17" s="1"/>
  <c r="J709" i="17"/>
  <c r="O709" i="17" s="1"/>
  <c r="K709" i="17"/>
  <c r="L709" i="17"/>
  <c r="M709" i="17" s="1"/>
  <c r="I710" i="17"/>
  <c r="N710" i="17" s="1"/>
  <c r="J710" i="17"/>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K716" i="17"/>
  <c r="L716" i="17"/>
  <c r="M716" i="17" s="1"/>
  <c r="I717" i="17"/>
  <c r="N717" i="17" s="1"/>
  <c r="J717" i="17"/>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K728" i="17"/>
  <c r="L728" i="17"/>
  <c r="M728" i="17" s="1"/>
  <c r="I729" i="17"/>
  <c r="N729" i="17" s="1"/>
  <c r="J729" i="17"/>
  <c r="O729" i="17" s="1"/>
  <c r="K729" i="17"/>
  <c r="L729" i="17"/>
  <c r="M729" i="17" s="1"/>
  <c r="I730" i="17"/>
  <c r="N730" i="17" s="1"/>
  <c r="J730" i="17"/>
  <c r="O730" i="17" s="1"/>
  <c r="K730" i="17"/>
  <c r="L730" i="17"/>
  <c r="M730" i="17" s="1"/>
  <c r="I731" i="17"/>
  <c r="N731" i="17" s="1"/>
  <c r="J731" i="17"/>
  <c r="K731" i="17"/>
  <c r="L731" i="17"/>
  <c r="M731" i="17" s="1"/>
  <c r="I732" i="17"/>
  <c r="N732" i="17" s="1"/>
  <c r="J732" i="17"/>
  <c r="O732" i="17" s="1"/>
  <c r="K732" i="17"/>
  <c r="L732" i="17"/>
  <c r="M732" i="17" s="1"/>
  <c r="I733" i="17"/>
  <c r="N733" i="17" s="1"/>
  <c r="J733" i="17"/>
  <c r="O733" i="17" s="1"/>
  <c r="K733" i="17"/>
  <c r="L733" i="17"/>
  <c r="M733" i="17" s="1"/>
  <c r="I734" i="17"/>
  <c r="N734" i="17" s="1"/>
  <c r="J734" i="17"/>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K755" i="17"/>
  <c r="L755" i="17"/>
  <c r="M755" i="17" s="1"/>
  <c r="I756" i="17"/>
  <c r="N756" i="17" s="1"/>
  <c r="J756" i="17"/>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K767" i="17"/>
  <c r="L767" i="17"/>
  <c r="M767" i="17" s="1"/>
  <c r="I768" i="17"/>
  <c r="N768" i="17" s="1"/>
  <c r="J768" i="17"/>
  <c r="O768" i="17" s="1"/>
  <c r="K768" i="17"/>
  <c r="L768" i="17"/>
  <c r="M768" i="17" s="1"/>
  <c r="I769" i="17"/>
  <c r="N769" i="17" s="1"/>
  <c r="J769" i="17"/>
  <c r="O769" i="17" s="1"/>
  <c r="K769" i="17"/>
  <c r="L769" i="17"/>
  <c r="M769" i="17" s="1"/>
  <c r="I770" i="17"/>
  <c r="N770" i="17" s="1"/>
  <c r="J770" i="17"/>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K776" i="17"/>
  <c r="L776" i="17"/>
  <c r="M776" i="17" s="1"/>
  <c r="I777" i="17"/>
  <c r="N777" i="17" s="1"/>
  <c r="J777" i="17"/>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K812" i="17"/>
  <c r="L812" i="17"/>
  <c r="M812" i="17" s="1"/>
  <c r="I813" i="17"/>
  <c r="N813" i="17" s="1"/>
  <c r="J813" i="17"/>
  <c r="O813" i="17" s="1"/>
  <c r="K813" i="17"/>
  <c r="L813" i="17"/>
  <c r="M813" i="17" s="1"/>
  <c r="I814" i="17"/>
  <c r="N814" i="17" s="1"/>
  <c r="J814" i="17"/>
  <c r="O814" i="17" s="1"/>
  <c r="K814" i="17"/>
  <c r="L814" i="17"/>
  <c r="M814" i="17" s="1"/>
  <c r="I815" i="17"/>
  <c r="N815" i="17" s="1"/>
  <c r="J815" i="17"/>
  <c r="K815" i="17"/>
  <c r="L815" i="17"/>
  <c r="M815" i="17" s="1"/>
  <c r="I816" i="17"/>
  <c r="N816" i="17" s="1"/>
  <c r="J816" i="17"/>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K836" i="17"/>
  <c r="L836" i="17"/>
  <c r="M836" i="17" s="1"/>
  <c r="I837" i="17"/>
  <c r="N837" i="17" s="1"/>
  <c r="J837" i="17"/>
  <c r="O837" i="17" s="1"/>
  <c r="K837" i="17"/>
  <c r="L837" i="17"/>
  <c r="M837" i="17" s="1"/>
  <c r="I838" i="17"/>
  <c r="N838" i="17" s="1"/>
  <c r="J838" i="17"/>
  <c r="O838" i="17" s="1"/>
  <c r="K838" i="17"/>
  <c r="L838" i="17"/>
  <c r="M838" i="17" s="1"/>
  <c r="I839" i="17"/>
  <c r="N839" i="17" s="1"/>
  <c r="J839" i="17"/>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K851" i="17"/>
  <c r="L851" i="17"/>
  <c r="M851" i="17" s="1"/>
  <c r="I852" i="17"/>
  <c r="N852" i="17" s="1"/>
  <c r="J852" i="17"/>
  <c r="O852" i="17" s="1"/>
  <c r="K852" i="17"/>
  <c r="L852" i="17"/>
  <c r="M852" i="17" s="1"/>
  <c r="I853" i="17"/>
  <c r="N853" i="17" s="1"/>
  <c r="J853" i="17"/>
  <c r="O853" i="17" s="1"/>
  <c r="K853" i="17"/>
  <c r="L853" i="17"/>
  <c r="M853" i="17" s="1"/>
  <c r="I854" i="17"/>
  <c r="N854" i="17" s="1"/>
  <c r="J854" i="17"/>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K860" i="17"/>
  <c r="L860" i="17"/>
  <c r="M860" i="17" s="1"/>
  <c r="I861" i="17"/>
  <c r="N861" i="17" s="1"/>
  <c r="J861" i="17"/>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K872" i="17"/>
  <c r="L872" i="17"/>
  <c r="M872" i="17" s="1"/>
  <c r="I873" i="17"/>
  <c r="N873" i="17" s="1"/>
  <c r="J873" i="17"/>
  <c r="O873" i="17" s="1"/>
  <c r="K873" i="17"/>
  <c r="L873" i="17"/>
  <c r="M873" i="17" s="1"/>
  <c r="I874" i="17"/>
  <c r="N874" i="17" s="1"/>
  <c r="J874" i="17"/>
  <c r="O874" i="17" s="1"/>
  <c r="K874" i="17"/>
  <c r="L874" i="17"/>
  <c r="M874" i="17" s="1"/>
  <c r="I875" i="17"/>
  <c r="N875" i="17" s="1"/>
  <c r="J875" i="17"/>
  <c r="K875" i="17"/>
  <c r="L875" i="17"/>
  <c r="M875" i="17" s="1"/>
  <c r="I876" i="17"/>
  <c r="N876" i="17" s="1"/>
  <c r="J876" i="17"/>
  <c r="O876" i="17" s="1"/>
  <c r="K876" i="17"/>
  <c r="L876" i="17"/>
  <c r="M876" i="17" s="1"/>
  <c r="I877" i="17"/>
  <c r="N877" i="17" s="1"/>
  <c r="J877" i="17"/>
  <c r="O877" i="17" s="1"/>
  <c r="K877" i="17"/>
  <c r="L877" i="17"/>
  <c r="M877" i="17" s="1"/>
  <c r="I878" i="17"/>
  <c r="N878" i="17" s="1"/>
  <c r="J878" i="17"/>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K899" i="17"/>
  <c r="L899" i="17"/>
  <c r="M899" i="17" s="1"/>
  <c r="I900" i="17"/>
  <c r="N900" i="17" s="1"/>
  <c r="J900" i="17"/>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K911" i="17"/>
  <c r="L911" i="17"/>
  <c r="M911" i="17" s="1"/>
  <c r="I912" i="17"/>
  <c r="N912" i="17" s="1"/>
  <c r="J912" i="17"/>
  <c r="O912" i="17" s="1"/>
  <c r="K912" i="17"/>
  <c r="L912" i="17"/>
  <c r="M912" i="17" s="1"/>
  <c r="I913" i="17"/>
  <c r="N913" i="17" s="1"/>
  <c r="J913" i="17"/>
  <c r="O913" i="17" s="1"/>
  <c r="K913" i="17"/>
  <c r="L913" i="17"/>
  <c r="M913" i="17" s="1"/>
  <c r="I914" i="17"/>
  <c r="N914" i="17" s="1"/>
  <c r="J914" i="17"/>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K920" i="17"/>
  <c r="L920" i="17"/>
  <c r="M920" i="17" s="1"/>
  <c r="I921" i="17"/>
  <c r="N921" i="17" s="1"/>
  <c r="J921" i="17"/>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K956" i="17"/>
  <c r="L956" i="17"/>
  <c r="M956" i="17" s="1"/>
  <c r="I957" i="17"/>
  <c r="N957" i="17" s="1"/>
  <c r="J957" i="17"/>
  <c r="O957" i="17" s="1"/>
  <c r="K957" i="17"/>
  <c r="L957" i="17"/>
  <c r="M957" i="17" s="1"/>
  <c r="I958" i="17"/>
  <c r="N958" i="17" s="1"/>
  <c r="J958" i="17"/>
  <c r="O958" i="17" s="1"/>
  <c r="K958" i="17"/>
  <c r="L958" i="17"/>
  <c r="M958" i="17" s="1"/>
  <c r="I959" i="17"/>
  <c r="N959" i="17" s="1"/>
  <c r="J959" i="17"/>
  <c r="K959" i="17"/>
  <c r="L959" i="17"/>
  <c r="M959" i="17" s="1"/>
  <c r="I960" i="17"/>
  <c r="N960" i="17" s="1"/>
  <c r="J960" i="17"/>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K980" i="17"/>
  <c r="L980" i="17"/>
  <c r="M980" i="17" s="1"/>
  <c r="I981" i="17"/>
  <c r="N981" i="17" s="1"/>
  <c r="J981" i="17"/>
  <c r="O981" i="17" s="1"/>
  <c r="K981" i="17"/>
  <c r="L981" i="17"/>
  <c r="M981" i="17" s="1"/>
  <c r="I982" i="17"/>
  <c r="N982" i="17" s="1"/>
  <c r="J982" i="17"/>
  <c r="O982" i="17" s="1"/>
  <c r="K982" i="17"/>
  <c r="L982" i="17"/>
  <c r="M982" i="17" s="1"/>
  <c r="I983" i="17"/>
  <c r="N983" i="17" s="1"/>
  <c r="J983" i="17"/>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K995" i="17"/>
  <c r="L995" i="17"/>
  <c r="M995" i="17" s="1"/>
  <c r="I996" i="17"/>
  <c r="N996" i="17" s="1"/>
  <c r="J996" i="17"/>
  <c r="O996" i="17" s="1"/>
  <c r="K996" i="17"/>
  <c r="L996" i="17"/>
  <c r="M996" i="17" s="1"/>
  <c r="I997" i="17"/>
  <c r="N997" i="17" s="1"/>
  <c r="J997" i="17"/>
  <c r="O997" i="17" s="1"/>
  <c r="K997" i="17"/>
  <c r="L997" i="17"/>
  <c r="M997" i="17" s="1"/>
  <c r="I998" i="17"/>
  <c r="N998" i="17" s="1"/>
  <c r="J998" i="17"/>
  <c r="K998" i="17"/>
  <c r="L998" i="17"/>
  <c r="M998" i="17" s="1"/>
  <c r="I999" i="17"/>
  <c r="N999" i="17" s="1"/>
  <c r="J999" i="17"/>
  <c r="O999" i="17" s="1"/>
  <c r="K999" i="17"/>
  <c r="L999" i="17"/>
  <c r="M999" i="17" s="1"/>
  <c r="I1000" i="17"/>
  <c r="N1000" i="17" s="1"/>
  <c r="J1000" i="17"/>
  <c r="O1000" i="17" s="1"/>
  <c r="K1000" i="17"/>
  <c r="L1000" i="17"/>
  <c r="M1000"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<sst xmlns="http://schemas.openxmlformats.org/spreadsheetml/2006/main" count="11129" uniqueCount="6222">
  <si>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</si>
  <si>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</si>
  <si>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</si>
  <si>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</si>
  <si>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</si>
  <si>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</si>
  <si>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</si>
  <si>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</si>
  <si>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</si>
  <si>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</si>
  <si>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</si>
  <si>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</si>
  <si>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</si>
  <si>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</si>
  <si>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</si>
  <si>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</si>
  <si>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</si>
  <si>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</si>
  <si>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</si>
  <si>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</si>
  <si>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</si>
  <si>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</si>
  <si>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</si>
  <si>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</si>
  <si>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</si>
  <si>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</si>
  <si>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</si>
  <si>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</si>
  <si>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</si>
  <si>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</si>
  <si>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</si>
  <si>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</si>
  <si>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</si>
  <si>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</si>
  <si>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</si>
  <si>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</si>
  <si>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</si>
  <si>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</si>
  <si>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</si>
  <si>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</si>
  <si>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</si>
  <si>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</si>
  <si>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</si>
  <si>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</si>
  <si>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</si>
  <si>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</si>
  <si>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</si>
  <si>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</si>
  <si>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</si>
  <si>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</si>
  <si>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</si>
  <si>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</si>
  <si>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</si>
  <si>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</si>
  <si>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</si>
  <si>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</si>
  <si>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</si>
  <si>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</si>
  <si>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</si>
  <si>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</si>
  <si>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</si>
  <si>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</si>
  <si>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</si>
  <si>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</si>
  <si>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</si>
  <si>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</si>
  <si>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</si>
  <si>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</si>
  <si>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</si>
  <si>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</si>
  <si>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</si>
  <si>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</si>
  <si>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</si>
  <si>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</si>
  <si>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</si>
  <si>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</si>
  <si>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</si>
  <si>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</si>
  <si>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</si>
  <si>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</si>
  <si>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</si>
  <si>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</si>
  <si>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</si>
  <si>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</si>
  <si>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</si>
  <si>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</si>
  <si>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</si>
  <si>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</si>
  <si>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</si>
  <si>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</si>
  <si>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</si>
  <si>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</si>
  <si>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</si>
  <si>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</si>
  <si>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</si>
  <si>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</si>
  <si>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</si>
  <si>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</si>
  <si>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</si>
  <si>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</si>
  <si>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</si>
  <si>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</si>
  <si>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</si>
  <si>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</si>
  <si>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</si>
  <si>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</si>
  <si>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</si>
  <si>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</si>
  <si>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</si>
  <si>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</si>
  <si>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</si>
  <si>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</si>
  <si>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</si>
  <si>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</si>
  <si>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</si>
  <si>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</si>
  <si>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</si>
  <si>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</si>
  <si>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</si>
  <si>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</si>
  <si>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</si>
  <si>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</si>
  <si>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</si>
  <si>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</si>
  <si>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</si>
  <si>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</si>
  <si>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</si>
  <si>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</si>
  <si>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</si>
  <si>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</si>
  <si>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</si>
  <si>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</si>
  <si>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</si>
  <si>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</si>
  <si>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</si>
  <si>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</si>
  <si>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</si>
  <si>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</si>
  <si>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</si>
  <si>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</si>
  <si>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</si>
  <si>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</si>
  <si>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</si>
  <si>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</si>
  <si>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</si>
  <si>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</si>
  <si>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</si>
  <si>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</si>
  <si>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</si>
  <si>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</si>
  <si>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</si>
  <si>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</si>
  <si>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</si>
  <si>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</si>
  <si>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</si>
  <si>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</si>
  <si>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</si>
  <si>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</si>
  <si>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</si>
  <si>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</si>
  <si>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</si>
  <si>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</si>
  <si>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</si>
  <si>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</si>
  <si>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</si>
  <si>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</si>
  <si>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</si>
  <si>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</si>
  <si>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</si>
  <si>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</si>
  <si>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</si>
  <si>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</si>
  <si>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</si>
  <si>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</si>
  <si>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</si>
  <si>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</si>
  <si>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</si>
  <si>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</si>
  <si>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</si>
  <si>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</si>
  <si>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</si>
  <si>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</si>
  <si>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</si>
  <si>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</si>
  <si>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</si>
  <si>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</si>
  <si>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</si>
  <si>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</si>
  <si>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</si>
  <si>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</si>
  <si>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</si>
  <si>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</si>
  <si>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</si>
  <si>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</si>
  <si>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</si>
  <si>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</si>
  <si>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</si>
  <si>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</si>
  <si>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</si>
  <si>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</si>
  <si>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</si>
  <si>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</si>
  <si>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</si>
  <si>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</si>
  <si>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</si>
  <si>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</si>
  <si>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</si>
  <si>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</si>
  <si>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</si>
  <si>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</si>
  <si>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</si>
  <si>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</si>
  <si>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</si>
  <si>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</si>
  <si>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</si>
  <si>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</si>
  <si>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</si>
  <si>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</si>
  <si>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</si>
  <si>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</si>
  <si>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</si>
  <si>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</si>
  <si>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</si>
  <si>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</si>
  <si>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</si>
  <si>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</si>
  <si>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</si>
  <si>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</si>
  <si>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</si>
  <si>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</si>
  <si>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</si>
  <si>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</si>
  <si>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</si>
  <si>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</si>
  <si>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</si>
  <si>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</si>
  <si>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</si>
  <si>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</si>
  <si>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</si>
  <si>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</si>
  <si>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</si>
  <si>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</si>
  <si>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</si>
  <si>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</si>
  <si>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</si>
  <si>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</si>
  <si>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</si>
  <si>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</si>
  <si>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</si>
  <si>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</si>
  <si>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</si>
  <si>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</si>
  <si>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</si>
  <si>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</si>
  <si>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</si>
  <si>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</si>
  <si>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</si>
  <si>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</si>
  <si>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</si>
  <si>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</si>
  <si>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</si>
  <si>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</si>
  <si>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</si>
  <si>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</si>
  <si>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</si>
  <si>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</si>
  <si>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</si>
  <si>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</si>
  <si>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</si>
  <si>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</si>
  <si>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</si>
  <si>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</si>
  <si>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</si>
  <si>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</si>
  <si>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</si>
  <si>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</si>
  <si>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</si>
  <si>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</si>
  <si>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</si>
  <si>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</si>
  <si>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</si>
  <si>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</si>
  <si>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</si>
  <si>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</si>
  <si>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</si>
  <si>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</si>
  <si>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</si>
  <si>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</si>
  <si>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</si>
  <si>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</si>
  <si>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</si>
  <si>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</si>
  <si>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</si>
  <si>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</si>
  <si>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</si>
  <si>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</si>
  <si>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</si>
  <si>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</si>
  <si>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</si>
  <si>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</si>
  <si>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</si>
  <si>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</si>
  <si>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</si>
  <si>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</si>
  <si>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</si>
  <si>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</si>
  <si>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</si>
  <si>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</si>
  <si>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</si>
  <si>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</si>
  <si>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</si>
  <si>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</si>
  <si>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</si>
  <si>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</si>
  <si>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</si>
  <si>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</si>
  <si>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</si>
  <si>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</si>
  <si>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</si>
  <si>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</si>
  <si>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</si>
  <si>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</si>
  <si>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</si>
  <si>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</si>
  <si>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</si>
  <si>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</si>
  <si>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</si>
  <si>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</si>
  <si>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</si>
  <si>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</si>
  <si>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</si>
  <si>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</si>
  <si>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</si>
  <si>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</si>
  <si>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</si>
  <si>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</si>
  <si>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</si>
  <si>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</si>
  <si>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</si>
  <si>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</si>
  <si>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</si>
  <si>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</si>
  <si>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</si>
  <si>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</si>
  <si>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</si>
  <si>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</si>
  <si>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</si>
  <si>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</si>
  <si>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</si>
  <si>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</si>
  <si>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</si>
  <si>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</si>
  <si>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</si>
  <si>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</si>
  <si>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</si>
  <si>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</si>
  <si>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</si>
  <si>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</si>
  <si>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</si>
  <si>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</si>
  <si>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</si>
  <si>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</si>
  <si>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</si>
  <si>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</si>
  <si>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</si>
  <si>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</si>
  <si>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</si>
  <si>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</si>
  <si>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</si>
  <si>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</si>
  <si>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</si>
  <si>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</si>
  <si>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</si>
  <si>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</si>
  <si>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</si>
  <si>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</si>
  <si>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</si>
  <si>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</si>
  <si>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</si>
  <si>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</si>
  <si>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</si>
  <si>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</si>
  <si>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</si>
  <si>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</si>
  <si>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</si>
  <si>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</si>
  <si>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</si>
  <si>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</si>
  <si>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</si>
  <si>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</si>
  <si>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</si>
  <si>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</si>
  <si>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</si>
  <si>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</si>
  <si>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</si>
  <si>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</si>
  <si>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</si>
  <si>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</si>
  <si>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</si>
  <si>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</si>
  <si>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</si>
  <si>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</si>
  <si>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</si>
  <si>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</si>
  <si>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</si>
  <si>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</si>
  <si>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</si>
  <si>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</si>
  <si>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</si>
  <si>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</si>
  <si>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</si>
  <si>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</si>
  <si>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</si>
  <si>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</si>
  <si>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</si>
  <si>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</si>
  <si>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</si>
  <si>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</si>
  <si>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</si>
  <si>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</si>
  <si>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</si>
  <si>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</si>
  <si>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</si>
  <si>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</si>
  <si>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</si>
  <si>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</si>
  <si>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</si>
  <si>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</si>
  <si>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</si>
  <si>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</si>
  <si>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</si>
  <si>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</si>
  <si>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</si>
  <si>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</si>
  <si>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</si>
  <si>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</si>
  <si>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</si>
  <si>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</si>
  <si>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</si>
  <si>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</si>
  <si>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</si>
  <si>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</si>
  <si>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</si>
  <si>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</si>
  <si>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</si>
  <si>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</si>
  <si>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</si>
  <si>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</si>
  <si>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</si>
  <si>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</si>
  <si>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</si>
  <si>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</si>
  <si>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</si>
  <si>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</si>
  <si>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</si>
  <si>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</si>
  <si>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</si>
  <si>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</si>
  <si>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</si>
  <si>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</si>
  <si>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</si>
  <si>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</si>
  <si>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</si>
  <si>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</si>
  <si>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</si>
  <si>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</si>
  <si>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</si>
  <si>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</si>
  <si>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</si>
  <si>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</si>
  <si>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</si>
  <si>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</si>
  <si>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</si>
  <si>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</si>
  <si>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</si>
  <si>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</si>
  <si>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</si>
  <si>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</si>
  <si>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</si>
  <si>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</si>
  <si>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</si>
  <si>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</si>
  <si>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</si>
  <si>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</si>
  <si>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</si>
  <si>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</si>
  <si>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</si>
  <si>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</si>
  <si>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</si>
  <si>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</si>
  <si>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</si>
  <si>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</si>
  <si>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</si>
  <si>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</si>
  <si>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</si>
  <si>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</si>
  <si>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</si>
  <si>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</si>
  <si>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</si>
  <si>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</si>
  <si>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</si>
  <si>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</si>
  <si>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</si>
  <si>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</si>
  <si>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</si>
  <si>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</si>
  <si>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</si>
  <si>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</si>
  <si>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</si>
  <si>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</si>
  <si>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</si>
  <si>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</si>
  <si>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</si>
  <si>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</si>
  <si>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</si>
  <si>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</si>
  <si>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</si>
  <si>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</si>
  <si>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</si>
  <si>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</si>
  <si>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</si>
  <si>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</si>
  <si>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</si>
  <si>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</si>
  <si>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</si>
  <si>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</si>
  <si>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</si>
  <si>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</si>
  <si>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</si>
  <si>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</si>
  <si>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</si>
  <si>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</si>
  <si>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</si>
  <si>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</si>
  <si>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</si>
  <si>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</si>
  <si>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</si>
  <si>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</si>
  <si>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</si>
  <si>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</si>
  <si>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</si>
  <si>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</si>
  <si>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</si>
  <si>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</si>
  <si>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</si>
  <si>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</si>
  <si>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</si>
  <si>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</si>
  <si>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</si>
  <si>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</si>
  <si>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</si>
  <si>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</si>
  <si>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</si>
  <si>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</si>
  <si>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</si>
  <si>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</si>
  <si>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</si>
  <si>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</si>
  <si>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</si>
  <si>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</si>
  <si>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</si>
  <si>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</si>
  <si>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</si>
  <si>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</si>
  <si>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</si>
  <si>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</si>
  <si>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</si>
  <si>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</si>
  <si>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</si>
  <si>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</si>
  <si>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</si>
  <si>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</si>
  <si>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</si>
  <si>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</si>
  <si>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</si>
  <si>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</si>
  <si>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</si>
  <si>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</si>
  <si>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</si>
  <si>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</si>
  <si>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</si>
  <si>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</si>
  <si>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</si>
  <si>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</si>
  <si>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</si>
  <si>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</si>
  <si>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</si>
  <si>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</si>
  <si>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</si>
  <si>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</si>
  <si>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</si>
  <si>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</si>
  <si>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</si>
  <si>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</si>
  <si>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</si>
  <si>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</si>
  <si>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</si>
  <si>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</si>
  <si>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</si>
  <si>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</si>
  <si>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</si>
  <si>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</si>
  <si>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</si>
  <si>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</si>
  <si>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</si>
  <si>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</si>
  <si>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</si>
  <si>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</si>
  <si>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</si>
  <si>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</si>
  <si>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</si>
  <si>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</si>
  <si>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</si>
  <si>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</si>
  <si>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</si>
  <si>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</si>
  <si>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</si>
  <si>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</si>
  <si>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</si>
  <si>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</si>
  <si>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</si>
  <si>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</si>
  <si>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</si>
  <si>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</si>
  <si>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</si>
  <si>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</si>
  <si>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</si>
  <si>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</si>
  <si>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</si>
  <si>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</si>
  <si>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</si>
  <si>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</si>
  <si>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</si>
  <si>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</si>
  <si>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</si>
  <si>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</si>
  <si>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</si>
  <si>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</si>
  <si>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</si>
  <si>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</si>
  <si>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</si>
  <si>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</si>
  <si>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</si>
  <si>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</si>
  <si>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</si>
  <si>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</si>
  <si>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</si>
  <si>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</si>
  <si>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</si>
  <si>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</si>
  <si>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</si>
  <si>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</si>
  <si>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</si>
  <si>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</si>
  <si>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</si>
  <si>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</si>
  <si>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</si>
  <si>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</si>
  <si>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</si>
  <si>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</si>
  <si>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</si>
  <si>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</si>
  <si>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</si>
  <si>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</si>
  <si>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</si>
  <si>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</si>
  <si>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</si>
  <si>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</si>
  <si>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</si>
  <si>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</si>
  <si>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</si>
  <si>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</si>
  <si>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</si>
  <si>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</si>
  <si>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</si>
  <si>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</si>
  <si>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</si>
  <si>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</si>
  <si>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</si>
  <si>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</si>
  <si>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</si>
  <si>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</si>
  <si>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</si>
  <si>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</si>
  <si>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</si>
  <si>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</si>
  <si>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</si>
  <si>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</si>
  <si>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</si>
  <si>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</si>
  <si>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</si>
  <si>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</si>
  <si>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</si>
  <si>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</si>
  <si>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</si>
  <si>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</si>
  <si>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</si>
  <si>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</si>
  <si>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</si>
  <si>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</si>
  <si>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</si>
  <si>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</si>
  <si>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</si>
  <si>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</si>
  <si>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</si>
  <si>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</si>
  <si>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</si>
  <si>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</si>
  <si>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</si>
  <si>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</si>
  <si>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</si>
  <si>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</si>
  <si>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</si>
  <si>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</si>
  <si>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</si>
  <si>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</si>
  <si>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</si>
  <si>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</si>
  <si>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</si>
  <si>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</si>
  <si>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</si>
  <si>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</si>
  <si>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</si>
  <si>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</si>
  <si>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</si>
  <si>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</si>
  <si>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</si>
  <si>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</si>
  <si>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</si>
  <si>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</si>
  <si>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</si>
  <si>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</si>
  <si>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</si>
  <si>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</si>
  <si>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</si>
  <si>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</si>
  <si>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</si>
  <si>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</si>
  <si>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</si>
  <si>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</si>
  <si>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</si>
  <si>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</si>
  <si>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</si>
  <si>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</si>
  <si>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</si>
  <si>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</si>
  <si>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</si>
  <si>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</si>
  <si>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</si>
  <si>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</si>
  <si>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</si>
  <si>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</si>
  <si>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</si>
  <si>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</si>
  <si>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</si>
  <si>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</si>
  <si>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</si>
  <si>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</si>
  <si>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</si>
  <si>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</si>
  <si>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</si>
  <si>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</si>
  <si>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</si>
  <si>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</si>
  <si>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</si>
  <si>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</si>
  <si>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</si>
  <si>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</si>
  <si>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</si>
  <si>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</si>
  <si>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</si>
  <si>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</si>
  <si>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</si>
  <si>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</si>
  <si>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</si>
  <si>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</si>
  <si>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</si>
  <si>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</si>
  <si>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</si>
  <si>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</si>
  <si>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</si>
  <si>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</si>
  <si>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</si>
  <si>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</si>
  <si>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</si>
  <si>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</si>
  <si>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</si>
  <si>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</si>
  <si>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</si>
  <si>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</si>
  <si>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</si>
  <si>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</si>
  <si>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</si>
  <si>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</si>
  <si>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</si>
  <si>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</si>
  <si>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</si>
  <si>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</si>
  <si>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</si>
  <si>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</si>
  <si>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</si>
  <si>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</si>
  <si>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</si>
  <si>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</si>
  <si>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</si>
  <si>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</si>
  <si>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</si>
  <si>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</si>
  <si>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</si>
  <si>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</si>
  <si>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</si>
  <si>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</si>
  <si>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</si>
  <si>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</si>
  <si>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</si>
  <si>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</si>
  <si>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</si>
  <si>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</si>
  <si>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</si>
  <si>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</si>
  <si>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</si>
  <si>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</si>
  <si>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</si>
  <si>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</si>
  <si>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</si>
  <si>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</si>
  <si>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</si>
  <si>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</si>
  <si>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</si>
  <si>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</si>
  <si>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</si>
  <si>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</si>
  <si>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</si>
  <si>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</si>
  <si>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</si>
  <si>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</si>
  <si>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</si>
  <si>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</si>
  <si>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</si>
  <si>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</si>
  <si>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</si>
  <si>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</si>
  <si>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</si>
  <si>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</si>
  <si>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</si>
  <si>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</si>
  <si>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</si>
  <si>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</si>
  <si>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</si>
  <si>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</si>
  <si>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</si>
  <si>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</si>
  <si>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</si>
  <si>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</si>
  <si>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</si>
  <si>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</si>
  <si>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</si>
  <si>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</si>
  <si>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</si>
  <si>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</si>
  <si>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</si>
  <si>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</si>
  <si>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</si>
  <si>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</si>
  <si>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</si>
  <si>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</si>
  <si>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</si>
  <si>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</si>
  <si>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</si>
  <si>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</si>
  <si>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</si>
  <si>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</si>
  <si>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</si>
  <si>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</si>
  <si>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</si>
  <si>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</si>
  <si>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</si>
  <si>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</si>
  <si>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</si>
  <si>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</si>
  <si>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</si>
  <si>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</si>
  <si>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</si>
  <si>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</si>
  <si>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</si>
  <si>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</si>
  <si>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</si>
  <si>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</si>
  <si>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</si>
  <si>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</si>
  <si>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</si>
  <si>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</si>
  <si>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</si>
  <si>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</si>
  <si>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</si>
  <si>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</si>
  <si>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</si>
  <si>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</si>
  <si>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</si>
  <si>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</si>
  <si>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</si>
  <si>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</si>
  <si>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</si>
  <si>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</si>
  <si>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</si>
  <si>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</si>
  <si>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</si>
  <si>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</si>
  <si>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</si>
  <si>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</si>
  <si>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</si>
  <si>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</si>
  <si>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</si>
  <si>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</si>
  <si>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</si>
  <si>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</si>
  <si>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</si>
  <si>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</si>
  <si>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</si>
  <si>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</si>
  <si>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</si>
  <si>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</si>
  <si>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</si>
  <si>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</si>
  <si>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</si>
  <si>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</si>
  <si>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</si>
  <si>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</si>
  <si>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</si>
  <si>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</si>
  <si>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</si>
  <si>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</si>
  <si>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</si>
  <si>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</si>
  <si>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</si>
  <si>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</si>
  <si>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</si>
  <si>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</si>
  <si>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</si>
  <si>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</si>
  <si>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</si>
  <si>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</si>
  <si>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</si>
  <si>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</si>
  <si>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</si>
  <si>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</si>
  <si>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</si>
  <si>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</si>
  <si>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</si>
  <si>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</si>
  <si>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</si>
  <si>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</si>
  <si>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</si>
  <si>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</si>
  <si>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</si>
  <si>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</si>
  <si>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</si>
  <si>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</si>
  <si>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</si>
  <si>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</si>
  <si>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</si>
  <si>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</si>
  <si>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</si>
  <si>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</si>
  <si>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</si>
  <si>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</si>
  <si>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</si>
  <si>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</si>
  <si>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</si>
  <si>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</si>
  <si>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</si>
  <si>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</si>
  <si>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</si>
  <si>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</si>
  <si>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</si>
  <si>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</si>
  <si>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</si>
  <si>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</si>
  <si>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</si>
  <si>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</si>
  <si>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</si>
  <si>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</si>
  <si>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</si>
  <si>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</si>
  <si>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</si>
  <si>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</si>
  <si>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</si>
  <si>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</si>
  <si>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</si>
  <si>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</si>
  <si>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</si>
  <si>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</si>
  <si>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</si>
  <si>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</si>
  <si>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</si>
  <si>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</si>
  <si>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</si>
  <si>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</si>
  <si>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</si>
  <si>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</si>
  <si>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</si>
  <si>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</si>
  <si>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</si>
  <si>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</si>
  <si>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</si>
  <si>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</si>
  <si>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</si>
  <si>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</si>
  <si>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</si>
  <si>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</si>
  <si>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</si>
  <si>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</si>
  <si>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</si>
  <si>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</si>
  <si>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</si>
  <si>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</si>
  <si>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</si>
  <si>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</si>
  <si>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</si>
  <si>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</si>
  <si>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</si>
  <si>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</si>
  <si>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</si>
  <si>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</si>
  <si>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</si>
  <si>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</si>
  <si>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</si>
  <si>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</si>
  <si>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</si>
  <si>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</si>
  <si>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</si>
  <si>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</si>
  <si>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</si>
  <si>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</si>
  <si>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</si>
  <si>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</si>
  <si>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</si>
  <si>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</si>
  <si>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</si>
  <si>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</si>
  <si>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</si>
  <si>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</si>
  <si>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</si>
  <si>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</si>
  <si>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</si>
  <si>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</si>
  <si>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</si>
  <si>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</si>
  <si>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</si>
  <si>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</si>
  <si>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</si>
  <si>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</si>
  <si>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</si>
  <si>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</si>
  <si>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</si>
  <si>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</si>
  <si>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</si>
  <si>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</si>
  <si>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</si>
  <si>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</si>
  <si>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</si>
  <si>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</si>
  <si>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</si>
  <si>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</si>
  <si>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</si>
  <si>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</si>
  <si>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</si>
  <si>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</si>
  <si>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</si>
  <si>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</si>
  <si>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</si>
  <si>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</si>
  <si>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</si>
  <si>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</si>
  <si>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</si>
  <si>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</si>
  <si>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</si>
  <si>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</si>
  <si>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</si>
  <si>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</si>
  <si>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</si>
  <si>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</si>
  <si>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</si>
  <si>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</si>
  <si>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</si>
  <si>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</si>
  <si>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</si>
  <si>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</si>
  <si>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</si>
  <si>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</si>
  <si>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</si>
  <si>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</si>
  <si>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</si>
  <si>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</si>
  <si>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</si>
  <si>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</si>
  <si>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</si>
  <si>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</si>
  <si>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</si>
  <si>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</si>
  <si>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</si>
  <si>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</si>
  <si>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</si>
  <si>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</si>
  <si>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</si>
  <si>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</si>
  <si>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</si>
  <si>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</si>
  <si>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</si>
  <si>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</si>
  <si>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</si>
  <si>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</si>
  <si>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</si>
  <si>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</si>
  <si>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</si>
  <si>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</si>
  <si>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</si>
  <si>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</si>
  <si>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</si>
  <si>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</si>
  <si>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</si>
  <si>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</si>
  <si>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</si>
  <si>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</si>
  <si>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</si>
  <si>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</si>
  <si>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</si>
  <si>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</si>
  <si>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</si>
  <si>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</si>
  <si>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</si>
  <si>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</si>
  <si>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</si>
  <si>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</si>
  <si>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</si>
  <si>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</si>
  <si>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</si>
  <si>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</si>
  <si>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</si>
  <si>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</si>
  <si>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</si>
  <si>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</si>
  <si>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</si>
  <si>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</si>
  <si>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</si>
  <si>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</si>
  <si>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</si>
  <si>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</si>
  <si>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</si>
  <si>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</si>
  <si>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</si>
  <si>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</si>
  <si>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</si>
  <si>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</si>
  <si>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</si>
  <si>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</si>
  <si>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</si>
  <si>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</si>
  <si>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</si>
  <si>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</si>
  <si>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</si>
  <si>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</si>
  <si>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</si>
  <si>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</si>
  <si>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</si>
  <si>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</si>
  <si>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</si>
  <si>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</si>
  <si>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</si>
  <si>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</si>
  <si>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</si>
  <si>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</si>
  <si>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</si>
  <si>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</si>
  <si>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</si>
  <si>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</si>
  <si>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</si>
  <si>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</si>
  <si>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</si>
  <si>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</si>
  <si>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</si>
  <si>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</si>
  <si>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</si>
  <si>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</si>
  <si>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</si>
  <si>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</si>
  <si>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</si>
  <si>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</si>
  <si>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</si>
  <si>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</si>
  <si>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</si>
  <si>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</si>
  <si>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</si>
  <si>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</si>
  <si>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</si>
  <si>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</si>
  <si>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</si>
  <si>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</si>
  <si>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</si>
  <si>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</si>
  <si>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</si>
  <si>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</si>
  <si>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</si>
  <si>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</si>
  <si>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</si>
  <si>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</si>
  <si>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</si>
  <si>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</si>
  <si>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</si>
  <si>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</si>
  <si>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</si>
  <si>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</si>
  <si>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</si>
  <si>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</si>
  <si>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</si>
  <si>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</si>
  <si>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</si>
  <si>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</si>
  <si>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</si>
  <si>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</si>
  <si>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</si>
  <si>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</si>
  <si>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</si>
  <si>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</si>
  <si>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</si>
  <si>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</si>
  <si>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</si>
  <si>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</si>
  <si>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</si>
  <si>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</si>
  <si>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</si>
  <si>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</si>
  <si>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</si>
  <si>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</si>
  <si>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</si>
  <si>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</si>
  <si>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</si>
  <si>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</si>
  <si>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</si>
  <si>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</si>
  <si>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</si>
  <si>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</si>
  <si>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</si>
  <si>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</si>
  <si>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</si>
  <si>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</si>
  <si>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</si>
  <si>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</si>
  <si>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</si>
  <si>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</si>
  <si>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</si>
  <si>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</si>
  <si>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</si>
  <si>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</si>
  <si>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</si>
  <si>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</si>
  <si>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</si>
  <si>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</si>
  <si>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</si>
  <si>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</si>
  <si>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</si>
  <si>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</si>
  <si>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</si>
  <si>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</si>
  <si>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</si>
  <si>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</si>
  <si>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</si>
  <si>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</si>
  <si>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</si>
  <si>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</si>
  <si>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</si>
  <si>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</si>
  <si>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</si>
  <si>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</si>
  <si>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</si>
  <si>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</si>
  <si>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</si>
  <si>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</si>
  <si>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</si>
  <si>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</si>
  <si>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</si>
  <si>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</si>
  <si>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</si>
  <si>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</si>
  <si>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</si>
  <si>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</si>
  <si>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</si>
  <si>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</si>
  <si>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</si>
  <si>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</si>
  <si>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</si>
  <si>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</si>
  <si>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</si>
  <si>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</si>
  <si>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</si>
  <si>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</si>
  <si>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</si>
  <si>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</si>
  <si>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</si>
  <si>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</si>
  <si>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</si>
  <si>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</si>
  <si>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</si>
  <si>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</si>
  <si>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</si>
  <si>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</si>
  <si>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</si>
  <si>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</si>
  <si>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</si>
  <si>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</si>
  <si>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</si>
  <si>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</si>
  <si>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</si>
  <si>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</si>
  <si>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</si>
  <si>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</si>
  <si>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</si>
  <si>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</si>
  <si>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</si>
  <si>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</si>
  <si>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</si>
  <si>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</si>
  <si>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</si>
  <si>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</si>
  <si>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</si>
  <si>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</si>
  <si>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</si>
  <si>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</si>
  <si>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</si>
  <si>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</si>
  <si>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</si>
  <si>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</si>
  <si>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</si>
  <si>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</si>
  <si>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</si>
  <si>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</si>
  <si>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</si>
  <si>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</si>
  <si>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</si>
  <si>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</si>
  <si>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</si>
  <si>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</si>
  <si>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</si>
  <si>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</si>
  <si>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</si>
  <si>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</si>
  <si>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</si>
  <si>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</si>
  <si>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</si>
  <si>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</si>
  <si>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</si>
  <si>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</si>
  <si>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</si>
  <si>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</si>
  <si>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</si>
  <si>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</si>
  <si>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</si>
  <si>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</si>
  <si>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</si>
  <si>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</si>
  <si>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</si>
  <si>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</si>
  <si>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</si>
  <si>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</si>
  <si>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</si>
  <si>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</si>
  <si>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</si>
  <si>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</si>
  <si>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</si>
  <si>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</si>
  <si>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</si>
  <si>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</si>
  <si>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</si>
  <si>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</si>
  <si>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</si>
  <si>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</si>
  <si>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</si>
  <si>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</si>
  <si>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</si>
  <si>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</si>
  <si>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</si>
  <si>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</si>
  <si>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</si>
  <si>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</si>
  <si>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</si>
  <si>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</si>
  <si>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</si>
  <si>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</si>
  <si>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</si>
  <si>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</si>
  <si>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</si>
  <si>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</si>
  <si>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</si>
  <si>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</si>
  <si>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</si>
  <si>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</si>
  <si>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</si>
  <si>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</si>
  <si>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</si>
  <si>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</si>
  <si>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</si>
  <si>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</si>
  <si>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</si>
  <si>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</si>
  <si>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</si>
  <si>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</si>
  <si>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</si>
  <si>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</si>
  <si>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</si>
  <si>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</si>
  <si>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</si>
  <si>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</si>
  <si>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</si>
  <si>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</si>
  <si>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</si>
  <si>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</si>
  <si>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</si>
  <si>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</si>
  <si>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</si>
  <si>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</si>
  <si>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</si>
  <si>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</si>
  <si>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</si>
  <si>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</si>
  <si>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</si>
  <si>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</si>
  <si>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</si>
  <si>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</si>
  <si>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</si>
  <si>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</si>
  <si>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</si>
  <si>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</si>
  <si>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</si>
  <si>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</si>
  <si>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</si>
  <si>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</si>
  <si>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</si>
  <si>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</si>
  <si>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</si>
  <si>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</si>
  <si>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</si>
  <si>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</si>
  <si>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</si>
  <si>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</si>
  <si>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</si>
  <si>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</si>
  <si>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</si>
  <si>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</si>
  <si>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</si>
  <si>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</si>
  <si>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</si>
  <si>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</si>
  <si>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</si>
  <si>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</si>
  <si>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</si>
  <si>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</si>
  <si>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</si>
  <si>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</si>
  <si>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</si>
  <si>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</si>
  <si>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</si>
  <si>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</si>
  <si>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</si>
  <si>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</si>
  <si>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</si>
  <si>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</si>
  <si>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</si>
  <si>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</si>
  <si>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</si>
  <si>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</si>
  <si>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</si>
  <si>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</si>
  <si>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</si>
  <si>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</si>
  <si>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</si>
  <si>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</si>
  <si>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</si>
  <si>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</si>
  <si>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</si>
  <si>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</si>
  <si>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</si>
  <si>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</si>
  <si>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</si>
  <si>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</si>
  <si>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</si>
  <si>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</si>
  <si>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</si>
  <si>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</si>
  <si>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</si>
  <si>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</si>
  <si>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</si>
  <si>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</si>
  <si>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</si>
  <si>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</si>
  <si>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</si>
  <si>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</si>
  <si>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</si>
  <si>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</si>
  <si>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</si>
  <si>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</si>
  <si>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</si>
  <si>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</si>
  <si>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</si>
  <si>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</si>
  <si>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</si>
  <si>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</si>
  <si>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</si>
  <si>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</si>
  <si>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</si>
  <si>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</si>
  <si>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</si>
  <si>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</si>
  <si>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</si>
  <si>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</si>
  <si>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</si>
  <si>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</si>
  <si>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</si>
  <si>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</si>
  <si>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</si>
  <si>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</si>
  <si>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</si>
  <si>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</si>
  <si>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</si>
  <si>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</si>
  <si>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</si>
  <si>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</si>
  <si>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</si>
  <si>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</si>
  <si>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</si>
  <si>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</si>
  <si>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</si>
  <si>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</si>
  <si>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</si>
  <si>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</si>
  <si>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</si>
  <si>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</si>
  <si>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</si>
  <si>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</si>
  <si>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</si>
  <si>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</si>
  <si>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</si>
  <si>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</si>
  <si>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</si>
  <si>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</si>
  <si>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</si>
  <si>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</si>
  <si>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</si>
  <si>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</si>
  <si>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</si>
  <si>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</si>
  <si>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</si>
  <si>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</si>
  <si>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</si>
  <si>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</si>
  <si>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</si>
  <si>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</si>
  <si>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</si>
  <si>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</si>
  <si>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</si>
  <si>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</si>
  <si>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</si>
  <si>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</si>
  <si>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</si>
  <si>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</si>
  <si>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</si>
  <si>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</si>
  <si>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</si>
  <si>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</si>
  <si>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</si>
  <si>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</si>
  <si>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</si>
  <si>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</si>
  <si>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</si>
  <si>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</si>
  <si>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</si>
  <si>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</si>
  <si>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</si>
  <si>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</si>
  <si>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</si>
  <si>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</si>
  <si>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</si>
  <si>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</si>
  <si>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</si>
  <si>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</si>
  <si>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</si>
  <si>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</si>
  <si>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</si>
  <si>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</si>
  <si>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</si>
  <si>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</si>
  <si>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</si>
  <si>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</si>
  <si>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</si>
  <si>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</si>
  <si>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</si>
  <si>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</si>
  <si>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</si>
  <si>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</si>
  <si>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</si>
  <si>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</si>
  <si>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</si>
  <si>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</si>
  <si>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</si>
  <si>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</si>
  <si>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</si>
  <si>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</si>
  <si>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</si>
  <si>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</si>
  <si>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</si>
  <si>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</si>
  <si>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</si>
  <si>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</si>
  <si>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</si>
  <si>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</si>
  <si>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</si>
  <si>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</si>
  <si>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</si>
  <si>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</si>
  <si>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</si>
  <si>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</si>
  <si>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</si>
  <si>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</si>
  <si>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</si>
  <si>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</si>
  <si>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</si>
  <si>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</si>
  <si>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</si>
  <si>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</si>
  <si>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</si>
  <si>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</si>
  <si>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</si>
  <si>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</si>
  <si>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</si>
  <si>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</si>
  <si>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</si>
  <si>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</si>
  <si>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</si>
  <si>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</si>
  <si>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</si>
  <si>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</si>
  <si>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</si>
  <si>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</si>
  <si>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</si>
  <si>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</si>
  <si>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</si>
  <si>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</si>
  <si>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</si>
  <si>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</si>
  <si>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</si>
  <si>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</si>
  <si>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</si>
  <si>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</si>
  <si>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</si>
  <si>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</si>
  <si>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</si>
  <si>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</si>
  <si>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</si>
  <si>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</si>
  <si>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</si>
  <si>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</si>
  <si>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</si>
  <si>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</si>
  <si>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</si>
  <si>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</si>
  <si>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</si>
  <si>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</si>
  <si>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</si>
  <si>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</si>
  <si>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</si>
  <si>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</si>
  <si>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</si>
  <si>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</si>
  <si>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</si>
  <si>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</si>
  <si>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</si>
  <si>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</si>
  <si>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</si>
  <si>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</si>
  <si>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</si>
  <si>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</si>
  <si>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</si>
  <si>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</si>
  <si>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</si>
  <si>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</si>
  <si>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</si>
  <si>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</si>
  <si>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</si>
  <si>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</si>
  <si>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</si>
  <si>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</si>
  <si>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</si>
  <si>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</si>
  <si>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</si>
  <si>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</si>
  <si>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</si>
  <si>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</si>
  <si>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</si>
  <si>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</si>
  <si>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</si>
  <si>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</si>
  <si>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</si>
  <si>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</si>
  <si>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</si>
  <si>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</si>
  <si>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</si>
  <si>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</si>
  <si>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</si>
  <si>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</si>
  <si>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</si>
  <si>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</si>
  <si>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</si>
  <si>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</si>
  <si>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</si>
  <si>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</si>
  <si>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</si>
  <si>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</si>
  <si>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</si>
  <si>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</si>
  <si>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</si>
  <si>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</si>
  <si>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</si>
  <si>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</si>
  <si>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</si>
  <si>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</si>
  <si>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</si>
  <si>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</si>
  <si>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</si>
  <si>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</si>
  <si>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</si>
  <si>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</si>
  <si>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</si>
  <si>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</si>
  <si>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</si>
  <si>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</si>
  <si>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</si>
  <si>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</si>
  <si>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</si>
  <si>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</si>
  <si>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</si>
  <si>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</si>
  <si>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</si>
  <si>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</si>
  <si>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</si>
  <si>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</si>
  <si>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</si>
  <si>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</si>
  <si>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</si>
  <si>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</si>
  <si>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</si>
  <si>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</si>
  <si>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</si>
  <si>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</si>
  <si>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</si>
  <si>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</si>
  <si>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</si>
  <si>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</si>
  <si>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</si>
  <si>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</si>
  <si>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</si>
  <si>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</si>
  <si>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</si>
  <si>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</si>
  <si>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</si>
  <si>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</si>
  <si>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</si>
  <si>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</si>
  <si>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</si>
  <si>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</si>
  <si>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</si>
  <si>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</si>
  <si>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</si>
  <si>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</si>
  <si>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</si>
  <si>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</si>
  <si>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</si>
  <si>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</si>
  <si>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</si>
  <si>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</si>
  <si>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</si>
  <si>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</si>
  <si>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</si>
  <si>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</si>
  <si>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</si>
  <si>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</si>
  <si>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</si>
  <si>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</si>
  <si>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</si>
  <si>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</si>
  <si>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</si>
  <si>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</si>
  <si>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</si>
  <si>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</si>
  <si>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</si>
  <si>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</si>
  <si>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</si>
  <si>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</si>
  <si>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</si>
  <si>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</si>
  <si>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</si>
  <si>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</si>
  <si>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</si>
  <si>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</si>
  <si>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</si>
  <si>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</si>
  <si>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</si>
  <si>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</si>
  <si>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</si>
  <si>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</si>
  <si>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</si>
  <si>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</si>
  <si>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</si>
  <si>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</si>
  <si>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</si>
  <si>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</si>
  <si>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</si>
  <si>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</si>
  <si>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</si>
  <si>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</si>
  <si>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</si>
  <si>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</si>
  <si>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</si>
  <si>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</si>
  <si>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</si>
  <si>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</si>
  <si>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</si>
  <si>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</si>
  <si>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</si>
  <si>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</si>
  <si>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</si>
  <si>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</si>
  <si>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</si>
  <si>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</si>
  <si>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</si>
  <si>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</si>
  <si>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</si>
  <si>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</si>
  <si>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</si>
  <si>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</si>
  <si>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</si>
  <si>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</si>
  <si>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</si>
  <si>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</si>
  <si>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</si>
  <si>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</si>
  <si>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</si>
  <si>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</si>
  <si>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</si>
  <si>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</si>
  <si>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</si>
  <si>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</si>
  <si>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</si>
  <si>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</si>
  <si>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</si>
  <si>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</si>
  <si>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</si>
  <si>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</si>
  <si>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</si>
  <si>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</si>
  <si>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</si>
  <si>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</si>
  <si>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</si>
  <si>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</si>
  <si>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</si>
  <si>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</si>
  <si>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</si>
  <si>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</si>
  <si>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</si>
  <si>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</si>
  <si>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</si>
  <si>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</si>
  <si>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</si>
  <si>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</si>
  <si>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</si>
  <si>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</si>
  <si>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</si>
  <si>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</si>
  <si>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</si>
  <si>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</si>
  <si>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</si>
  <si>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</si>
  <si>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</si>
  <si>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</si>
  <si>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</si>
  <si>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</si>
  <si>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</si>
  <si>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</si>
  <si>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</si>
  <si>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</si>
  <si>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</si>
  <si>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</si>
  <si>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</si>
  <si>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</si>
  <si>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</si>
  <si>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</si>
  <si>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</si>
  <si>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</si>
  <si>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</si>
  <si>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</si>
  <si>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</si>
  <si>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</si>
  <si>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</si>
  <si>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</si>
  <si>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</si>
  <si>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</si>
  <si>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</si>
  <si>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</si>
  <si>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</si>
  <si>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</si>
  <si>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</si>
  <si>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</si>
  <si>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</si>
  <si>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</si>
  <si>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</si>
  <si>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</si>
  <si>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</si>
  <si>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</si>
  <si>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</si>
  <si>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</si>
  <si>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</si>
  <si>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</si>
  <si>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</si>
  <si>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</si>
  <si>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</si>
  <si>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</si>
  <si>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</si>
  <si>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</si>
  <si>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</si>
  <si>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</si>
  <si>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</si>
  <si>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</si>
  <si>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</si>
  <si>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</si>
  <si>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</si>
  <si>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</si>
  <si>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</si>
  <si>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</si>
  <si>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</si>
  <si>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</si>
  <si>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</si>
  <si>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</si>
  <si>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</si>
  <si>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</si>
  <si>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</si>
  <si>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</si>
  <si>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</si>
  <si>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</si>
  <si>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</si>
  <si>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</si>
  <si>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</si>
  <si>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</si>
  <si>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</si>
  <si>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</si>
  <si>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</si>
  <si>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</si>
  <si>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</si>
  <si>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</si>
  <si>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</si>
  <si>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</si>
  <si>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</si>
  <si>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</si>
  <si>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</si>
  <si>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</si>
  <si>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</si>
  <si>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</si>
  <si>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</si>
  <si>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</si>
  <si>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</si>
  <si>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</si>
  <si>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</si>
  <si>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</si>
  <si>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</si>
  <si>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</si>
  <si>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</si>
  <si>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</si>
  <si>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</si>
  <si>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</si>
  <si>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</si>
  <si>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</si>
  <si>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</si>
  <si>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</si>
  <si>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</si>
  <si>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</si>
  <si>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</si>
  <si>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</si>
  <si>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</si>
  <si>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</si>
  <si>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</si>
  <si>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</si>
  <si>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</si>
  <si>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</si>
  <si>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</si>
  <si>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</si>
  <si>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</si>
  <si>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</si>
  <si>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</si>
  <si>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</si>
  <si>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</si>
  <si>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</si>
  <si>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</si>
  <si>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</si>
  <si>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</si>
  <si>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</si>
  <si>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</si>
  <si>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</si>
  <si>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</si>
  <si>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</si>
  <si>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</si>
  <si>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</si>
  <si>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</si>
  <si>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</si>
  <si>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</si>
  <si>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</si>
  <si>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</si>
  <si>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</si>
  <si>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</si>
  <si>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</si>
  <si>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</si>
  <si>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</si>
  <si>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</si>
  <si>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</si>
  <si>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</si>
  <si>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</si>
  <si>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</si>
  <si>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</si>
  <si>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</si>
  <si>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</si>
  <si>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</si>
  <si>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</si>
  <si>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</si>
  <si>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</si>
  <si>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</si>
  <si>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</si>
  <si>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</si>
  <si>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</si>
  <si>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</si>
  <si>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</si>
  <si>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</si>
  <si>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</si>
  <si>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</si>
  <si>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</si>
  <si>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</si>
  <si>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</si>
  <si>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</si>
  <si>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</si>
  <si>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</si>
  <si>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</si>
  <si>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</si>
  <si>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</si>
  <si>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</si>
  <si>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</si>
  <si>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</si>
  <si>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</si>
  <si>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</si>
  <si>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</si>
  <si>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</si>
  <si>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</si>
  <si>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</si>
  <si>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</si>
  <si>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</si>
  <si>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</si>
  <si>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</si>
  <si>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</si>
  <si>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</si>
  <si>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</si>
  <si>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</si>
  <si>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</si>
  <si>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</si>
  <si>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</si>
  <si>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</si>
  <si>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</si>
  <si>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</si>
  <si>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</si>
  <si>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</si>
  <si>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</si>
  <si>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</si>
  <si>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</si>
  <si>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</si>
  <si>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</si>
  <si>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</si>
  <si>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</si>
  <si>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</si>
  <si>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</si>
  <si>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</si>
  <si>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</si>
  <si>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</si>
  <si>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</si>
  <si>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</si>
  <si>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</si>
  <si>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</si>
  <si>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</si>
  <si>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</si>
  <si>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</si>
  <si>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</si>
  <si>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</si>
  <si>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</si>
  <si>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</si>
  <si>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</si>
  <si>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</si>
  <si>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</si>
  <si>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</si>
  <si>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</si>
  <si>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</si>
  <si>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</si>
  <si>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</si>
  <si>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</si>
  <si>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</si>
  <si>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</si>
  <si>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</si>
  <si>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</si>
  <si>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</si>
  <si>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</si>
  <si>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</si>
  <si>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</si>
  <si>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</si>
  <si>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</si>
  <si>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</si>
  <si>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</si>
  <si>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</si>
  <si>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</si>
  <si>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</si>
  <si>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</si>
  <si>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</si>
  <si>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</si>
  <si>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</si>
  <si>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</si>
  <si>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</si>
  <si>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</si>
  <si>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</si>
  <si>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</si>
  <si>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</si>
  <si>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</si>
  <si>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</si>
  <si>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</si>
  <si>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</si>
  <si>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</si>
  <si>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</si>
  <si>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</si>
  <si>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</si>
  <si>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</si>
  <si>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</si>
  <si>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</si>
  <si>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</si>
  <si>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</si>
  <si>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</si>
  <si>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</si>
  <si>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</si>
  <si>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</si>
  <si>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</si>
  <si>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</si>
  <si>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</si>
  <si>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</si>
  <si>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</si>
  <si>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</si>
  <si>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</si>
  <si>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</si>
  <si>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</si>
  <si>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</si>
  <si>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</si>
  <si>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</si>
  <si>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</si>
  <si>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</si>
  <si>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</si>
  <si>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</si>
  <si>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</si>
  <si>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</si>
  <si>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</si>
  <si>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</si>
  <si>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</si>
  <si>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</si>
  <si>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</si>
  <si>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</si>
  <si>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</si>
  <si>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</si>
  <si>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</si>
  <si>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</si>
  <si>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</si>
  <si>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</si>
  <si>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</si>
  <si>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</si>
  <si>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</si>
  <si>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</si>
  <si>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</si>
  <si>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</si>
  <si>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</si>
  <si>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</si>
  <si>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</si>
  <si>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</si>
  <si>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</si>
  <si>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</si>
  <si>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</si>
  <si>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</si>
  <si>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</si>
  <si>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</si>
  <si>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</si>
  <si>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</si>
  <si>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</si>
  <si>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</si>
  <si>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</si>
  <si>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</si>
  <si>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</si>
  <si>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</si>
  <si>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</si>
  <si>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</si>
  <si>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</si>
  <si>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</si>
  <si>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</si>
  <si>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</si>
  <si>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</si>
  <si>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</si>
  <si>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</si>
  <si>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</si>
  <si>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</si>
  <si>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</si>
  <si>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</si>
  <si>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</si>
  <si>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</si>
  <si>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</si>
  <si>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</si>
  <si>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</si>
  <si>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</si>
  <si>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</si>
  <si>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</si>
  <si>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</si>
  <si>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</si>
  <si>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</si>
  <si>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</si>
  <si>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</si>
  <si>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</si>
  <si>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</si>
  <si>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</si>
  <si>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</si>
  <si>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</si>
  <si>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</si>
  <si>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</si>
  <si>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</si>
  <si>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</si>
  <si>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</si>
  <si>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</si>
  <si>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</si>
  <si>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</si>
  <si>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</si>
  <si>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</si>
  <si>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</si>
  <si>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</si>
  <si>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</si>
  <si>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</si>
  <si>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</si>
  <si>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</si>
  <si>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</si>
  <si>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</si>
  <si>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</si>
  <si>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</si>
  <si>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</si>
  <si>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</si>
  <si>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</si>
  <si>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</si>
  <si>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</si>
  <si>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</si>
  <si>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</si>
  <si>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</si>
  <si>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</si>
  <si>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</si>
  <si>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</si>
  <si>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</si>
  <si>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</si>
  <si>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</si>
  <si>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</si>
  <si>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</si>
  <si>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</si>
  <si>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</si>
  <si>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</si>
  <si>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</si>
  <si>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</si>
  <si>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</si>
  <si>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</si>
  <si>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</si>
  <si>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</si>
  <si>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</si>
  <si>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</si>
  <si>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</si>
  <si>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</si>
  <si>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</si>
  <si>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</si>
  <si>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</si>
  <si>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</si>
  <si>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</si>
  <si>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</si>
  <si>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</si>
  <si>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</si>
  <si>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</si>
  <si>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</si>
  <si>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</si>
  <si>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</si>
  <si>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</si>
  <si>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</si>
  <si>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</si>
  <si>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</si>
  <si>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</si>
  <si>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</si>
  <si>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</si>
  <si>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</si>
  <si>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</si>
  <si>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</si>
  <si>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</si>
  <si>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</si>
  <si>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</si>
  <si>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</si>
  <si>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</si>
  <si>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</si>
  <si>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</si>
  <si>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</si>
  <si>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</si>
  <si>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</si>
  <si>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</si>
  <si>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</si>
  <si>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</si>
  <si>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</si>
  <si>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</si>
  <si>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</si>
  <si>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</si>
  <si>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</si>
  <si>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</si>
  <si>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</si>
  <si>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</si>
  <si>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</si>
  <si>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</si>
  <si>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</si>
  <si>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</si>
  <si>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</si>
  <si>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</si>
  <si>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</si>
  <si>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</si>
  <si>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</si>
  <si>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</si>
  <si>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</si>
  <si>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</si>
  <si>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</si>
  <si>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</si>
  <si>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</si>
  <si>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</si>
  <si>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</si>
  <si>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</si>
  <si>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</si>
  <si>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</si>
  <si>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</si>
  <si>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</si>
  <si>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</si>
  <si>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</si>
  <si>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</si>
  <si>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</si>
  <si>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</si>
  <si>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</si>
  <si>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</si>
  <si>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</si>
  <si>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</si>
  <si>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</si>
  <si>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</si>
  <si>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</si>
  <si>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</si>
  <si>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</si>
  <si>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</si>
  <si>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</si>
  <si>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</si>
  <si>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</si>
  <si>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</si>
  <si>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</si>
  <si>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</si>
  <si>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</si>
  <si>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</si>
  <si>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</si>
  <si>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</si>
  <si>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</si>
  <si>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</si>
  <si>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</si>
  <si>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</si>
  <si>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</si>
  <si>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</si>
  <si>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</si>
  <si>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</si>
  <si>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</si>
  <si>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</si>
  <si>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</si>
  <si>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</si>
  <si>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</si>
  <si>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</si>
  <si>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</si>
  <si>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</si>
  <si>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</si>
  <si>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</si>
  <si>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</si>
  <si>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</si>
  <si>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</si>
  <si>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</si>
  <si>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</si>
  <si>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</si>
  <si>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</si>
  <si>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</si>
  <si>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</si>
  <si>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</si>
  <si>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</si>
  <si>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</si>
  <si>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</si>
  <si>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</si>
  <si>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</si>
  <si>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</si>
  <si>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</si>
  <si>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</si>
  <si>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</si>
  <si>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</si>
  <si>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</si>
  <si>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</si>
  <si>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</si>
  <si>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</si>
  <si>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</si>
  <si>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</si>
  <si>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</si>
  <si>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</si>
  <si>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</si>
  <si>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</si>
  <si>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</si>
  <si>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</si>
  <si>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</si>
  <si>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</si>
  <si>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</si>
  <si>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</si>
  <si>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</si>
  <si>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</si>
  <si>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</si>
  <si>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</si>
  <si>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</si>
  <si>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</si>
  <si>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</si>
  <si>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</si>
  <si>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</si>
  <si>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</si>
  <si>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</si>
  <si>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</si>
  <si>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</si>
  <si>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</si>
  <si>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</si>
  <si>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</si>
  <si>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</si>
  <si>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</si>
  <si>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</si>
  <si>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</si>
  <si>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</si>
  <si>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</si>
  <si>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</si>
  <si>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</si>
  <si>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</si>
  <si>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</si>
  <si>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</si>
  <si>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</si>
  <si>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</si>
  <si>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</si>
  <si>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</si>
  <si>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</si>
  <si>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</si>
  <si>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</si>
  <si>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</si>
  <si>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</si>
  <si>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</si>
  <si>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</si>
  <si>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</si>
  <si>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</si>
  <si>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</si>
  <si>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</si>
  <si>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</si>
  <si>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</si>
  <si>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</si>
  <si>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</si>
  <si>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</si>
  <si>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</si>
  <si>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</si>
  <si>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</si>
  <si>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</si>
  <si>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</si>
  <si>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</si>
  <si>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</si>
  <si>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</si>
  <si>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</si>
  <si>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</si>
  <si>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</si>
  <si>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</si>
  <si>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</si>
  <si>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</si>
  <si>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</si>
  <si>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</si>
  <si>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</si>
  <si>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</si>
  <si>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</si>
  <si>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</si>
  <si>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</si>
  <si>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</si>
  <si>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</si>
  <si>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</si>
  <si>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</si>
  <si>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</si>
  <si>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</si>
  <si>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</si>
  <si>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</si>
  <si>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</si>
  <si>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</si>
  <si>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</si>
  <si>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</si>
  <si>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</si>
  <si>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</si>
  <si>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</si>
  <si>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</si>
  <si>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</si>
  <si>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</si>
  <si>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</si>
  <si>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</si>
  <si>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</si>
  <si>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</si>
  <si>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</si>
  <si>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</si>
  <si>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</si>
  <si>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</si>
  <si>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</si>
  <si>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</si>
  <si>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</si>
  <si>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</si>
  <si>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</si>
  <si>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</si>
  <si>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</si>
  <si>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</si>
  <si>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</si>
  <si>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</si>
  <si>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</si>
  <si>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</si>
  <si>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</si>
  <si>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</si>
  <si>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</si>
  <si>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</si>
  <si>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</si>
  <si>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</si>
  <si>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</si>
  <si>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</si>
  <si>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</si>
  <si>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</si>
  <si>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</si>
  <si>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</si>
  <si>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</si>
  <si>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</si>
  <si>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</si>
  <si>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</si>
  <si>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</si>
  <si>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</si>
  <si>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</si>
  <si>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</si>
  <si>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</si>
  <si>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</si>
  <si>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</si>
  <si>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</si>
  <si>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</si>
  <si>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</si>
  <si>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</si>
  <si>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</si>
  <si>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</si>
  <si>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</si>
  <si>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</si>
  <si>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</si>
  <si>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</si>
  <si>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</si>
  <si>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</si>
  <si>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</si>
  <si>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</si>
  <si>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</si>
  <si>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</si>
  <si>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</si>
  <si>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</si>
  <si>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</si>
  <si>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</si>
  <si>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</si>
  <si>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</si>
  <si>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</si>
  <si>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</si>
  <si>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</si>
  <si>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</si>
  <si>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</si>
  <si>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</si>
  <si>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</si>
  <si>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</si>
  <si>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</si>
  <si>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</si>
  <si>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</si>
  <si>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</si>
  <si>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</si>
  <si>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</si>
  <si>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</si>
  <si>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</si>
  <si>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</si>
  <si>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</si>
  <si>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</si>
  <si>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</si>
  <si>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</si>
  <si>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</si>
  <si>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</si>
  <si>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</si>
  <si>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</si>
  <si>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</si>
  <si>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</si>
  <si>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</si>
  <si>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</si>
  <si>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</si>
  <si>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</si>
  <si>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</si>
  <si>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</si>
  <si>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</si>
  <si>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</si>
  <si>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</si>
  <si>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</si>
  <si>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</si>
  <si>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</si>
  <si>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</si>
  <si>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</si>
  <si>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</si>
  <si>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</si>
  <si>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</si>
  <si>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</si>
  <si>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</si>
  <si>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</si>
  <si>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</si>
  <si>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</si>
  <si>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</si>
  <si>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</si>
  <si>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</si>
  <si>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</si>
  <si>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</si>
  <si>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</si>
  <si>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</si>
  <si>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</si>
  <si>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</si>
  <si>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</si>
  <si>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</si>
  <si>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</si>
  <si>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</si>
  <si>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</si>
  <si>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</si>
  <si>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</si>
  <si>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</si>
  <si>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</si>
  <si>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</si>
  <si>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</si>
  <si>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</si>
  <si>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</si>
  <si>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</si>
  <si>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</si>
  <si>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</si>
  <si>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</si>
  <si>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</si>
  <si>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</si>
  <si>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</si>
  <si>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</si>
  <si>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</si>
  <si>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</si>
  <si>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</si>
  <si>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</si>
  <si>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</si>
  <si>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</si>
  <si>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</si>
  <si>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</si>
  <si>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</si>
  <si>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</si>
  <si>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</si>
  <si>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</si>
  <si>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</si>
  <si>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</si>
  <si>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</si>
  <si>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</si>
  <si>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</si>
  <si>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</si>
  <si>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</si>
  <si>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</si>
  <si>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</si>
  <si>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</si>
  <si>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</si>
  <si>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</si>
  <si>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</si>
  <si>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</si>
  <si>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</si>
  <si>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</si>
  <si>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</si>
  <si>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</si>
  <si>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</si>
  <si>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</si>
  <si>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</si>
  <si>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</si>
  <si>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</si>
  <si>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</si>
  <si>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</si>
  <si>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</si>
  <si>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</si>
  <si>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</si>
  <si>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</si>
  <si>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</si>
  <si>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</si>
  <si>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</si>
  <si>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</si>
  <si>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</si>
  <si>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</si>
  <si>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</si>
  <si>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</si>
  <si>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</si>
  <si>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</si>
  <si>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</si>
  <si>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</si>
  <si>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</si>
  <si>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</si>
  <si>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</si>
  <si>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</si>
  <si>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</si>
  <si>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</si>
  <si>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</si>
  <si>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</si>
  <si>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</si>
  <si>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</si>
  <si>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</si>
  <si>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</si>
  <si>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</si>
  <si>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</si>
  <si>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</si>
  <si>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</si>
  <si>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</si>
  <si>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</si>
  <si>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</si>
  <si>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</si>
  <si>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</si>
  <si>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</si>
  <si>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</si>
  <si>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</si>
  <si>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</si>
  <si>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</si>
  <si>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</si>
  <si>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</si>
  <si>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</si>
  <si>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</si>
  <si>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</si>
  <si>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</si>
  <si>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</si>
  <si>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</si>
  <si>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</si>
  <si>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</si>
  <si>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</si>
  <si>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</si>
  <si>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</si>
  <si>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</si>
  <si>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</si>
  <si>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</si>
  <si>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</si>
  <si>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</si>
  <si>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</si>
  <si>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</si>
  <si>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</si>
  <si>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</si>
  <si>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</si>
  <si>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</si>
  <si>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</si>
  <si>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</si>
  <si>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</si>
  <si>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</si>
  <si>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</si>
  <si>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</si>
  <si>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</si>
  <si>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</si>
  <si>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</si>
  <si>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</si>
  <si>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</si>
  <si>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</si>
  <si>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</si>
  <si>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</si>
  <si>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</si>
  <si>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</si>
  <si>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</si>
  <si>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</si>
  <si>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</si>
  <si>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</si>
  <si>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</si>
  <si>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</si>
  <si>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</si>
  <si>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</si>
  <si>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</si>
  <si>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</si>
  <si>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</si>
  <si>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</si>
  <si>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</si>
  <si>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</si>
  <si>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</si>
  <si>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</si>
  <si>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</si>
  <si>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</si>
  <si>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</si>
  <si>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</si>
  <si>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</si>
  <si>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</si>
  <si>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</si>
  <si>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</si>
  <si>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</si>
  <si>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</si>
  <si>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</si>
  <si>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</si>
  <si>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</si>
  <si>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</si>
  <si>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</si>
  <si>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</si>
  <si>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</si>
  <si>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</si>
  <si>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</si>
  <si>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</si>
  <si>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</si>
  <si>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</si>
  <si>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</si>
  <si>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</si>
  <si>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</si>
  <si>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</si>
  <si>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</si>
  <si>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</si>
  <si>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</si>
  <si>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</si>
  <si>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</si>
  <si>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</si>
  <si>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</si>
  <si>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</si>
  <si>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</si>
  <si>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</si>
  <si>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</si>
  <si>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</si>
  <si>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</si>
  <si>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</si>
  <si>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</si>
  <si>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</si>
  <si>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</si>
  <si>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</si>
  <si>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</si>
  <si>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</si>
  <si>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</si>
  <si>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</si>
  <si>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</si>
  <si>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</si>
  <si>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</si>
  <si>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</si>
  <si>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</si>
  <si>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</si>
  <si>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</si>
  <si>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</si>
  <si>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</si>
  <si>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</si>
  <si>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</si>
  <si>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</si>
  <si>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</si>
  <si>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</si>
  <si>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</si>
  <si>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</si>
  <si>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</si>
  <si>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</si>
  <si>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</si>
  <si>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</si>
  <si>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</si>
  <si>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</si>
  <si>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</si>
  <si>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</si>
  <si>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</si>
  <si>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</si>
  <si>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</si>
  <si>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</si>
  <si>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</si>
  <si>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</si>
  <si>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</si>
  <si>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</si>
  <si>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</si>
  <si>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</si>
  <si>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</si>
  <si>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</si>
  <si>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</si>
  <si>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</si>
  <si>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</si>
  <si>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</si>
  <si>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</si>
  <si>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</si>
  <si>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</si>
  <si>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</si>
  <si>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</si>
  <si>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</si>
  <si>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</si>
  <si>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</si>
  <si>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</si>
  <si>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</si>
  <si>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</si>
  <si>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</si>
  <si>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</si>
  <si>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</si>
  <si>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</si>
  <si>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</si>
  <si>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</si>
  <si>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</si>
  <si>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</si>
  <si>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</si>
  <si>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</si>
  <si>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</si>
  <si>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</si>
  <si>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</si>
  <si>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</si>
  <si>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</si>
  <si>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</si>
  <si>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</si>
  <si>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</si>
  <si>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</si>
  <si>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</si>
  <si>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</si>
  <si>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</si>
  <si>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</si>
  <si>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</si>
  <si>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</si>
  <si>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</si>
  <si>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</si>
  <si>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</si>
  <si>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</si>
  <si>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</si>
  <si>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</si>
  <si>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</si>
  <si>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</si>
  <si>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</si>
  <si>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</si>
  <si>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</si>
  <si>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</si>
  <si>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</si>
  <si>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</si>
  <si>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</si>
  <si>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</si>
  <si>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</si>
  <si>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</si>
  <si>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</si>
  <si>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</si>
  <si>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</si>
  <si>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</si>
  <si>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</si>
  <si>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</si>
  <si>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</si>
  <si>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</si>
  <si>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</si>
  <si>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</si>
  <si>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</si>
  <si>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</si>
  <si>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</si>
  <si>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</si>
  <si>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</si>
  <si>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</si>
  <si>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</si>
  <si>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</si>
  <si>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</si>
  <si>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</si>
  <si>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</si>
  <si>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</si>
  <si>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</si>
  <si>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</si>
  <si>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</si>
  <si>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</si>
  <si>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</si>
  <si>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</si>
  <si>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</si>
  <si>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</si>
  <si>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</si>
  <si>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</si>
  <si>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</si>
  <si>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</si>
  <si>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</si>
  <si>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</si>
  <si>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</si>
  <si>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</si>
  <si>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</si>
  <si>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</si>
  <si>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</si>
  <si>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</si>
  <si>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</si>
  <si>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</si>
  <si>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</si>
  <si>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</si>
  <si>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</si>
  <si>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</si>
  <si>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</si>
  <si>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</si>
  <si>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</si>
  <si>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</si>
  <si>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</si>
  <si>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</si>
  <si>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</si>
  <si>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</si>
  <si>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</si>
  <si>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</si>
  <si>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</si>
  <si>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</si>
  <si>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</si>
  <si>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</si>
  <si>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</si>
  <si>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</si>
  <si>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</si>
  <si>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</si>
  <si>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</si>
  <si>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</si>
  <si>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</si>
  <si>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</si>
  <si>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</si>
  <si>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</si>
  <si>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</si>
  <si>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</si>
  <si>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</si>
  <si>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</si>
  <si>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</si>
  <si>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</si>
  <si>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</si>
  <si>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</si>
  <si>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</si>
  <si>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</si>
  <si>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</si>
  <si>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</si>
  <si>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</si>
  <si>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</si>
  <si>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</si>
  <si>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</si>
  <si>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</si>
  <si>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</si>
  <si>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</si>
  <si>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</si>
  <si>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</si>
  <si>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</si>
  <si>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</si>
  <si>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</si>
  <si>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</si>
  <si>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</si>
  <si>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</si>
  <si>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</si>
  <si>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</si>
  <si>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</si>
  <si>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</si>
  <si>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</si>
  <si>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</si>
  <si>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</si>
  <si>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</si>
  <si>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</si>
  <si>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</si>
  <si>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</si>
  <si>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</si>
  <si>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</si>
  <si>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</si>
  <si>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</si>
  <si>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</si>
  <si>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</si>
  <si>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</si>
  <si>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</si>
  <si>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</si>
  <si>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</si>
  <si>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</si>
  <si>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</si>
  <si>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</si>
  <si>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</si>
  <si>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</si>
  <si>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</si>
  <si>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</si>
  <si>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</si>
  <si>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</si>
  <si>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</si>
  <si>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</si>
  <si>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</si>
  <si>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</si>
  <si>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</si>
  <si>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</si>
  <si>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</si>
  <si>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</si>
  <si>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</si>
  <si>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</si>
  <si>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</si>
  <si>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</si>
  <si>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</si>
  <si>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</si>
  <si>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</si>
  <si>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</si>
  <si>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</si>
  <si>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</si>
  <si>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</si>
  <si>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</si>
  <si>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</si>
  <si>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</si>
  <si>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</si>
  <si>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</si>
  <si>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</si>
  <si>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</si>
  <si>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</si>
  <si>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</si>
  <si>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</si>
  <si>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</si>
  <si>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</si>
  <si>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</si>
  <si>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</si>
  <si>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</si>
  <si>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</si>
  <si>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</si>
  <si>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</si>
  <si>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</si>
  <si>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</si>
  <si>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</si>
  <si>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</si>
  <si>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</si>
  <si>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</si>
  <si>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</si>
  <si>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</si>
  <si>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</si>
  <si>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</si>
  <si>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</si>
  <si>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</si>
  <si>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</si>
  <si>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</si>
  <si>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</si>
  <si>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</si>
  <si>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</si>
  <si>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</si>
  <si>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</si>
  <si>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</si>
  <si>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</si>
  <si>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</si>
  <si>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</si>
  <si>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</si>
  <si>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</si>
  <si>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</si>
  <si>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</si>
  <si>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</si>
  <si>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</si>
  <si>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</si>
  <si>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</si>
  <si>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</si>
  <si>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</si>
  <si>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</si>
  <si>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</si>
  <si>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</si>
  <si>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</si>
  <si>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</si>
  <si>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</si>
  <si>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</si>
  <si>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</si>
  <si>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</si>
  <si>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</si>
  <si>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</si>
  <si>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</si>
  <si>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</si>
  <si>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</si>
  <si>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</si>
  <si>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</si>
  <si>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</si>
  <si>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</si>
  <si>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</si>
  <si>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</si>
  <si>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</si>
  <si>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</si>
  <si>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</si>
  <si>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</si>
  <si>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</si>
  <si>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</si>
  <si>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</si>
  <si>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</si>
  <si>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</si>
  <si>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</si>
  <si>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</si>
  <si>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</si>
  <si>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</si>
  <si>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</si>
  <si>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</si>
  <si>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</si>
  <si>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</si>
  <si>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</si>
  <si>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</si>
  <si>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</si>
  <si>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</si>
  <si>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</si>
  <si>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</si>
  <si>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</si>
  <si>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</si>
  <si>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</si>
  <si>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</si>
  <si>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</si>
  <si>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</si>
  <si>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</si>
  <si>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</si>
  <si>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</si>
  <si>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</si>
  <si>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</si>
  <si>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</si>
  <si>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</si>
  <si>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</si>
  <si>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</si>
  <si>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</si>
  <si>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</si>
  <si>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</si>
  <si>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</si>
  <si>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</si>
  <si>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</si>
  <si>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</si>
  <si>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</si>
  <si>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</si>
  <si>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</si>
  <si>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</si>
  <si>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</si>
  <si>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</si>
  <si>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</si>
  <si>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</si>
  <si>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</si>
  <si>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</si>
  <si>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</si>
  <si>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</si>
  <si>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</si>
  <si>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</si>
  <si>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</si>
  <si>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</si>
  <si>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</si>
  <si>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</si>
  <si>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</si>
  <si>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</si>
  <si>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</si>
  <si>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</si>
  <si>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</si>
  <si>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</si>
  <si>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</si>
  <si>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</si>
  <si>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</si>
  <si>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</si>
  <si>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</si>
  <si>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</si>
  <si>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</si>
  <si>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</si>
  <si>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</si>
  <si>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</si>
  <si>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</si>
  <si>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</si>
  <si>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</si>
  <si>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</si>
  <si>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</si>
  <si>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</si>
  <si>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</si>
  <si>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</si>
  <si>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</si>
  <si>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</si>
  <si>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</si>
  <si>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</si>
  <si>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</si>
  <si>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</si>
  <si>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</si>
  <si>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</si>
  <si>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</si>
  <si>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</si>
  <si>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</si>
  <si>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</si>
  <si>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</si>
  <si>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</si>
  <si>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</si>
  <si>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</si>
  <si>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</si>
  <si>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</si>
  <si>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</si>
  <si>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</si>
  <si>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</si>
  <si>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</si>
  <si>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</si>
  <si>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</si>
  <si>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</si>
  <si>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</si>
  <si>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</si>
  <si>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</si>
  <si>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</si>
  <si>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</si>
  <si>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</si>
  <si>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</si>
  <si>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</si>
  <si>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</si>
  <si>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</si>
  <si>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</si>
  <si>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</si>
  <si>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</si>
  <si>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</si>
  <si>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</si>
  <si>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</si>
  <si>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</si>
  <si>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</si>
  <si>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</si>
  <si>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</si>
  <si>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</si>
  <si>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</si>
  <si>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</si>
  <si>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</si>
  <si>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</si>
  <si>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</si>
  <si>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</si>
  <si>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</si>
  <si>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</si>
  <si>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</si>
  <si>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</si>
  <si>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</si>
  <si>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</si>
  <si>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</si>
  <si>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</si>
  <si>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</si>
  <si>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</si>
  <si>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</si>
  <si>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</si>
  <si>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</si>
  <si>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</si>
  <si>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</si>
  <si>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</si>
  <si>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</si>
  <si>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</si>
  <si>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</si>
  <si>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</si>
  <si>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</si>
  <si>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</si>
  <si>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</si>
  <si>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</si>
  <si>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</si>
  <si>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</si>
  <si>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</si>
  <si>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</si>
  <si>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</si>
  <si>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</si>
  <si>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</si>
  <si>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</si>
  <si>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</si>
  <si>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</si>
  <si>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</si>
  <si>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</si>
  <si>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</si>
  <si>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</si>
  <si>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</si>
  <si>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</si>
  <si>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</si>
  <si>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</si>
  <si>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</si>
  <si>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</si>
  <si>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</si>
  <si>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</si>
  <si>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</si>
  <si>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</si>
  <si>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</si>
  <si>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</si>
  <si>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</si>
  <si>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</si>
  <si>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</si>
  <si>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</si>
  <si>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</si>
  <si>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</si>
  <si>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</si>
  <si>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</si>
  <si>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</si>
  <si>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</si>
  <si>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</si>
  <si>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</si>
  <si>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</si>
  <si>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</si>
  <si>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</si>
  <si>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</si>
  <si>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</si>
  <si>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</si>
  <si>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</si>
  <si>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</si>
  <si>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</si>
  <si>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</si>
  <si>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</si>
  <si>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</si>
  <si>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</si>
  <si>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</si>
  <si>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</si>
  <si>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</si>
  <si>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</si>
  <si>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</si>
  <si>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</si>
  <si>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</si>
  <si>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</si>
  <si>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</si>
  <si>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</si>
  <si>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</si>
  <si>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</si>
  <si>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</si>
  <si>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</si>
  <si>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</si>
  <si>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</si>
  <si>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</si>
  <si>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</si>
  <si>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</si>
  <si>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</si>
  <si>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</si>
  <si>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</si>
  <si>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</si>
  <si>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</si>
  <si>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</si>
  <si>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</si>
  <si>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</si>
  <si>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</si>
  <si>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</si>
  <si>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</si>
  <si>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</si>
  <si>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</si>
  <si>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</si>
  <si>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</si>
  <si>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</si>
  <si>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</si>
  <si>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</si>
  <si>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</si>
  <si>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</si>
  <si>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</si>
  <si>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</si>
  <si>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</si>
  <si>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</si>
  <si>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</si>
  <si>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</si>
  <si>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</si>
  <si>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</si>
  <si>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</si>
  <si>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</si>
  <si>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</si>
  <si>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</si>
  <si>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</si>
  <si>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</si>
  <si>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</si>
  <si>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</si>
  <si>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</si>
  <si>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</si>
  <si>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</si>
  <si>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</si>
  <si>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</si>
  <si>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</si>
  <si>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</si>
  <si>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</si>
  <si>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</si>
  <si>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</si>
  <si>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</si>
  <si>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</si>
  <si>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</si>
  <si>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</si>
  <si>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</si>
  <si>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</si>
  <si>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</si>
  <si>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</si>
  <si>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</si>
  <si>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</si>
  <si>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</si>
  <si>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</si>
  <si>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</si>
  <si>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</si>
  <si>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</si>
  <si>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</si>
  <si>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</si>
  <si>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</si>
  <si>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</si>
  <si>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</si>
  <si>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</si>
  <si>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</si>
  <si>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</si>
  <si>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</si>
  <si>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</si>
  <si>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</si>
  <si>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</si>
  <si>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</si>
  <si>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</si>
  <si>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</si>
  <si>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</si>
  <si>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</si>
  <si>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</si>
  <si>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</si>
  <si>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</si>
  <si>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</si>
  <si>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</si>
  <si>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</si>
  <si>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</si>
  <si>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</si>
  <si>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</si>
  <si>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</si>
  <si>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</si>
  <si>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</si>
  <si>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</si>
  <si>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</si>
  <si>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</si>
  <si>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</si>
  <si>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</si>
  <si>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</si>
  <si>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</si>
  <si>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</si>
  <si>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</si>
  <si>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</si>
  <si>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</si>
  <si>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</si>
  <si>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</si>
  <si>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</si>
  <si>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</si>
  <si>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</si>
  <si>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</si>
  <si>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</si>
  <si>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</si>
  <si>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</si>
  <si>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</si>
  <si>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</si>
  <si>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</si>
  <si>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</si>
  <si>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</si>
  <si>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</si>
  <si>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</si>
  <si>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</si>
  <si>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</si>
  <si>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</si>
  <si>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</si>
  <si>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</si>
  <si>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</si>
  <si>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</si>
  <si>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</si>
  <si>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</si>
  <si>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</si>
  <si>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</si>
  <si>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</si>
  <si>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</si>
  <si>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</si>
  <si>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</si>
  <si>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</si>
  <si>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</si>
  <si>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</si>
  <si>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</si>
  <si>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</si>
  <si>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</si>
  <si>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</si>
  <si>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</si>
  <si>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</si>
  <si>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</si>
  <si>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</si>
  <si>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</si>
  <si>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</si>
  <si>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</si>
  <si>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</si>
  <si>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</si>
  <si>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</si>
  <si>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</si>
  <si>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</si>
  <si>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</si>
  <si>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</si>
  <si>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</si>
  <si>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</si>
  <si>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</si>
  <si>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</si>
  <si>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</si>
  <si>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</si>
  <si>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</si>
  <si>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</si>
  <si>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</si>
  <si>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</si>
  <si>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</si>
  <si>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</si>
  <si>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</si>
  <si>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</si>
  <si>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</si>
  <si>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</si>
  <si>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</si>
  <si>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</si>
  <si>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</si>
  <si>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</si>
  <si>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</si>
  <si>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</si>
  <si>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</si>
  <si>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</si>
  <si>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</si>
  <si>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</si>
  <si>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</si>
  <si>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</si>
  <si>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</si>
  <si>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</si>
  <si>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</si>
  <si>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</si>
  <si>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</si>
  <si>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</si>
  <si>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</si>
  <si>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</si>
  <si>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</si>
  <si>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</si>
  <si>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</si>
  <si>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</si>
  <si>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</si>
  <si>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</si>
  <si>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</si>
  <si>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</si>
  <si>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</si>
  <si>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</si>
  <si>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</si>
  <si>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</si>
  <si>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</si>
  <si>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</si>
  <si>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</si>
  <si>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</si>
  <si>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</si>
  <si>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</si>
  <si>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</si>
  <si>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</si>
  <si>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</si>
  <si>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</si>
  <si>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</si>
  <si>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</si>
  <si>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</si>
  <si>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</si>
  <si>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</si>
  <si>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</si>
  <si>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</si>
  <si>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</si>
  <si>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</si>
  <si>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</si>
  <si>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</si>
  <si>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</si>
  <si>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</si>
  <si>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</si>
  <si>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</si>
  <si>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</si>
  <si>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</si>
  <si>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</si>
  <si>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</si>
  <si>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</si>
  <si>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</si>
  <si>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</si>
  <si>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</si>
  <si>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</si>
  <si>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</si>
  <si>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</si>
  <si>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</si>
  <si>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</si>
  <si>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</si>
  <si>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</si>
  <si>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</si>
  <si>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</si>
  <si>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</si>
  <si>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</si>
  <si>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</si>
  <si>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</si>
  <si>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</si>
  <si>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</si>
  <si>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</si>
  <si>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</si>
  <si>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</si>
  <si>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</si>
  <si>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</si>
  <si>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</si>
  <si>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</si>
  <si>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</si>
  <si>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</si>
  <si>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</si>
  <si>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</si>
  <si>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</si>
  <si>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</si>
  <si>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</si>
  <si>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</si>
  <si>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</si>
  <si>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</si>
  <si>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</si>
  <si>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</si>
  <si>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</si>
  <si>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</si>
  <si>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</si>
  <si>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</si>
  <si>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</si>
  <si>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</si>
  <si>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</si>
  <si>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</si>
  <si>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</si>
  <si>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</si>
  <si>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</si>
  <si>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</si>
  <si>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</si>
  <si>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</si>
  <si>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</si>
  <si>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</si>
  <si>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</si>
  <si>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</si>
  <si>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</si>
  <si>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</si>
  <si>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</si>
  <si>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</si>
  <si>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</si>
  <si>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</si>
  <si>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</si>
  <si>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</si>
  <si>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</si>
  <si>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</si>
  <si>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</si>
  <si>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</si>
  <si>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</si>
  <si>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</si>
  <si>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</si>
  <si>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</si>
  <si>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</si>
  <si>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</si>
  <si>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</si>
  <si>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</si>
  <si>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</si>
  <si>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</si>
  <si>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</si>
  <si>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</si>
  <si>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</si>
  <si>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</si>
  <si>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</si>
  <si>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</si>
  <si>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</si>
  <si>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</si>
  <si>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</si>
  <si>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</si>
  <si>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</si>
  <si>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</si>
  <si>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</si>
  <si>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</si>
  <si>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</si>
  <si>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</si>
  <si>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</si>
  <si>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</si>
  <si>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</si>
  <si>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</si>
  <si>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</si>
  <si>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</si>
  <si>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</si>
  <si>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</si>
  <si>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</si>
  <si>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</si>
  <si>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</si>
  <si>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</si>
  <si>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</si>
  <si>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</si>
  <si>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</si>
  <si>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</si>
  <si>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</si>
  <si>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</si>
  <si>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</si>
  <si>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</si>
  <si>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</si>
  <si>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</si>
  <si>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</si>
  <si>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</si>
  <si>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</si>
  <si>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</si>
  <si>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</si>
  <si>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</si>
  <si>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</si>
  <si>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</si>
  <si>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</si>
  <si>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</si>
  <si>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</si>
  <si>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</si>
  <si>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</si>
  <si>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</si>
  <si>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</si>
  <si>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</si>
  <si>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</si>
  <si>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</si>
  <si>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</si>
  <si>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</si>
  <si>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</si>
  <si>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</si>
  <si>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</si>
  <si>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</si>
  <si>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</si>
  <si>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</si>
  <si>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</si>
  <si>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</si>
  <si>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</si>
  <si>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</si>
  <si>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</si>
  <si>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</si>
  <si>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</si>
  <si>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</si>
  <si>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</si>
  <si>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</si>
  <si>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</si>
  <si>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</si>
  <si>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</si>
  <si>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</si>
  <si>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</si>
  <si>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</si>
  <si>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</si>
  <si>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</si>
  <si>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</si>
  <si>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</si>
  <si>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</si>
  <si>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</si>
  <si>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</si>
  <si>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</si>
  <si>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</si>
  <si>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</si>
  <si>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</si>
  <si>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</si>
  <si>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</si>
  <si>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</si>
  <si>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</si>
  <si>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</si>
  <si>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</si>
  <si>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</si>
  <si>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</si>
  <si>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</si>
  <si>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</si>
  <si>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</si>
  <si>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</si>
  <si>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</si>
  <si>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</si>
  <si>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</si>
  <si>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</si>
  <si>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</si>
  <si>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</si>
  <si>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</si>
  <si>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</si>
  <si>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</si>
  <si>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</si>
  <si>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</si>
  <si>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</si>
  <si>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</si>
  <si>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</si>
  <si>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</si>
  <si>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</si>
  <si>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</si>
  <si>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</si>
  <si>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</si>
  <si>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</si>
  <si>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</si>
  <si>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</si>
  <si>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</si>
  <si>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</si>
  <si>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</si>
  <si>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</si>
  <si>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</si>
  <si>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</si>
  <si>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</si>
  <si>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</si>
  <si>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</si>
  <si>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</si>
  <si>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</si>
  <si>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</si>
  <si>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</si>
  <si>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</si>
  <si>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</si>
  <si>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</si>
  <si>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</si>
  <si>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</si>
  <si>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</si>
  <si>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</si>
  <si>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</si>
  <si>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</si>
  <si>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</si>
  <si>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</si>
  <si>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</si>
  <si>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</si>
  <si>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</si>
  <si>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</si>
  <si>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</si>
  <si>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</si>
  <si>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</si>
  <si>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</si>
  <si>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</si>
  <si>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</si>
  <si>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</si>
  <si>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</si>
  <si>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</si>
  <si>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</si>
  <si>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</si>
  <si>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</si>
  <si>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</si>
  <si>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</si>
  <si>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</si>
  <si>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</si>
  <si>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</si>
  <si>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</si>
  <si>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</si>
  <si>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</si>
  <si>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</si>
  <si>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</si>
  <si>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</si>
  <si>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</si>
  <si>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</si>
  <si>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</si>
  <si>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</si>
  <si>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</si>
  <si>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</si>
  <si>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</si>
  <si>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</si>
  <si>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</si>
  <si>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</si>
  <si>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</si>
  <si>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</si>
  <si>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</si>
  <si>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</si>
  <si>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</si>
  <si>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</si>
  <si>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</si>
  <si>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</si>
  <si>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</si>
  <si>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</si>
  <si>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</si>
  <si>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</si>
  <si>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</si>
  <si>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</si>
  <si>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</si>
  <si>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</si>
  <si>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</si>
  <si>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</si>
  <si>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</si>
  <si>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</si>
  <si>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</si>
  <si>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</si>
  <si>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</si>
  <si>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</si>
  <si>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</si>
  <si>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</si>
  <si>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</si>
  <si>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</si>
  <si>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</si>
  <si>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</si>
  <si>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</si>
  <si>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</si>
  <si>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</si>
  <si>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</si>
  <si>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</si>
  <si>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</si>
  <si>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</si>
  <si>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</si>
  <si>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</si>
  <si>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</si>
  <si>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</si>
  <si>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</si>
  <si>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</si>
  <si>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</si>
  <si>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</si>
  <si>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</si>
  <si>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</si>
  <si>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</si>
  <si>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</si>
  <si>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</si>
  <si>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</si>
  <si>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</si>
  <si>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</si>
  <si>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</si>
  <si>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</si>
  <si>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</si>
  <si>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</si>
  <si>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</si>
  <si>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</si>
  <si>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</si>
  <si>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</si>
  <si>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</si>
  <si>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</si>
  <si>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</si>
  <si>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</si>
  <si>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</si>
  <si>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</si>
  <si>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</si>
  <si>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</si>
  <si>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</si>
  <si>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</si>
  <si>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</si>
  <si>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</si>
  <si>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</si>
  <si>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</si>
  <si>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</si>
  <si>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</si>
  <si>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</si>
  <si>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</si>
  <si>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</si>
  <si>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</si>
  <si>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</si>
  <si>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</si>
  <si>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</si>
  <si>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</si>
  <si>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</si>
  <si>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</si>
  <si>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</si>
  <si>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</si>
  <si>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</si>
  <si>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</si>
  <si>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</si>
  <si>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</si>
  <si>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</si>
  <si>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</si>
  <si>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</si>
  <si>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</si>
  <si>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</si>
  <si>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</si>
  <si>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</si>
  <si>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</si>
  <si>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</si>
  <si>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</si>
  <si>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</si>
  <si>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</si>
  <si>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</si>
  <si>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</si>
  <si>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</si>
  <si>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</si>
  <si>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</si>
  <si>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</si>
  <si>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</si>
  <si>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</si>
  <si>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</si>
  <si>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</si>
  <si>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</si>
  <si>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</si>
  <si>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</si>
  <si>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</si>
  <si>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</si>
  <si>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</si>
  <si>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</si>
  <si>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</si>
  <si>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</si>
  <si>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</si>
  <si>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</si>
  <si>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</si>
  <si>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</si>
  <si>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</si>
  <si>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</si>
  <si>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</si>
  <si>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</si>
  <si>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</si>
  <si>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</si>
  <si>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</si>
  <si>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</si>
  <si>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</si>
  <si>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</si>
  <si>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</si>
  <si>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</si>
  <si>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</si>
  <si>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</si>
  <si>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</si>
  <si>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</si>
  <si>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</si>
  <si>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</si>
  <si>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</si>
  <si>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</si>
  <si>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</si>
  <si>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</si>
  <si>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</si>
  <si>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</si>
  <si>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</si>
  <si>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</si>
  <si>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</si>
  <si>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</si>
  <si>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</si>
  <si>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</si>
  <si>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</si>
  <si>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</si>
  <si>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</si>
  <si>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</si>
  <si>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</si>
  <si>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</si>
  <si>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</si>
  <si>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</si>
  <si>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</si>
  <si>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</si>
  <si>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</si>
  <si>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</si>
  <si>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</si>
  <si>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</si>
  <si>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</si>
  <si>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</si>
  <si>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</si>
  <si>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</si>
  <si>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</si>
  <si>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</si>
  <si>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</si>
  <si>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</si>
  <si>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</si>
  <si>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</si>
  <si>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</si>
  <si>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</si>
  <si>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</si>
  <si>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</si>
  <si>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</si>
  <si>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</si>
  <si>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</si>
  <si>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</si>
  <si>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</si>
  <si>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</si>
  <si>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</si>
  <si>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</si>
  <si>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</si>
  <si>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</si>
  <si>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</si>
  <si>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</si>
  <si>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</si>
  <si>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</si>
  <si>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</si>
  <si>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</si>
  <si>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</si>
  <si>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</si>
  <si>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</si>
  <si>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</si>
  <si>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</si>
  <si>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</si>
  <si>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</si>
  <si>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</si>
  <si>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</si>
  <si>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</si>
  <si>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</si>
  <si>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</si>
  <si>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</si>
  <si>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</si>
  <si>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</si>
  <si>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</si>
  <si>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</si>
  <si>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</si>
  <si>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</si>
  <si>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</si>
  <si>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</si>
  <si>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</si>
  <si>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</si>
  <si>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</si>
  <si>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</si>
  <si>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</si>
  <si>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</si>
  <si>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</si>
  <si>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</si>
  <si>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</si>
  <si>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</si>
  <si>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</si>
  <si>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</si>
  <si>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</si>
  <si>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</si>
  <si>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</si>
  <si>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</si>
  <si>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</si>
  <si>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</si>
  <si>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</si>
  <si>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</si>
  <si>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</si>
  <si>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</si>
  <si>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</si>
  <si>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</si>
  <si>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</si>
  <si>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</si>
  <si>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</si>
  <si>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</si>
  <si>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</si>
  <si>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</si>
  <si>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</si>
  <si>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</si>
  <si>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</si>
  <si>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</si>
  <si>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</si>
  <si>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</si>
  <si>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</si>
  <si>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</si>
  <si>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</si>
  <si>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</si>
  <si>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</si>
  <si>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</si>
  <si>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</si>
  <si>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</si>
  <si>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</si>
  <si>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</si>
  <si>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</si>
  <si>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</si>
  <si>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</si>
  <si>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</si>
  <si>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</si>
  <si>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</si>
  <si>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</si>
  <si>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</si>
  <si>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</si>
  <si>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</si>
  <si>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</si>
  <si>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</si>
  <si>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</si>
  <si>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</si>
  <si>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</si>
  <si>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</si>
  <si>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</si>
  <si>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</si>
  <si>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</si>
  <si>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</si>
  <si>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</si>
  <si>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</si>
  <si>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</si>
  <si>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</si>
  <si>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</si>
  <si>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</si>
  <si>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</si>
  <si>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</si>
  <si>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</si>
  <si>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</si>
  <si>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</si>
  <si>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</si>
  <si>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</si>
  <si>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</si>
  <si>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</si>
  <si>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</si>
  <si>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</si>
  <si>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</si>
  <si>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</si>
  <si>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</si>
  <si>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</si>
  <si>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</si>
  <si>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</si>
  <si>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</si>
  <si>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</si>
  <si>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</si>
  <si>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</si>
  <si>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</si>
  <si>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</si>
  <si>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</si>
  <si>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</si>
  <si>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</si>
  <si>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</si>
  <si>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</si>
  <si>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</si>
  <si>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</si>
  <si>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</si>
  <si>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</si>
  <si>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</si>
  <si>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</si>
  <si>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</si>
  <si>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</si>
  <si>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</si>
  <si>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</si>
  <si>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</si>
  <si>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</si>
  <si>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</si>
  <si>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</si>
  <si>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</si>
  <si>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</si>
  <si>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</si>
  <si>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</si>
  <si>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</si>
  <si>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</si>
  <si>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</si>
  <si>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</si>
  <si>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</si>
  <si>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</si>
  <si>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</si>
  <si>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</si>
  <si>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</si>
  <si>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</si>
  <si>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</si>
  <si>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</si>
  <si>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</si>
  <si>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</si>
  <si>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</si>
  <si>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</si>
  <si>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</si>
  <si>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</si>
  <si>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</si>
  <si>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</si>
  <si>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</si>
  <si>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</si>
  <si>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</si>
  <si>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</si>
  <si>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</si>
  <si>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</si>
  <si>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</si>
  <si>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</si>
  <si>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</si>
  <si>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</si>
  <si>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</si>
  <si>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</si>
  <si>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</si>
  <si>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</si>
  <si>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</si>
  <si>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</si>
  <si>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</si>
  <si>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</si>
  <si>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</si>
  <si>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</si>
  <si>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</si>
  <si>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</si>
  <si>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</si>
  <si>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</si>
  <si>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</si>
  <si>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</si>
  <si>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</si>
  <si>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</si>
  <si>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</si>
  <si>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</si>
  <si>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</si>
  <si>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</si>
  <si>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</si>
  <si>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</si>
  <si>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</si>
  <si>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</si>
  <si>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</si>
  <si>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</si>
  <si>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</si>
  <si>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</si>
  <si>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</si>
  <si>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</si>
  <si>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</si>
  <si>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</si>
  <si>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</si>
  <si>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</si>
  <si>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</si>
  <si>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</si>
  <si>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</si>
  <si>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</si>
  <si>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</si>
  <si>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</si>
  <si>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</si>
  <si>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</si>
  <si>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</si>
  <si>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</si>
  <si>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</si>
  <si>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</si>
  <si>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</si>
  <si>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</si>
  <si>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</si>
  <si>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</si>
  <si>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</si>
  <si>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</si>
  <si>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</si>
  <si>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</si>
  <si>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</si>
  <si>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</si>
  <si>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</si>
  <si>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</si>
  <si>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</si>
  <si>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</si>
  <si>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</si>
  <si>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</si>
  <si>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</si>
  <si>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</si>
  <si>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</si>
  <si>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</si>
  <si>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</si>
  <si>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</si>
  <si>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</si>
  <si>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</si>
  <si>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</si>
  <si>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</si>
  <si>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</si>
  <si>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</si>
  <si>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</si>
  <si>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</si>
  <si>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</si>
  <si>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</si>
  <si>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</si>
  <si>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</si>
  <si>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</si>
  <si>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</si>
  <si>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</si>
  <si>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</si>
  <si>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</si>
  <si>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</si>
  <si>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</si>
  <si>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</si>
  <si>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</si>
  <si>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</si>
  <si>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</si>
  <si>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</si>
  <si>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</si>
  <si>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</si>
  <si>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</si>
  <si>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</si>
  <si>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</si>
  <si>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</si>
  <si>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</si>
  <si>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</si>
  <si>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</si>
  <si>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</si>
  <si>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</si>
  <si>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</si>
  <si>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</si>
  <si>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</si>
  <si>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</si>
  <si>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</si>
  <si>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</si>
  <si>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</si>
  <si>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</si>
  <si>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</si>
  <si>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</si>
  <si>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</si>
  <si>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</si>
  <si>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</si>
  <si>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</si>
  <si>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</si>
  <si>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</si>
  <si>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</si>
  <si>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</si>
  <si>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</si>
  <si>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</si>
  <si>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</si>
  <si>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</si>
  <si>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</si>
  <si>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</si>
  <si>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</si>
  <si>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</si>
  <si>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</si>
  <si>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</si>
  <si>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</si>
  <si>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</si>
  <si>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</si>
  <si>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</si>
  <si>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</si>
  <si>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</si>
  <si>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</si>
  <si>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</si>
  <si>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</si>
  <si>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</si>
  <si>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</si>
  <si>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</si>
  <si>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</si>
  <si>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</si>
  <si>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</si>
  <si>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</si>
  <si>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</si>
  <si>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</si>
  <si>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</si>
  <si>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</si>
  <si>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</si>
  <si>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</si>
  <si>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</si>
  <si>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</si>
  <si>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</si>
  <si>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</si>
  <si>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</si>
  <si>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</si>
  <si>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</si>
  <si>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</si>
  <si>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</si>
  <si>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</si>
  <si>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</si>
  <si>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</si>
  <si>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</si>
  <si>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</si>
  <si>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</si>
  <si>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</si>
  <si>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</si>
  <si>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</si>
  <si>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</si>
  <si>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</si>
  <si>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</si>
  <si>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</si>
  <si>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</si>
  <si>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</si>
  <si>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</si>
  <si>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</si>
  <si>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</si>
  <si>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</si>
  <si>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</si>
  <si>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</si>
  <si>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</si>
  <si>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</si>
  <si>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</si>
  <si>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</si>
  <si>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</si>
  <si>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</si>
  <si>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</si>
  <si>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</si>
  <si>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</si>
  <si>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</si>
  <si>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</si>
  <si>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</si>
  <si>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</si>
  <si>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</si>
  <si>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</si>
  <si>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</si>
  <si>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</si>
  <si>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</si>
  <si>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</si>
  <si>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</si>
  <si>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</si>
  <si>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</si>
  <si>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</si>
  <si>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</si>
  <si>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</si>
  <si>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</si>
  <si>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</si>
  <si>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</si>
  <si>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</si>
  <si>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</si>
  <si>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</si>
  <si>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</si>
  <si>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</si>
  <si>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</si>
  <si>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</si>
  <si>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</si>
  <si>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</si>
  <si>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</si>
  <si>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</si>
  <si>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</si>
  <si>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</si>
  <si>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</si>
  <si>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</si>
  <si>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</si>
  <si>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</si>
  <si>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</si>
  <si>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</si>
  <si>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</si>
  <si>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</si>
  <si>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</si>
  <si>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</si>
  <si>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</si>
  <si>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</si>
  <si>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</si>
  <si>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</si>
  <si>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</si>
  <si>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</si>
  <si>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</si>
  <si>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</si>
  <si>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</si>
  <si>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</si>
  <si>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</si>
  <si>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</si>
  <si>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</si>
  <si>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</si>
  <si>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</si>
  <si>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</si>
  <si>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</si>
  <si>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</si>
  <si>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</si>
  <si>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</si>
  <si>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</si>
  <si>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</si>
  <si>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</si>
  <si>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</si>
  <si>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</si>
  <si>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</si>
  <si>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</si>
  <si>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</si>
  <si>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</si>
  <si>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</si>
  <si>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</si>
  <si>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</si>
  <si>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</si>
  <si>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</si>
  <si>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</si>
  <si>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</si>
  <si>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</si>
  <si>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</si>
  <si>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</si>
  <si>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</si>
  <si>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</si>
  <si>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</si>
  <si>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</si>
  <si>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</si>
  <si>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</si>
  <si>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</si>
  <si>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</si>
  <si>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</si>
  <si>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</si>
  <si>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</si>
  <si>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</si>
  <si>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</si>
  <si>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</si>
  <si>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</si>
  <si>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</si>
  <si>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</si>
  <si>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</si>
  <si>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</si>
  <si>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</si>
  <si>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</si>
  <si>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</si>
  <si>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</si>
  <si>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</si>
  <si>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</si>
  <si>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</si>
  <si>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</si>
  <si>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</si>
  <si>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</si>
  <si>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</si>
  <si>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</si>
  <si>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</si>
  <si>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</si>
  <si>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</si>
  <si>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</si>
  <si>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</si>
  <si>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</si>
  <si>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</si>
  <si>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</si>
  <si>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</si>
  <si>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</si>
  <si>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</si>
  <si>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</si>
  <si>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</si>
  <si>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</si>
  <si>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</si>
  <si>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</si>
  <si>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</si>
  <si>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</si>
  <si>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</si>
  <si>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</si>
  <si>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</si>
  <si>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</si>
  <si>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</si>
  <si>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</si>
  <si>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</si>
  <si>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</si>
  <si>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</si>
  <si>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</si>
  <si>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</si>
  <si>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</si>
  <si>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</si>
  <si>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</si>
  <si>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</si>
  <si>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</si>
  <si>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</si>
  <si>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</si>
  <si>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</si>
  <si>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</si>
  <si>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</si>
  <si>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</si>
  <si>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</si>
  <si>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</si>
  <si>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</si>
  <si>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</si>
  <si>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</si>
  <si>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</si>
  <si>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</si>
  <si>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</si>
  <si>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</si>
  <si>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</si>
  <si>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</si>
  <si>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</si>
  <si>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</si>
  <si>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</si>
  <si>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</si>
  <si>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</si>
  <si>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</si>
  <si>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</si>
  <si>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</si>
  <si>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</si>
  <si>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</si>
  <si>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</si>
  <si>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</si>
  <si>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</si>
  <si>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</si>
  <si>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</si>
  <si>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</si>
  <si>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</si>
  <si>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</si>
  <si>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</si>
  <si>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</si>
  <si>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</si>
  <si>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</si>
  <si>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</si>
  <si>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</si>
  <si>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</si>
  <si>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</si>
  <si>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</si>
  <si>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</si>
  <si>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</si>
  <si>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</si>
  <si>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</si>
  <si>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</si>
  <si>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</si>
  <si>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</si>
  <si>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</si>
  <si>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</si>
  <si>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</si>
  <si>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</si>
  <si>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</si>
  <si>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</si>
  <si>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</si>
  <si>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</si>
  <si>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</si>
  <si>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</si>
  <si>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</si>
  <si>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</si>
  <si>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</si>
  <si>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</si>
  <si>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</si>
  <si>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</si>
  <si>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</si>
  <si>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</si>
  <si>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</si>
  <si>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</si>
  <si>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</si>
  <si>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</si>
  <si>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</si>
  <si>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</si>
  <si>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</si>
  <si>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</si>
  <si>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</si>
  <si>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</si>
  <si>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</si>
  <si>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</si>
  <si>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</si>
  <si>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</si>
  <si>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</si>
  <si>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</si>
  <si>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</si>
  <si>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</si>
  <si>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</si>
  <si>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</si>
  <si>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</si>
  <si>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</si>
  <si>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</si>
  <si>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</si>
  <si>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</si>
  <si>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</si>
  <si>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</si>
  <si>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</si>
  <si>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</si>
  <si>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</si>
  <si>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</si>
  <si>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</si>
  <si>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</si>
  <si>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</si>
  <si>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</si>
  <si>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</si>
  <si>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</si>
  <si>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</si>
  <si>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</si>
  <si>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</si>
  <si>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</si>
  <si>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</si>
  <si>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</si>
  <si>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</si>
  <si>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</si>
  <si>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</si>
  <si>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</si>
  <si>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</si>
  <si>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</si>
  <si>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</si>
  <si>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</si>
  <si>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</si>
  <si>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</si>
  <si>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</si>
  <si>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</si>
  <si>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</si>
  <si>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</si>
  <si>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</si>
  <si>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</si>
  <si>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</si>
  <si>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</si>
  <si>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</si>
  <si>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</si>
  <si>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</si>
  <si>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</si>
  <si>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</si>
  <si>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</si>
  <si>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</si>
  <si>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</si>
  <si>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</si>
  <si>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</si>
  <si>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</si>
  <si>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</si>
  <si>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</si>
  <si>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</si>
  <si>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</si>
  <si>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</si>
  <si>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</si>
  <si>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</si>
  <si>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</si>
  <si>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</si>
  <si>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</si>
  <si>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</si>
  <si>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</si>
  <si>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</si>
  <si>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</si>
  <si>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</si>
  <si>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</si>
  <si>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</si>
  <si>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</si>
  <si>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</si>
  <si>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</si>
  <si>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</si>
  <si>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</si>
  <si>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</si>
  <si>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</si>
  <si>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</si>
  <si>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</si>
  <si>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</si>
  <si>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</si>
  <si>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</si>
  <si>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</si>
  <si>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</si>
  <si>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</si>
  <si>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</si>
  <si>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</si>
  <si>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</si>
  <si>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</si>
  <si>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</si>
  <si>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</si>
  <si>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</si>
  <si>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</si>
  <si>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</si>
  <si>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</si>
  <si>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</si>
  <si>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</si>
  <si>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</si>
  <si>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</si>
  <si>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</si>
  <si>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</si>
  <si>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</si>
  <si>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</si>
  <si>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</si>
  <si>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</si>
  <si>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</si>
  <si>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</si>
  <si>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</si>
  <si>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</si>
  <si>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</si>
  <si>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</si>
  <si>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</si>
  <si>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</si>
  <si>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</si>
  <si>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</si>
  <si>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</si>
  <si>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</si>
  <si>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</si>
  <si>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</si>
  <si>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</si>
  <si>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</si>
  <si>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</si>
  <si>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</si>
  <si>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</si>
  <si>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</si>
  <si>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</si>
  <si>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</si>
  <si>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</si>
  <si>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</si>
  <si>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</si>
  <si>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</si>
  <si>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</si>
  <si>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</si>
  <si>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</si>
  <si>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</si>
  <si>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</si>
  <si>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</si>
  <si>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</si>
  <si>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</si>
  <si>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</si>
  <si>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</si>
  <si>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</si>
  <si>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</si>
  <si>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</si>
  <si>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</si>
  <si>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</si>
  <si>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</si>
  <si>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</si>
  <si>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</si>
  <si>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</si>
  <si>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</si>
  <si>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</si>
  <si>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</si>
  <si>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</si>
  <si>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</si>
  <si>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</si>
  <si>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</si>
  <si>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</si>
  <si>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</si>
  <si>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</si>
  <si>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</si>
  <si>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</si>
  <si>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</si>
  <si>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</si>
  <si>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</si>
  <si>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</si>
  <si>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</si>
  <si>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</si>
  <si>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</si>
  <si>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</si>
  <si>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</si>
  <si>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</si>
  <si>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</si>
  <si>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</si>
  <si>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</si>
  <si>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</si>
  <si>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</si>
  <si>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</si>
  <si>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</si>
  <si>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</si>
  <si>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</si>
  <si>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</si>
  <si>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</si>
  <si>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</si>
  <si>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</si>
  <si>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</si>
  <si>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</si>
  <si>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</si>
  <si>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</si>
  <si>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</si>
  <si>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</si>
  <si>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</si>
  <si>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</si>
  <si>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</si>
  <si>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</si>
  <si>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</si>
  <si>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</si>
  <si>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</si>
  <si>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</si>
  <si>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</si>
  <si>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</si>
  <si>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</si>
  <si>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</si>
  <si>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</si>
  <si>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</si>
  <si>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</si>
  <si>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</si>
  <si>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</si>
  <si>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</si>
  <si>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</si>
  <si>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</si>
  <si>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</si>
  <si>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</si>
  <si>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</si>
  <si>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</si>
  <si>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</si>
  <si>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</si>
  <si>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</si>
  <si>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</si>
  <si>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</si>
  <si>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</si>
  <si>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</si>
  <si>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</si>
  <si>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</si>
  <si>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</si>
  <si>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</si>
  <si>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</si>
  <si>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</si>
  <si>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</si>
  <si>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</si>
  <si>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</si>
  <si>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</si>
  <si>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</si>
  <si>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</si>
  <si>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</si>
  <si>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</si>
  <si>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</si>
  <si>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</si>
  <si>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</si>
  <si>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</si>
  <si>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</si>
  <si>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</si>
  <si>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</si>
  <si>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</si>
  <si>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</si>
  <si>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</si>
  <si>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</si>
  <si>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</si>
  <si>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</si>
  <si>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</si>
  <si>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</si>
  <si>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</si>
  <si>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</si>
  <si>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</si>
  <si>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</si>
  <si>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</si>
  <si>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</si>
  <si>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</si>
  <si>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</si>
  <si>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</si>
  <si>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</si>
  <si>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</si>
  <si>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</si>
  <si>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</si>
  <si>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</si>
  <si>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</si>
  <si>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</si>
  <si>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</si>
  <si>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</si>
  <si>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</si>
  <si>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</si>
  <si>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</si>
  <si>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</si>
  <si>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</si>
  <si>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</si>
  <si>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</si>
  <si>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</si>
  <si>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</si>
  <si>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</si>
  <si>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</si>
  <si>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</si>
  <si>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</si>
  <si>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</si>
  <si>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</si>
  <si>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</si>
  <si>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</si>
  <si>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</si>
  <si>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</si>
  <si>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</si>
  <si>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</si>
  <si>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</si>
  <si>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</si>
  <si>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</si>
  <si>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</si>
  <si>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</si>
  <si>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</si>
  <si>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</si>
  <si>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</si>
  <si>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</si>
  <si>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</si>
  <si>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</si>
  <si>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</si>
  <si>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</si>
  <si>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</si>
  <si>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</si>
  <si>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</si>
  <si>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</si>
  <si>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</si>
  <si>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</si>
  <si>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</si>
  <si>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</si>
  <si>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</si>
  <si>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</si>
  <si>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</si>
  <si>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</si>
  <si>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</si>
  <si>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</si>
  <si>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</si>
  <si>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</si>
  <si>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</si>
  <si>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</si>
  <si>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</si>
  <si>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</si>
  <si>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</si>
  <si>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</si>
  <si>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</si>
  <si>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</si>
  <si>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</si>
  <si>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</si>
  <si>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</si>
  <si>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</si>
  <si>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</si>
  <si>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</si>
  <si>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</si>
  <si>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</si>
  <si>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</si>
  <si>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</si>
  <si>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</si>
  <si>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</si>
  <si>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</si>
  <si>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</si>
  <si>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</si>
  <si>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</si>
  <si>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</si>
  <si>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</si>
  <si>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</si>
  <si>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</si>
  <si>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</si>
  <si>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</si>
  <si>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</si>
  <si>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</si>
  <si>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</si>
  <si>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</si>
  <si>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</si>
  <si>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</si>
  <si>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</si>
  <si>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</si>
  <si>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</si>
  <si>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</si>
  <si>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</si>
  <si>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</si>
  <si>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</si>
  <si>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</si>
  <si>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</si>
  <si>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</si>
  <si>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</si>
  <si>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</si>
  <si>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</si>
  <si>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</si>
  <si>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</si>
  <si>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</si>
  <si>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</si>
  <si>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</si>
  <si>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</si>
  <si>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</si>
  <si>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</si>
  <si>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</si>
  <si>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</si>
  <si>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</si>
  <si>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</si>
  <si>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</si>
  <si>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</si>
  <si>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</si>
  <si>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</si>
  <si>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</si>
  <si>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</si>
  <si>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</si>
  <si>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</si>
  <si>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</si>
  <si>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</si>
  <si>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</si>
  <si>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</si>
  <si>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</si>
  <si>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</si>
  <si>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</si>
  <si>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</si>
  <si>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</si>
  <si>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</si>
  <si>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</si>
  <si>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</si>
  <si>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</si>
  <si>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</si>
  <si>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</si>
  <si>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</si>
  <si>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</si>
  <si>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</si>
  <si>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</si>
  <si>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</si>
  <si>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</si>
  <si>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</si>
  <si>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</si>
  <si>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</si>
  <si>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</si>
  <si>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</si>
  <si>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</si>
  <si>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</si>
  <si>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</si>
  <si>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</si>
  <si>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</si>
  <si>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</si>
  <si>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</si>
  <si>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</si>
  <si>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</si>
  <si>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</si>
  <si>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</si>
  <si>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</si>
  <si>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</si>
  <si>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</si>
  <si>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</si>
  <si>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</si>
  <si>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</si>
  <si>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</si>
  <si>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</si>
  <si>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</si>
  <si>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</si>
  <si>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</si>
  <si>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</si>
  <si>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</si>
  <si>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</si>
  <si>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</si>
  <si>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</si>
  <si>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</si>
  <si>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</si>
  <si>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</si>
  <si>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</si>
  <si>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</si>
  <si>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</si>
  <si>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</si>
  <si>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</si>
  <si>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</si>
  <si>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</si>
  <si>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</si>
  <si>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</si>
  <si>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</si>
  <si>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</si>
  <si>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</si>
  <si>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</si>
  <si>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</si>
  <si>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</si>
  <si>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</si>
  <si>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</si>
  <si>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</si>
  <si>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</si>
  <si>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</si>
  <si>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</si>
  <si>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</si>
  <si>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</si>
  <si>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</si>
  <si>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</si>
  <si>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</si>
  <si>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</si>
  <si>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</si>
  <si>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</si>
  <si>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</si>
  <si>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</si>
  <si>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</si>
  <si>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</si>
  <si>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</si>
  <si>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</si>
  <si>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</si>
  <si>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</si>
  <si>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</si>
  <si>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</si>
  <si>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</si>
  <si>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</si>
  <si>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</si>
  <si>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</si>
  <si>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</si>
  <si>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</si>
  <si>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</si>
  <si>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</si>
  <si>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</si>
  <si>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</si>
  <si>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</si>
  <si>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</si>
  <si>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</si>
  <si>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</si>
  <si>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</si>
  <si>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</si>
  <si>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</si>
  <si>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</si>
  <si>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</si>
  <si>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</si>
  <si>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</si>
  <si>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</si>
  <si>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</si>
  <si>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</si>
  <si>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</si>
  <si>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</si>
  <si>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</si>
  <si>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</si>
  <si>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</si>
  <si>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</si>
  <si>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</si>
  <si>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</si>
  <si>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</si>
  <si>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</si>
  <si>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</si>
  <si>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</si>
  <si>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</si>
  <si>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</si>
  <si>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</si>
  <si>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</si>
  <si>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</si>
  <si>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</si>
  <si>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</si>
  <si>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</si>
  <si>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</si>
  <si>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</si>
  <si>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</si>
  <si>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</si>
  <si>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</si>
  <si>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</si>
  <si>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</si>
  <si>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</si>
  <si>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</si>
  <si>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</si>
  <si>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</si>
  <si>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</si>
  <si>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</si>
  <si>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</si>
  <si>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</si>
  <si>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</si>
  <si>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</si>
  <si>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</si>
  <si>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</si>
  <si>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</si>
  <si>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</si>
  <si>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</si>
  <si>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</si>
  <si>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</si>
  <si>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</si>
  <si>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</si>
  <si>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</si>
  <si>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</si>
  <si>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</si>
  <si>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</si>
  <si>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</si>
  <si>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</si>
  <si>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</si>
  <si>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</si>
  <si>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</si>
  <si>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</si>
  <si>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</si>
  <si>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</si>
  <si>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</si>
  <si>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</si>
  <si>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</si>
  <si>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</si>
  <si>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</si>
  <si>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</si>
  <si>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</si>
  <si>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</si>
  <si>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</si>
  <si>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</si>
  <si>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</si>
  <si>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</si>
  <si>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</si>
  <si>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</si>
  <si>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</si>
  <si>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</si>
  <si>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</si>
  <si>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</si>
  <si>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</si>
  <si>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</si>
  <si>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</si>
  <si>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</si>
  <si>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</si>
  <si>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</si>
  <si>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</si>
  <si>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</si>
  <si>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</si>
  <si>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</si>
  <si>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</si>
  <si>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</si>
  <si>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</si>
  <si>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</si>
  <si>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</si>
  <si>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</si>
  <si>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</si>
  <si>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</si>
  <si>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</si>
  <si>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</si>
  <si>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</si>
  <si>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</si>
  <si>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</si>
  <si>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</si>
  <si>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</si>
  <si>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</si>
  <si>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</si>
  <si>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</si>
  <si>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</si>
  <si>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</si>
  <si>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</si>
  <si>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</si>
  <si>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</si>
  <si>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</si>
  <si>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</si>
  <si>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</si>
  <si>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</si>
  <si>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</si>
  <si>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</si>
  <si>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</si>
  <si>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</si>
  <si>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</si>
  <si>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</si>
  <si>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</si>
  <si>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</si>
  <si>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</si>
  <si>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</si>
  <si>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</si>
  <si>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</si>
  <si>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</si>
  <si>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</si>
  <si>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</si>
  <si>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</si>
  <si>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</si>
  <si>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</si>
  <si>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</si>
  <si>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</si>
  <si>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</si>
  <si>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</si>
  <si>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</si>
  <si>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</si>
  <si>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</si>
  <si>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</si>
  <si>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</si>
  <si>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</si>
  <si>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</si>
  <si>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</si>
  <si>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</si>
  <si>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</si>
  <si>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</si>
  <si>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</si>
  <si>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</si>
  <si>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</si>
  <si>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</si>
  <si>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</si>
  <si>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</si>
  <si>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</si>
  <si>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</si>
  <si>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</si>
  <si>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</si>
  <si>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</si>
  <si>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</si>
  <si>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</si>
  <si>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</si>
  <si>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</si>
  <si>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</si>
  <si>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</si>
  <si>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</si>
  <si>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</si>
  <si>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</si>
  <si>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</si>
  <si>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</si>
  <si>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</si>
  <si>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</si>
  <si>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</si>
  <si>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</si>
  <si>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</si>
  <si>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</si>
  <si>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</si>
  <si>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</si>
  <si>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</si>
  <si>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</si>
  <si>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</si>
  <si>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</si>
  <si>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</si>
  <si>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</si>
  <si>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</si>
  <si>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</si>
  <si>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</si>
  <si>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</si>
  <si>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</si>
  <si>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</si>
  <si>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</si>
  <si>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</si>
  <si>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</si>
  <si>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</si>
  <si>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</si>
  <si>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</si>
  <si>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</si>
  <si>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</si>
  <si>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</si>
  <si>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</si>
  <si>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</si>
  <si>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</si>
  <si>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</si>
  <si>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</si>
  <si>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</si>
  <si>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</si>
  <si>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</si>
  <si>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</si>
  <si>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</si>
  <si>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</si>
  <si>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</si>
  <si>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</si>
  <si>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</si>
  <si>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</si>
  <si>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</si>
  <si>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</si>
  <si>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</si>
  <si>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</si>
  <si>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</si>
  <si>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</si>
  <si>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</si>
  <si>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</si>
  <si>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</si>
  <si>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</si>
  <si>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</si>
  <si>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</si>
  <si>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</si>
  <si>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</si>
  <si>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</si>
  <si>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</si>
  <si>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</si>
  <si>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</si>
  <si>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</si>
  <si>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</si>
  <si>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</si>
  <si>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</si>
  <si>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</si>
  <si>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</si>
  <si>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</si>
  <si>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</si>
  <si>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</si>
  <si>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</si>
  <si>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</si>
  <si>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</si>
  <si>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</si>
  <si>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</si>
  <si>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</si>
  <si>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</si>
  <si>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</si>
  <si>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</si>
  <si>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</si>
  <si>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</si>
  <si>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</si>
  <si>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</si>
  <si>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</si>
  <si>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</si>
  <si>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</si>
  <si>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</si>
  <si>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</si>
  <si>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</si>
  <si>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</si>
  <si>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</si>
  <si>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</si>
  <si>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</si>
  <si>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</si>
  <si>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</si>
  <si>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</si>
  <si>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</si>
  <si>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</si>
  <si>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</si>
  <si>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</si>
  <si>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</si>
  <si>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</si>
  <si>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</si>
  <si>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</si>
  <si>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</si>
  <si>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</si>
  <si>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</si>
  <si>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</si>
  <si>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</si>
  <si>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</si>
  <si>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</si>
  <si>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</si>
  <si>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</si>
  <si>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</si>
  <si>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</si>
  <si>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</si>
  <si>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</si>
  <si>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</si>
  <si>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</si>
  <si>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</si>
  <si>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</si>
  <si>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</si>
  <si>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</si>
  <si>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</si>
  <si>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</si>
  <si>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</si>
  <si>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</si>
  <si>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</si>
  <si>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</si>
  <si>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</si>
  <si>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</si>
  <si>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</si>
  <si>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</si>
  <si>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</si>
  <si>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</si>
  <si>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</si>
  <si>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</si>
  <si>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</si>
  <si>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</si>
  <si>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</si>
  <si>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</si>
  <si>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</si>
  <si>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</si>
  <si>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</si>
  <si>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</si>
  <si>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</si>
  <si>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</si>
  <si>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</si>
  <si>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</si>
  <si>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</si>
  <si>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</si>
  <si>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</si>
  <si>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</si>
  <si>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</si>
  <si>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</si>
  <si>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</si>
  <si>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</si>
  <si>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</si>
  <si>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</si>
  <si>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</si>
  <si>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</si>
  <si>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</si>
  <si>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</si>
  <si>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</si>
  <si>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</si>
  <si>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</si>
  <si>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</si>
  <si>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</si>
  <si>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</si>
  <si>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</si>
  <si>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</si>
  <si>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</si>
  <si>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</si>
  <si>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</si>
  <si>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</si>
  <si>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</si>
  <si>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</si>
  <si>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</si>
  <si>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</si>
  <si>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</si>
  <si>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</si>
  <si>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</si>
  <si>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</si>
  <si>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</si>
  <si>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</si>
  <si>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</si>
  <si>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</si>
  <si>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</si>
  <si>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</si>
  <si>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</si>
  <si>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</si>
  <si>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</si>
  <si>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</si>
  <si>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</si>
  <si>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</si>
  <si>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</si>
  <si>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</si>
  <si>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</si>
  <si>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</si>
  <si>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</si>
  <si>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</si>
  <si>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</si>
  <si>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</si>
  <si>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</si>
  <si>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</si>
  <si>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</si>
  <si>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</si>
  <si>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</si>
  <si>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</si>
  <si>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</si>
  <si>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</si>
  <si>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</si>
  <si>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</si>
  <si>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</si>
  <si>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</si>
  <si>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</si>
  <si>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</si>
  <si>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</si>
  <si>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</si>
  <si>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</si>
  <si>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</si>
  <si>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</si>
  <si>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</si>
  <si>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</si>
  <si>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</si>
  <si>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</si>
  <si>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</si>
  <si>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</si>
  <si>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</si>
  <si>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</si>
  <si>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</si>
  <si>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</si>
  <si>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</si>
  <si>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</si>
  <si>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</si>
  <si>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</si>
  <si>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</si>
  <si>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</si>
  <si>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</si>
  <si>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</si>
  <si>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</si>
  <si>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</si>
  <si>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</si>
  <si>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</si>
  <si>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</si>
  <si>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</si>
  <si>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</si>
  <si>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</si>
  <si>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</si>
  <si>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</si>
  <si>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</si>
  <si>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</si>
  <si>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</si>
  <si>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</si>
  <si>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</si>
  <si>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</si>
  <si>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</si>
  <si>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</si>
  <si>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</si>
  <si>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</si>
  <si>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</si>
  <si>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</si>
  <si>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</si>
  <si>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</si>
  <si>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</si>
  <si>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</si>
  <si>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</si>
  <si>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</si>
  <si>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</si>
  <si>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</si>
  <si>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</si>
  <si>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</si>
  <si>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</si>
  <si>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</si>
  <si>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</si>
  <si>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</si>
  <si>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</si>
  <si>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</si>
  <si>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</si>
  <si>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</si>
  <si>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</si>
  <si>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</si>
  <si>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</si>
  <si>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</si>
  <si>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</si>
  <si>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</si>
  <si>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</si>
  <si>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</si>
  <si>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</si>
  <si>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</si>
  <si>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</si>
  <si>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</si>
  <si>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</si>
  <si>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</si>
  <si>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</si>
  <si>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</si>
  <si>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</si>
  <si>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</si>
  <si>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</si>
  <si>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</si>
  <si>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</si>
  <si>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</si>
  <si>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</si>
  <si>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</si>
  <si>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</si>
  <si>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</si>
  <si>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</si>
  <si>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</si>
  <si>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</si>
  <si>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</si>
  <si>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</si>
  <si>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</si>
  <si>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</si>
  <si>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</si>
  <si>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</si>
  <si>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</si>
  <si>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</si>
  <si>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</si>
  <si>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</si>
  <si>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</si>
  <si>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</si>
  <si>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</si>
  <si>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</si>
  <si>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</si>
  <si>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</si>
  <si>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</si>
  <si>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</si>
  <si>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</si>
  <si>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</si>
  <si>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</si>
  <si>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</si>
  <si>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</si>
  <si>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</si>
  <si>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</si>
  <si>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</si>
  <si>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</si>
  <si>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</si>
  <si>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</si>
  <si>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</si>
  <si>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</si>
  <si>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</si>
  <si>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</si>
  <si>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</si>
  <si>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</si>
  <si>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</si>
  <si>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</si>
  <si>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</si>
  <si>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</si>
  <si>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</si>
  <si>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</si>
  <si>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</si>
  <si>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</si>
  <si>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</si>
  <si>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</si>
  <si>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</si>
  <si>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</si>
  <si>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</si>
  <si>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</si>
  <si>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</si>
  <si>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</si>
  <si>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</si>
  <si>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</si>
  <si>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</si>
  <si>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</si>
  <si>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</si>
  <si>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</si>
  <si>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</si>
  <si>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</si>
  <si>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</si>
  <si>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</si>
  <si>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</si>
  <si>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</si>
  <si>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</si>
  <si>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</si>
  <si>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</si>
  <si>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</si>
  <si>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</si>
  <si>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</si>
  <si>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</si>
  <si>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</si>
  <si>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</si>
  <si>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</si>
  <si>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</si>
  <si>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</si>
  <si>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</si>
  <si>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</si>
  <si>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</si>
  <si>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</si>
  <si>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</si>
  <si>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</si>
  <si>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</si>
  <si>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</si>
  <si>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</si>
  <si>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</si>
  <si>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</si>
  <si>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</si>
  <si>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</si>
  <si>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</si>
  <si>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</si>
  <si>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</si>
  <si>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</si>
  <si>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</si>
  <si>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</si>
  <si>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</si>
  <si>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</si>
  <si>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</si>
  <si>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</si>
  <si>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</si>
  <si>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</si>
  <si>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</si>
  <si>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</si>
  <si>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</si>
  <si>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</si>
  <si>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</si>
  <si>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</si>
  <si>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</si>
  <si>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</si>
  <si>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</si>
  <si>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</si>
  <si>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</si>
  <si>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</si>
  <si>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</si>
  <si>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</si>
  <si>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</si>
  <si>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</si>
  <si>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</si>
  <si>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</si>
  <si>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</si>
  <si>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</si>
  <si>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</si>
  <si>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</si>
  <si>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</si>
  <si>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</si>
  <si>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</si>
  <si>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</si>
  <si>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</si>
  <si>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</si>
  <si>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</si>
  <si>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</si>
  <si>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</si>
  <si>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</si>
  <si>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</si>
  <si>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</si>
  <si>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</si>
  <si>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</si>
  <si>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</si>
  <si>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</si>
  <si>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</si>
  <si>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</si>
  <si>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</si>
  <si>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</si>
  <si>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</si>
  <si>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</si>
  <si>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</si>
  <si>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</si>
  <si>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</si>
  <si>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</si>
  <si>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</si>
  <si>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</si>
  <si>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</si>
  <si>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</si>
  <si>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</si>
  <si>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</si>
  <si>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</si>
  <si>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</si>
  <si>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</si>
  <si>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</si>
  <si>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</si>
  <si>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</si>
  <si>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</si>
  <si>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</si>
  <si>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</si>
  <si>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</si>
  <si>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</si>
  <si>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</si>
  <si>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</si>
  <si>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</si>
  <si>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</si>
  <si>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</si>
  <si>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</si>
  <si>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</si>
  <si>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</si>
  <si>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</si>
  <si>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</si>
  <si>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</si>
  <si>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</si>
  <si>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</si>
  <si>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</si>
  <si>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</si>
  <si>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</si>
  <si>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</si>
  <si>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</si>
  <si>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</si>
  <si>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</si>
  <si>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</si>
  <si>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</si>
  <si>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</si>
  <si>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</si>
  <si>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</si>
  <si>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</si>
  <si>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</si>
  <si>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</si>
  <si>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</si>
  <si>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</si>
  <si>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</si>
  <si>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</si>
  <si>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</si>
  <si>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</si>
  <si>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</si>
  <si>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</si>
  <si>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</si>
  <si>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</si>
  <si>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</si>
  <si>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</si>
  <si>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</si>
  <si>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</si>
  <si>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</si>
  <si>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</si>
  <si>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</si>
  <si>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</si>
  <si>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</si>
  <si>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</si>
  <si>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</si>
  <si>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</si>
  <si>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</si>
  <si>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</si>
  <si>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</si>
  <si>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</si>
  <si>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</si>
  <si>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</si>
  <si>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</si>
  <si>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</si>
  <si>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</si>
  <si>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</si>
  <si>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</si>
  <si>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</si>
  <si>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</si>
  <si>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</si>
  <si>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</si>
  <si>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</si>
  <si>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</si>
  <si>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</si>
  <si>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</si>
  <si>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</si>
  <si>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</si>
  <si>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</si>
  <si>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</si>
  <si>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</si>
  <si>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</si>
  <si>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</si>
  <si>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</si>
  <si>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</si>
  <si>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</si>
  <si>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</si>
  <si>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</si>
  <si>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</si>
  <si>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</si>
  <si>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</si>
  <si>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</si>
  <si>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</si>
  <si>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</si>
  <si>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</si>
  <si>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</si>
  <si>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</si>
  <si>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</si>
  <si>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</si>
  <si>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</si>
  <si>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</si>
  <si>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</si>
  <si>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</si>
  <si>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</si>
  <si>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</si>
  <si>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</si>
  <si>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</si>
  <si>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</si>
  <si>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</si>
  <si>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</si>
  <si>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</si>
  <si>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</si>
  <si>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</si>
  <si>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</si>
  <si>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</si>
  <si>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</si>
  <si>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</si>
  <si>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</si>
  <si>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</si>
  <si>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</si>
  <si>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</si>
  <si>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</si>
  <si>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</si>
  <si>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</si>
  <si>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</si>
  <si>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</si>
  <si>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</si>
  <si>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</si>
  <si>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</si>
  <si>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</si>
  <si>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</si>
  <si>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</si>
  <si>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</si>
  <si>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</si>
  <si>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</si>
  <si>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</si>
  <si>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</si>
  <si>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</si>
  <si>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</si>
  <si>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</si>
  <si>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</si>
  <si>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</si>
  <si>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</si>
  <si>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</si>
  <si>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</si>
  <si>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</si>
  <si>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</si>
  <si>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</si>
  <si>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</si>
  <si>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</si>
  <si>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</si>
  <si>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</si>
  <si>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</si>
  <si>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</si>
  <si>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</si>
  <si>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</si>
  <si>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</si>
  <si>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</si>
  <si>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</si>
  <si>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</si>
  <si>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</si>
  <si>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</si>
  <si>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</si>
  <si>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</si>
  <si>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</si>
  <si>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</si>
  <si>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</si>
  <si>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</si>
  <si>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</si>
  <si>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</si>
  <si>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</si>
  <si>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</si>
  <si>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</si>
  <si>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</si>
  <si>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</si>
  <si>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</si>
  <si>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</si>
  <si>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</si>
  <si>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</si>
  <si>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</si>
  <si>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</si>
  <si>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</si>
  <si>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</si>
  <si>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</si>
  <si>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</si>
  <si>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</si>
  <si>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</si>
  <si>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</si>
  <si>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</si>
  <si>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</si>
  <si>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</si>
  <si>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</si>
  <si>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</si>
  <si>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</si>
  <si>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</si>
  <si>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</si>
  <si>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</si>
  <si>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</si>
  <si>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</si>
  <si>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</si>
  <si>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</si>
  <si>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</si>
  <si>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</si>
  <si>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</si>
  <si>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</si>
  <si>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</si>
  <si>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</si>
  <si>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</si>
  <si>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</si>
  <si>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</si>
  <si>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</si>
  <si>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</si>
  <si>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</si>
  <si>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</si>
  <si>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</si>
  <si>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</si>
  <si>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</si>
  <si>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</si>
  <si>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</si>
  <si>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</si>
  <si>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</si>
  <si>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</si>
  <si>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</si>
  <si>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</si>
  <si>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</si>
  <si>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</si>
  <si>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</si>
  <si>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</si>
  <si>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</si>
  <si>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</si>
  <si>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</si>
  <si>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</si>
  <si>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</si>
  <si>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</si>
  <si>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</si>
  <si>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</si>
  <si>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</si>
  <si>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</si>
  <si>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</si>
  <si>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</si>
  <si>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</si>
  <si>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</si>
  <si>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</si>
  <si>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</si>
  <si>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</si>
  <si>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</si>
  <si>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</si>
  <si>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</si>
  <si>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</si>
  <si>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</si>
  <si>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</si>
  <si>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</si>
  <si>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</si>
  <si>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</si>
  <si>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</si>
  <si>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</si>
  <si>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</si>
  <si>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</si>
  <si>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</si>
  <si>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</si>
  <si>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</si>
  <si>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</si>
  <si>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</si>
  <si>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</si>
  <si>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</si>
  <si>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</si>
  <si>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</si>
  <si>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</si>
  <si>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</si>
  <si>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</si>
  <si>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</si>
  <si>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</si>
  <si>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</si>
  <si>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</si>
  <si>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</si>
  <si>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</si>
  <si>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</si>
  <si>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</si>
  <si>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</si>
  <si>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</si>
  <si>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</si>
  <si>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</si>
  <si>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</si>
  <si>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</si>
  <si>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</si>
  <si>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</si>
  <si>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</si>
  <si>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</si>
  <si>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</si>
  <si>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</si>
  <si>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</si>
  <si>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</si>
  <si>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</si>
  <si>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</si>
  <si>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</si>
  <si>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</si>
  <si>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</si>
  <si>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</si>
  <si>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</si>
  <si>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</si>
  <si>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</si>
  <si>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</si>
  <si>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</si>
  <si>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</si>
  <si>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</si>
  <si>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</si>
  <si>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</si>
  <si>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</si>
  <si>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</si>
  <si>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</si>
  <si>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</si>
  <si>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</si>
  <si>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</si>
  <si>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</si>
  <si>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</si>
  <si>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</si>
  <si>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</si>
  <si>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</si>
  <si>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</si>
  <si>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</si>
  <si>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</si>
  <si>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</si>
  <si>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</si>
  <si>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</si>
  <si>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</si>
  <si>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</si>
  <si>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</si>
  <si>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</si>
  <si>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</si>
  <si>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</si>
  <si>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</si>
  <si>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</si>
  <si>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</si>
  <si>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</si>
  <si>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</si>
  <si>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</si>
  <si>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</si>
  <si>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</si>
  <si>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</si>
  <si>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</si>
  <si>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</si>
  <si>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</si>
  <si>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</si>
  <si>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</si>
  <si>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</si>
  <si>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</si>
  <si>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</si>
  <si>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</si>
  <si>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</si>
  <si>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</si>
  <si>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</si>
  <si>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</si>
  <si>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</si>
  <si>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</si>
  <si>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</si>
  <si>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</si>
  <si>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</si>
  <si>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</si>
  <si>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</si>
  <si>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</si>
  <si>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</si>
  <si>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</si>
  <si>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</si>
  <si>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</si>
  <si>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</si>
  <si>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</si>
  <si>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</si>
  <si>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</si>
  <si>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</si>
  <si>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</si>
  <si>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</si>
  <si>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</si>
  <si>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</si>
  <si>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</si>
  <si>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</si>
  <si>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</si>
  <si>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</si>
  <si>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</si>
  <si>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Jan</t>
  </si>
  <si>
    <t>Feb</t>
  </si>
  <si>
    <t>Mar</t>
  </si>
  <si>
    <t>Apr</t>
  </si>
  <si>
    <t>Sep</t>
  </si>
  <si>
    <t>Oct</t>
  </si>
  <si>
    <t>Nov</t>
  </si>
  <si>
    <t>Dec</t>
  </si>
  <si>
    <t>Years (Order Date)</t>
  </si>
  <si>
    <t>Months (Order Date)</t>
  </si>
  <si>
    <t>Arabica</t>
  </si>
  <si>
    <t>Excelsa</t>
  </si>
  <si>
    <t>Liberica</t>
  </si>
  <si>
    <t>Robusta</t>
  </si>
  <si>
    <t>Sum of Sales</t>
  </si>
  <si>
    <t>2021</t>
  </si>
  <si>
    <t>2022</t>
  </si>
  <si>
    <t>`</t>
  </si>
  <si>
    <t>May</t>
  </si>
  <si>
    <t>Jun</t>
  </si>
  <si>
    <t>Jul</t>
  </si>
  <si>
    <t>Aug</t>
  </si>
  <si>
    <t>2019</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</si>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</sst>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fill>
        <patternFill patternType="none">
          <bgColor auto="1"/>
        </patternFill>
      </fill>
      <border diagonalUp="0" diagonalDown="0">
        <left style="thin">
          <color theme="0"/>
        </left>
        <right style="thin">
          <color theme="0"/>
        </right>
        <top style="thin">
          <color theme="0"/>
        </top>
        <bottom style="thin">
          <color theme="0"/>
        </bottom>
        <vertical/>
        <horizontal/>
      </border>
    </dxf>
    <dxf>
      <font>
        <b val="0"/>
        <i val="0"/>
        <sz val="11"/>
        <color theme="0"/>
        <name val="Calibri Light"/>
        <family val="2"/>
        <scheme val="major"/>
      </font>
      <fill>
        <patternFill patternType="solid">
          <fgColor theme="0"/>
          <bgColor rgb="FF6F4D38"/>
        </patternFill>
      </fill>
      <border diagonalUp="0" diagonalDown="0">
        <left/>
        <right/>
        <top/>
        <bottom/>
        <vertical/>
        <horizontal/>
      </border>
    </dxf>
    <dxf>
      <font>
        <b/>
        <i val="0"/>
        <color theme="0"/>
        <name val="Calibri"/>
        <family val="2"/>
        <scheme val="minor"/>
      </font>
    </dxf>
    <dxf>
      <font>
        <b val="0"/>
        <i val="0"/>
        <color theme="0"/>
        <name val="Calibri"/>
        <family val="2"/>
        <scheme val="minor"/>
      </font>
      <fill>
        <patternFill>
          <bgColor rgb="FF6F4D38"/>
        </patternFill>
      </fill>
    </dxf>
  </dxfs>
  <tableStyles count="3" defaultTableStyle="TableStyleMedium2" defaultPivotStyle="PivotStyleMedium9">
    <tableStyle name="Coffee Slicer" pivot="0" table="0" count="8" xr9:uid="{9DB0F163-F0F4-441F-8B19-15FC997F4BC8}">
      <tableStyleElement type="wholeTable" dxfId="17"/>
      <tableStyleElement type="headerRow" dxfId="16"/>
    </tableStyle>
    <tableStyle name="Coffee Timeline Style" pivot="0" table="0" count="8" xr9:uid="{91EDFA5C-AE9C-47A3-AFC1-C4A5CAB4ABA3}">
      <tableStyleElement type="wholeTable" dxfId="15"/>
      <tableStyleElement type="headerRow" dxfId="14"/>
    </tableStyle>
    <tableStyle name="Timeline Style 1" pivot="0" table="0" count="8" xr9:uid="{52E45237-8D25-4561-BBB3-B57808B67E66}">
      <tableStyleElement type="wholeTable" dxfId="13"/>
      <tableStyleElement type="headerRow" dxfId="12"/>
    </tableStyle>
  </tableStyles>
  <colors>
    <mruColors>
      <color rgb="FFA6A6A6"/>
      <color rgb="FF6F4D38"/>
      <color rgb="FFE1D0C5"/>
      <color rgb="FF63402C"/>
      <color rgb="FF8F664A"/>
      <color rgb="FFAC8764"/>
      <color rgb="FF97704F"/>
      <color rgb="FFDEAF84"/>
      <color rgb="FFD5BBAB"/>
      <color rgb="FFC4A08A"/>
    </mruColors>
  </colors>
  <extLst>
    <ext xmlns:x14="http://schemas.microsoft.com/office/spreadsheetml/2009/9/main" uri="{46F421CA-312F-682f-3DD2-61675219B42D}">
      <x14:dxfs count="6">
        <dxf>
          <fill>
            <patternFill>
              <bgColor rgb="FFA48571"/>
            </patternFill>
          </fill>
        </dxf>
        <dxf>
          <fill>
            <patternFill>
              <bgColor theme="0" tint="-0.24994659260841701"/>
            </patternFill>
          </fill>
        </dxf>
        <dxf>
          <font>
            <b/>
            <i val="0"/>
            <color theme="0"/>
            <name val="Calibri"/>
            <family val="2"/>
            <scheme val="minor"/>
          </font>
          <fill>
            <patternFill>
              <bgColor rgb="FFC19C85"/>
            </patternFill>
          </fill>
          <border diagonalUp="0" diagonalDown="0">
            <left style="thin">
              <color auto="1"/>
            </left>
            <right style="thin">
              <color auto="1"/>
            </right>
            <top style="thin">
              <color auto="1"/>
            </top>
            <bottom style="thin">
              <color auto="1"/>
            </bottom>
            <vertical/>
            <horizontal/>
          </border>
        </dxf>
        <dxf>
          <font>
            <b/>
            <i val="0"/>
            <name val="Calibri"/>
            <family val="2"/>
            <scheme val="minor"/>
          </font>
          <fill>
            <patternFill>
              <bgColor rgb="FFC19C85"/>
            </patternFill>
          </fill>
          <border diagonalUp="0" diagonalDown="0">
            <left style="thin">
              <color auto="1"/>
            </left>
            <right style="thin">
              <color auto="1"/>
            </right>
            <top style="thin">
              <color auto="1"/>
            </top>
            <bottom style="thin">
              <color auto="1"/>
            </bottom>
            <vertical/>
            <horizontal/>
          </border>
        </dxf>
        <dxf>
          <font>
            <b val="0"/>
            <i val="0"/>
            <strike val="0"/>
            <color rgb="FF684F36"/>
            <name val="Calibri"/>
            <family val="2"/>
            <scheme val="minor"/>
          </font>
          <fill>
            <patternFill>
              <fgColor theme="0"/>
              <bgColor theme="0" tint="-0.14996795556505021"/>
            </patternFill>
          </fill>
          <border diagonalUp="0" diagonalDown="0">
            <left/>
            <right/>
            <top/>
            <bottom/>
            <vertical/>
            <horizontal/>
          </border>
        </dxf>
        <dxf>
          <font>
            <b val="0"/>
            <i val="0"/>
            <strike val="0"/>
            <color rgb="FF684F36"/>
            <name val="Calibri"/>
            <family val="2"/>
            <scheme val="minor"/>
          </font>
          <fill>
            <patternFill>
              <fgColor theme="0"/>
              <bgColor theme="0" tint="-0.1499679555650502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offee 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border>
            <left style="thin">
              <color theme="0"/>
            </left>
            <right style="thin">
              <color theme="0"/>
            </right>
            <top style="thin">
              <color theme="0"/>
            </top>
            <bottom style="thin">
              <color theme="0"/>
            </bottom>
          </border>
        </dxf>
        <dxf>
          <fill>
            <patternFill patternType="solid">
              <fgColor theme="0"/>
              <bgColor rgb="FFC19C85"/>
            </patternFill>
          </fill>
          <border diagonalUp="0" diagonalDown="0">
            <left/>
            <right/>
            <top/>
            <bottom/>
            <vertical/>
            <horizontal/>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Sales!TotalSales</c:name>
    <c:fmtId val="15"/>
  </c:pivotSource>
  <c:chart>
    <c:title>
      <c:tx>
        <c:rich>
          <a:bodyPr rot="0" spcFirstLastPara="1" vertOverflow="ellipsis" vert="horz" wrap="square" anchor="ctr" anchorCtr="1"/>
          <a:lstStyle/>
          <a:p>
            <a:pPr>
              <a:defRPr sz="1400" b="1" i="0" u="none" strike="noStrike" kern="1200" cap="none" spc="20" baseline="0">
                <a:solidFill>
                  <a:srgbClr val="6F4D38"/>
                </a:solidFill>
                <a:latin typeface="+mn-lt"/>
                <a:ea typeface="+mn-ea"/>
                <a:cs typeface="+mn-cs"/>
              </a:defRPr>
            </a:pPr>
            <a:r>
              <a:rPr lang="en-US" b="1">
                <a:solidFill>
                  <a:srgbClr val="6F4D38"/>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rgbClr val="6F4D38"/>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2"/>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2"/>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96852672465708E-2"/>
          <c:y val="0.10115147543123959"/>
          <c:w val="0.84681091999187685"/>
          <c:h val="0.79004309389607641"/>
        </c:manualLayout>
      </c:layout>
      <c:lineChart>
        <c:grouping val="standard"/>
        <c:varyColors val="0"/>
        <c:ser>
          <c:idx val="0"/>
          <c:order val="0"/>
          <c:tx>
            <c:strRef>
              <c:f>'Total Sales'!$C$3:$C$4</c:f>
              <c:strCache>
                <c:ptCount val="1"/>
                <c:pt idx="0">
                  <c:v>Arabica</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52-BF8B-4C4C-87D5-C1A86FEE720B}"/>
            </c:ext>
          </c:extLst>
        </c:ser>
        <c:ser>
          <c:idx val="1"/>
          <c:order val="1"/>
          <c:tx>
            <c:strRef>
              <c:f>'Total Sales'!$D$3:$D$4</c:f>
              <c:strCache>
                <c:ptCount val="1"/>
                <c:pt idx="0">
                  <c:v>Excelsa</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53-BF8B-4C4C-87D5-C1A86FEE720B}"/>
            </c:ext>
          </c:extLst>
        </c:ser>
        <c:ser>
          <c:idx val="2"/>
          <c:order val="2"/>
          <c:tx>
            <c:strRef>
              <c:f>'Total Sales'!$E$3:$E$4</c:f>
              <c:strCache>
                <c:ptCount val="1"/>
                <c:pt idx="0">
                  <c:v>Liberica</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54-BF8B-4C4C-87D5-C1A86FEE720B}"/>
            </c:ext>
          </c:extLst>
        </c:ser>
        <c:ser>
          <c:idx val="3"/>
          <c:order val="3"/>
          <c:tx>
            <c:strRef>
              <c:f>'Total Sales'!$F$3:$F$4</c:f>
              <c:strCache>
                <c:ptCount val="1"/>
                <c:pt idx="0">
                  <c:v>Robusta</c:v>
                </c:pt>
              </c:strCache>
            </c:strRef>
          </c:tx>
          <c:spPr>
            <a:ln w="22225" cap="rnd" cmpd="sng" algn="ctr">
              <a:solidFill>
                <a:schemeClr val="accent2">
                  <a:lumMod val="60000"/>
                </a:schemeClr>
              </a:solidFill>
              <a:round/>
            </a:ln>
            <a:effectLst/>
          </c:spPr>
          <c:marker>
            <c:symbol val="circle"/>
            <c:size val="4"/>
            <c:spPr>
              <a:solidFill>
                <a:schemeClr val="accent2">
                  <a:lumMod val="60000"/>
                </a:schemeClr>
              </a:solidFill>
              <a:ln w="9525" cap="flat" cmpd="sng" algn="ctr">
                <a:solidFill>
                  <a:schemeClr val="accent2">
                    <a:lumMod val="60000"/>
                  </a:schemeClr>
                </a:solidFill>
                <a:round/>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6B-BF8B-4C4C-87D5-C1A86FEE720B}"/>
            </c:ext>
          </c:extLst>
        </c:ser>
        <c:dLbls>
          <c:showLegendKey val="0"/>
          <c:showVal val="0"/>
          <c:showCatName val="0"/>
          <c:showSerName val="0"/>
          <c:showPercent val="0"/>
          <c:showBubbleSize val="0"/>
        </c:dLbls>
        <c:dropLines>
          <c:spPr>
            <a:ln w="9525" cap="flat" cmpd="sng" algn="ctr">
              <a:solidFill>
                <a:srgbClr val="A6A6A6">
                  <a:alpha val="32941"/>
                </a:srgbClr>
              </a:solidFill>
              <a:round/>
            </a:ln>
            <a:effectLst/>
          </c:spPr>
        </c:dropLines>
        <c:marker val="1"/>
        <c:smooth val="0"/>
        <c:axId val="247759712"/>
        <c:axId val="247760192"/>
      </c:lineChart>
      <c:catAx>
        <c:axId val="247759712"/>
        <c:scaling>
          <c:orientation val="minMax"/>
        </c:scaling>
        <c:delete val="0"/>
        <c:axPos val="b"/>
        <c:numFmt formatCode="General" sourceLinked="1"/>
        <c:majorTickMark val="none"/>
        <c:minorTickMark val="none"/>
        <c:tickLblPos val="nextTo"/>
        <c:spPr>
          <a:noFill/>
          <a:ln w="9525" cap="flat" cmpd="sng" algn="ctr">
            <a:solidFill>
              <a:srgbClr val="A6A6A6"/>
            </a:solidFill>
            <a:round/>
          </a:ln>
          <a:effectLst/>
        </c:spPr>
        <c:txPr>
          <a:bodyPr rot="-60000000" spcFirstLastPara="1" vertOverflow="ellipsis" vert="horz" wrap="square" anchor="ctr" anchorCtr="1"/>
          <a:lstStyle/>
          <a:p>
            <a:pPr>
              <a:defRPr sz="900" b="0" i="0" u="none" strike="noStrike" kern="1200" spc="20" baseline="0">
                <a:solidFill>
                  <a:srgbClr val="6F4D38"/>
                </a:solidFill>
                <a:latin typeface="+mn-lt"/>
                <a:ea typeface="+mn-ea"/>
                <a:cs typeface="+mn-cs"/>
              </a:defRPr>
            </a:pPr>
            <a:endParaRPr lang="en-US"/>
          </a:p>
        </c:txPr>
        <c:crossAx val="247760192"/>
        <c:crosses val="autoZero"/>
        <c:auto val="1"/>
        <c:lblAlgn val="ctr"/>
        <c:lblOffset val="100"/>
        <c:noMultiLvlLbl val="0"/>
      </c:catAx>
      <c:valAx>
        <c:axId val="247760192"/>
        <c:scaling>
          <c:orientation val="minMax"/>
        </c:scaling>
        <c:delete val="0"/>
        <c:axPos val="l"/>
        <c:title>
          <c:tx>
            <c:rich>
              <a:bodyPr rot="0" spcFirstLastPara="1" vertOverflow="ellipsis" wrap="square" anchor="ctr" anchorCtr="1"/>
              <a:lstStyle/>
              <a:p>
                <a:pPr>
                  <a:defRPr sz="900" b="1" i="0" u="none" strike="noStrike" kern="1200" cap="all" baseline="0">
                    <a:solidFill>
                      <a:srgbClr val="6F4D38"/>
                    </a:solidFill>
                    <a:latin typeface="+mn-lt"/>
                    <a:ea typeface="+mn-ea"/>
                    <a:cs typeface="+mn-cs"/>
                  </a:defRPr>
                </a:pPr>
                <a:r>
                  <a:rPr lang="en-US" b="1">
                    <a:solidFill>
                      <a:srgbClr val="6F4D38"/>
                    </a:solidFill>
                  </a:rPr>
                  <a:t>Total Sales ($)</a:t>
                </a:r>
              </a:p>
            </c:rich>
          </c:tx>
          <c:layout>
            <c:manualLayout>
              <c:xMode val="edge"/>
              <c:yMode val="edge"/>
              <c:x val="2.8505077973245044E-2"/>
              <c:y val="3.3696042439370487E-2"/>
            </c:manualLayout>
          </c:layout>
          <c:overlay val="0"/>
          <c:spPr>
            <a:noFill/>
            <a:ln>
              <a:noFill/>
            </a:ln>
            <a:effectLst/>
          </c:spPr>
          <c:txPr>
            <a:bodyPr rot="0" spcFirstLastPara="1" vertOverflow="ellipsis" wrap="square" anchor="ctr" anchorCtr="1"/>
            <a:lstStyle/>
            <a:p>
              <a:pPr>
                <a:defRPr sz="900" b="1" i="0" u="none" strike="noStrike" kern="1200" cap="all" baseline="0">
                  <a:solidFill>
                    <a:srgbClr val="6F4D38"/>
                  </a:solidFill>
                  <a:latin typeface="+mn-lt"/>
                  <a:ea typeface="+mn-ea"/>
                  <a:cs typeface="+mn-cs"/>
                </a:defRPr>
              </a:pPr>
              <a:endParaRPr lang="en-US"/>
            </a:p>
          </c:txPr>
        </c:title>
        <c:numFmt formatCode="#,##0" sourceLinked="1"/>
        <c:majorTickMark val="none"/>
        <c:minorTickMark val="none"/>
        <c:tickLblPos val="nextTo"/>
        <c:spPr>
          <a:solidFill>
            <a:srgbClr val="E1D0C5"/>
          </a:solidFill>
          <a:ln>
            <a:solidFill>
              <a:srgbClr val="A6A6A6"/>
            </a:solidFill>
          </a:ln>
          <a:effectLst/>
        </c:spPr>
        <c:txPr>
          <a:bodyPr rot="-60000000" spcFirstLastPara="1" vertOverflow="ellipsis" vert="horz" wrap="square" anchor="ctr" anchorCtr="1"/>
          <a:lstStyle/>
          <a:p>
            <a:pPr>
              <a:defRPr sz="900" b="0" i="0" u="none" strike="noStrike" kern="1200" spc="20" baseline="0">
                <a:solidFill>
                  <a:srgbClr val="6F4D38"/>
                </a:solidFill>
                <a:latin typeface="+mn-lt"/>
                <a:ea typeface="+mn-ea"/>
                <a:cs typeface="+mn-cs"/>
              </a:defRPr>
            </a:pPr>
            <a:endParaRPr lang="en-US"/>
          </a:p>
        </c:txPr>
        <c:crossAx val="247759712"/>
        <c:crosses val="autoZero"/>
        <c:crossBetween val="between"/>
      </c:valAx>
      <c:spPr>
        <a:solidFill>
          <a:srgbClr val="E1D0C5"/>
        </a:solidFill>
        <a:ln>
          <a:noFill/>
        </a:ln>
        <a:effectLst/>
      </c:spPr>
    </c:plotArea>
    <c:legend>
      <c:legendPos val="r"/>
      <c:layout>
        <c:manualLayout>
          <c:xMode val="edge"/>
          <c:yMode val="edge"/>
          <c:x val="0.91456517752925481"/>
          <c:y val="0.37535303151858529"/>
          <c:w val="7.4280661524692801E-2"/>
          <c:h val="0.184086610399226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0C5"/>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Chart!TotalSales</c:name>
    <c:fmtId val="27"/>
  </c:pivotSource>
  <c:chart>
    <c:title>
      <c:tx>
        <c:rich>
          <a:bodyPr rot="0" spcFirstLastPara="1" vertOverflow="ellipsis" vert="horz" wrap="square" anchor="ctr" anchorCtr="1"/>
          <a:lstStyle/>
          <a:p>
            <a:pPr>
              <a:defRPr sz="1400" b="1" i="0" u="none" strike="noStrike" kern="1200" spc="0" baseline="0">
                <a:solidFill>
                  <a:srgbClr val="6F4D38"/>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F4D38"/>
              </a:solidFill>
              <a:latin typeface="+mn-lt"/>
              <a:ea typeface="+mn-ea"/>
              <a:cs typeface="+mn-cs"/>
            </a:defRPr>
          </a:pPr>
          <a:endParaRPr lang="en-US"/>
        </a:p>
      </c:txPr>
    </c:title>
    <c:autoTitleDeleted val="0"/>
    <c:pivotFmts>
      <c:pivotFmt>
        <c:idx val="0"/>
        <c:spPr>
          <a:solidFill>
            <a:srgbClr val="6F4D3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F4D3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F4D3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78C71"/>
          </a:solidFill>
          <a:ln>
            <a:noFill/>
          </a:ln>
          <a:effectLst/>
        </c:spPr>
      </c:pivotFmt>
      <c:pivotFmt>
        <c:idx val="4"/>
        <c:spPr>
          <a:solidFill>
            <a:srgbClr val="EFE8E1"/>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6F4D38"/>
            </a:solidFill>
            <a:ln>
              <a:noFill/>
            </a:ln>
            <a:effectLst/>
          </c:spPr>
          <c:invertIfNegative val="0"/>
          <c:dPt>
            <c:idx val="0"/>
            <c:invertIfNegative val="0"/>
            <c:bubble3D val="0"/>
            <c:spPr>
              <a:solidFill>
                <a:srgbClr val="EFE8E1"/>
              </a:solidFill>
              <a:ln>
                <a:noFill/>
              </a:ln>
              <a:effectLst/>
            </c:spPr>
            <c:extLst>
              <c:ext xmlns:c16="http://schemas.microsoft.com/office/drawing/2014/chart" uri="{C3380CC4-5D6E-409C-BE32-E72D297353CC}">
                <c16:uniqueId val="{00000001-2A07-4B39-89B9-7D828F5F3DAD}"/>
              </c:ext>
            </c:extLst>
          </c:dPt>
          <c:dPt>
            <c:idx val="1"/>
            <c:invertIfNegative val="0"/>
            <c:bubble3D val="0"/>
            <c:spPr>
              <a:solidFill>
                <a:srgbClr val="B78C71"/>
              </a:solidFill>
              <a:ln>
                <a:noFill/>
              </a:ln>
              <a:effectLst/>
            </c:spPr>
            <c:extLst>
              <c:ext xmlns:c16="http://schemas.microsoft.com/office/drawing/2014/chart" uri="{C3380CC4-5D6E-409C-BE32-E72D297353CC}">
                <c16:uniqueId val="{00000000-2A07-4B39-89B9-7D828F5F3DAD}"/>
              </c:ext>
            </c:extLst>
          </c:dPt>
          <c:dLbls>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1B-33CF-473E-9FB9-FF905EB7CB99}"/>
            </c:ext>
          </c:extLst>
        </c:ser>
        <c:dLbls>
          <c:dLblPos val="outEnd"/>
          <c:showLegendKey val="0"/>
          <c:showVal val="1"/>
          <c:showCatName val="0"/>
          <c:showSerName val="0"/>
          <c:showPercent val="0"/>
          <c:showBubbleSize val="0"/>
        </c:dLbls>
        <c:gapWidth val="182"/>
        <c:axId val="1065224159"/>
        <c:axId val="1065207839"/>
      </c:barChart>
      <c:catAx>
        <c:axId val="1065224159"/>
        <c:scaling>
          <c:orientation val="minMax"/>
        </c:scaling>
        <c:delete val="0"/>
        <c:axPos val="l"/>
        <c:numFmt formatCode="General" sourceLinked="1"/>
        <c:majorTickMark val="none"/>
        <c:minorTickMark val="none"/>
        <c:tickLblPos val="nextTo"/>
        <c:spPr>
          <a:solidFill>
            <a:srgbClr val="E1D0C5"/>
          </a:solid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crossAx val="1065207839"/>
        <c:crosses val="autoZero"/>
        <c:auto val="1"/>
        <c:lblAlgn val="ctr"/>
        <c:lblOffset val="100"/>
        <c:noMultiLvlLbl val="0"/>
      </c:catAx>
      <c:valAx>
        <c:axId val="1065207839"/>
        <c:scaling>
          <c:orientation val="minMax"/>
        </c:scaling>
        <c:delete val="1"/>
        <c:axPos val="b"/>
        <c:numFmt formatCode="[$$-409]#,##0" sourceLinked="1"/>
        <c:majorTickMark val="none"/>
        <c:minorTickMark val="none"/>
        <c:tickLblPos val="nextTo"/>
        <c:crossAx val="106522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0C5"/>
    </a:solidFill>
    <a:ln w="9525" cap="flat" cmpd="sng" algn="ctr">
      <a:solidFill>
        <a:schemeClr val="tx1">
          <a:lumMod val="15000"/>
          <a:lumOff val="85000"/>
        </a:schemeClr>
      </a:solidFill>
      <a:round/>
    </a:ln>
    <a:effectLst/>
  </c:spPr>
  <c:txPr>
    <a:bodyPr/>
    <a:lstStyle/>
    <a:p>
      <a:pPr>
        <a:defRPr>
          <a:solidFill>
            <a:srgbClr val="6F4D3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Five Customers!TotalSales</c:name>
    <c:fmtId val="28"/>
  </c:pivotSource>
  <c:chart>
    <c:title>
      <c:tx>
        <c:rich>
          <a:bodyPr rot="0" spcFirstLastPara="1" vertOverflow="ellipsis" vert="horz" wrap="square" anchor="ctr" anchorCtr="1"/>
          <a:lstStyle/>
          <a:p>
            <a:pPr>
              <a:defRPr sz="1400" b="1" i="0" u="none" strike="noStrike" kern="1200" spc="0" baseline="0">
                <a:solidFill>
                  <a:srgbClr val="6F4D38"/>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F4D38"/>
              </a:solidFill>
              <a:latin typeface="+mn-lt"/>
              <a:ea typeface="+mn-ea"/>
              <a:cs typeface="+mn-cs"/>
            </a:defRPr>
          </a:pPr>
          <a:endParaRPr lang="en-US"/>
        </a:p>
      </c:txPr>
    </c:title>
    <c:autoTitleDeleted val="0"/>
    <c:pivotFmts>
      <c:pivotFmt>
        <c:idx val="0"/>
        <c:spPr>
          <a:solidFill>
            <a:srgbClr val="6F4D3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F4D3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F4D3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F4D3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Five Customers'!$B$3</c:f>
              <c:strCache>
                <c:ptCount val="1"/>
                <c:pt idx="0">
                  <c:v>Total</c:v>
                </c:pt>
              </c:strCache>
            </c:strRef>
          </c:tx>
          <c:spPr>
            <a:solidFill>
              <a:srgbClr val="6F4D38"/>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Customers'!$A$4:$A$8</c:f>
              <c:strCache>
                <c:ptCount val="5"/>
                <c:pt idx="0">
                  <c:v>Don Flintiff</c:v>
                </c:pt>
                <c:pt idx="1">
                  <c:v>Nealson Cuttler</c:v>
                </c:pt>
                <c:pt idx="2">
                  <c:v>Terri Farra</c:v>
                </c:pt>
                <c:pt idx="3">
                  <c:v>Brenn Dundredge</c:v>
                </c:pt>
                <c:pt idx="4">
                  <c:v>Allis Wilmore</c:v>
                </c:pt>
              </c:strCache>
            </c:strRef>
          </c:cat>
          <c:val>
            <c:numRef>
              <c:f>'Top Five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1B-B7BE-4E0D-9401-B079188D8E92}"/>
            </c:ext>
          </c:extLst>
        </c:ser>
        <c:dLbls>
          <c:dLblPos val="outEnd"/>
          <c:showLegendKey val="0"/>
          <c:showVal val="1"/>
          <c:showCatName val="0"/>
          <c:showSerName val="0"/>
          <c:showPercent val="0"/>
          <c:showBubbleSize val="0"/>
        </c:dLbls>
        <c:gapWidth val="182"/>
        <c:axId val="1065224159"/>
        <c:axId val="1065207839"/>
      </c:barChart>
      <c:catAx>
        <c:axId val="1065224159"/>
        <c:scaling>
          <c:orientation val="minMax"/>
        </c:scaling>
        <c:delete val="0"/>
        <c:axPos val="l"/>
        <c:numFmt formatCode="General" sourceLinked="1"/>
        <c:majorTickMark val="none"/>
        <c:minorTickMark val="none"/>
        <c:tickLblPos val="nextTo"/>
        <c:spPr>
          <a:solidFill>
            <a:srgbClr val="E1D0C5"/>
          </a:solid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rgbClr val="6F4D38"/>
                </a:solidFill>
                <a:latin typeface="+mn-lt"/>
                <a:ea typeface="+mn-ea"/>
                <a:cs typeface="+mn-cs"/>
              </a:defRPr>
            </a:pPr>
            <a:endParaRPr lang="en-US"/>
          </a:p>
        </c:txPr>
        <c:crossAx val="1065207839"/>
        <c:crosses val="autoZero"/>
        <c:auto val="1"/>
        <c:lblAlgn val="ctr"/>
        <c:lblOffset val="100"/>
        <c:noMultiLvlLbl val="0"/>
      </c:catAx>
      <c:valAx>
        <c:axId val="1065207839"/>
        <c:scaling>
          <c:orientation val="minMax"/>
        </c:scaling>
        <c:delete val="1"/>
        <c:axPos val="b"/>
        <c:numFmt formatCode="[$$-409]#,##0" sourceLinked="1"/>
        <c:majorTickMark val="none"/>
        <c:minorTickMark val="none"/>
        <c:tickLblPos val="nextTo"/>
        <c:crossAx val="106522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0C5"/>
    </a:solidFill>
    <a:ln w="9525" cap="flat" cmpd="sng" algn="ctr">
      <a:solidFill>
        <a:schemeClr val="tx1">
          <a:lumMod val="15000"/>
          <a:lumOff val="85000"/>
        </a:schemeClr>
      </a:solidFill>
      <a:round/>
    </a:ln>
    <a:effectLst/>
  </c:spPr>
  <c:txPr>
    <a:bodyPr/>
    <a:lstStyle/>
    <a:p>
      <a:pPr>
        <a:defRPr>
          <a:solidFill>
            <a:srgbClr val="6F4D3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598714</xdr:colOff>
      <xdr:row>4</xdr:row>
      <xdr:rowOff>0</xdr:rowOff>
    </xdr:to>
    <xdr:sp macro="" textlink="">
      <xdr:nvSpPr>
        <xdr:cNvPr id="2" name="Rectangle 1">
          <a:extLst>
            <a:ext uri="{FF2B5EF4-FFF2-40B4-BE49-F238E27FC236}">
              <a16:creationId xmlns:a16="http://schemas.microsoft.com/office/drawing/2014/main" id="{DA42F24E-3CAF-E2C8-AAEE-C4ADEE12DFFF}"/>
            </a:ext>
          </a:extLst>
        </xdr:cNvPr>
        <xdr:cNvSpPr/>
      </xdr:nvSpPr>
      <xdr:spPr>
        <a:xfrm>
          <a:off x="119743" y="65314"/>
          <a:ext cx="15229114" cy="555172"/>
        </a:xfrm>
        <a:prstGeom prst="rect">
          <a:avLst/>
        </a:prstGeom>
        <a:solidFill>
          <a:srgbClr val="6F4D38"/>
        </a:solidFill>
        <a:ln>
          <a:solidFill>
            <a:srgbClr val="6F4D3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800" b="1" spc="300" baseline="0">
              <a:solidFill>
                <a:schemeClr val="bg1"/>
              </a:solidFill>
            </a:rPr>
            <a:t>COFFEE SALES DASHBOARD</a:t>
          </a:r>
        </a:p>
      </xdr:txBody>
    </xdr:sp>
    <xdr:clientData/>
  </xdr:twoCellAnchor>
  <xdr:twoCellAnchor>
    <xdr:from>
      <xdr:col>1</xdr:col>
      <xdr:colOff>16650</xdr:colOff>
      <xdr:row>13</xdr:row>
      <xdr:rowOff>104864</xdr:rowOff>
    </xdr:from>
    <xdr:to>
      <xdr:col>17</xdr:col>
      <xdr:colOff>510347</xdr:colOff>
      <xdr:row>38</xdr:row>
      <xdr:rowOff>135243</xdr:rowOff>
    </xdr:to>
    <xdr:graphicFrame macro="">
      <xdr:nvGraphicFramePr>
        <xdr:cNvPr id="3" name="Chart 2">
          <a:extLst>
            <a:ext uri="{FF2B5EF4-FFF2-40B4-BE49-F238E27FC236}">
              <a16:creationId xmlns:a16="http://schemas.microsoft.com/office/drawing/2014/main" id="{5DBDABA4-D84D-4C60-B2F7-F91746493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117498</xdr:colOff>
      <xdr:row>4</xdr:row>
      <xdr:rowOff>58909</xdr:rowOff>
    </xdr:from>
    <xdr:to>
      <xdr:col>17</xdr:col>
      <xdr:colOff>500743</xdr:colOff>
      <xdr:row>13</xdr:row>
      <xdr:rowOff>32655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5E15AEB-9155-4EA1-A9F3-66A4ACCF417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7498" y="679395"/>
              <a:ext cx="10256588" cy="1639260"/>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22</xdr:col>
      <xdr:colOff>36786</xdr:colOff>
      <xdr:row>8</xdr:row>
      <xdr:rowOff>46752</xdr:rowOff>
    </xdr:from>
    <xdr:to>
      <xdr:col>25</xdr:col>
      <xdr:colOff>598715</xdr:colOff>
      <xdr:row>13</xdr:row>
      <xdr:rowOff>31905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8C633CE-EC0C-474F-A241-5C0A44BFF7E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958129" y="1407466"/>
              <a:ext cx="2390729" cy="91043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581025</xdr:colOff>
      <xdr:row>4</xdr:row>
      <xdr:rowOff>72047</xdr:rowOff>
    </xdr:from>
    <xdr:to>
      <xdr:col>26</xdr:col>
      <xdr:colOff>0</xdr:colOff>
      <xdr:row>7</xdr:row>
      <xdr:rowOff>152398</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6C9DCCEE-A150-4FD9-8BE7-2EFD51EB983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454368" y="692533"/>
              <a:ext cx="4905375" cy="63552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585788</xdr:colOff>
      <xdr:row>8</xdr:row>
      <xdr:rowOff>43542</xdr:rowOff>
    </xdr:from>
    <xdr:to>
      <xdr:col>21</xdr:col>
      <xdr:colOff>576943</xdr:colOff>
      <xdr:row>13</xdr:row>
      <xdr:rowOff>28715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268962AC-69F7-481D-A0D3-C6DACE7F5F6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459131" y="1404256"/>
              <a:ext cx="2429555" cy="91045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588583</xdr:colOff>
      <xdr:row>13</xdr:row>
      <xdr:rowOff>118751</xdr:rowOff>
    </xdr:from>
    <xdr:to>
      <xdr:col>25</xdr:col>
      <xdr:colOff>597876</xdr:colOff>
      <xdr:row>25</xdr:row>
      <xdr:rowOff>52447</xdr:rowOff>
    </xdr:to>
    <xdr:graphicFrame macro="">
      <xdr:nvGraphicFramePr>
        <xdr:cNvPr id="8" name="Chart 7">
          <a:extLst>
            <a:ext uri="{FF2B5EF4-FFF2-40B4-BE49-F238E27FC236}">
              <a16:creationId xmlns:a16="http://schemas.microsoft.com/office/drawing/2014/main" id="{19C5DD1C-044E-423B-8402-62F8F5B79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585555</xdr:colOff>
      <xdr:row>25</xdr:row>
      <xdr:rowOff>131909</xdr:rowOff>
    </xdr:from>
    <xdr:to>
      <xdr:col>25</xdr:col>
      <xdr:colOff>597877</xdr:colOff>
      <xdr:row>38</xdr:row>
      <xdr:rowOff>142794</xdr:rowOff>
    </xdr:to>
    <xdr:graphicFrame macro="">
      <xdr:nvGraphicFramePr>
        <xdr:cNvPr id="9" name="Chart 8">
          <a:extLst>
            <a:ext uri="{FF2B5EF4-FFF2-40B4-BE49-F238E27FC236}">
              <a16:creationId xmlns:a16="http://schemas.microsoft.com/office/drawing/2014/main" id="{E2EA07B6-F2A1-4A7F-A662-D20928E0A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 Baladad" refreshedDate="45570.841188078703" createdVersion="8" refreshedVersion="8" minRefreshableVersion="3" recordCount="1000" xr:uid="{BB63D697-D398-4318-81C5-B0462BC2450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03936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575BCA-4770-4C0E-9FD9-CF647B7A049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5">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2"/>
          </reference>
        </references>
      </pivotArea>
    </chartFormat>
    <chartFormat chart="15" format="11" series="1">
      <pivotArea type="data" outline="0" fieldPosition="0">
        <references count="2">
          <reference field="4294967294" count="1" selected="0">
            <x v="0"/>
          </reference>
          <reference field="13" count="1" selected="0">
            <x v="3"/>
          </reference>
        </references>
      </pivotArea>
    </chartFormat>
    <chartFormat chart="15"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1BB009-0F49-495F-8B71-F5CE1D2EEE8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3">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7" count="1" selected="0">
            <x v="0"/>
          </reference>
        </references>
      </pivotArea>
    </chartFormat>
    <chartFormat chart="27" format="4">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63A9E0-DB43-469E-86D3-71B2398A882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3">
    <chartFormat chart="14" format="9"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8FCD221-2D07-40A7-B894-F1690D9EDC5A}" sourceName="Size">
  <pivotTables>
    <pivotTable tabId="18" name="TotalSales"/>
    <pivotTable tabId="19" name="TotalSales"/>
    <pivotTable tabId="20" name="TotalSales"/>
  </pivotTables>
  <data>
    <tabular pivotCacheId="90393666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56D8199-C88B-4E57-B980-7B5C4D93EFF5}" sourceName="Roast Type Name">
  <pivotTables>
    <pivotTable tabId="18" name="TotalSales"/>
    <pivotTable tabId="19" name="TotalSales"/>
    <pivotTable tabId="20" name="TotalSales"/>
  </pivotTables>
  <data>
    <tabular pivotCacheId="90393666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12EE5BA-21C2-4F7C-8C18-6871EBBB667D}" sourceName="Loyalty Card">
  <pivotTables>
    <pivotTable tabId="18" name="TotalSales"/>
    <pivotTable tabId="19" name="TotalSales"/>
    <pivotTable tabId="20" name="TotalSales"/>
  </pivotTables>
  <data>
    <tabular pivotCacheId="9039366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BCA39BB-35FD-477B-A204-017D83BBFFEA}" cache="Slicer_Size" caption="Size" columnCount="2" style="Coffee Slicer" rowHeight="234950"/>
  <slicer name="Roast Type Name" xr10:uid="{9BE2B0D6-5C5C-485A-9232-474FEC7E8BF4}" cache="Slicer_Roast_Type_Name" caption="Roast Type Name" columnCount="3" style="Coffee Slicer" rowHeight="234950"/>
  <slicer name="Loyalty Card" xr10:uid="{C4992F33-80B2-4704-8D4F-222677BAE4C6}" cache="Slicer_Loyalty_Card" caption="Loyalty Card" style="Coffe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9EA955-0A3A-4A5F-86D1-5EB377B2464A}" name="Orders" displayName="Orders" ref="A1:P1001" totalsRowShown="0" headerRowDxfId="11">
  <autoFilter ref="A1:P1001" xr:uid="{209EA955-0A3A-4A5F-86D1-5EB377B2464A}"/>
  <tableColumns count="16">
    <tableColumn id="1" xr3:uid="{51E66B43-DADE-412F-8F85-DCB342172373}" name="Order ID" dataDxfId="10"/>
    <tableColumn id="2" xr3:uid="{A46A7B8C-ECF1-4D43-9243-D09F7F8BA4AE}" name="Order Date" dataDxfId="9"/>
    <tableColumn id="3" xr3:uid="{CE4DC49F-FDA0-4460-BADD-05B3AB1AE0FF}" name="Customer ID" dataDxfId="8"/>
    <tableColumn id="4" xr3:uid="{6D27128C-8675-4130-96C6-ABD8F6A33ADB}" name="Product ID"/>
    <tableColumn id="5" xr3:uid="{346C7DDA-A308-4C60-B8D1-D8DF098B1E97}" name="Quantity" dataDxfId="7"/>
    <tableColumn id="6" xr3:uid="{A5AD8783-ECC7-44E1-A3B7-8DD42BAE33C9}" name="Customer Name" dataDxfId="6">
      <calculatedColumnFormula>_xlfn.XLOOKUP(C2,customers!$A$1:$A$1001,customers!$B$1:$B$1001,,0)</calculatedColumnFormula>
    </tableColumn>
    <tableColumn id="7" xr3:uid="{4EC139CE-E9B3-4C20-8C1D-21F8E846FB16}" name="Email" dataDxfId="5">
      <calculatedColumnFormula>IF(_xlfn.XLOOKUP(C2,customers!$A$1:$A$1001,customers!$C$1:$C$1001,,0)=0,"",_xlfn.XLOOKUP(C2,customers!$A$1:$A$1001,customers!$C$1:$C$1001,,0))</calculatedColumnFormula>
    </tableColumn>
    <tableColumn id="8" xr3:uid="{89379909-7167-46A7-895C-0C609F9586F7}" name="Country" dataDxfId="4">
      <calculatedColumnFormula>_xlfn.XLOOKUP(C2,customers!$A$1:$A$1001,customers!$G$1:$G$1001,,0)</calculatedColumnFormula>
    </tableColumn>
    <tableColumn id="9" xr3:uid="{143CDBF0-A549-4B18-8CFF-8BF54966BEE1}" name="Coffee Type">
      <calculatedColumnFormula>INDEX(products!$A$1:$G$49,MATCH(orders!$D2,products!$A$1:$A$49,0),MATCH(orders!I$1,products!$A$1:$G$1,0))</calculatedColumnFormula>
    </tableColumn>
    <tableColumn id="10" xr3:uid="{8A0B7DC6-D6D3-480C-B5D6-8C19607092EF}" name="Roast Type">
      <calculatedColumnFormula>INDEX(products!$A$1:$G$49,MATCH(orders!$D2,products!$A$1:$A$49,0),MATCH(orders!J$1,products!$A$1:$G$1,0))</calculatedColumnFormula>
    </tableColumn>
    <tableColumn id="11" xr3:uid="{1BD24E9C-AB1D-4AE3-90C4-F64B70C978D6}" name="Size" dataDxfId="3">
      <calculatedColumnFormula>INDEX(products!$A$1:$G$49,MATCH(orders!$D2,products!$A$1:$A$49,0),MATCH(orders!K$1,products!$A$1:$G$1,0))</calculatedColumnFormula>
    </tableColumn>
    <tableColumn id="12" xr3:uid="{F19604F9-146C-4D67-A122-37765BAF9F71}" name="Unit Price" dataDxfId="2">
      <calculatedColumnFormula>INDEX(products!$A$1:$G$49,MATCH(orders!$D2,products!$A$1:$A$49,0),MATCH(orders!L$1,products!$A$1:$G$1,0))</calculatedColumnFormula>
    </tableColumn>
    <tableColumn id="13" xr3:uid="{FD066C02-958E-4E28-A82C-2AE36BC9668D}" name="Sales" dataDxfId="1">
      <calculatedColumnFormula>L2*E2</calculatedColumnFormula>
    </tableColumn>
    <tableColumn id="14" xr3:uid="{740AC1E1-1AB2-4105-92A6-AD6592EA8037}" name="Coffe Type Name">
      <calculatedColumnFormula>IF(I2="Rob","Robusta", IF(I2="Exc","Excelsa", IF(I2="Ara", "Arabica",IF(I2="Lib", "Liberica",""))))</calculatedColumnFormula>
    </tableColumn>
    <tableColumn id="15" xr3:uid="{495CD68B-AAA4-4458-9670-CB72028AFE23}" name="Roast Type Name">
      <calculatedColumnFormula>IF(J2="M","Medium",IF(J2="L","Light",IF(J2="D","Dark","")))</calculatedColumnFormula>
    </tableColumn>
    <tableColumn id="16" xr3:uid="{A3248EA9-7B95-41C5-BEE9-2BECE18E0F8A}"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261712D-1E9E-43FC-9233-1A15261C0F31}" sourceName="Order Date">
  <pivotTables>
    <pivotTable tabId="18" name="TotalSales"/>
    <pivotTable tabId="19" name="TotalSales"/>
    <pivotTable tabId="20" name="TotalSales"/>
  </pivotTables>
  <state minimalRefreshVersion="6" lastRefreshVersion="6" pivotCacheId="90393666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2BBF936-8974-42C8-B6B1-0E145B33BBD3}" cache="NativeTimeline_Order_Date" caption="Order Date" level="2" selectionLevel="2" scrollPosition="2019-08-01T00:00:00" style="Coffe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EAB29-B5BE-473B-AE94-4136AF2814B8}">
  <dimension ref="AB1:AB10"/>
  <sheetViews>
    <sheetView tabSelected="1" zoomScale="70" zoomScaleNormal="70" workbookViewId="0">
      <selection activeCell="AG15" sqref="AG15"/>
    </sheetView>
  </sheetViews>
  <sheetFormatPr defaultRowHeight="14.4" x14ac:dyDescent="0.3"/>
  <cols>
    <col min="1" max="1" width="1.77734375" customWidth="1"/>
  </cols>
  <sheetData>
    <row r="1" spans="28:28" ht="4.95" customHeight="1" x14ac:dyDescent="0.3"/>
    <row r="10" spans="28:28" x14ac:dyDescent="0.3">
      <c r="AB10" t="s">
        <v>6215</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07F9D-E11D-480D-8E63-EC9C7B0A84FB}">
  <dimension ref="A3:F48"/>
  <sheetViews>
    <sheetView zoomScale="115" zoomScaleNormal="115" workbookViewId="0">
      <selection activeCell="C20" sqref="C20"/>
    </sheetView>
  </sheetViews>
  <sheetFormatPr defaultRowHeight="14.4" x14ac:dyDescent="0.3"/>
  <cols>
    <col min="1" max="1" width="12.5546875" bestFit="1" customWidth="1"/>
    <col min="2" max="2" width="20.88671875" bestFit="1" customWidth="1"/>
    <col min="3" max="3" width="17.88671875" bestFit="1" customWidth="1"/>
    <col min="4" max="4" width="7" bestFit="1" customWidth="1"/>
    <col min="5" max="5" width="7.44140625" bestFit="1" customWidth="1"/>
    <col min="6" max="6" width="7.88671875" bestFit="1" customWidth="1"/>
  </cols>
  <sheetData>
    <row r="3" spans="1:6" x14ac:dyDescent="0.3">
      <c r="A3" s="7" t="s">
        <v>6212</v>
      </c>
      <c r="C3" s="7" t="s">
        <v>6196</v>
      </c>
    </row>
    <row r="4" spans="1:6" x14ac:dyDescent="0.3">
      <c r="A4" s="7" t="s">
        <v>6206</v>
      </c>
      <c r="B4" s="7" t="s">
        <v>6207</v>
      </c>
      <c r="C4" t="s">
        <v>6208</v>
      </c>
      <c r="D4" t="s">
        <v>6209</v>
      </c>
      <c r="E4" t="s">
        <v>6210</v>
      </c>
      <c r="F4" t="s">
        <v>6211</v>
      </c>
    </row>
    <row r="5" spans="1:6" x14ac:dyDescent="0.3">
      <c r="A5" t="s">
        <v>6220</v>
      </c>
      <c r="B5" t="s">
        <v>6198</v>
      </c>
      <c r="C5" s="8">
        <v>186.85499999999999</v>
      </c>
      <c r="D5" s="8">
        <v>305.97000000000003</v>
      </c>
      <c r="E5" s="8">
        <v>213.15999999999997</v>
      </c>
      <c r="F5" s="8">
        <v>123</v>
      </c>
    </row>
    <row r="6" spans="1:6" x14ac:dyDescent="0.3">
      <c r="B6" t="s">
        <v>6199</v>
      </c>
      <c r="C6" s="8">
        <v>251.96499999999997</v>
      </c>
      <c r="D6" s="8">
        <v>129.46</v>
      </c>
      <c r="E6" s="8">
        <v>434.03999999999996</v>
      </c>
      <c r="F6" s="8">
        <v>171.93999999999997</v>
      </c>
    </row>
    <row r="7" spans="1:6" x14ac:dyDescent="0.3">
      <c r="B7" t="s">
        <v>6200</v>
      </c>
      <c r="C7" s="8">
        <v>224.94499999999999</v>
      </c>
      <c r="D7" s="8">
        <v>349.12</v>
      </c>
      <c r="E7" s="8">
        <v>321.04000000000002</v>
      </c>
      <c r="F7" s="8">
        <v>126.035</v>
      </c>
    </row>
    <row r="8" spans="1:6" x14ac:dyDescent="0.3">
      <c r="B8" t="s">
        <v>6201</v>
      </c>
      <c r="C8" s="8">
        <v>307.12</v>
      </c>
      <c r="D8" s="8">
        <v>681.07499999999993</v>
      </c>
      <c r="E8" s="8">
        <v>533.70499999999993</v>
      </c>
      <c r="F8" s="8">
        <v>158.85</v>
      </c>
    </row>
    <row r="9" spans="1:6" x14ac:dyDescent="0.3">
      <c r="B9" t="s">
        <v>6216</v>
      </c>
      <c r="C9" s="8">
        <v>53.664999999999992</v>
      </c>
      <c r="D9" s="8">
        <v>83.025000000000006</v>
      </c>
      <c r="E9" s="8">
        <v>193.83499999999998</v>
      </c>
      <c r="F9" s="8">
        <v>68.039999999999992</v>
      </c>
    </row>
    <row r="10" spans="1:6" x14ac:dyDescent="0.3">
      <c r="B10" t="s">
        <v>6217</v>
      </c>
      <c r="C10" s="8">
        <v>163.01999999999998</v>
      </c>
      <c r="D10" s="8">
        <v>678.3599999999999</v>
      </c>
      <c r="E10" s="8">
        <v>171.04500000000002</v>
      </c>
      <c r="F10" s="8">
        <v>372.255</v>
      </c>
    </row>
    <row r="11" spans="1:6" x14ac:dyDescent="0.3">
      <c r="B11" t="s">
        <v>6218</v>
      </c>
      <c r="C11" s="8">
        <v>345.02</v>
      </c>
      <c r="D11" s="8">
        <v>273.86999999999995</v>
      </c>
      <c r="E11" s="8">
        <v>184.12999999999997</v>
      </c>
      <c r="F11" s="8">
        <v>201.11499999999998</v>
      </c>
    </row>
    <row r="12" spans="1:6" x14ac:dyDescent="0.3">
      <c r="B12" t="s">
        <v>6219</v>
      </c>
      <c r="C12" s="8">
        <v>334.89</v>
      </c>
      <c r="D12" s="8">
        <v>70.95</v>
      </c>
      <c r="E12" s="8">
        <v>134.23000000000002</v>
      </c>
      <c r="F12" s="8">
        <v>166.27499999999998</v>
      </c>
    </row>
    <row r="13" spans="1:6" x14ac:dyDescent="0.3">
      <c r="B13" t="s">
        <v>6202</v>
      </c>
      <c r="C13" s="8">
        <v>178.70999999999998</v>
      </c>
      <c r="D13" s="8">
        <v>166.1</v>
      </c>
      <c r="E13" s="8">
        <v>439.30999999999995</v>
      </c>
      <c r="F13" s="8">
        <v>492.9</v>
      </c>
    </row>
    <row r="14" spans="1:6" x14ac:dyDescent="0.3">
      <c r="B14" t="s">
        <v>6203</v>
      </c>
      <c r="C14" s="8">
        <v>301.98500000000001</v>
      </c>
      <c r="D14" s="8">
        <v>153.76499999999999</v>
      </c>
      <c r="E14" s="8">
        <v>215.55499999999998</v>
      </c>
      <c r="F14" s="8">
        <v>213.66499999999999</v>
      </c>
    </row>
    <row r="15" spans="1:6" x14ac:dyDescent="0.3">
      <c r="B15" t="s">
        <v>6204</v>
      </c>
      <c r="C15" s="8">
        <v>312.83499999999998</v>
      </c>
      <c r="D15" s="8">
        <v>63.249999999999993</v>
      </c>
      <c r="E15" s="8">
        <v>350.89500000000004</v>
      </c>
      <c r="F15" s="8">
        <v>96.405000000000001</v>
      </c>
    </row>
    <row r="16" spans="1:6" x14ac:dyDescent="0.3">
      <c r="B16" t="s">
        <v>6205</v>
      </c>
      <c r="C16" s="8">
        <v>265.62</v>
      </c>
      <c r="D16" s="8">
        <v>526.51499999999987</v>
      </c>
      <c r="E16" s="8">
        <v>187.06</v>
      </c>
      <c r="F16" s="8">
        <v>210.58999999999997</v>
      </c>
    </row>
    <row r="17" spans="1:6" x14ac:dyDescent="0.3">
      <c r="A17" t="s">
        <v>6221</v>
      </c>
      <c r="B17" t="s">
        <v>6198</v>
      </c>
      <c r="C17" s="8">
        <v>47.25</v>
      </c>
      <c r="D17" s="8">
        <v>65.805000000000007</v>
      </c>
      <c r="E17" s="8">
        <v>274.67500000000001</v>
      </c>
      <c r="F17" s="8">
        <v>179.22</v>
      </c>
    </row>
    <row r="18" spans="1:6" x14ac:dyDescent="0.3">
      <c r="B18" t="s">
        <v>6199</v>
      </c>
      <c r="C18" s="8">
        <v>745.44999999999993</v>
      </c>
      <c r="D18" s="8">
        <v>428.88499999999999</v>
      </c>
      <c r="E18" s="8">
        <v>194.17499999999998</v>
      </c>
      <c r="F18" s="8">
        <v>429.82999999999993</v>
      </c>
    </row>
    <row r="19" spans="1:6" x14ac:dyDescent="0.3">
      <c r="B19" t="s">
        <v>6200</v>
      </c>
      <c r="C19" s="8">
        <v>130.47</v>
      </c>
      <c r="D19" s="8">
        <v>271.48500000000001</v>
      </c>
      <c r="E19" s="8">
        <v>281.20499999999998</v>
      </c>
      <c r="F19" s="8">
        <v>231.63000000000002</v>
      </c>
    </row>
    <row r="20" spans="1:6" x14ac:dyDescent="0.3">
      <c r="B20" t="s">
        <v>6201</v>
      </c>
      <c r="C20" s="8">
        <v>27</v>
      </c>
      <c r="D20" s="8">
        <v>347.26</v>
      </c>
      <c r="E20" s="8">
        <v>147.51</v>
      </c>
      <c r="F20" s="8">
        <v>240.04</v>
      </c>
    </row>
    <row r="21" spans="1:6" x14ac:dyDescent="0.3">
      <c r="B21" t="s">
        <v>6216</v>
      </c>
      <c r="C21" s="8">
        <v>255.11499999999995</v>
      </c>
      <c r="D21" s="8">
        <v>541.73</v>
      </c>
      <c r="E21" s="8">
        <v>83.43</v>
      </c>
      <c r="F21" s="8">
        <v>59.079999999999991</v>
      </c>
    </row>
    <row r="22" spans="1:6" x14ac:dyDescent="0.3">
      <c r="B22" t="s">
        <v>6217</v>
      </c>
      <c r="C22" s="8">
        <v>584.78999999999985</v>
      </c>
      <c r="D22" s="8">
        <v>357.42999999999995</v>
      </c>
      <c r="E22" s="8">
        <v>355.34</v>
      </c>
      <c r="F22" s="8">
        <v>140.88</v>
      </c>
    </row>
    <row r="23" spans="1:6" x14ac:dyDescent="0.3">
      <c r="B23" t="s">
        <v>6218</v>
      </c>
      <c r="C23" s="8">
        <v>430.62</v>
      </c>
      <c r="D23" s="8">
        <v>227.42500000000001</v>
      </c>
      <c r="E23" s="8">
        <v>236.315</v>
      </c>
      <c r="F23" s="8">
        <v>414.58499999999992</v>
      </c>
    </row>
    <row r="24" spans="1:6" x14ac:dyDescent="0.3">
      <c r="B24" t="s">
        <v>6219</v>
      </c>
      <c r="C24" s="8">
        <v>22.5</v>
      </c>
      <c r="D24" s="8">
        <v>77.72</v>
      </c>
      <c r="E24" s="8">
        <v>60.5</v>
      </c>
      <c r="F24" s="8">
        <v>139.67999999999998</v>
      </c>
    </row>
    <row r="25" spans="1:6" x14ac:dyDescent="0.3">
      <c r="B25" t="s">
        <v>6202</v>
      </c>
      <c r="C25" s="8">
        <v>126.14999999999999</v>
      </c>
      <c r="D25" s="8">
        <v>195.11</v>
      </c>
      <c r="E25" s="8">
        <v>89.13</v>
      </c>
      <c r="F25" s="8">
        <v>302.65999999999997</v>
      </c>
    </row>
    <row r="26" spans="1:6" x14ac:dyDescent="0.3">
      <c r="B26" t="s">
        <v>6203</v>
      </c>
      <c r="C26" s="8">
        <v>376.03</v>
      </c>
      <c r="D26" s="8">
        <v>523.24</v>
      </c>
      <c r="E26" s="8">
        <v>440.96499999999997</v>
      </c>
      <c r="F26" s="8">
        <v>174.46999999999997</v>
      </c>
    </row>
    <row r="27" spans="1:6" x14ac:dyDescent="0.3">
      <c r="B27" t="s">
        <v>6204</v>
      </c>
      <c r="C27" s="8">
        <v>515.17999999999995</v>
      </c>
      <c r="D27" s="8">
        <v>142.56</v>
      </c>
      <c r="E27" s="8">
        <v>347.03999999999996</v>
      </c>
      <c r="F27" s="8">
        <v>104.08499999999999</v>
      </c>
    </row>
    <row r="28" spans="1:6" x14ac:dyDescent="0.3">
      <c r="B28" t="s">
        <v>6205</v>
      </c>
      <c r="C28" s="8">
        <v>95.859999999999985</v>
      </c>
      <c r="D28" s="8">
        <v>484.76</v>
      </c>
      <c r="E28" s="8">
        <v>94.17</v>
      </c>
      <c r="F28" s="8">
        <v>77.10499999999999</v>
      </c>
    </row>
    <row r="29" spans="1:6" x14ac:dyDescent="0.3">
      <c r="A29" t="s">
        <v>6213</v>
      </c>
      <c r="B29" t="s">
        <v>6198</v>
      </c>
      <c r="C29" s="8">
        <v>258.34500000000003</v>
      </c>
      <c r="D29" s="8">
        <v>139.625</v>
      </c>
      <c r="E29" s="8">
        <v>279.52000000000004</v>
      </c>
      <c r="F29" s="8">
        <v>160.19499999999999</v>
      </c>
    </row>
    <row r="30" spans="1:6" x14ac:dyDescent="0.3">
      <c r="B30" t="s">
        <v>6199</v>
      </c>
      <c r="C30" s="8">
        <v>342.2</v>
      </c>
      <c r="D30" s="8">
        <v>284.24999999999994</v>
      </c>
      <c r="E30" s="8">
        <v>251.83</v>
      </c>
      <c r="F30" s="8">
        <v>80.550000000000011</v>
      </c>
    </row>
    <row r="31" spans="1:6" x14ac:dyDescent="0.3">
      <c r="B31" t="s">
        <v>6200</v>
      </c>
      <c r="C31" s="8">
        <v>418.30499999999989</v>
      </c>
      <c r="D31" s="8">
        <v>468.125</v>
      </c>
      <c r="E31" s="8">
        <v>405.05500000000006</v>
      </c>
      <c r="F31" s="8">
        <v>253.15499999999997</v>
      </c>
    </row>
    <row r="32" spans="1:6" x14ac:dyDescent="0.3">
      <c r="B32" t="s">
        <v>6201</v>
      </c>
      <c r="C32" s="8">
        <v>102.32999999999998</v>
      </c>
      <c r="D32" s="8">
        <v>242.14000000000001</v>
      </c>
      <c r="E32" s="8">
        <v>554.875</v>
      </c>
      <c r="F32" s="8">
        <v>106.23999999999998</v>
      </c>
    </row>
    <row r="33" spans="1:6" x14ac:dyDescent="0.3">
      <c r="B33" t="s">
        <v>6216</v>
      </c>
      <c r="C33" s="8">
        <v>234.71999999999997</v>
      </c>
      <c r="D33" s="8">
        <v>133.08000000000001</v>
      </c>
      <c r="E33" s="8">
        <v>267.2</v>
      </c>
      <c r="F33" s="8">
        <v>272.68999999999994</v>
      </c>
    </row>
    <row r="34" spans="1:6" x14ac:dyDescent="0.3">
      <c r="B34" t="s">
        <v>6217</v>
      </c>
      <c r="C34" s="8">
        <v>430.39</v>
      </c>
      <c r="D34" s="8">
        <v>136.20500000000001</v>
      </c>
      <c r="E34" s="8">
        <v>209.6</v>
      </c>
      <c r="F34" s="8">
        <v>88.334999999999994</v>
      </c>
    </row>
    <row r="35" spans="1:6" x14ac:dyDescent="0.3">
      <c r="B35" t="s">
        <v>6218</v>
      </c>
      <c r="C35" s="8">
        <v>109.005</v>
      </c>
      <c r="D35" s="8">
        <v>393.57499999999999</v>
      </c>
      <c r="E35" s="8">
        <v>61.034999999999997</v>
      </c>
      <c r="F35" s="8">
        <v>199.48999999999998</v>
      </c>
    </row>
    <row r="36" spans="1:6" x14ac:dyDescent="0.3">
      <c r="B36" t="s">
        <v>6219</v>
      </c>
      <c r="C36" s="8">
        <v>287.52499999999998</v>
      </c>
      <c r="D36" s="8">
        <v>288.67</v>
      </c>
      <c r="E36" s="8">
        <v>125.58</v>
      </c>
      <c r="F36" s="8">
        <v>374.13499999999999</v>
      </c>
    </row>
    <row r="37" spans="1:6" x14ac:dyDescent="0.3">
      <c r="B37" t="s">
        <v>6202</v>
      </c>
      <c r="C37" s="8">
        <v>840.92999999999984</v>
      </c>
      <c r="D37" s="8">
        <v>409.875</v>
      </c>
      <c r="E37" s="8">
        <v>171.32999999999998</v>
      </c>
      <c r="F37" s="8">
        <v>221.43999999999997</v>
      </c>
    </row>
    <row r="38" spans="1:6" x14ac:dyDescent="0.3">
      <c r="B38" t="s">
        <v>6203</v>
      </c>
      <c r="C38" s="8">
        <v>299.07</v>
      </c>
      <c r="D38" s="8">
        <v>260.32499999999999</v>
      </c>
      <c r="E38" s="8">
        <v>584.64</v>
      </c>
      <c r="F38" s="8">
        <v>256.36500000000001</v>
      </c>
    </row>
    <row r="39" spans="1:6" x14ac:dyDescent="0.3">
      <c r="B39" t="s">
        <v>6204</v>
      </c>
      <c r="C39" s="8">
        <v>323.32499999999999</v>
      </c>
      <c r="D39" s="8">
        <v>565.57000000000005</v>
      </c>
      <c r="E39" s="8">
        <v>537.80999999999995</v>
      </c>
      <c r="F39" s="8">
        <v>189.47499999999999</v>
      </c>
    </row>
    <row r="40" spans="1:6" x14ac:dyDescent="0.3">
      <c r="B40" t="s">
        <v>6205</v>
      </c>
      <c r="C40" s="8">
        <v>399.48499999999996</v>
      </c>
      <c r="D40" s="8">
        <v>148.19999999999999</v>
      </c>
      <c r="E40" s="8">
        <v>388.21999999999997</v>
      </c>
      <c r="F40" s="8">
        <v>212.07499999999999</v>
      </c>
    </row>
    <row r="41" spans="1:6" x14ac:dyDescent="0.3">
      <c r="A41" t="s">
        <v>6214</v>
      </c>
      <c r="B41" t="s">
        <v>6198</v>
      </c>
      <c r="C41" s="8">
        <v>112.69499999999999</v>
      </c>
      <c r="D41" s="8">
        <v>166.32</v>
      </c>
      <c r="E41" s="8">
        <v>843.71499999999992</v>
      </c>
      <c r="F41" s="8">
        <v>146.685</v>
      </c>
    </row>
    <row r="42" spans="1:6" x14ac:dyDescent="0.3">
      <c r="B42" t="s">
        <v>6199</v>
      </c>
      <c r="C42" s="8">
        <v>114.87999999999998</v>
      </c>
      <c r="D42" s="8">
        <v>133.815</v>
      </c>
      <c r="E42" s="8">
        <v>91.175000000000011</v>
      </c>
      <c r="F42" s="8">
        <v>53.759999999999991</v>
      </c>
    </row>
    <row r="43" spans="1:6" x14ac:dyDescent="0.3">
      <c r="B43" t="s">
        <v>6200</v>
      </c>
      <c r="C43" s="8">
        <v>277.76</v>
      </c>
      <c r="D43" s="8">
        <v>175.41</v>
      </c>
      <c r="E43" s="8">
        <v>462.50999999999993</v>
      </c>
      <c r="F43" s="8">
        <v>399.52499999999998</v>
      </c>
    </row>
    <row r="44" spans="1:6" x14ac:dyDescent="0.3">
      <c r="B44" t="s">
        <v>6201</v>
      </c>
      <c r="C44" s="8">
        <v>197.89499999999998</v>
      </c>
      <c r="D44" s="8">
        <v>289.755</v>
      </c>
      <c r="E44" s="8">
        <v>88.545000000000002</v>
      </c>
      <c r="F44" s="8">
        <v>200.25499999999997</v>
      </c>
    </row>
    <row r="45" spans="1:6" x14ac:dyDescent="0.3">
      <c r="B45" t="s">
        <v>6216</v>
      </c>
      <c r="C45" s="8">
        <v>193.11499999999998</v>
      </c>
      <c r="D45" s="8">
        <v>212.49499999999998</v>
      </c>
      <c r="E45" s="8">
        <v>292.29000000000002</v>
      </c>
      <c r="F45" s="8">
        <v>304.46999999999997</v>
      </c>
    </row>
    <row r="46" spans="1:6" x14ac:dyDescent="0.3">
      <c r="B46" t="s">
        <v>6217</v>
      </c>
      <c r="C46" s="8">
        <v>179.79</v>
      </c>
      <c r="D46" s="8">
        <v>426.2</v>
      </c>
      <c r="E46" s="8">
        <v>170.08999999999997</v>
      </c>
      <c r="F46" s="8">
        <v>379.31</v>
      </c>
    </row>
    <row r="47" spans="1:6" x14ac:dyDescent="0.3">
      <c r="B47" t="s">
        <v>6218</v>
      </c>
      <c r="C47" s="8">
        <v>247.28999999999996</v>
      </c>
      <c r="D47" s="8">
        <v>246.685</v>
      </c>
      <c r="E47" s="8">
        <v>271.05499999999995</v>
      </c>
      <c r="F47" s="8">
        <v>141.69999999999999</v>
      </c>
    </row>
    <row r="48" spans="1:6" x14ac:dyDescent="0.3">
      <c r="B48" t="s">
        <v>6219</v>
      </c>
      <c r="C48" s="8">
        <v>116.39499999999998</v>
      </c>
      <c r="D48" s="8">
        <v>41.25</v>
      </c>
      <c r="E48" s="8">
        <v>15.54</v>
      </c>
      <c r="F48" s="8">
        <v>71.06</v>
      </c>
    </row>
  </sheetData>
  <conditionalFormatting pivot="1" sqref="C5:F48">
    <cfRule type="colorScale" priority="1">
      <colorScale>
        <cfvo type="min"/>
        <cfvo type="max"/>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A8BD6-4A9D-447C-B84C-8C0E1E0154E6}">
  <dimension ref="A3:B6"/>
  <sheetViews>
    <sheetView zoomScale="115" zoomScaleNormal="115" workbookViewId="0"/>
  </sheetViews>
  <sheetFormatPr defaultRowHeight="14.4" x14ac:dyDescent="0.3"/>
  <cols>
    <col min="1" max="1" width="14.33203125" bestFit="1" customWidth="1"/>
    <col min="2" max="2" width="11.6640625" bestFit="1" customWidth="1"/>
    <col min="3" max="3" width="7.21875" bestFit="1" customWidth="1"/>
    <col min="4" max="4" width="7.77734375" bestFit="1" customWidth="1"/>
    <col min="5" max="5" width="8.21875" bestFit="1" customWidth="1"/>
    <col min="6" max="6" width="11" bestFit="1" customWidth="1"/>
  </cols>
  <sheetData>
    <row r="3" spans="1:2" x14ac:dyDescent="0.3">
      <c r="A3" s="7" t="s">
        <v>7</v>
      </c>
      <c r="B3" t="s">
        <v>6212</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30F4C-58EE-4BB3-891F-148281D6D2BC}">
  <dimension ref="A3:B8"/>
  <sheetViews>
    <sheetView zoomScaleNormal="100" workbookViewId="0"/>
  </sheetViews>
  <sheetFormatPr defaultRowHeight="14.4" x14ac:dyDescent="0.3"/>
  <cols>
    <col min="1" max="1" width="16.88671875" bestFit="1" customWidth="1"/>
    <col min="2" max="2" width="11.6640625" bestFit="1" customWidth="1"/>
    <col min="3" max="3" width="7.21875" bestFit="1" customWidth="1"/>
    <col min="4" max="4" width="7.77734375" bestFit="1" customWidth="1"/>
    <col min="5" max="5" width="8.21875" bestFit="1" customWidth="1"/>
    <col min="6" max="6" width="11" bestFit="1" customWidth="1"/>
  </cols>
  <sheetData>
    <row r="3" spans="1:2" x14ac:dyDescent="0.3">
      <c r="A3" s="7" t="s">
        <v>4</v>
      </c>
      <c r="B3" t="s">
        <v>6212</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activeCell="C1" sqref="C1"/>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6" bestFit="1" customWidth="1"/>
    <col min="8" max="8" width="14.33203125" bestFit="1" customWidth="1"/>
    <col min="9" max="9" width="13" customWidth="1"/>
    <col min="10" max="10" width="12.109375" customWidth="1"/>
    <col min="11" max="11" width="6.109375" customWidth="1"/>
    <col min="12" max="12" width="12.109375" customWidth="1"/>
    <col min="13" max="13" width="8.6640625" bestFit="1" customWidth="1"/>
    <col min="14" max="14" width="17.44140625" customWidth="1"/>
    <col min="15" max="15" width="17.5546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 IF(I2="Exc","Excelsa", IF(I2="Ara", "Arabica",IF(I2="Lib", "Liberica",""))))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 IF(I3="Exc","Excelsa", IF(I3="Ara", "Arabica",IF(I3="Lib", "Liberica",""))))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 IF(I67="Exc","Excelsa", IF(I67="Ara", "Arabica",IF(I67="Lib", "Liberica",""))))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 IF(I131="Exc","Excelsa", IF(I131="Ara", "Arabica",IF(I131="Lib", "Liberica",""))))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 IF(I195="Exc","Excelsa", IF(I195="Ara", "Arabica",IF(I195="Lib", "Liberica",""))))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 IF(I259="Exc","Excelsa", IF(I259="Ara", "Arabica",IF(I259="Lib", "Liberica",""))))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 IF(I323="Exc","Excelsa", IF(I323="Ara", "Arabica",IF(I323="Lib", "Liberica",""))))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 IF(I387="Exc","Excelsa", IF(I387="Ara", "Arabica",IF(I387="Lib", "Liberica",""))))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 IF(I451="Exc","Excelsa", IF(I451="Ara", "Arabica",IF(I451="Lib", "Liberica",""))))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 IF(I515="Exc","Excelsa", IF(I515="Ara", "Arabica",IF(I515="Lib", "Liberica",""))))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 IF(I579="Exc","Excelsa", IF(I579="Ara", "Arabica",IF(I579="Lib", "Liberica",""))))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 IF(I643="Exc","Excelsa", IF(I643="Ara", "Arabica",IF(I643="Lib", "Liberica",""))))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 IF(I707="Exc","Excelsa", IF(I707="Ara", "Arabica",IF(I707="Lib", "Liberica",""))))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 IF(I771="Exc","Excelsa", IF(I771="Ara", "Arabica",IF(I771="Lib", "Liberica",""))))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 IF(I835="Exc","Excelsa", IF(I835="Ara", "Arabica",IF(I835="Lib", "Liberica",""))))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 IF(I899="Exc","Excelsa", IF(I899="Ara", "Arabica",IF(I899="Lib", "Liberica",""))))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 IF(I963="Exc","Excelsa", IF(I963="Ara", "Arabica",IF(I963="Lib", "Liberica",""))))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0" workbookViewId="0">
      <selection activeCell="A10" sqref="A1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Five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Kier Niño C. Baladad</cp:lastModifiedBy>
  <cp:revision/>
  <dcterms:created xsi:type="dcterms:W3CDTF">2022-11-26T09:51:45Z</dcterms:created>
  <dcterms:modified xsi:type="dcterms:W3CDTF">2024-12-03T15:31:57Z</dcterms:modified>
  <cp:category/>
  <cp:contentStatus/>
</cp:coreProperties>
</file>