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WT301_PE\SWT301_PE1_SUM23_883197\PaperNo_1\All\"/>
    </mc:Choice>
  </mc:AlternateContent>
  <xr:revisionPtr revIDLastSave="0" documentId="13_ncr:1_{FB6B9ECC-B98D-42A1-B932-FA833BA229A5}" xr6:coauthVersionLast="47" xr6:coauthVersionMax="47" xr10:uidLastSave="{00000000-0000-0000-0000-000000000000}"/>
  <bookViews>
    <workbookView xWindow="-98" yWindow="-98" windowWidth="17115" windowHeight="10755" firstSheet="1" activeTab="2" xr2:uid="{DAA3A29A-765A-4950-9501-5489EA449B14}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D5" i="3"/>
  <c r="D4" i="3"/>
  <c r="D3" i="3"/>
  <c r="E5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<sst xmlns="http://schemas.openxmlformats.org/spreadsheetml/2006/main" count="295" uniqueCount="138">
  <si>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</si>
  <si>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</si>
  <si>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</si>
  <si>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</si>
  <si>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</si>
  <si>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</si>
  <si>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</si>
  <si>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</si>
  <si>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</si>
  <si>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</si>
  <si>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</si>
  <si>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</si>
  <si>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</si>
  <si>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</si>
  <si>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</si>
  <si>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</si>
  <si>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</si>
  <si>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</si>
  <si>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</si>
  <si>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</si>
  <si>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</si>
  <si>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</si>
  <si>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</si>
  <si>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</si>
  <si>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</si>
  <si>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</si>
  <si>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</si>
  <si>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</si>
  <si>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</si>
  <si>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…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</si>
  <si>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</si>
  <si>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</si>
  <si>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</si>
  <si>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</si>
  <si>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</si>
  <si>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</si>
  <si>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</si>
  <si>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</si>
  <si>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</si>
  <si>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</si>
  <si>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</si>
  <si>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</si>
  <si>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</si>
  <si>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&lt;Tester name&gt;</t>
  </si>
  <si>
    <t>Test date
(dd/mm/yyyy&gt;</t>
  </si>
  <si>
    <t>Tag</t>
  </si>
  <si>
    <t>VP1</t>
  </si>
  <si>
    <t>VP2</t>
  </si>
  <si>
    <t xml:space="preserve">Blue text is sample, needed to be deleted in the answer </t>
  </si>
  <si>
    <t>* Notes:</t>
  </si>
  <si>
    <t>Description</t>
  </si>
  <si>
    <t>Line</t>
  </si>
  <si>
    <t>Issue No</t>
  </si>
  <si>
    <t>&lt;Name of function or Module&gt;</t>
  </si>
  <si>
    <t>Table 3.1: Test Conditions Analysis</t>
  </si>
  <si>
    <t>Table 3.2: High Level Test Cases</t>
  </si>
  <si>
    <t>Table 3.3: Detail Test Cases</t>
  </si>
  <si>
    <t>Variable "i" doesn't have initial value</t>
  </si>
  <si>
    <t>Variable "Output" asign Int ArrayList but doesn't have initial value</t>
  </si>
  <si>
    <t>Variable "ar1" is an Int Array List, cannot asign {}</t>
  </si>
  <si>
    <t>Int Array List "ar1" is already declared</t>
  </si>
  <si>
    <t xml:space="preserve">Wrong for loop 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</si>
  <si>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</si>
  <si>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</si>
  <si>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</si>
  <si>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</si>
  <si>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</si>
  <si>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</si>
  <si>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</si>
  <si>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</si>
  <si>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</si>
  <si>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</si>
  <si>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</si>
  <si>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</si>
  <si>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vicDiff(int[] ar1, int[] ar2)</t>
  </si>
  <si>
    <t>Pham Tuan Kiet</t>
  </si>
  <si>
    <t>ReceiptCode01</t>
  </si>
  <si>
    <t>SRS - USER RECEIPT SECTION, PAGE 49</t>
  </si>
  <si>
    <t>int[] ar1</t>
  </si>
  <si>
    <t>valid int array list</t>
  </si>
  <si>
    <t>int[] ar2</t>
  </si>
  <si>
    <t>[1, 2, 3, 4, 5]</t>
  </si>
  <si>
    <t>[]</t>
  </si>
  <si>
    <t>Invalid int array list</t>
  </si>
  <si>
    <t>abc</t>
  </si>
  <si>
    <t>['abc', 'chicken', 'meet']</t>
  </si>
  <si>
    <t>normal()</t>
  </si>
  <si>
    <t>boundary()</t>
  </si>
  <si>
    <t>abnormal()</t>
  </si>
  <si>
    <t>null</t>
  </si>
  <si>
    <t>[2, 4]</t>
  </si>
  <si>
    <t>[1, 4]</t>
  </si>
  <si>
    <t>P</t>
  </si>
  <si>
    <t>07/25/2023</t>
  </si>
  <si>
    <t>07/25/2024</t>
  </si>
  <si>
    <t>07/25/2025</t>
  </si>
  <si>
    <t>07/25/2026</t>
  </si>
  <si>
    <t>07/25/2027</t>
  </si>
  <si>
    <t>07/25/2028</t>
  </si>
  <si>
    <t>07/25/2029</t>
  </si>
  <si>
    <t>07/25/2030</t>
  </si>
  <si>
    <t>07/25/2031</t>
  </si>
  <si>
    <t>07/25/2032</t>
  </si>
  <si>
    <t>07/25/2033</t>
  </si>
  <si>
    <t>07/25/2034</t>
  </si>
  <si>
    <t>07/25/2035</t>
  </si>
  <si>
    <t>07/25/2036</t>
  </si>
  <si>
    <t>"Found Success"</t>
  </si>
  <si>
    <t>"ar1 invalid"</t>
  </si>
  <si>
    <t>"ar2 invalid"</t>
  </si>
  <si>
    <t>"Not found anything"</t>
  </si>
  <si>
    <t>[4]</t>
  </si>
  <si>
    <t>B</t>
  </si>
  <si>
    <t>"Null pointer exception"</t>
  </si>
  <si>
    <t>"Wrong format"</t>
  </si>
  <si>
    <t>Can connect with server</t>
  </si>
  <si>
    <t>Đối tượng: John Smith
Ngày: 11/12/2020
Tiền: 20.000
Số phiếu: 00001
Diễn giải: Toi da thanh toan thanh cong</t>
  </si>
  <si>
    <t>Đối tượng: 1John Smith
Ngày: 11/12/2020
Tiền: 20.000
Số phiếu: 00001
Diễn giải: Toi da thanh toan thanh cong</t>
  </si>
  <si>
    <t>Create Receipt Success</t>
  </si>
  <si>
    <t>Input invalid name</t>
  </si>
  <si>
    <t>INPUT</t>
  </si>
  <si>
    <t>Đối tượng</t>
  </si>
  <si>
    <t>Ngày</t>
  </si>
  <si>
    <t>Tiền</t>
  </si>
  <si>
    <t>Số phiếu</t>
  </si>
  <si>
    <t>Diễn giải</t>
  </si>
  <si>
    <t>T</t>
  </si>
  <si>
    <t>OUTPUT</t>
  </si>
  <si>
    <t>F</t>
  </si>
  <si>
    <t>X</t>
  </si>
  <si>
    <t>Đối tượng: John Smith
Ngày: 11/12/2020
Tiền: -1.000
Số phiếu: 00001
Diễn giải: Toi da thanh toan thanh cong</t>
  </si>
  <si>
    <t>Input invalid money</t>
  </si>
  <si>
    <t>Đối tượng: 1John Smith
Ngày: 11/12/2020
Tiền: -1.000
Số phiếu: 00001
Diễn giải: Toi da thanh toan thanh cong</t>
  </si>
  <si>
    <t>Input invalid name &amp;&amp; Input invalid money</t>
  </si>
  <si>
    <t>Đối tượng: John Smith
Ngày: 11/12/2020
Tiền: 100.000
Số phiếu: 00001
Diễn giải: &lt;Input exceeding 250 chars&gt;</t>
  </si>
  <si>
    <t>Input invalid Description</t>
  </si>
  <si>
    <t>Đối tượng: 3John Smith
Ngày: 11/12/2020
Tiền: -20.000
Số phiếu: 00001
Diễn giải: &lt;Input exceeding 250 chars&gt;</t>
  </si>
  <si>
    <t>Input invalid name &amp;&amp; Input invalid money &amp;&amp; Input invalid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</si>
</sst>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66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4" xfId="2" applyFont="1" applyFill="1" applyBorder="1" applyAlignment="1">
      <alignment horizontal="left" wrapText="1"/>
    </xf>
    <xf numFmtId="0" fontId="3" fillId="0" borderId="23" xfId="1" applyFont="1" applyBorder="1"/>
    <xf numFmtId="0" fontId="4" fillId="0" borderId="0" xfId="1" applyFont="1" applyAlignment="1">
      <alignment horizontal="left"/>
    </xf>
    <xf numFmtId="0" fontId="9" fillId="0" borderId="26" xfId="1" applyFont="1" applyBorder="1" applyAlignment="1">
      <alignment horizontal="center"/>
    </xf>
    <xf numFmtId="0" fontId="3" fillId="4" borderId="11" xfId="1" applyFont="1" applyFill="1" applyBorder="1" applyAlignment="1">
      <alignment horizontal="center" vertical="top"/>
    </xf>
    <xf numFmtId="0" fontId="9" fillId="0" borderId="2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1" xfId="1" applyFont="1" applyFill="1" applyBorder="1"/>
    <xf numFmtId="0" fontId="3" fillId="4" borderId="12" xfId="1" applyFont="1" applyFill="1" applyBorder="1" applyAlignment="1">
      <alignment horizontal="right"/>
    </xf>
    <xf numFmtId="0" fontId="3" fillId="5" borderId="27" xfId="1" applyFont="1" applyFill="1" applyBorder="1" applyAlignment="1">
      <alignment horizontal="left"/>
    </xf>
    <xf numFmtId="0" fontId="10" fillId="4" borderId="11" xfId="1" applyFont="1" applyFill="1" applyBorder="1"/>
    <xf numFmtId="0" fontId="3" fillId="5" borderId="27" xfId="1" applyFont="1" applyFill="1" applyBorder="1"/>
    <xf numFmtId="0" fontId="9" fillId="0" borderId="30" xfId="1" applyFont="1" applyBorder="1" applyAlignment="1">
      <alignment horizontal="center"/>
    </xf>
    <xf numFmtId="0" fontId="11" fillId="0" borderId="27" xfId="1" applyFont="1" applyBorder="1" applyAlignment="1">
      <alignment horizontal="left"/>
    </xf>
    <xf numFmtId="0" fontId="3" fillId="0" borderId="27" xfId="1" applyFont="1" applyBorder="1" applyAlignment="1">
      <alignment horizontal="center"/>
    </xf>
    <xf numFmtId="0" fontId="3" fillId="0" borderId="27" xfId="1" applyFont="1" applyBorder="1"/>
    <xf numFmtId="0" fontId="7" fillId="0" borderId="0" xfId="1" applyFont="1" applyAlignment="1">
      <alignment vertical="top"/>
    </xf>
    <xf numFmtId="0" fontId="0" fillId="0" borderId="27" xfId="0" applyBorder="1"/>
    <xf numFmtId="0" fontId="0" fillId="0" borderId="27" xfId="0" applyBorder="1" applyAlignment="1">
      <alignment horizontal="center"/>
    </xf>
    <xf numFmtId="0" fontId="3" fillId="0" borderId="0" xfId="0" applyFont="1"/>
    <xf numFmtId="0" fontId="16" fillId="4" borderId="12" xfId="1" applyFont="1" applyFill="1" applyBorder="1" applyAlignment="1">
      <alignment horizontal="right" vertical="top"/>
    </xf>
    <xf numFmtId="0" fontId="16" fillId="4" borderId="12" xfId="1" applyFont="1" applyFill="1" applyBorder="1" applyAlignment="1">
      <alignment horizontal="right"/>
    </xf>
    <xf numFmtId="0" fontId="3" fillId="10" borderId="22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3" fillId="0" borderId="33" xfId="1" applyFont="1" applyBorder="1"/>
    <xf numFmtId="0" fontId="3" fillId="0" borderId="33" xfId="1" applyFont="1" applyBorder="1" applyAlignment="1">
      <alignment textRotation="255"/>
    </xf>
    <xf numFmtId="0" fontId="8" fillId="11" borderId="34" xfId="1" applyFont="1" applyFill="1" applyBorder="1"/>
    <xf numFmtId="0" fontId="4" fillId="4" borderId="24" xfId="1" applyFont="1" applyFill="1" applyBorder="1" applyAlignment="1">
      <alignment horizontal="left" vertical="top"/>
    </xf>
    <xf numFmtId="0" fontId="4" fillId="4" borderId="11" xfId="1" applyFont="1" applyFill="1" applyBorder="1" applyAlignment="1">
      <alignment horizontal="left" vertical="top"/>
    </xf>
    <xf numFmtId="0" fontId="18" fillId="11" borderId="36" xfId="1" applyFont="1" applyFill="1" applyBorder="1" applyAlignment="1">
      <alignment vertical="center"/>
    </xf>
    <xf numFmtId="0" fontId="18" fillId="11" borderId="37" xfId="1" applyFont="1" applyFill="1" applyBorder="1" applyAlignment="1">
      <alignment vertical="center"/>
    </xf>
    <xf numFmtId="0" fontId="18" fillId="11" borderId="37" xfId="1" applyFont="1" applyFill="1" applyBorder="1" applyAlignment="1">
      <alignment vertical="top"/>
    </xf>
    <xf numFmtId="0" fontId="18" fillId="11" borderId="38" xfId="1" applyFont="1" applyFill="1" applyBorder="1" applyAlignment="1">
      <alignment vertical="top"/>
    </xf>
    <xf numFmtId="0" fontId="18" fillId="11" borderId="36" xfId="1" applyFont="1" applyFill="1" applyBorder="1" applyAlignment="1">
      <alignment vertical="top"/>
    </xf>
    <xf numFmtId="0" fontId="18" fillId="11" borderId="40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41" xfId="1" applyFont="1" applyFill="1" applyBorder="1" applyAlignment="1">
      <alignment horizontal="right"/>
    </xf>
    <xf numFmtId="0" fontId="17" fillId="5" borderId="42" xfId="1" applyFont="1" applyFill="1" applyBorder="1" applyAlignment="1">
      <alignment horizontal="right"/>
    </xf>
    <xf numFmtId="0" fontId="16" fillId="0" borderId="42" xfId="1" applyFont="1" applyBorder="1" applyAlignment="1">
      <alignment vertical="top"/>
    </xf>
    <xf numFmtId="0" fontId="16" fillId="5" borderId="42" xfId="1" applyFont="1" applyFill="1" applyBorder="1" applyAlignment="1">
      <alignment horizontal="right"/>
    </xf>
    <xf numFmtId="0" fontId="3" fillId="5" borderId="42" xfId="1" applyFont="1" applyFill="1" applyBorder="1" applyAlignment="1">
      <alignment horizontal="right"/>
    </xf>
    <xf numFmtId="0" fontId="3" fillId="0" borderId="26" xfId="1" applyFont="1" applyBorder="1" applyAlignment="1">
      <alignment horizontal="left"/>
    </xf>
    <xf numFmtId="0" fontId="3" fillId="0" borderId="26" xfId="1" applyFont="1" applyBorder="1" applyAlignment="1">
      <alignment horizontal="center"/>
    </xf>
    <xf numFmtId="0" fontId="4" fillId="4" borderId="45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4" fillId="4" borderId="43" xfId="1" applyFont="1" applyFill="1" applyBorder="1"/>
    <xf numFmtId="0" fontId="4" fillId="4" borderId="47" xfId="1" applyFont="1" applyFill="1" applyBorder="1"/>
    <xf numFmtId="0" fontId="3" fillId="4" borderId="48" xfId="1" applyFont="1" applyFill="1" applyBorder="1"/>
    <xf numFmtId="0" fontId="16" fillId="4" borderId="35" xfId="1" applyFont="1" applyFill="1" applyBorder="1" applyAlignment="1">
      <alignment horizontal="right"/>
    </xf>
    <xf numFmtId="0" fontId="3" fillId="5" borderId="33" xfId="1" applyFont="1" applyFill="1" applyBorder="1" applyAlignment="1">
      <alignment horizontal="left"/>
    </xf>
    <xf numFmtId="0" fontId="9" fillId="0" borderId="33" xfId="1" applyFont="1" applyBorder="1" applyAlignment="1">
      <alignment horizontal="center"/>
    </xf>
    <xf numFmtId="0" fontId="7" fillId="3" borderId="27" xfId="2" applyFont="1" applyFill="1" applyBorder="1" applyAlignment="1">
      <alignment horizontal="center" vertical="center" wrapText="1"/>
    </xf>
    <xf numFmtId="0" fontId="14" fillId="7" borderId="27" xfId="2" applyFont="1" applyFill="1" applyBorder="1" applyAlignment="1">
      <alignment horizontal="center" vertical="center" wrapText="1"/>
    </xf>
    <xf numFmtId="0" fontId="3" fillId="8" borderId="27" xfId="2" applyFont="1" applyFill="1" applyBorder="1" applyAlignment="1">
      <alignment vertical="top" wrapText="1"/>
    </xf>
    <xf numFmtId="0" fontId="3" fillId="9" borderId="27" xfId="0" applyFont="1" applyFill="1" applyBorder="1" applyAlignment="1">
      <alignment vertical="top"/>
    </xf>
    <xf numFmtId="0" fontId="3" fillId="9" borderId="27" xfId="0" applyFont="1" applyFill="1" applyBorder="1" applyAlignment="1">
      <alignment vertical="top" wrapText="1"/>
    </xf>
    <xf numFmtId="16" fontId="3" fillId="9" borderId="27" xfId="0" applyNumberFormat="1" applyFont="1" applyFill="1" applyBorder="1" applyAlignment="1">
      <alignment vertical="top"/>
    </xf>
    <xf numFmtId="0" fontId="3" fillId="9" borderId="27" xfId="0" applyFont="1" applyFill="1" applyBorder="1" applyAlignment="1">
      <alignment horizontal="left" vertical="top"/>
    </xf>
    <xf numFmtId="0" fontId="3" fillId="9" borderId="27" xfId="0" applyFont="1" applyFill="1" applyBorder="1" applyAlignment="1">
      <alignment horizontal="left" vertical="top" wrapText="1"/>
    </xf>
    <xf numFmtId="16" fontId="3" fillId="9" borderId="27" xfId="0" applyNumberFormat="1" applyFont="1" applyFill="1" applyBorder="1" applyAlignment="1">
      <alignment horizontal="right" vertical="top"/>
    </xf>
    <xf numFmtId="16" fontId="3" fillId="9" borderId="27" xfId="0" applyNumberFormat="1" applyFont="1" applyFill="1" applyBorder="1" applyAlignment="1">
      <alignment horizontal="left" vertical="top"/>
    </xf>
    <xf numFmtId="0" fontId="3" fillId="0" borderId="27" xfId="0" applyFont="1" applyBorder="1" applyAlignment="1">
      <alignment horizontal="left" vertical="top" wrapText="1"/>
    </xf>
    <xf numFmtId="0" fontId="3" fillId="8" borderId="27" xfId="2" applyFont="1" applyFill="1" applyBorder="1" applyAlignment="1">
      <alignment horizontal="left" vertical="top" wrapText="1"/>
    </xf>
    <xf numFmtId="0" fontId="3" fillId="0" borderId="27" xfId="0" applyFont="1" applyBorder="1"/>
    <xf numFmtId="0" fontId="3" fillId="0" borderId="27" xfId="0" applyFont="1" applyBorder="1" applyAlignment="1">
      <alignment vertical="top"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27" xfId="0" applyFont="1" applyFill="1" applyBorder="1"/>
    <xf numFmtId="0" fontId="1" fillId="0" borderId="27" xfId="0" applyFont="1" applyBorder="1"/>
    <xf numFmtId="0" fontId="0" fillId="0" borderId="27" xfId="0" applyBorder="1" applyAlignment="1">
      <alignment horizontal="center" vertical="center"/>
    </xf>
    <xf numFmtId="0" fontId="21" fillId="0" borderId="27" xfId="0" applyFont="1" applyBorder="1"/>
    <xf numFmtId="0" fontId="22" fillId="0" borderId="0" xfId="1" applyFont="1"/>
    <xf numFmtId="0" fontId="21" fillId="0" borderId="27" xfId="0" applyFont="1" applyBorder="1" applyAlignment="1">
      <alignment horizontal="center" vertical="top"/>
    </xf>
    <xf numFmtId="0" fontId="21" fillId="0" borderId="27" xfId="0" applyFont="1" applyBorder="1" applyAlignment="1">
      <alignment vertical="top" wrapText="1"/>
    </xf>
    <xf numFmtId="0" fontId="0" fillId="13" borderId="27" xfId="0" applyFill="1" applyBorder="1"/>
    <xf numFmtId="0" fontId="21" fillId="0" borderId="27" xfId="0" applyFont="1" applyBorder="1" applyAlignment="1">
      <alignment horizontal="left"/>
    </xf>
    <xf numFmtId="0" fontId="23" fillId="0" borderId="0" xfId="0" applyFont="1"/>
    <xf numFmtId="0" fontId="24" fillId="0" borderId="31" xfId="3" applyFont="1" applyFill="1" applyBorder="1" applyAlignment="1">
      <alignment horizontal="left" vertical="top" wrapText="1"/>
    </xf>
    <xf numFmtId="0" fontId="25" fillId="0" borderId="31" xfId="0" applyFont="1" applyBorder="1" applyAlignment="1">
      <alignment horizontal="left" vertical="top" wrapText="1"/>
    </xf>
    <xf numFmtId="0" fontId="25" fillId="0" borderId="31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5" fillId="0" borderId="0" xfId="0" applyFont="1"/>
    <xf numFmtId="0" fontId="26" fillId="0" borderId="31" xfId="2" applyFont="1" applyBorder="1" applyAlignment="1">
      <alignment horizontal="left" vertical="top" wrapText="1"/>
    </xf>
    <xf numFmtId="0" fontId="27" fillId="0" borderId="32" xfId="2" applyFont="1" applyBorder="1" applyAlignment="1">
      <alignment horizontal="left" vertical="top" wrapText="1"/>
    </xf>
    <xf numFmtId="0" fontId="25" fillId="0" borderId="31" xfId="2" applyFont="1" applyBorder="1" applyAlignment="1">
      <alignment horizontal="left" vertical="top" wrapText="1"/>
    </xf>
    <xf numFmtId="0" fontId="26" fillId="0" borderId="32" xfId="2" applyFont="1" applyBorder="1" applyAlignment="1">
      <alignment horizontal="left" vertical="top" wrapText="1"/>
    </xf>
    <xf numFmtId="0" fontId="25" fillId="0" borderId="32" xfId="0" applyFont="1" applyBorder="1" applyAlignment="1">
      <alignment horizontal="left" vertical="top" wrapText="1"/>
    </xf>
    <xf numFmtId="2" fontId="25" fillId="0" borderId="32" xfId="0" applyNumberFormat="1" applyFont="1" applyBorder="1" applyAlignment="1">
      <alignment vertical="top" wrapText="1"/>
    </xf>
    <xf numFmtId="2" fontId="25" fillId="0" borderId="0" xfId="0" applyNumberFormat="1" applyFont="1" applyAlignment="1">
      <alignment vertical="top" wrapText="1"/>
    </xf>
    <xf numFmtId="164" fontId="6" fillId="12" borderId="39" xfId="1" applyNumberFormat="1" applyFont="1" applyFill="1" applyBorder="1" applyAlignment="1">
      <alignment horizontal="center" vertical="center"/>
    </xf>
    <xf numFmtId="164" fontId="6" fillId="12" borderId="34" xfId="1" applyNumberFormat="1" applyFont="1" applyFill="1" applyBorder="1" applyAlignment="1">
      <alignment horizontal="center" vertical="center"/>
    </xf>
    <xf numFmtId="0" fontId="16" fillId="0" borderId="24" xfId="1" applyFont="1" applyBorder="1" applyAlignment="1">
      <alignment horizontal="right"/>
    </xf>
    <xf numFmtId="0" fontId="16" fillId="0" borderId="25" xfId="1" applyFont="1" applyBorder="1" applyAlignment="1">
      <alignment horizontal="right"/>
    </xf>
    <xf numFmtId="0" fontId="3" fillId="0" borderId="25" xfId="1" applyFont="1" applyBorder="1" applyAlignment="1">
      <alignment horizontal="left"/>
    </xf>
    <xf numFmtId="0" fontId="3" fillId="0" borderId="26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27" xfId="1" applyFont="1" applyBorder="1" applyAlignment="1">
      <alignment horizontal="left"/>
    </xf>
    <xf numFmtId="0" fontId="3" fillId="0" borderId="12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3" fillId="0" borderId="35" xfId="1" applyFont="1" applyBorder="1" applyAlignment="1">
      <alignment horizontal="left" vertical="top"/>
    </xf>
    <xf numFmtId="0" fontId="3" fillId="0" borderId="33" xfId="1" applyFont="1" applyBorder="1" applyAlignment="1">
      <alignment horizontal="left" vertical="top"/>
    </xf>
    <xf numFmtId="0" fontId="3" fillId="10" borderId="17" xfId="1" applyFont="1" applyFill="1" applyBorder="1" applyAlignment="1">
      <alignment horizontal="center" vertical="center"/>
    </xf>
    <xf numFmtId="0" fontId="3" fillId="10" borderId="18" xfId="1" applyFont="1" applyFill="1" applyBorder="1" applyAlignment="1">
      <alignment horizontal="center" vertical="center"/>
    </xf>
    <xf numFmtId="0" fontId="3" fillId="10" borderId="19" xfId="1" applyFont="1" applyFill="1" applyBorder="1" applyAlignment="1">
      <alignment horizontal="center" vertical="center"/>
    </xf>
    <xf numFmtId="0" fontId="3" fillId="10" borderId="20" xfId="1" applyFont="1" applyFill="1" applyBorder="1" applyAlignment="1">
      <alignment horizontal="center" vertical="center"/>
    </xf>
    <xf numFmtId="0" fontId="3" fillId="10" borderId="21" xfId="1" applyFont="1" applyFill="1" applyBorder="1" applyAlignment="1">
      <alignment horizontal="center" vertical="center"/>
    </xf>
    <xf numFmtId="0" fontId="3" fillId="10" borderId="22" xfId="1" applyFont="1" applyFill="1" applyBorder="1" applyAlignment="1">
      <alignment horizontal="center" vertical="center"/>
    </xf>
    <xf numFmtId="0" fontId="4" fillId="10" borderId="8" xfId="2" applyFont="1" applyFill="1" applyBorder="1" applyAlignment="1">
      <alignment horizontal="left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4" fillId="10" borderId="11" xfId="2" applyFont="1" applyFill="1" applyBorder="1" applyAlignment="1">
      <alignment horizontal="left" wrapText="1"/>
    </xf>
    <xf numFmtId="0" fontId="4" fillId="10" borderId="12" xfId="2" applyFont="1" applyFill="1" applyBorder="1" applyAlignment="1">
      <alignment horizontal="left" wrapText="1"/>
    </xf>
    <xf numFmtId="0" fontId="3" fillId="10" borderId="15" xfId="2" applyFont="1" applyFill="1" applyBorder="1" applyAlignment="1">
      <alignment horizontal="center" wrapText="1"/>
    </xf>
    <xf numFmtId="0" fontId="3" fillId="10" borderId="14" xfId="2" applyFont="1" applyFill="1" applyBorder="1" applyAlignment="1">
      <alignment horizontal="center" wrapText="1"/>
    </xf>
    <xf numFmtId="0" fontId="4" fillId="10" borderId="8" xfId="1" applyFont="1" applyFill="1" applyBorder="1" applyAlignment="1">
      <alignment horizontal="center" vertical="center"/>
    </xf>
    <xf numFmtId="0" fontId="4" fillId="10" borderId="9" xfId="1" applyFont="1" applyFill="1" applyBorder="1" applyAlignment="1">
      <alignment horizontal="center" vertical="center"/>
    </xf>
    <xf numFmtId="0" fontId="4" fillId="10" borderId="13" xfId="1" applyFont="1" applyFill="1" applyBorder="1" applyAlignment="1">
      <alignment horizontal="center" vertical="center" wrapText="1"/>
    </xf>
    <xf numFmtId="0" fontId="4" fillId="10" borderId="14" xfId="1" applyFont="1" applyFill="1" applyBorder="1" applyAlignment="1">
      <alignment horizontal="center" vertical="center" wrapText="1"/>
    </xf>
    <xf numFmtId="0" fontId="4" fillId="10" borderId="9" xfId="1" applyFont="1" applyFill="1" applyBorder="1" applyAlignment="1">
      <alignment horizontal="center" vertical="center" wrapText="1"/>
    </xf>
    <xf numFmtId="0" fontId="4" fillId="10" borderId="16" xfId="1" applyFont="1" applyFill="1" applyBorder="1" applyAlignment="1">
      <alignment horizontal="center" vertical="center" wrapText="1"/>
    </xf>
    <xf numFmtId="0" fontId="4" fillId="10" borderId="1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21" fillId="0" borderId="27" xfId="0" applyFont="1" applyBorder="1" applyAlignment="1">
      <alignment horizontal="left" wrapText="1"/>
    </xf>
    <xf numFmtId="49" fontId="16" fillId="14" borderId="4" xfId="2" applyNumberFormat="1" applyFont="1" applyFill="1" applyBorder="1" applyAlignment="1">
      <alignment horizontal="center" wrapText="1"/>
    </xf>
    <xf numFmtId="0" fontId="16" fillId="14" borderId="3" xfId="2" applyFont="1" applyFill="1" applyBorder="1" applyAlignment="1">
      <alignment horizontal="center" wrapText="1"/>
    </xf>
    <xf numFmtId="0" fontId="16" fillId="14" borderId="3" xfId="2" applyFont="1" applyFill="1" applyBorder="1" applyAlignment="1">
      <alignment wrapText="1"/>
    </xf>
    <xf numFmtId="49" fontId="16" fillId="14" borderId="49" xfId="2" applyNumberFormat="1" applyFont="1" applyFill="1" applyBorder="1" applyAlignment="1">
      <alignment horizontal="center" wrapText="1"/>
    </xf>
    <xf numFmtId="49" fontId="16" fillId="14" borderId="50" xfId="2" applyNumberFormat="1" applyFont="1" applyFill="1" applyBorder="1" applyAlignment="1">
      <alignment horizontal="center" wrapText="1"/>
    </xf>
    <xf numFmtId="0" fontId="16" fillId="4" borderId="12" xfId="1" applyFont="1" applyFill="1" applyBorder="1" applyAlignment="1">
      <alignment horizontal="right" vertical="top" wrapText="1"/>
    </xf>
    <xf numFmtId="165" fontId="3" fillId="0" borderId="27" xfId="1" quotePrefix="1" applyNumberFormat="1" applyFont="1" applyBorder="1" applyAlignment="1">
      <alignment vertical="top" textRotation="255"/>
    </xf>
    <xf numFmtId="0" fontId="4" fillId="4" borderId="44" xfId="1" applyFont="1" applyFill="1" applyBorder="1"/>
    <xf numFmtId="0" fontId="10" fillId="4" borderId="28" xfId="1" applyFont="1" applyFill="1" applyBorder="1"/>
    <xf numFmtId="0" fontId="16" fillId="4" borderId="29" xfId="1" applyFont="1" applyFill="1" applyBorder="1" applyAlignment="1">
      <alignment horizontal="right"/>
    </xf>
    <xf numFmtId="0" fontId="3" fillId="5" borderId="30" xfId="1" applyFont="1" applyFill="1" applyBorder="1"/>
    <xf numFmtId="0" fontId="16" fillId="15" borderId="43" xfId="1" applyFont="1" applyFill="1" applyBorder="1" applyAlignment="1">
      <alignment horizontal="right" vertical="top"/>
    </xf>
    <xf numFmtId="0" fontId="16" fillId="15" borderId="11" xfId="1" applyFont="1" applyFill="1" applyBorder="1" applyAlignment="1">
      <alignment horizontal="right" vertical="top"/>
    </xf>
    <xf numFmtId="0" fontId="16" fillId="15" borderId="12" xfId="1" applyFont="1" applyFill="1" applyBorder="1" applyAlignment="1">
      <alignment horizontal="right" vertical="top"/>
    </xf>
    <xf numFmtId="0" fontId="21" fillId="15" borderId="27" xfId="0" applyFont="1" applyFill="1" applyBorder="1"/>
    <xf numFmtId="0" fontId="21" fillId="15" borderId="27" xfId="0" applyFont="1" applyFill="1" applyBorder="1" applyAlignment="1">
      <alignment horizontal="center" vertical="center"/>
    </xf>
    <xf numFmtId="0" fontId="21" fillId="0" borderId="27" xfId="0" applyFont="1" applyFill="1" applyBorder="1"/>
    <xf numFmtId="0" fontId="21" fillId="0" borderId="27" xfId="0" applyFont="1" applyFill="1" applyBorder="1" applyAlignment="1">
      <alignment wrapText="1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 vertical="center"/>
    </xf>
    <xf numFmtId="0" fontId="21" fillId="16" borderId="27" xfId="0" applyFont="1" applyFill="1" applyBorder="1"/>
    <xf numFmtId="0" fontId="21" fillId="17" borderId="27" xfId="0" applyFont="1" applyFill="1" applyBorder="1"/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workbookViewId="0">
      <selection activeCell="C5" sqref="C5"/>
    </sheetView>
  </sheetViews>
  <sheetFormatPr defaultRowHeight="14.25"/>
  <cols>
    <col min="1" max="1" width="8" bestFit="1" customWidth="1"/>
    <col min="2" max="2" width="32" customWidth="1"/>
    <col min="3" max="3" width="36.19921875" customWidth="1"/>
  </cols>
  <sheetData>
    <row r="1" spans="1:3">
      <c r="A1" s="89" t="s">
        <v>52</v>
      </c>
      <c r="B1" s="89" t="s">
        <v>50</v>
      </c>
      <c r="C1" s="89" t="s">
        <v>51</v>
      </c>
    </row>
    <row r="2" spans="1:3">
      <c r="A2" s="90">
        <v>1</v>
      </c>
      <c r="B2" s="90" t="s">
        <v>60</v>
      </c>
      <c r="C2" s="90">
        <v>3</v>
      </c>
    </row>
    <row r="3" spans="1:3" ht="28.5">
      <c r="A3" s="90">
        <v>2</v>
      </c>
      <c r="B3" s="141" t="s">
        <v>59</v>
      </c>
      <c r="C3" s="90">
        <v>3</v>
      </c>
    </row>
    <row r="4" spans="1:3" ht="28.5">
      <c r="A4" s="90">
        <v>3</v>
      </c>
      <c r="B4" s="141" t="s">
        <v>58</v>
      </c>
      <c r="C4" s="90">
        <v>6</v>
      </c>
    </row>
    <row r="5" spans="1:3">
      <c r="A5" s="90">
        <v>4</v>
      </c>
      <c r="B5" s="90" t="s">
        <v>61</v>
      </c>
      <c r="C5" s="90">
        <v>7</v>
      </c>
    </row>
    <row r="6" spans="1:3">
      <c r="A6" s="90">
        <v>5</v>
      </c>
      <c r="B6" s="90" t="s">
        <v>57</v>
      </c>
      <c r="C6" s="90">
        <v>8</v>
      </c>
    </row>
    <row r="10" spans="1:3">
      <c r="A10" s="30" t="s">
        <v>49</v>
      </c>
      <c r="B10" s="8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U54"/>
  <sheetViews>
    <sheetView topLeftCell="A33" workbookViewId="0">
      <selection activeCell="D54" sqref="D54"/>
    </sheetView>
  </sheetViews>
  <sheetFormatPr defaultColWidth="9" defaultRowHeight="9.75"/>
  <cols>
    <col min="1" max="1" width="8.1328125" style="3" customWidth="1"/>
    <col min="2" max="2" width="13.33203125" style="7" customWidth="1"/>
    <col min="3" max="3" width="10.796875" style="3" customWidth="1"/>
    <col min="4" max="4" width="11.33203125" style="4" customWidth="1"/>
    <col min="5" max="5" width="1.796875" style="3" hidden="1" customWidth="1"/>
    <col min="6" max="7" width="2.86328125" style="3" bestFit="1" customWidth="1"/>
    <col min="8" max="8" width="2.86328125" style="3" customWidth="1"/>
    <col min="9" max="10" width="2.86328125" style="3" bestFit="1" customWidth="1"/>
    <col min="11" max="20" width="2.86328125" style="3" customWidth="1"/>
    <col min="21" max="21" width="9" style="78"/>
    <col min="22" max="22" width="24.19921875" style="3" bestFit="1" customWidth="1"/>
    <col min="23" max="23" width="9" style="3"/>
    <col min="24" max="24" width="15.1328125" style="3" bestFit="1" customWidth="1"/>
    <col min="25" max="255" width="9" style="3"/>
    <col min="256" max="256" width="8.1328125" style="3" customWidth="1"/>
    <col min="257" max="257" width="13.33203125" style="3" customWidth="1"/>
    <col min="258" max="258" width="10.796875" style="3" customWidth="1"/>
    <col min="259" max="259" width="11.33203125" style="3" customWidth="1"/>
    <col min="260" max="260" width="0" style="3" hidden="1" customWidth="1"/>
    <col min="261" max="262" width="2.86328125" style="3" bestFit="1" customWidth="1"/>
    <col min="263" max="263" width="2.86328125" style="3" customWidth="1"/>
    <col min="264" max="265" width="2.86328125" style="3" bestFit="1" customWidth="1"/>
    <col min="266" max="274" width="2.86328125" style="3" customWidth="1"/>
    <col min="275" max="275" width="2.86328125" style="3" bestFit="1" customWidth="1"/>
    <col min="276" max="276" width="2.86328125" style="3" customWidth="1"/>
    <col min="277" max="511" width="9" style="3"/>
    <col min="512" max="512" width="8.1328125" style="3" customWidth="1"/>
    <col min="513" max="513" width="13.33203125" style="3" customWidth="1"/>
    <col min="514" max="514" width="10.796875" style="3" customWidth="1"/>
    <col min="515" max="515" width="11.33203125" style="3" customWidth="1"/>
    <col min="516" max="516" width="0" style="3" hidden="1" customWidth="1"/>
    <col min="517" max="518" width="2.86328125" style="3" bestFit="1" customWidth="1"/>
    <col min="519" max="519" width="2.86328125" style="3" customWidth="1"/>
    <col min="520" max="521" width="2.86328125" style="3" bestFit="1" customWidth="1"/>
    <col min="522" max="530" width="2.86328125" style="3" customWidth="1"/>
    <col min="531" max="531" width="2.86328125" style="3" bestFit="1" customWidth="1"/>
    <col min="532" max="532" width="2.86328125" style="3" customWidth="1"/>
    <col min="533" max="767" width="9" style="3"/>
    <col min="768" max="768" width="8.1328125" style="3" customWidth="1"/>
    <col min="769" max="769" width="13.33203125" style="3" customWidth="1"/>
    <col min="770" max="770" width="10.796875" style="3" customWidth="1"/>
    <col min="771" max="771" width="11.33203125" style="3" customWidth="1"/>
    <col min="772" max="772" width="0" style="3" hidden="1" customWidth="1"/>
    <col min="773" max="774" width="2.86328125" style="3" bestFit="1" customWidth="1"/>
    <col min="775" max="775" width="2.86328125" style="3" customWidth="1"/>
    <col min="776" max="777" width="2.86328125" style="3" bestFit="1" customWidth="1"/>
    <col min="778" max="786" width="2.86328125" style="3" customWidth="1"/>
    <col min="787" max="787" width="2.86328125" style="3" bestFit="1" customWidth="1"/>
    <col min="788" max="788" width="2.86328125" style="3" customWidth="1"/>
    <col min="789" max="1023" width="9" style="3"/>
    <col min="1024" max="1024" width="8.1328125" style="3" customWidth="1"/>
    <col min="1025" max="1025" width="13.33203125" style="3" customWidth="1"/>
    <col min="1026" max="1026" width="10.796875" style="3" customWidth="1"/>
    <col min="1027" max="1027" width="11.33203125" style="3" customWidth="1"/>
    <col min="1028" max="1028" width="0" style="3" hidden="1" customWidth="1"/>
    <col min="1029" max="1030" width="2.86328125" style="3" bestFit="1" customWidth="1"/>
    <col min="1031" max="1031" width="2.86328125" style="3" customWidth="1"/>
    <col min="1032" max="1033" width="2.86328125" style="3" bestFit="1" customWidth="1"/>
    <col min="1034" max="1042" width="2.86328125" style="3" customWidth="1"/>
    <col min="1043" max="1043" width="2.86328125" style="3" bestFit="1" customWidth="1"/>
    <col min="1044" max="1044" width="2.86328125" style="3" customWidth="1"/>
    <col min="1045" max="1279" width="9" style="3"/>
    <col min="1280" max="1280" width="8.1328125" style="3" customWidth="1"/>
    <col min="1281" max="1281" width="13.33203125" style="3" customWidth="1"/>
    <col min="1282" max="1282" width="10.796875" style="3" customWidth="1"/>
    <col min="1283" max="1283" width="11.33203125" style="3" customWidth="1"/>
    <col min="1284" max="1284" width="0" style="3" hidden="1" customWidth="1"/>
    <col min="1285" max="1286" width="2.86328125" style="3" bestFit="1" customWidth="1"/>
    <col min="1287" max="1287" width="2.86328125" style="3" customWidth="1"/>
    <col min="1288" max="1289" width="2.86328125" style="3" bestFit="1" customWidth="1"/>
    <col min="1290" max="1298" width="2.86328125" style="3" customWidth="1"/>
    <col min="1299" max="1299" width="2.86328125" style="3" bestFit="1" customWidth="1"/>
    <col min="1300" max="1300" width="2.86328125" style="3" customWidth="1"/>
    <col min="1301" max="1535" width="9" style="3"/>
    <col min="1536" max="1536" width="8.1328125" style="3" customWidth="1"/>
    <col min="1537" max="1537" width="13.33203125" style="3" customWidth="1"/>
    <col min="1538" max="1538" width="10.796875" style="3" customWidth="1"/>
    <col min="1539" max="1539" width="11.33203125" style="3" customWidth="1"/>
    <col min="1540" max="1540" width="0" style="3" hidden="1" customWidth="1"/>
    <col min="1541" max="1542" width="2.86328125" style="3" bestFit="1" customWidth="1"/>
    <col min="1543" max="1543" width="2.86328125" style="3" customWidth="1"/>
    <col min="1544" max="1545" width="2.86328125" style="3" bestFit="1" customWidth="1"/>
    <col min="1546" max="1554" width="2.86328125" style="3" customWidth="1"/>
    <col min="1555" max="1555" width="2.86328125" style="3" bestFit="1" customWidth="1"/>
    <col min="1556" max="1556" width="2.86328125" style="3" customWidth="1"/>
    <col min="1557" max="1791" width="9" style="3"/>
    <col min="1792" max="1792" width="8.1328125" style="3" customWidth="1"/>
    <col min="1793" max="1793" width="13.33203125" style="3" customWidth="1"/>
    <col min="1794" max="1794" width="10.796875" style="3" customWidth="1"/>
    <col min="1795" max="1795" width="11.33203125" style="3" customWidth="1"/>
    <col min="1796" max="1796" width="0" style="3" hidden="1" customWidth="1"/>
    <col min="1797" max="1798" width="2.86328125" style="3" bestFit="1" customWidth="1"/>
    <col min="1799" max="1799" width="2.86328125" style="3" customWidth="1"/>
    <col min="1800" max="1801" width="2.86328125" style="3" bestFit="1" customWidth="1"/>
    <col min="1802" max="1810" width="2.86328125" style="3" customWidth="1"/>
    <col min="1811" max="1811" width="2.86328125" style="3" bestFit="1" customWidth="1"/>
    <col min="1812" max="1812" width="2.86328125" style="3" customWidth="1"/>
    <col min="1813" max="2047" width="9" style="3"/>
    <col min="2048" max="2048" width="8.1328125" style="3" customWidth="1"/>
    <col min="2049" max="2049" width="13.33203125" style="3" customWidth="1"/>
    <col min="2050" max="2050" width="10.796875" style="3" customWidth="1"/>
    <col min="2051" max="2051" width="11.33203125" style="3" customWidth="1"/>
    <col min="2052" max="2052" width="0" style="3" hidden="1" customWidth="1"/>
    <col min="2053" max="2054" width="2.86328125" style="3" bestFit="1" customWidth="1"/>
    <col min="2055" max="2055" width="2.86328125" style="3" customWidth="1"/>
    <col min="2056" max="2057" width="2.86328125" style="3" bestFit="1" customWidth="1"/>
    <col min="2058" max="2066" width="2.86328125" style="3" customWidth="1"/>
    <col min="2067" max="2067" width="2.86328125" style="3" bestFit="1" customWidth="1"/>
    <col min="2068" max="2068" width="2.86328125" style="3" customWidth="1"/>
    <col min="2069" max="2303" width="9" style="3"/>
    <col min="2304" max="2304" width="8.1328125" style="3" customWidth="1"/>
    <col min="2305" max="2305" width="13.33203125" style="3" customWidth="1"/>
    <col min="2306" max="2306" width="10.796875" style="3" customWidth="1"/>
    <col min="2307" max="2307" width="11.33203125" style="3" customWidth="1"/>
    <col min="2308" max="2308" width="0" style="3" hidden="1" customWidth="1"/>
    <col min="2309" max="2310" width="2.86328125" style="3" bestFit="1" customWidth="1"/>
    <col min="2311" max="2311" width="2.86328125" style="3" customWidth="1"/>
    <col min="2312" max="2313" width="2.86328125" style="3" bestFit="1" customWidth="1"/>
    <col min="2314" max="2322" width="2.86328125" style="3" customWidth="1"/>
    <col min="2323" max="2323" width="2.86328125" style="3" bestFit="1" customWidth="1"/>
    <col min="2324" max="2324" width="2.86328125" style="3" customWidth="1"/>
    <col min="2325" max="2559" width="9" style="3"/>
    <col min="2560" max="2560" width="8.1328125" style="3" customWidth="1"/>
    <col min="2561" max="2561" width="13.33203125" style="3" customWidth="1"/>
    <col min="2562" max="2562" width="10.796875" style="3" customWidth="1"/>
    <col min="2563" max="2563" width="11.33203125" style="3" customWidth="1"/>
    <col min="2564" max="2564" width="0" style="3" hidden="1" customWidth="1"/>
    <col min="2565" max="2566" width="2.86328125" style="3" bestFit="1" customWidth="1"/>
    <col min="2567" max="2567" width="2.86328125" style="3" customWidth="1"/>
    <col min="2568" max="2569" width="2.86328125" style="3" bestFit="1" customWidth="1"/>
    <col min="2570" max="2578" width="2.86328125" style="3" customWidth="1"/>
    <col min="2579" max="2579" width="2.86328125" style="3" bestFit="1" customWidth="1"/>
    <col min="2580" max="2580" width="2.86328125" style="3" customWidth="1"/>
    <col min="2581" max="2815" width="9" style="3"/>
    <col min="2816" max="2816" width="8.1328125" style="3" customWidth="1"/>
    <col min="2817" max="2817" width="13.33203125" style="3" customWidth="1"/>
    <col min="2818" max="2818" width="10.796875" style="3" customWidth="1"/>
    <col min="2819" max="2819" width="11.33203125" style="3" customWidth="1"/>
    <col min="2820" max="2820" width="0" style="3" hidden="1" customWidth="1"/>
    <col min="2821" max="2822" width="2.86328125" style="3" bestFit="1" customWidth="1"/>
    <col min="2823" max="2823" width="2.86328125" style="3" customWidth="1"/>
    <col min="2824" max="2825" width="2.86328125" style="3" bestFit="1" customWidth="1"/>
    <col min="2826" max="2834" width="2.86328125" style="3" customWidth="1"/>
    <col min="2835" max="2835" width="2.86328125" style="3" bestFit="1" customWidth="1"/>
    <col min="2836" max="2836" width="2.86328125" style="3" customWidth="1"/>
    <col min="2837" max="3071" width="9" style="3"/>
    <col min="3072" max="3072" width="8.1328125" style="3" customWidth="1"/>
    <col min="3073" max="3073" width="13.33203125" style="3" customWidth="1"/>
    <col min="3074" max="3074" width="10.796875" style="3" customWidth="1"/>
    <col min="3075" max="3075" width="11.33203125" style="3" customWidth="1"/>
    <col min="3076" max="3076" width="0" style="3" hidden="1" customWidth="1"/>
    <col min="3077" max="3078" width="2.86328125" style="3" bestFit="1" customWidth="1"/>
    <col min="3079" max="3079" width="2.86328125" style="3" customWidth="1"/>
    <col min="3080" max="3081" width="2.86328125" style="3" bestFit="1" customWidth="1"/>
    <col min="3082" max="3090" width="2.86328125" style="3" customWidth="1"/>
    <col min="3091" max="3091" width="2.86328125" style="3" bestFit="1" customWidth="1"/>
    <col min="3092" max="3092" width="2.86328125" style="3" customWidth="1"/>
    <col min="3093" max="3327" width="9" style="3"/>
    <col min="3328" max="3328" width="8.1328125" style="3" customWidth="1"/>
    <col min="3329" max="3329" width="13.33203125" style="3" customWidth="1"/>
    <col min="3330" max="3330" width="10.796875" style="3" customWidth="1"/>
    <col min="3331" max="3331" width="11.33203125" style="3" customWidth="1"/>
    <col min="3332" max="3332" width="0" style="3" hidden="1" customWidth="1"/>
    <col min="3333" max="3334" width="2.86328125" style="3" bestFit="1" customWidth="1"/>
    <col min="3335" max="3335" width="2.86328125" style="3" customWidth="1"/>
    <col min="3336" max="3337" width="2.86328125" style="3" bestFit="1" customWidth="1"/>
    <col min="3338" max="3346" width="2.86328125" style="3" customWidth="1"/>
    <col min="3347" max="3347" width="2.86328125" style="3" bestFit="1" customWidth="1"/>
    <col min="3348" max="3348" width="2.86328125" style="3" customWidth="1"/>
    <col min="3349" max="3583" width="9" style="3"/>
    <col min="3584" max="3584" width="8.1328125" style="3" customWidth="1"/>
    <col min="3585" max="3585" width="13.33203125" style="3" customWidth="1"/>
    <col min="3586" max="3586" width="10.796875" style="3" customWidth="1"/>
    <col min="3587" max="3587" width="11.33203125" style="3" customWidth="1"/>
    <col min="3588" max="3588" width="0" style="3" hidden="1" customWidth="1"/>
    <col min="3589" max="3590" width="2.86328125" style="3" bestFit="1" customWidth="1"/>
    <col min="3591" max="3591" width="2.86328125" style="3" customWidth="1"/>
    <col min="3592" max="3593" width="2.86328125" style="3" bestFit="1" customWidth="1"/>
    <col min="3594" max="3602" width="2.86328125" style="3" customWidth="1"/>
    <col min="3603" max="3603" width="2.86328125" style="3" bestFit="1" customWidth="1"/>
    <col min="3604" max="3604" width="2.86328125" style="3" customWidth="1"/>
    <col min="3605" max="3839" width="9" style="3"/>
    <col min="3840" max="3840" width="8.1328125" style="3" customWidth="1"/>
    <col min="3841" max="3841" width="13.33203125" style="3" customWidth="1"/>
    <col min="3842" max="3842" width="10.796875" style="3" customWidth="1"/>
    <col min="3843" max="3843" width="11.33203125" style="3" customWidth="1"/>
    <col min="3844" max="3844" width="0" style="3" hidden="1" customWidth="1"/>
    <col min="3845" max="3846" width="2.86328125" style="3" bestFit="1" customWidth="1"/>
    <col min="3847" max="3847" width="2.86328125" style="3" customWidth="1"/>
    <col min="3848" max="3849" width="2.86328125" style="3" bestFit="1" customWidth="1"/>
    <col min="3850" max="3858" width="2.86328125" style="3" customWidth="1"/>
    <col min="3859" max="3859" width="2.86328125" style="3" bestFit="1" customWidth="1"/>
    <col min="3860" max="3860" width="2.86328125" style="3" customWidth="1"/>
    <col min="3861" max="4095" width="9" style="3"/>
    <col min="4096" max="4096" width="8.1328125" style="3" customWidth="1"/>
    <col min="4097" max="4097" width="13.33203125" style="3" customWidth="1"/>
    <col min="4098" max="4098" width="10.796875" style="3" customWidth="1"/>
    <col min="4099" max="4099" width="11.33203125" style="3" customWidth="1"/>
    <col min="4100" max="4100" width="0" style="3" hidden="1" customWidth="1"/>
    <col min="4101" max="4102" width="2.86328125" style="3" bestFit="1" customWidth="1"/>
    <col min="4103" max="4103" width="2.86328125" style="3" customWidth="1"/>
    <col min="4104" max="4105" width="2.86328125" style="3" bestFit="1" customWidth="1"/>
    <col min="4106" max="4114" width="2.86328125" style="3" customWidth="1"/>
    <col min="4115" max="4115" width="2.86328125" style="3" bestFit="1" customWidth="1"/>
    <col min="4116" max="4116" width="2.86328125" style="3" customWidth="1"/>
    <col min="4117" max="4351" width="9" style="3"/>
    <col min="4352" max="4352" width="8.1328125" style="3" customWidth="1"/>
    <col min="4353" max="4353" width="13.33203125" style="3" customWidth="1"/>
    <col min="4354" max="4354" width="10.796875" style="3" customWidth="1"/>
    <col min="4355" max="4355" width="11.33203125" style="3" customWidth="1"/>
    <col min="4356" max="4356" width="0" style="3" hidden="1" customWidth="1"/>
    <col min="4357" max="4358" width="2.86328125" style="3" bestFit="1" customWidth="1"/>
    <col min="4359" max="4359" width="2.86328125" style="3" customWidth="1"/>
    <col min="4360" max="4361" width="2.86328125" style="3" bestFit="1" customWidth="1"/>
    <col min="4362" max="4370" width="2.86328125" style="3" customWidth="1"/>
    <col min="4371" max="4371" width="2.86328125" style="3" bestFit="1" customWidth="1"/>
    <col min="4372" max="4372" width="2.86328125" style="3" customWidth="1"/>
    <col min="4373" max="4607" width="9" style="3"/>
    <col min="4608" max="4608" width="8.1328125" style="3" customWidth="1"/>
    <col min="4609" max="4609" width="13.33203125" style="3" customWidth="1"/>
    <col min="4610" max="4610" width="10.796875" style="3" customWidth="1"/>
    <col min="4611" max="4611" width="11.33203125" style="3" customWidth="1"/>
    <col min="4612" max="4612" width="0" style="3" hidden="1" customWidth="1"/>
    <col min="4613" max="4614" width="2.86328125" style="3" bestFit="1" customWidth="1"/>
    <col min="4615" max="4615" width="2.86328125" style="3" customWidth="1"/>
    <col min="4616" max="4617" width="2.86328125" style="3" bestFit="1" customWidth="1"/>
    <col min="4618" max="4626" width="2.86328125" style="3" customWidth="1"/>
    <col min="4627" max="4627" width="2.86328125" style="3" bestFit="1" customWidth="1"/>
    <col min="4628" max="4628" width="2.86328125" style="3" customWidth="1"/>
    <col min="4629" max="4863" width="9" style="3"/>
    <col min="4864" max="4864" width="8.1328125" style="3" customWidth="1"/>
    <col min="4865" max="4865" width="13.33203125" style="3" customWidth="1"/>
    <col min="4866" max="4866" width="10.796875" style="3" customWidth="1"/>
    <col min="4867" max="4867" width="11.33203125" style="3" customWidth="1"/>
    <col min="4868" max="4868" width="0" style="3" hidden="1" customWidth="1"/>
    <col min="4869" max="4870" width="2.86328125" style="3" bestFit="1" customWidth="1"/>
    <col min="4871" max="4871" width="2.86328125" style="3" customWidth="1"/>
    <col min="4872" max="4873" width="2.86328125" style="3" bestFit="1" customWidth="1"/>
    <col min="4874" max="4882" width="2.86328125" style="3" customWidth="1"/>
    <col min="4883" max="4883" width="2.86328125" style="3" bestFit="1" customWidth="1"/>
    <col min="4884" max="4884" width="2.86328125" style="3" customWidth="1"/>
    <col min="4885" max="5119" width="9" style="3"/>
    <col min="5120" max="5120" width="8.1328125" style="3" customWidth="1"/>
    <col min="5121" max="5121" width="13.33203125" style="3" customWidth="1"/>
    <col min="5122" max="5122" width="10.796875" style="3" customWidth="1"/>
    <col min="5123" max="5123" width="11.33203125" style="3" customWidth="1"/>
    <col min="5124" max="5124" width="0" style="3" hidden="1" customWidth="1"/>
    <col min="5125" max="5126" width="2.86328125" style="3" bestFit="1" customWidth="1"/>
    <col min="5127" max="5127" width="2.86328125" style="3" customWidth="1"/>
    <col min="5128" max="5129" width="2.86328125" style="3" bestFit="1" customWidth="1"/>
    <col min="5130" max="5138" width="2.86328125" style="3" customWidth="1"/>
    <col min="5139" max="5139" width="2.86328125" style="3" bestFit="1" customWidth="1"/>
    <col min="5140" max="5140" width="2.86328125" style="3" customWidth="1"/>
    <col min="5141" max="5375" width="9" style="3"/>
    <col min="5376" max="5376" width="8.1328125" style="3" customWidth="1"/>
    <col min="5377" max="5377" width="13.33203125" style="3" customWidth="1"/>
    <col min="5378" max="5378" width="10.796875" style="3" customWidth="1"/>
    <col min="5379" max="5379" width="11.33203125" style="3" customWidth="1"/>
    <col min="5380" max="5380" width="0" style="3" hidden="1" customWidth="1"/>
    <col min="5381" max="5382" width="2.86328125" style="3" bestFit="1" customWidth="1"/>
    <col min="5383" max="5383" width="2.86328125" style="3" customWidth="1"/>
    <col min="5384" max="5385" width="2.86328125" style="3" bestFit="1" customWidth="1"/>
    <col min="5386" max="5394" width="2.86328125" style="3" customWidth="1"/>
    <col min="5395" max="5395" width="2.86328125" style="3" bestFit="1" customWidth="1"/>
    <col min="5396" max="5396" width="2.86328125" style="3" customWidth="1"/>
    <col min="5397" max="5631" width="9" style="3"/>
    <col min="5632" max="5632" width="8.1328125" style="3" customWidth="1"/>
    <col min="5633" max="5633" width="13.33203125" style="3" customWidth="1"/>
    <col min="5634" max="5634" width="10.796875" style="3" customWidth="1"/>
    <col min="5635" max="5635" width="11.33203125" style="3" customWidth="1"/>
    <col min="5636" max="5636" width="0" style="3" hidden="1" customWidth="1"/>
    <col min="5637" max="5638" width="2.86328125" style="3" bestFit="1" customWidth="1"/>
    <col min="5639" max="5639" width="2.86328125" style="3" customWidth="1"/>
    <col min="5640" max="5641" width="2.86328125" style="3" bestFit="1" customWidth="1"/>
    <col min="5642" max="5650" width="2.86328125" style="3" customWidth="1"/>
    <col min="5651" max="5651" width="2.86328125" style="3" bestFit="1" customWidth="1"/>
    <col min="5652" max="5652" width="2.86328125" style="3" customWidth="1"/>
    <col min="5653" max="5887" width="9" style="3"/>
    <col min="5888" max="5888" width="8.1328125" style="3" customWidth="1"/>
    <col min="5889" max="5889" width="13.33203125" style="3" customWidth="1"/>
    <col min="5890" max="5890" width="10.796875" style="3" customWidth="1"/>
    <col min="5891" max="5891" width="11.33203125" style="3" customWidth="1"/>
    <col min="5892" max="5892" width="0" style="3" hidden="1" customWidth="1"/>
    <col min="5893" max="5894" width="2.86328125" style="3" bestFit="1" customWidth="1"/>
    <col min="5895" max="5895" width="2.86328125" style="3" customWidth="1"/>
    <col min="5896" max="5897" width="2.86328125" style="3" bestFit="1" customWidth="1"/>
    <col min="5898" max="5906" width="2.86328125" style="3" customWidth="1"/>
    <col min="5907" max="5907" width="2.86328125" style="3" bestFit="1" customWidth="1"/>
    <col min="5908" max="5908" width="2.86328125" style="3" customWidth="1"/>
    <col min="5909" max="6143" width="9" style="3"/>
    <col min="6144" max="6144" width="8.1328125" style="3" customWidth="1"/>
    <col min="6145" max="6145" width="13.33203125" style="3" customWidth="1"/>
    <col min="6146" max="6146" width="10.796875" style="3" customWidth="1"/>
    <col min="6147" max="6147" width="11.33203125" style="3" customWidth="1"/>
    <col min="6148" max="6148" width="0" style="3" hidden="1" customWidth="1"/>
    <col min="6149" max="6150" width="2.86328125" style="3" bestFit="1" customWidth="1"/>
    <col min="6151" max="6151" width="2.86328125" style="3" customWidth="1"/>
    <col min="6152" max="6153" width="2.86328125" style="3" bestFit="1" customWidth="1"/>
    <col min="6154" max="6162" width="2.86328125" style="3" customWidth="1"/>
    <col min="6163" max="6163" width="2.86328125" style="3" bestFit="1" customWidth="1"/>
    <col min="6164" max="6164" width="2.86328125" style="3" customWidth="1"/>
    <col min="6165" max="6399" width="9" style="3"/>
    <col min="6400" max="6400" width="8.1328125" style="3" customWidth="1"/>
    <col min="6401" max="6401" width="13.33203125" style="3" customWidth="1"/>
    <col min="6402" max="6402" width="10.796875" style="3" customWidth="1"/>
    <col min="6403" max="6403" width="11.33203125" style="3" customWidth="1"/>
    <col min="6404" max="6404" width="0" style="3" hidden="1" customWidth="1"/>
    <col min="6405" max="6406" width="2.86328125" style="3" bestFit="1" customWidth="1"/>
    <col min="6407" max="6407" width="2.86328125" style="3" customWidth="1"/>
    <col min="6408" max="6409" width="2.86328125" style="3" bestFit="1" customWidth="1"/>
    <col min="6410" max="6418" width="2.86328125" style="3" customWidth="1"/>
    <col min="6419" max="6419" width="2.86328125" style="3" bestFit="1" customWidth="1"/>
    <col min="6420" max="6420" width="2.86328125" style="3" customWidth="1"/>
    <col min="6421" max="6655" width="9" style="3"/>
    <col min="6656" max="6656" width="8.1328125" style="3" customWidth="1"/>
    <col min="6657" max="6657" width="13.33203125" style="3" customWidth="1"/>
    <col min="6658" max="6658" width="10.796875" style="3" customWidth="1"/>
    <col min="6659" max="6659" width="11.33203125" style="3" customWidth="1"/>
    <col min="6660" max="6660" width="0" style="3" hidden="1" customWidth="1"/>
    <col min="6661" max="6662" width="2.86328125" style="3" bestFit="1" customWidth="1"/>
    <col min="6663" max="6663" width="2.86328125" style="3" customWidth="1"/>
    <col min="6664" max="6665" width="2.86328125" style="3" bestFit="1" customWidth="1"/>
    <col min="6666" max="6674" width="2.86328125" style="3" customWidth="1"/>
    <col min="6675" max="6675" width="2.86328125" style="3" bestFit="1" customWidth="1"/>
    <col min="6676" max="6676" width="2.86328125" style="3" customWidth="1"/>
    <col min="6677" max="6911" width="9" style="3"/>
    <col min="6912" max="6912" width="8.1328125" style="3" customWidth="1"/>
    <col min="6913" max="6913" width="13.33203125" style="3" customWidth="1"/>
    <col min="6914" max="6914" width="10.796875" style="3" customWidth="1"/>
    <col min="6915" max="6915" width="11.33203125" style="3" customWidth="1"/>
    <col min="6916" max="6916" width="0" style="3" hidden="1" customWidth="1"/>
    <col min="6917" max="6918" width="2.86328125" style="3" bestFit="1" customWidth="1"/>
    <col min="6919" max="6919" width="2.86328125" style="3" customWidth="1"/>
    <col min="6920" max="6921" width="2.86328125" style="3" bestFit="1" customWidth="1"/>
    <col min="6922" max="6930" width="2.86328125" style="3" customWidth="1"/>
    <col min="6931" max="6931" width="2.86328125" style="3" bestFit="1" customWidth="1"/>
    <col min="6932" max="6932" width="2.86328125" style="3" customWidth="1"/>
    <col min="6933" max="7167" width="9" style="3"/>
    <col min="7168" max="7168" width="8.1328125" style="3" customWidth="1"/>
    <col min="7169" max="7169" width="13.33203125" style="3" customWidth="1"/>
    <col min="7170" max="7170" width="10.796875" style="3" customWidth="1"/>
    <col min="7171" max="7171" width="11.33203125" style="3" customWidth="1"/>
    <col min="7172" max="7172" width="0" style="3" hidden="1" customWidth="1"/>
    <col min="7173" max="7174" width="2.86328125" style="3" bestFit="1" customWidth="1"/>
    <col min="7175" max="7175" width="2.86328125" style="3" customWidth="1"/>
    <col min="7176" max="7177" width="2.86328125" style="3" bestFit="1" customWidth="1"/>
    <col min="7178" max="7186" width="2.86328125" style="3" customWidth="1"/>
    <col min="7187" max="7187" width="2.86328125" style="3" bestFit="1" customWidth="1"/>
    <col min="7188" max="7188" width="2.86328125" style="3" customWidth="1"/>
    <col min="7189" max="7423" width="9" style="3"/>
    <col min="7424" max="7424" width="8.1328125" style="3" customWidth="1"/>
    <col min="7425" max="7425" width="13.33203125" style="3" customWidth="1"/>
    <col min="7426" max="7426" width="10.796875" style="3" customWidth="1"/>
    <col min="7427" max="7427" width="11.33203125" style="3" customWidth="1"/>
    <col min="7428" max="7428" width="0" style="3" hidden="1" customWidth="1"/>
    <col min="7429" max="7430" width="2.86328125" style="3" bestFit="1" customWidth="1"/>
    <col min="7431" max="7431" width="2.86328125" style="3" customWidth="1"/>
    <col min="7432" max="7433" width="2.86328125" style="3" bestFit="1" customWidth="1"/>
    <col min="7434" max="7442" width="2.86328125" style="3" customWidth="1"/>
    <col min="7443" max="7443" width="2.86328125" style="3" bestFit="1" customWidth="1"/>
    <col min="7444" max="7444" width="2.86328125" style="3" customWidth="1"/>
    <col min="7445" max="7679" width="9" style="3"/>
    <col min="7680" max="7680" width="8.1328125" style="3" customWidth="1"/>
    <col min="7681" max="7681" width="13.33203125" style="3" customWidth="1"/>
    <col min="7682" max="7682" width="10.796875" style="3" customWidth="1"/>
    <col min="7683" max="7683" width="11.33203125" style="3" customWidth="1"/>
    <col min="7684" max="7684" width="0" style="3" hidden="1" customWidth="1"/>
    <col min="7685" max="7686" width="2.86328125" style="3" bestFit="1" customWidth="1"/>
    <col min="7687" max="7687" width="2.86328125" style="3" customWidth="1"/>
    <col min="7688" max="7689" width="2.86328125" style="3" bestFit="1" customWidth="1"/>
    <col min="7690" max="7698" width="2.86328125" style="3" customWidth="1"/>
    <col min="7699" max="7699" width="2.86328125" style="3" bestFit="1" customWidth="1"/>
    <col min="7700" max="7700" width="2.86328125" style="3" customWidth="1"/>
    <col min="7701" max="7935" width="9" style="3"/>
    <col min="7936" max="7936" width="8.1328125" style="3" customWidth="1"/>
    <col min="7937" max="7937" width="13.33203125" style="3" customWidth="1"/>
    <col min="7938" max="7938" width="10.796875" style="3" customWidth="1"/>
    <col min="7939" max="7939" width="11.33203125" style="3" customWidth="1"/>
    <col min="7940" max="7940" width="0" style="3" hidden="1" customWidth="1"/>
    <col min="7941" max="7942" width="2.86328125" style="3" bestFit="1" customWidth="1"/>
    <col min="7943" max="7943" width="2.86328125" style="3" customWidth="1"/>
    <col min="7944" max="7945" width="2.86328125" style="3" bestFit="1" customWidth="1"/>
    <col min="7946" max="7954" width="2.86328125" style="3" customWidth="1"/>
    <col min="7955" max="7955" width="2.86328125" style="3" bestFit="1" customWidth="1"/>
    <col min="7956" max="7956" width="2.86328125" style="3" customWidth="1"/>
    <col min="7957" max="8191" width="9" style="3"/>
    <col min="8192" max="8192" width="8.1328125" style="3" customWidth="1"/>
    <col min="8193" max="8193" width="13.33203125" style="3" customWidth="1"/>
    <col min="8194" max="8194" width="10.796875" style="3" customWidth="1"/>
    <col min="8195" max="8195" width="11.33203125" style="3" customWidth="1"/>
    <col min="8196" max="8196" width="0" style="3" hidden="1" customWidth="1"/>
    <col min="8197" max="8198" width="2.86328125" style="3" bestFit="1" customWidth="1"/>
    <col min="8199" max="8199" width="2.86328125" style="3" customWidth="1"/>
    <col min="8200" max="8201" width="2.86328125" style="3" bestFit="1" customWidth="1"/>
    <col min="8202" max="8210" width="2.86328125" style="3" customWidth="1"/>
    <col min="8211" max="8211" width="2.86328125" style="3" bestFit="1" customWidth="1"/>
    <col min="8212" max="8212" width="2.86328125" style="3" customWidth="1"/>
    <col min="8213" max="8447" width="9" style="3"/>
    <col min="8448" max="8448" width="8.1328125" style="3" customWidth="1"/>
    <col min="8449" max="8449" width="13.33203125" style="3" customWidth="1"/>
    <col min="8450" max="8450" width="10.796875" style="3" customWidth="1"/>
    <col min="8451" max="8451" width="11.33203125" style="3" customWidth="1"/>
    <col min="8452" max="8452" width="0" style="3" hidden="1" customWidth="1"/>
    <col min="8453" max="8454" width="2.86328125" style="3" bestFit="1" customWidth="1"/>
    <col min="8455" max="8455" width="2.86328125" style="3" customWidth="1"/>
    <col min="8456" max="8457" width="2.86328125" style="3" bestFit="1" customWidth="1"/>
    <col min="8458" max="8466" width="2.86328125" style="3" customWidth="1"/>
    <col min="8467" max="8467" width="2.86328125" style="3" bestFit="1" customWidth="1"/>
    <col min="8468" max="8468" width="2.86328125" style="3" customWidth="1"/>
    <col min="8469" max="8703" width="9" style="3"/>
    <col min="8704" max="8704" width="8.1328125" style="3" customWidth="1"/>
    <col min="8705" max="8705" width="13.33203125" style="3" customWidth="1"/>
    <col min="8706" max="8706" width="10.796875" style="3" customWidth="1"/>
    <col min="8707" max="8707" width="11.33203125" style="3" customWidth="1"/>
    <col min="8708" max="8708" width="0" style="3" hidden="1" customWidth="1"/>
    <col min="8709" max="8710" width="2.86328125" style="3" bestFit="1" customWidth="1"/>
    <col min="8711" max="8711" width="2.86328125" style="3" customWidth="1"/>
    <col min="8712" max="8713" width="2.86328125" style="3" bestFit="1" customWidth="1"/>
    <col min="8714" max="8722" width="2.86328125" style="3" customWidth="1"/>
    <col min="8723" max="8723" width="2.86328125" style="3" bestFit="1" customWidth="1"/>
    <col min="8724" max="8724" width="2.86328125" style="3" customWidth="1"/>
    <col min="8725" max="8959" width="9" style="3"/>
    <col min="8960" max="8960" width="8.1328125" style="3" customWidth="1"/>
    <col min="8961" max="8961" width="13.33203125" style="3" customWidth="1"/>
    <col min="8962" max="8962" width="10.796875" style="3" customWidth="1"/>
    <col min="8963" max="8963" width="11.33203125" style="3" customWidth="1"/>
    <col min="8964" max="8964" width="0" style="3" hidden="1" customWidth="1"/>
    <col min="8965" max="8966" width="2.86328125" style="3" bestFit="1" customWidth="1"/>
    <col min="8967" max="8967" width="2.86328125" style="3" customWidth="1"/>
    <col min="8968" max="8969" width="2.86328125" style="3" bestFit="1" customWidth="1"/>
    <col min="8970" max="8978" width="2.86328125" style="3" customWidth="1"/>
    <col min="8979" max="8979" width="2.86328125" style="3" bestFit="1" customWidth="1"/>
    <col min="8980" max="8980" width="2.86328125" style="3" customWidth="1"/>
    <col min="8981" max="9215" width="9" style="3"/>
    <col min="9216" max="9216" width="8.1328125" style="3" customWidth="1"/>
    <col min="9217" max="9217" width="13.33203125" style="3" customWidth="1"/>
    <col min="9218" max="9218" width="10.796875" style="3" customWidth="1"/>
    <col min="9219" max="9219" width="11.33203125" style="3" customWidth="1"/>
    <col min="9220" max="9220" width="0" style="3" hidden="1" customWidth="1"/>
    <col min="9221" max="9222" width="2.86328125" style="3" bestFit="1" customWidth="1"/>
    <col min="9223" max="9223" width="2.86328125" style="3" customWidth="1"/>
    <col min="9224" max="9225" width="2.86328125" style="3" bestFit="1" customWidth="1"/>
    <col min="9226" max="9234" width="2.86328125" style="3" customWidth="1"/>
    <col min="9235" max="9235" width="2.86328125" style="3" bestFit="1" customWidth="1"/>
    <col min="9236" max="9236" width="2.86328125" style="3" customWidth="1"/>
    <col min="9237" max="9471" width="9" style="3"/>
    <col min="9472" max="9472" width="8.1328125" style="3" customWidth="1"/>
    <col min="9473" max="9473" width="13.33203125" style="3" customWidth="1"/>
    <col min="9474" max="9474" width="10.796875" style="3" customWidth="1"/>
    <col min="9475" max="9475" width="11.33203125" style="3" customWidth="1"/>
    <col min="9476" max="9476" width="0" style="3" hidden="1" customWidth="1"/>
    <col min="9477" max="9478" width="2.86328125" style="3" bestFit="1" customWidth="1"/>
    <col min="9479" max="9479" width="2.86328125" style="3" customWidth="1"/>
    <col min="9480" max="9481" width="2.86328125" style="3" bestFit="1" customWidth="1"/>
    <col min="9482" max="9490" width="2.86328125" style="3" customWidth="1"/>
    <col min="9491" max="9491" width="2.86328125" style="3" bestFit="1" customWidth="1"/>
    <col min="9492" max="9492" width="2.86328125" style="3" customWidth="1"/>
    <col min="9493" max="9727" width="9" style="3"/>
    <col min="9728" max="9728" width="8.1328125" style="3" customWidth="1"/>
    <col min="9729" max="9729" width="13.33203125" style="3" customWidth="1"/>
    <col min="9730" max="9730" width="10.796875" style="3" customWidth="1"/>
    <col min="9731" max="9731" width="11.33203125" style="3" customWidth="1"/>
    <col min="9732" max="9732" width="0" style="3" hidden="1" customWidth="1"/>
    <col min="9733" max="9734" width="2.86328125" style="3" bestFit="1" customWidth="1"/>
    <col min="9735" max="9735" width="2.86328125" style="3" customWidth="1"/>
    <col min="9736" max="9737" width="2.86328125" style="3" bestFit="1" customWidth="1"/>
    <col min="9738" max="9746" width="2.86328125" style="3" customWidth="1"/>
    <col min="9747" max="9747" width="2.86328125" style="3" bestFit="1" customWidth="1"/>
    <col min="9748" max="9748" width="2.86328125" style="3" customWidth="1"/>
    <col min="9749" max="9983" width="9" style="3"/>
    <col min="9984" max="9984" width="8.1328125" style="3" customWidth="1"/>
    <col min="9985" max="9985" width="13.33203125" style="3" customWidth="1"/>
    <col min="9986" max="9986" width="10.796875" style="3" customWidth="1"/>
    <col min="9987" max="9987" width="11.33203125" style="3" customWidth="1"/>
    <col min="9988" max="9988" width="0" style="3" hidden="1" customWidth="1"/>
    <col min="9989" max="9990" width="2.86328125" style="3" bestFit="1" customWidth="1"/>
    <col min="9991" max="9991" width="2.86328125" style="3" customWidth="1"/>
    <col min="9992" max="9993" width="2.86328125" style="3" bestFit="1" customWidth="1"/>
    <col min="9994" max="10002" width="2.86328125" style="3" customWidth="1"/>
    <col min="10003" max="10003" width="2.86328125" style="3" bestFit="1" customWidth="1"/>
    <col min="10004" max="10004" width="2.86328125" style="3" customWidth="1"/>
    <col min="10005" max="10239" width="9" style="3"/>
    <col min="10240" max="10240" width="8.1328125" style="3" customWidth="1"/>
    <col min="10241" max="10241" width="13.33203125" style="3" customWidth="1"/>
    <col min="10242" max="10242" width="10.796875" style="3" customWidth="1"/>
    <col min="10243" max="10243" width="11.33203125" style="3" customWidth="1"/>
    <col min="10244" max="10244" width="0" style="3" hidden="1" customWidth="1"/>
    <col min="10245" max="10246" width="2.86328125" style="3" bestFit="1" customWidth="1"/>
    <col min="10247" max="10247" width="2.86328125" style="3" customWidth="1"/>
    <col min="10248" max="10249" width="2.86328125" style="3" bestFit="1" customWidth="1"/>
    <col min="10250" max="10258" width="2.86328125" style="3" customWidth="1"/>
    <col min="10259" max="10259" width="2.86328125" style="3" bestFit="1" customWidth="1"/>
    <col min="10260" max="10260" width="2.86328125" style="3" customWidth="1"/>
    <col min="10261" max="10495" width="9" style="3"/>
    <col min="10496" max="10496" width="8.1328125" style="3" customWidth="1"/>
    <col min="10497" max="10497" width="13.33203125" style="3" customWidth="1"/>
    <col min="10498" max="10498" width="10.796875" style="3" customWidth="1"/>
    <col min="10499" max="10499" width="11.33203125" style="3" customWidth="1"/>
    <col min="10500" max="10500" width="0" style="3" hidden="1" customWidth="1"/>
    <col min="10501" max="10502" width="2.86328125" style="3" bestFit="1" customWidth="1"/>
    <col min="10503" max="10503" width="2.86328125" style="3" customWidth="1"/>
    <col min="10504" max="10505" width="2.86328125" style="3" bestFit="1" customWidth="1"/>
    <col min="10506" max="10514" width="2.86328125" style="3" customWidth="1"/>
    <col min="10515" max="10515" width="2.86328125" style="3" bestFit="1" customWidth="1"/>
    <col min="10516" max="10516" width="2.86328125" style="3" customWidth="1"/>
    <col min="10517" max="10751" width="9" style="3"/>
    <col min="10752" max="10752" width="8.1328125" style="3" customWidth="1"/>
    <col min="10753" max="10753" width="13.33203125" style="3" customWidth="1"/>
    <col min="10754" max="10754" width="10.796875" style="3" customWidth="1"/>
    <col min="10755" max="10755" width="11.33203125" style="3" customWidth="1"/>
    <col min="10756" max="10756" width="0" style="3" hidden="1" customWidth="1"/>
    <col min="10757" max="10758" width="2.86328125" style="3" bestFit="1" customWidth="1"/>
    <col min="10759" max="10759" width="2.86328125" style="3" customWidth="1"/>
    <col min="10760" max="10761" width="2.86328125" style="3" bestFit="1" customWidth="1"/>
    <col min="10762" max="10770" width="2.86328125" style="3" customWidth="1"/>
    <col min="10771" max="10771" width="2.86328125" style="3" bestFit="1" customWidth="1"/>
    <col min="10772" max="10772" width="2.86328125" style="3" customWidth="1"/>
    <col min="10773" max="11007" width="9" style="3"/>
    <col min="11008" max="11008" width="8.1328125" style="3" customWidth="1"/>
    <col min="11009" max="11009" width="13.33203125" style="3" customWidth="1"/>
    <col min="11010" max="11010" width="10.796875" style="3" customWidth="1"/>
    <col min="11011" max="11011" width="11.33203125" style="3" customWidth="1"/>
    <col min="11012" max="11012" width="0" style="3" hidden="1" customWidth="1"/>
    <col min="11013" max="11014" width="2.86328125" style="3" bestFit="1" customWidth="1"/>
    <col min="11015" max="11015" width="2.86328125" style="3" customWidth="1"/>
    <col min="11016" max="11017" width="2.86328125" style="3" bestFit="1" customWidth="1"/>
    <col min="11018" max="11026" width="2.86328125" style="3" customWidth="1"/>
    <col min="11027" max="11027" width="2.86328125" style="3" bestFit="1" customWidth="1"/>
    <col min="11028" max="11028" width="2.86328125" style="3" customWidth="1"/>
    <col min="11029" max="11263" width="9" style="3"/>
    <col min="11264" max="11264" width="8.1328125" style="3" customWidth="1"/>
    <col min="11265" max="11265" width="13.33203125" style="3" customWidth="1"/>
    <col min="11266" max="11266" width="10.796875" style="3" customWidth="1"/>
    <col min="11267" max="11267" width="11.33203125" style="3" customWidth="1"/>
    <col min="11268" max="11268" width="0" style="3" hidden="1" customWidth="1"/>
    <col min="11269" max="11270" width="2.86328125" style="3" bestFit="1" customWidth="1"/>
    <col min="11271" max="11271" width="2.86328125" style="3" customWidth="1"/>
    <col min="11272" max="11273" width="2.86328125" style="3" bestFit="1" customWidth="1"/>
    <col min="11274" max="11282" width="2.86328125" style="3" customWidth="1"/>
    <col min="11283" max="11283" width="2.86328125" style="3" bestFit="1" customWidth="1"/>
    <col min="11284" max="11284" width="2.86328125" style="3" customWidth="1"/>
    <col min="11285" max="11519" width="9" style="3"/>
    <col min="11520" max="11520" width="8.1328125" style="3" customWidth="1"/>
    <col min="11521" max="11521" width="13.33203125" style="3" customWidth="1"/>
    <col min="11522" max="11522" width="10.796875" style="3" customWidth="1"/>
    <col min="11523" max="11523" width="11.33203125" style="3" customWidth="1"/>
    <col min="11524" max="11524" width="0" style="3" hidden="1" customWidth="1"/>
    <col min="11525" max="11526" width="2.86328125" style="3" bestFit="1" customWidth="1"/>
    <col min="11527" max="11527" width="2.86328125" style="3" customWidth="1"/>
    <col min="11528" max="11529" width="2.86328125" style="3" bestFit="1" customWidth="1"/>
    <col min="11530" max="11538" width="2.86328125" style="3" customWidth="1"/>
    <col min="11539" max="11539" width="2.86328125" style="3" bestFit="1" customWidth="1"/>
    <col min="11540" max="11540" width="2.86328125" style="3" customWidth="1"/>
    <col min="11541" max="11775" width="9" style="3"/>
    <col min="11776" max="11776" width="8.1328125" style="3" customWidth="1"/>
    <col min="11777" max="11777" width="13.33203125" style="3" customWidth="1"/>
    <col min="11778" max="11778" width="10.796875" style="3" customWidth="1"/>
    <col min="11779" max="11779" width="11.33203125" style="3" customWidth="1"/>
    <col min="11780" max="11780" width="0" style="3" hidden="1" customWidth="1"/>
    <col min="11781" max="11782" width="2.86328125" style="3" bestFit="1" customWidth="1"/>
    <col min="11783" max="11783" width="2.86328125" style="3" customWidth="1"/>
    <col min="11784" max="11785" width="2.86328125" style="3" bestFit="1" customWidth="1"/>
    <col min="11786" max="11794" width="2.86328125" style="3" customWidth="1"/>
    <col min="11795" max="11795" width="2.86328125" style="3" bestFit="1" customWidth="1"/>
    <col min="11796" max="11796" width="2.86328125" style="3" customWidth="1"/>
    <col min="11797" max="12031" width="9" style="3"/>
    <col min="12032" max="12032" width="8.1328125" style="3" customWidth="1"/>
    <col min="12033" max="12033" width="13.33203125" style="3" customWidth="1"/>
    <col min="12034" max="12034" width="10.796875" style="3" customWidth="1"/>
    <col min="12035" max="12035" width="11.33203125" style="3" customWidth="1"/>
    <col min="12036" max="12036" width="0" style="3" hidden="1" customWidth="1"/>
    <col min="12037" max="12038" width="2.86328125" style="3" bestFit="1" customWidth="1"/>
    <col min="12039" max="12039" width="2.86328125" style="3" customWidth="1"/>
    <col min="12040" max="12041" width="2.86328125" style="3" bestFit="1" customWidth="1"/>
    <col min="12042" max="12050" width="2.86328125" style="3" customWidth="1"/>
    <col min="12051" max="12051" width="2.86328125" style="3" bestFit="1" customWidth="1"/>
    <col min="12052" max="12052" width="2.86328125" style="3" customWidth="1"/>
    <col min="12053" max="12287" width="9" style="3"/>
    <col min="12288" max="12288" width="8.1328125" style="3" customWidth="1"/>
    <col min="12289" max="12289" width="13.33203125" style="3" customWidth="1"/>
    <col min="12290" max="12290" width="10.796875" style="3" customWidth="1"/>
    <col min="12291" max="12291" width="11.33203125" style="3" customWidth="1"/>
    <col min="12292" max="12292" width="0" style="3" hidden="1" customWidth="1"/>
    <col min="12293" max="12294" width="2.86328125" style="3" bestFit="1" customWidth="1"/>
    <col min="12295" max="12295" width="2.86328125" style="3" customWidth="1"/>
    <col min="12296" max="12297" width="2.86328125" style="3" bestFit="1" customWidth="1"/>
    <col min="12298" max="12306" width="2.86328125" style="3" customWidth="1"/>
    <col min="12307" max="12307" width="2.86328125" style="3" bestFit="1" customWidth="1"/>
    <col min="12308" max="12308" width="2.86328125" style="3" customWidth="1"/>
    <col min="12309" max="12543" width="9" style="3"/>
    <col min="12544" max="12544" width="8.1328125" style="3" customWidth="1"/>
    <col min="12545" max="12545" width="13.33203125" style="3" customWidth="1"/>
    <col min="12546" max="12546" width="10.796875" style="3" customWidth="1"/>
    <col min="12547" max="12547" width="11.33203125" style="3" customWidth="1"/>
    <col min="12548" max="12548" width="0" style="3" hidden="1" customWidth="1"/>
    <col min="12549" max="12550" width="2.86328125" style="3" bestFit="1" customWidth="1"/>
    <col min="12551" max="12551" width="2.86328125" style="3" customWidth="1"/>
    <col min="12552" max="12553" width="2.86328125" style="3" bestFit="1" customWidth="1"/>
    <col min="12554" max="12562" width="2.86328125" style="3" customWidth="1"/>
    <col min="12563" max="12563" width="2.86328125" style="3" bestFit="1" customWidth="1"/>
    <col min="12564" max="12564" width="2.86328125" style="3" customWidth="1"/>
    <col min="12565" max="12799" width="9" style="3"/>
    <col min="12800" max="12800" width="8.1328125" style="3" customWidth="1"/>
    <col min="12801" max="12801" width="13.33203125" style="3" customWidth="1"/>
    <col min="12802" max="12802" width="10.796875" style="3" customWidth="1"/>
    <col min="12803" max="12803" width="11.33203125" style="3" customWidth="1"/>
    <col min="12804" max="12804" width="0" style="3" hidden="1" customWidth="1"/>
    <col min="12805" max="12806" width="2.86328125" style="3" bestFit="1" customWidth="1"/>
    <col min="12807" max="12807" width="2.86328125" style="3" customWidth="1"/>
    <col min="12808" max="12809" width="2.86328125" style="3" bestFit="1" customWidth="1"/>
    <col min="12810" max="12818" width="2.86328125" style="3" customWidth="1"/>
    <col min="12819" max="12819" width="2.86328125" style="3" bestFit="1" customWidth="1"/>
    <col min="12820" max="12820" width="2.86328125" style="3" customWidth="1"/>
    <col min="12821" max="13055" width="9" style="3"/>
    <col min="13056" max="13056" width="8.1328125" style="3" customWidth="1"/>
    <col min="13057" max="13057" width="13.33203125" style="3" customWidth="1"/>
    <col min="13058" max="13058" width="10.796875" style="3" customWidth="1"/>
    <col min="13059" max="13059" width="11.33203125" style="3" customWidth="1"/>
    <col min="13060" max="13060" width="0" style="3" hidden="1" customWidth="1"/>
    <col min="13061" max="13062" width="2.86328125" style="3" bestFit="1" customWidth="1"/>
    <col min="13063" max="13063" width="2.86328125" style="3" customWidth="1"/>
    <col min="13064" max="13065" width="2.86328125" style="3" bestFit="1" customWidth="1"/>
    <col min="13066" max="13074" width="2.86328125" style="3" customWidth="1"/>
    <col min="13075" max="13075" width="2.86328125" style="3" bestFit="1" customWidth="1"/>
    <col min="13076" max="13076" width="2.86328125" style="3" customWidth="1"/>
    <col min="13077" max="13311" width="9" style="3"/>
    <col min="13312" max="13312" width="8.1328125" style="3" customWidth="1"/>
    <col min="13313" max="13313" width="13.33203125" style="3" customWidth="1"/>
    <col min="13314" max="13314" width="10.796875" style="3" customWidth="1"/>
    <col min="13315" max="13315" width="11.33203125" style="3" customWidth="1"/>
    <col min="13316" max="13316" width="0" style="3" hidden="1" customWidth="1"/>
    <col min="13317" max="13318" width="2.86328125" style="3" bestFit="1" customWidth="1"/>
    <col min="13319" max="13319" width="2.86328125" style="3" customWidth="1"/>
    <col min="13320" max="13321" width="2.86328125" style="3" bestFit="1" customWidth="1"/>
    <col min="13322" max="13330" width="2.86328125" style="3" customWidth="1"/>
    <col min="13331" max="13331" width="2.86328125" style="3" bestFit="1" customWidth="1"/>
    <col min="13332" max="13332" width="2.86328125" style="3" customWidth="1"/>
    <col min="13333" max="13567" width="9" style="3"/>
    <col min="13568" max="13568" width="8.1328125" style="3" customWidth="1"/>
    <col min="13569" max="13569" width="13.33203125" style="3" customWidth="1"/>
    <col min="13570" max="13570" width="10.796875" style="3" customWidth="1"/>
    <col min="13571" max="13571" width="11.33203125" style="3" customWidth="1"/>
    <col min="13572" max="13572" width="0" style="3" hidden="1" customWidth="1"/>
    <col min="13573" max="13574" width="2.86328125" style="3" bestFit="1" customWidth="1"/>
    <col min="13575" max="13575" width="2.86328125" style="3" customWidth="1"/>
    <col min="13576" max="13577" width="2.86328125" style="3" bestFit="1" customWidth="1"/>
    <col min="13578" max="13586" width="2.86328125" style="3" customWidth="1"/>
    <col min="13587" max="13587" width="2.86328125" style="3" bestFit="1" customWidth="1"/>
    <col min="13588" max="13588" width="2.86328125" style="3" customWidth="1"/>
    <col min="13589" max="13823" width="9" style="3"/>
    <col min="13824" max="13824" width="8.1328125" style="3" customWidth="1"/>
    <col min="13825" max="13825" width="13.33203125" style="3" customWidth="1"/>
    <col min="13826" max="13826" width="10.796875" style="3" customWidth="1"/>
    <col min="13827" max="13827" width="11.33203125" style="3" customWidth="1"/>
    <col min="13828" max="13828" width="0" style="3" hidden="1" customWidth="1"/>
    <col min="13829" max="13830" width="2.86328125" style="3" bestFit="1" customWidth="1"/>
    <col min="13831" max="13831" width="2.86328125" style="3" customWidth="1"/>
    <col min="13832" max="13833" width="2.86328125" style="3" bestFit="1" customWidth="1"/>
    <col min="13834" max="13842" width="2.86328125" style="3" customWidth="1"/>
    <col min="13843" max="13843" width="2.86328125" style="3" bestFit="1" customWidth="1"/>
    <col min="13844" max="13844" width="2.86328125" style="3" customWidth="1"/>
    <col min="13845" max="14079" width="9" style="3"/>
    <col min="14080" max="14080" width="8.1328125" style="3" customWidth="1"/>
    <col min="14081" max="14081" width="13.33203125" style="3" customWidth="1"/>
    <col min="14082" max="14082" width="10.796875" style="3" customWidth="1"/>
    <col min="14083" max="14083" width="11.33203125" style="3" customWidth="1"/>
    <col min="14084" max="14084" width="0" style="3" hidden="1" customWidth="1"/>
    <col min="14085" max="14086" width="2.86328125" style="3" bestFit="1" customWidth="1"/>
    <col min="14087" max="14087" width="2.86328125" style="3" customWidth="1"/>
    <col min="14088" max="14089" width="2.86328125" style="3" bestFit="1" customWidth="1"/>
    <col min="14090" max="14098" width="2.86328125" style="3" customWidth="1"/>
    <col min="14099" max="14099" width="2.86328125" style="3" bestFit="1" customWidth="1"/>
    <col min="14100" max="14100" width="2.86328125" style="3" customWidth="1"/>
    <col min="14101" max="14335" width="9" style="3"/>
    <col min="14336" max="14336" width="8.1328125" style="3" customWidth="1"/>
    <col min="14337" max="14337" width="13.33203125" style="3" customWidth="1"/>
    <col min="14338" max="14338" width="10.796875" style="3" customWidth="1"/>
    <col min="14339" max="14339" width="11.33203125" style="3" customWidth="1"/>
    <col min="14340" max="14340" width="0" style="3" hidden="1" customWidth="1"/>
    <col min="14341" max="14342" width="2.86328125" style="3" bestFit="1" customWidth="1"/>
    <col min="14343" max="14343" width="2.86328125" style="3" customWidth="1"/>
    <col min="14344" max="14345" width="2.86328125" style="3" bestFit="1" customWidth="1"/>
    <col min="14346" max="14354" width="2.86328125" style="3" customWidth="1"/>
    <col min="14355" max="14355" width="2.86328125" style="3" bestFit="1" customWidth="1"/>
    <col min="14356" max="14356" width="2.86328125" style="3" customWidth="1"/>
    <col min="14357" max="14591" width="9" style="3"/>
    <col min="14592" max="14592" width="8.1328125" style="3" customWidth="1"/>
    <col min="14593" max="14593" width="13.33203125" style="3" customWidth="1"/>
    <col min="14594" max="14594" width="10.796875" style="3" customWidth="1"/>
    <col min="14595" max="14595" width="11.33203125" style="3" customWidth="1"/>
    <col min="14596" max="14596" width="0" style="3" hidden="1" customWidth="1"/>
    <col min="14597" max="14598" width="2.86328125" style="3" bestFit="1" customWidth="1"/>
    <col min="14599" max="14599" width="2.86328125" style="3" customWidth="1"/>
    <col min="14600" max="14601" width="2.86328125" style="3" bestFit="1" customWidth="1"/>
    <col min="14602" max="14610" width="2.86328125" style="3" customWidth="1"/>
    <col min="14611" max="14611" width="2.86328125" style="3" bestFit="1" customWidth="1"/>
    <col min="14612" max="14612" width="2.86328125" style="3" customWidth="1"/>
    <col min="14613" max="14847" width="9" style="3"/>
    <col min="14848" max="14848" width="8.1328125" style="3" customWidth="1"/>
    <col min="14849" max="14849" width="13.33203125" style="3" customWidth="1"/>
    <col min="14850" max="14850" width="10.796875" style="3" customWidth="1"/>
    <col min="14851" max="14851" width="11.33203125" style="3" customWidth="1"/>
    <col min="14852" max="14852" width="0" style="3" hidden="1" customWidth="1"/>
    <col min="14853" max="14854" width="2.86328125" style="3" bestFit="1" customWidth="1"/>
    <col min="14855" max="14855" width="2.86328125" style="3" customWidth="1"/>
    <col min="14856" max="14857" width="2.86328125" style="3" bestFit="1" customWidth="1"/>
    <col min="14858" max="14866" width="2.86328125" style="3" customWidth="1"/>
    <col min="14867" max="14867" width="2.86328125" style="3" bestFit="1" customWidth="1"/>
    <col min="14868" max="14868" width="2.86328125" style="3" customWidth="1"/>
    <col min="14869" max="15103" width="9" style="3"/>
    <col min="15104" max="15104" width="8.1328125" style="3" customWidth="1"/>
    <col min="15105" max="15105" width="13.33203125" style="3" customWidth="1"/>
    <col min="15106" max="15106" width="10.796875" style="3" customWidth="1"/>
    <col min="15107" max="15107" width="11.33203125" style="3" customWidth="1"/>
    <col min="15108" max="15108" width="0" style="3" hidden="1" customWidth="1"/>
    <col min="15109" max="15110" width="2.86328125" style="3" bestFit="1" customWidth="1"/>
    <col min="15111" max="15111" width="2.86328125" style="3" customWidth="1"/>
    <col min="15112" max="15113" width="2.86328125" style="3" bestFit="1" customWidth="1"/>
    <col min="15114" max="15122" width="2.86328125" style="3" customWidth="1"/>
    <col min="15123" max="15123" width="2.86328125" style="3" bestFit="1" customWidth="1"/>
    <col min="15124" max="15124" width="2.86328125" style="3" customWidth="1"/>
    <col min="15125" max="15359" width="9" style="3"/>
    <col min="15360" max="15360" width="8.1328125" style="3" customWidth="1"/>
    <col min="15361" max="15361" width="13.33203125" style="3" customWidth="1"/>
    <col min="15362" max="15362" width="10.796875" style="3" customWidth="1"/>
    <col min="15363" max="15363" width="11.33203125" style="3" customWidth="1"/>
    <col min="15364" max="15364" width="0" style="3" hidden="1" customWidth="1"/>
    <col min="15365" max="15366" width="2.86328125" style="3" bestFit="1" customWidth="1"/>
    <col min="15367" max="15367" width="2.86328125" style="3" customWidth="1"/>
    <col min="15368" max="15369" width="2.86328125" style="3" bestFit="1" customWidth="1"/>
    <col min="15370" max="15378" width="2.86328125" style="3" customWidth="1"/>
    <col min="15379" max="15379" width="2.86328125" style="3" bestFit="1" customWidth="1"/>
    <col min="15380" max="15380" width="2.86328125" style="3" customWidth="1"/>
    <col min="15381" max="15615" width="9" style="3"/>
    <col min="15616" max="15616" width="8.1328125" style="3" customWidth="1"/>
    <col min="15617" max="15617" width="13.33203125" style="3" customWidth="1"/>
    <col min="15618" max="15618" width="10.796875" style="3" customWidth="1"/>
    <col min="15619" max="15619" width="11.33203125" style="3" customWidth="1"/>
    <col min="15620" max="15620" width="0" style="3" hidden="1" customWidth="1"/>
    <col min="15621" max="15622" width="2.86328125" style="3" bestFit="1" customWidth="1"/>
    <col min="15623" max="15623" width="2.86328125" style="3" customWidth="1"/>
    <col min="15624" max="15625" width="2.86328125" style="3" bestFit="1" customWidth="1"/>
    <col min="15626" max="15634" width="2.86328125" style="3" customWidth="1"/>
    <col min="15635" max="15635" width="2.86328125" style="3" bestFit="1" customWidth="1"/>
    <col min="15636" max="15636" width="2.86328125" style="3" customWidth="1"/>
    <col min="15637" max="15871" width="9" style="3"/>
    <col min="15872" max="15872" width="8.1328125" style="3" customWidth="1"/>
    <col min="15873" max="15873" width="13.33203125" style="3" customWidth="1"/>
    <col min="15874" max="15874" width="10.796875" style="3" customWidth="1"/>
    <col min="15875" max="15875" width="11.33203125" style="3" customWidth="1"/>
    <col min="15876" max="15876" width="0" style="3" hidden="1" customWidth="1"/>
    <col min="15877" max="15878" width="2.86328125" style="3" bestFit="1" customWidth="1"/>
    <col min="15879" max="15879" width="2.86328125" style="3" customWidth="1"/>
    <col min="15880" max="15881" width="2.86328125" style="3" bestFit="1" customWidth="1"/>
    <col min="15882" max="15890" width="2.86328125" style="3" customWidth="1"/>
    <col min="15891" max="15891" width="2.86328125" style="3" bestFit="1" customWidth="1"/>
    <col min="15892" max="15892" width="2.86328125" style="3" customWidth="1"/>
    <col min="15893" max="16127" width="9" style="3"/>
    <col min="16128" max="16128" width="8.1328125" style="3" customWidth="1"/>
    <col min="16129" max="16129" width="13.33203125" style="3" customWidth="1"/>
    <col min="16130" max="16130" width="10.796875" style="3" customWidth="1"/>
    <col min="16131" max="16131" width="11.33203125" style="3" customWidth="1"/>
    <col min="16132" max="16132" width="0" style="3" hidden="1" customWidth="1"/>
    <col min="16133" max="16134" width="2.86328125" style="3" bestFit="1" customWidth="1"/>
    <col min="16135" max="16135" width="2.86328125" style="3" customWidth="1"/>
    <col min="16136" max="16137" width="2.86328125" style="3" bestFit="1" customWidth="1"/>
    <col min="16138" max="16146" width="2.86328125" style="3" customWidth="1"/>
    <col min="16147" max="16147" width="2.86328125" style="3" bestFit="1" customWidth="1"/>
    <col min="16148" max="16148" width="2.86328125" style="3" customWidth="1"/>
    <col min="16149" max="16384" width="9" style="3"/>
  </cols>
  <sheetData>
    <row r="1" spans="1:21" ht="13.5" customHeight="1" thickBot="1">
      <c r="A1" s="1"/>
      <c r="B1" s="2"/>
    </row>
    <row r="2" spans="1:21" ht="13.5" customHeight="1" thickBot="1">
      <c r="A2" s="136" t="s">
        <v>0</v>
      </c>
      <c r="B2" s="137"/>
      <c r="C2" s="142" t="s">
        <v>76</v>
      </c>
      <c r="D2" s="143"/>
      <c r="E2" s="143"/>
      <c r="F2" s="138" t="s">
        <v>1</v>
      </c>
      <c r="G2" s="139"/>
      <c r="H2" s="139"/>
      <c r="I2" s="139"/>
      <c r="J2" s="139"/>
      <c r="K2" s="139"/>
      <c r="L2" s="142" t="s">
        <v>74</v>
      </c>
      <c r="M2" s="143"/>
      <c r="N2" s="143"/>
      <c r="O2" s="143"/>
      <c r="P2" s="143"/>
      <c r="Q2" s="143"/>
      <c r="R2" s="143"/>
      <c r="S2" s="143"/>
    </row>
    <row r="3" spans="1:21" ht="13.5" customHeight="1" thickBot="1">
      <c r="A3" s="122" t="s">
        <v>2</v>
      </c>
      <c r="B3" s="123"/>
      <c r="C3" s="146" t="s">
        <v>75</v>
      </c>
      <c r="D3" s="145"/>
      <c r="E3" s="144"/>
      <c r="F3" s="124" t="s">
        <v>3</v>
      </c>
      <c r="G3" s="125"/>
      <c r="H3" s="125"/>
      <c r="I3" s="125"/>
      <c r="J3" s="125"/>
      <c r="K3" s="126"/>
      <c r="L3" s="142" t="s">
        <v>75</v>
      </c>
      <c r="M3" s="143"/>
      <c r="N3" s="143"/>
      <c r="O3" s="143"/>
      <c r="P3" s="143"/>
      <c r="Q3" s="143"/>
      <c r="R3" s="143"/>
      <c r="S3" s="143"/>
    </row>
    <row r="4" spans="1:21" ht="13.5" customHeight="1" thickBot="1">
      <c r="A4" s="122" t="s">
        <v>4</v>
      </c>
      <c r="B4" s="123"/>
      <c r="C4" s="146">
        <v>21</v>
      </c>
      <c r="D4" s="145"/>
      <c r="E4" s="5"/>
      <c r="F4" s="124" t="s">
        <v>5</v>
      </c>
      <c r="G4" s="125"/>
      <c r="H4" s="125"/>
      <c r="I4" s="125"/>
      <c r="J4" s="125"/>
      <c r="K4" s="126"/>
      <c r="L4" s="127">
        <v>-2</v>
      </c>
      <c r="M4" s="128"/>
      <c r="N4" s="128"/>
      <c r="O4" s="128"/>
      <c r="P4" s="128"/>
      <c r="Q4" s="128"/>
      <c r="R4" s="128"/>
      <c r="S4" s="128"/>
    </row>
    <row r="5" spans="1:21" ht="13.5" customHeight="1">
      <c r="A5" s="122" t="s">
        <v>6</v>
      </c>
      <c r="B5" s="123"/>
      <c r="C5" s="146" t="s">
        <v>77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21" ht="13.5" customHeight="1">
      <c r="A6" s="129" t="s">
        <v>7</v>
      </c>
      <c r="B6" s="130"/>
      <c r="C6" s="131" t="s">
        <v>8</v>
      </c>
      <c r="D6" s="132"/>
      <c r="E6" s="133"/>
      <c r="F6" s="131" t="s">
        <v>9</v>
      </c>
      <c r="G6" s="132"/>
      <c r="H6" s="132"/>
      <c r="I6" s="132"/>
      <c r="J6" s="132"/>
      <c r="K6" s="134"/>
      <c r="L6" s="132" t="s">
        <v>10</v>
      </c>
      <c r="M6" s="132"/>
      <c r="N6" s="132"/>
      <c r="O6" s="135" t="s">
        <v>11</v>
      </c>
      <c r="P6" s="132"/>
      <c r="Q6" s="132"/>
      <c r="R6" s="132"/>
      <c r="S6" s="132"/>
    </row>
    <row r="7" spans="1:21" ht="13.5" customHeight="1" thickBot="1">
      <c r="A7" s="116">
        <f>COUNTIF(F47:HP47,"P")</f>
        <v>14</v>
      </c>
      <c r="B7" s="117"/>
      <c r="C7" s="118">
        <f>COUNTIF(F47:HP47,"F")</f>
        <v>0</v>
      </c>
      <c r="D7" s="119"/>
      <c r="E7" s="117"/>
      <c r="F7" s="118">
        <f>SUM(O7,- A7,- C7)</f>
        <v>0</v>
      </c>
      <c r="G7" s="119"/>
      <c r="H7" s="119"/>
      <c r="I7" s="119"/>
      <c r="J7" s="119"/>
      <c r="K7" s="120"/>
      <c r="L7" s="27">
        <f>COUNTIF(E46:HP46,"N")</f>
        <v>5</v>
      </c>
      <c r="M7" s="27">
        <f>COUNTIF(E46:HP46,"A")</f>
        <v>6</v>
      </c>
      <c r="N7" s="27">
        <f>COUNTIF(E46:HP46,"B")</f>
        <v>3</v>
      </c>
      <c r="O7" s="121">
        <f>COUNTA(E9:HS9)</f>
        <v>14</v>
      </c>
      <c r="P7" s="119"/>
      <c r="Q7" s="119"/>
      <c r="R7" s="119"/>
      <c r="S7" s="119"/>
      <c r="T7" s="6"/>
    </row>
    <row r="8" spans="1:21" ht="10.15" thickBot="1"/>
    <row r="9" spans="1:21" ht="46.5" customHeight="1" thickBot="1">
      <c r="A9" s="104"/>
      <c r="B9" s="105"/>
      <c r="C9" s="105"/>
      <c r="D9" s="105"/>
      <c r="E9" s="33"/>
      <c r="F9" s="41" t="s">
        <v>12</v>
      </c>
      <c r="G9" s="41" t="s">
        <v>13</v>
      </c>
      <c r="H9" s="41" t="s">
        <v>62</v>
      </c>
      <c r="I9" s="41" t="s">
        <v>63</v>
      </c>
      <c r="J9" s="41" t="s">
        <v>64</v>
      </c>
      <c r="K9" s="41" t="s">
        <v>65</v>
      </c>
      <c r="L9" s="41" t="s">
        <v>66</v>
      </c>
      <c r="M9" s="41" t="s">
        <v>67</v>
      </c>
      <c r="N9" s="41" t="s">
        <v>68</v>
      </c>
      <c r="O9" s="41" t="s">
        <v>69</v>
      </c>
      <c r="P9" s="41" t="s">
        <v>70</v>
      </c>
      <c r="Q9" s="41" t="s">
        <v>71</v>
      </c>
      <c r="R9" s="41" t="s">
        <v>72</v>
      </c>
      <c r="S9" s="41" t="s">
        <v>73</v>
      </c>
      <c r="T9" s="30"/>
      <c r="U9" s="79"/>
    </row>
    <row r="10" spans="1:21" ht="13.5" customHeight="1">
      <c r="A10" s="36" t="s">
        <v>14</v>
      </c>
      <c r="B10" s="34" t="s">
        <v>15</v>
      </c>
      <c r="C10" s="42"/>
      <c r="D10" s="43"/>
      <c r="E10" s="4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21" ht="13.5" customHeight="1">
      <c r="A11" s="37"/>
      <c r="B11" s="153" t="s">
        <v>115</v>
      </c>
      <c r="C11" s="154"/>
      <c r="D11" s="155"/>
      <c r="E11" s="4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U11" s="79"/>
    </row>
    <row r="12" spans="1:21" ht="13.5" customHeight="1">
      <c r="A12" s="37"/>
      <c r="B12" s="35"/>
      <c r="C12" s="9"/>
      <c r="D12" s="25"/>
      <c r="E12" s="4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21" ht="13.5" customHeight="1" thickBot="1">
      <c r="A13" s="37"/>
      <c r="B13" s="35" t="s">
        <v>41</v>
      </c>
      <c r="C13" s="9"/>
      <c r="D13" s="25"/>
      <c r="E13" s="46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21" ht="15.6" customHeight="1">
      <c r="A14" s="37"/>
      <c r="B14" s="142" t="s">
        <v>78</v>
      </c>
      <c r="C14" s="143"/>
      <c r="D14" s="143"/>
      <c r="E14" s="4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1" ht="13.5" customHeight="1">
      <c r="A15" s="37"/>
      <c r="B15" s="35" t="s">
        <v>79</v>
      </c>
      <c r="C15" s="9"/>
      <c r="D15" s="25"/>
      <c r="E15" s="47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21" ht="13.5" customHeight="1">
      <c r="A16" s="37"/>
      <c r="B16" s="35"/>
      <c r="C16" s="9" t="s">
        <v>86</v>
      </c>
      <c r="D16" s="25" t="s">
        <v>81</v>
      </c>
      <c r="E16" s="47"/>
      <c r="F16" s="10" t="s">
        <v>16</v>
      </c>
      <c r="G16" s="10" t="s">
        <v>16</v>
      </c>
      <c r="H16" s="10" t="s">
        <v>16</v>
      </c>
      <c r="I16" s="10"/>
      <c r="J16" s="10"/>
      <c r="K16" s="10"/>
      <c r="L16" s="10"/>
      <c r="M16" s="10"/>
      <c r="N16" s="10"/>
      <c r="O16" s="10"/>
      <c r="P16" s="10"/>
      <c r="Q16" s="10" t="s">
        <v>16</v>
      </c>
      <c r="R16" s="10" t="s">
        <v>16</v>
      </c>
      <c r="S16" s="10" t="s">
        <v>16</v>
      </c>
    </row>
    <row r="17" spans="1:20" ht="13.5" customHeight="1">
      <c r="A17" s="37"/>
      <c r="B17" s="35"/>
      <c r="C17" s="9" t="s">
        <v>86</v>
      </c>
      <c r="D17" s="25" t="s">
        <v>91</v>
      </c>
      <c r="E17" s="47"/>
      <c r="F17" s="10"/>
      <c r="G17" s="10"/>
      <c r="H17" s="10"/>
      <c r="I17" s="10" t="s">
        <v>16</v>
      </c>
      <c r="J17" s="10" t="s">
        <v>16</v>
      </c>
      <c r="K17" s="10" t="s">
        <v>16</v>
      </c>
      <c r="L17" s="10"/>
      <c r="M17" s="10"/>
      <c r="N17" s="10"/>
      <c r="O17" s="10"/>
      <c r="P17" s="10"/>
      <c r="Q17" s="10"/>
      <c r="R17" s="10"/>
      <c r="S17" s="10"/>
    </row>
    <row r="18" spans="1:20" ht="13.5" customHeight="1">
      <c r="A18" s="37"/>
      <c r="B18" s="35"/>
      <c r="C18" s="9" t="s">
        <v>87</v>
      </c>
      <c r="D18" s="25" t="s">
        <v>82</v>
      </c>
      <c r="E18" s="47"/>
      <c r="F18" s="10"/>
      <c r="G18" s="10"/>
      <c r="H18" s="10"/>
      <c r="I18" s="10"/>
      <c r="J18" s="10"/>
      <c r="K18" s="10"/>
      <c r="L18" s="10" t="s">
        <v>16</v>
      </c>
      <c r="M18" s="10" t="s">
        <v>16</v>
      </c>
      <c r="N18" s="10"/>
      <c r="O18" s="10"/>
      <c r="P18" s="10"/>
      <c r="Q18" s="10"/>
      <c r="R18" s="10"/>
      <c r="S18" s="10"/>
    </row>
    <row r="19" spans="1:20" ht="13.5" customHeight="1">
      <c r="A19" s="37"/>
      <c r="B19" s="35" t="s">
        <v>83</v>
      </c>
      <c r="C19" s="9"/>
      <c r="D19" s="25"/>
      <c r="E19" s="47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20" ht="13.5" customHeight="1">
      <c r="A20" s="37"/>
      <c r="B20" s="35"/>
      <c r="C20" s="9" t="s">
        <v>88</v>
      </c>
      <c r="D20" s="25" t="s">
        <v>84</v>
      </c>
      <c r="E20" s="47"/>
      <c r="F20" s="10"/>
      <c r="G20" s="10"/>
      <c r="H20" s="10"/>
      <c r="I20" s="10"/>
      <c r="J20" s="10"/>
      <c r="K20" s="10"/>
      <c r="L20" s="10"/>
      <c r="M20" s="10"/>
      <c r="N20" s="10" t="s">
        <v>16</v>
      </c>
      <c r="O20" s="10"/>
      <c r="P20" s="10"/>
      <c r="Q20" s="10"/>
      <c r="R20" s="10"/>
      <c r="S20" s="10"/>
    </row>
    <row r="21" spans="1:20" ht="13.5" customHeight="1">
      <c r="A21" s="37"/>
      <c r="B21" s="35"/>
      <c r="C21" s="9" t="s">
        <v>88</v>
      </c>
      <c r="D21" s="25" t="s">
        <v>89</v>
      </c>
      <c r="E21" s="47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16</v>
      </c>
      <c r="P21" s="10"/>
      <c r="Q21" s="10"/>
      <c r="R21" s="10"/>
      <c r="S21" s="10"/>
    </row>
    <row r="22" spans="1:20" ht="19.149999999999999" customHeight="1" thickBot="1">
      <c r="A22" s="37"/>
      <c r="B22" s="35"/>
      <c r="C22" s="9" t="s">
        <v>88</v>
      </c>
      <c r="D22" s="147" t="s">
        <v>85</v>
      </c>
      <c r="E22" s="4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16</v>
      </c>
      <c r="Q22" s="10"/>
      <c r="R22" s="10"/>
      <c r="S22" s="10"/>
    </row>
    <row r="23" spans="1:20" ht="13.5" customHeight="1">
      <c r="A23" s="37"/>
      <c r="B23" s="142" t="s">
        <v>80</v>
      </c>
      <c r="C23" s="143"/>
      <c r="D23" s="143"/>
      <c r="E23" s="4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</row>
    <row r="24" spans="1:20" ht="13.5" customHeight="1">
      <c r="A24" s="37"/>
      <c r="B24" s="35" t="s">
        <v>79</v>
      </c>
      <c r="C24" s="9"/>
      <c r="D24" s="106"/>
      <c r="E24" s="10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20" ht="13.5" customHeight="1">
      <c r="A25" s="37"/>
      <c r="B25" s="35"/>
      <c r="C25" s="9" t="s">
        <v>86</v>
      </c>
      <c r="D25" s="25" t="s">
        <v>81</v>
      </c>
      <c r="E25" s="47"/>
      <c r="F25" s="10" t="s">
        <v>16</v>
      </c>
      <c r="G25" s="10"/>
      <c r="H25" s="10"/>
      <c r="I25" s="10" t="s">
        <v>16</v>
      </c>
      <c r="J25" s="10"/>
      <c r="K25" s="10"/>
      <c r="L25" s="10"/>
      <c r="M25" s="10"/>
      <c r="N25" s="10" t="s">
        <v>16</v>
      </c>
      <c r="O25" s="10" t="s">
        <v>16</v>
      </c>
      <c r="P25" s="10" t="s">
        <v>16</v>
      </c>
      <c r="Q25" s="10"/>
      <c r="R25" s="10"/>
      <c r="S25" s="10"/>
    </row>
    <row r="26" spans="1:20" ht="13.5" customHeight="1">
      <c r="A26" s="37"/>
      <c r="B26" s="35"/>
      <c r="C26" s="9" t="s">
        <v>86</v>
      </c>
      <c r="D26" s="25" t="s">
        <v>90</v>
      </c>
      <c r="E26" s="47"/>
      <c r="F26" s="10"/>
      <c r="G26" s="10" t="s">
        <v>16</v>
      </c>
      <c r="H26" s="10"/>
      <c r="I26" s="10"/>
      <c r="J26" s="10" t="s">
        <v>16</v>
      </c>
      <c r="K26" s="10"/>
      <c r="L26" s="10" t="s">
        <v>16</v>
      </c>
      <c r="M26" s="10"/>
      <c r="N26" s="10"/>
      <c r="O26" s="10"/>
      <c r="P26" s="10"/>
      <c r="Q26" s="10"/>
      <c r="R26" s="10"/>
      <c r="S26" s="10"/>
    </row>
    <row r="27" spans="1:20" ht="13.5" customHeight="1">
      <c r="A27" s="37"/>
      <c r="B27" s="35"/>
      <c r="C27" s="9" t="s">
        <v>87</v>
      </c>
      <c r="D27" s="25" t="s">
        <v>82</v>
      </c>
      <c r="E27" s="47"/>
      <c r="F27" s="10"/>
      <c r="G27" s="10"/>
      <c r="H27" s="10" t="s">
        <v>16</v>
      </c>
      <c r="I27" s="10"/>
      <c r="J27" s="10"/>
      <c r="K27" s="10" t="s">
        <v>16</v>
      </c>
      <c r="L27" s="10"/>
      <c r="M27" s="10" t="s">
        <v>16</v>
      </c>
      <c r="N27" s="10"/>
      <c r="O27" s="10"/>
      <c r="P27" s="10"/>
      <c r="Q27" s="10"/>
      <c r="R27" s="10"/>
      <c r="S27" s="10"/>
    </row>
    <row r="28" spans="1:20" ht="13.5" customHeight="1">
      <c r="A28" s="37"/>
      <c r="B28" s="35" t="s">
        <v>83</v>
      </c>
      <c r="C28" s="9"/>
      <c r="D28" s="25"/>
      <c r="E28" s="4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20" ht="13.5" customHeight="1">
      <c r="A29" s="37"/>
      <c r="B29" s="35"/>
      <c r="C29" s="9" t="s">
        <v>88</v>
      </c>
      <c r="D29" s="25" t="s">
        <v>84</v>
      </c>
      <c r="E29" s="47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 t="s">
        <v>16</v>
      </c>
      <c r="R29" s="10"/>
      <c r="S29" s="10"/>
    </row>
    <row r="30" spans="1:20" ht="19.149999999999999" customHeight="1">
      <c r="A30" s="37"/>
      <c r="B30" s="35"/>
      <c r="C30" s="9" t="s">
        <v>88</v>
      </c>
      <c r="D30" s="147" t="s">
        <v>85</v>
      </c>
      <c r="E30" s="47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 t="s">
        <v>16</v>
      </c>
      <c r="S30" s="10"/>
    </row>
    <row r="31" spans="1:20" ht="13.5" customHeight="1" thickBot="1">
      <c r="A31" s="37"/>
      <c r="B31" s="35"/>
      <c r="C31" s="9" t="s">
        <v>88</v>
      </c>
      <c r="D31" s="147" t="s">
        <v>89</v>
      </c>
      <c r="E31" s="48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 t="s">
        <v>16</v>
      </c>
    </row>
    <row r="32" spans="1:20" ht="13.5" customHeight="1">
      <c r="A32" s="40" t="s">
        <v>17</v>
      </c>
      <c r="B32" s="51" t="s">
        <v>18</v>
      </c>
      <c r="C32" s="52"/>
      <c r="D32" s="53"/>
      <c r="E32" s="54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</row>
    <row r="33" spans="1:19" ht="13.5" customHeight="1">
      <c r="A33" s="38"/>
      <c r="B33" s="56"/>
      <c r="C33" s="12"/>
      <c r="D33" s="26" t="s">
        <v>81</v>
      </c>
      <c r="E33" s="14"/>
      <c r="F33" s="10" t="s">
        <v>16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3.5" customHeight="1">
      <c r="A34" s="38"/>
      <c r="B34" s="56"/>
      <c r="C34" s="12"/>
      <c r="D34" s="26" t="s">
        <v>91</v>
      </c>
      <c r="E34" s="14"/>
      <c r="F34" s="10"/>
      <c r="G34" s="10"/>
      <c r="H34" s="10"/>
      <c r="I34" s="10" t="s">
        <v>16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3.5" customHeight="1">
      <c r="A35" s="38"/>
      <c r="B35" s="56"/>
      <c r="C35" s="12"/>
      <c r="D35" s="26" t="s">
        <v>111</v>
      </c>
      <c r="E35" s="14"/>
      <c r="F35" s="10"/>
      <c r="G35" s="10"/>
      <c r="H35" s="10"/>
      <c r="I35" s="10"/>
      <c r="J35" s="10" t="s">
        <v>16</v>
      </c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3.5" customHeight="1">
      <c r="A36" s="38"/>
      <c r="B36" s="56"/>
      <c r="D36" s="26" t="s">
        <v>90</v>
      </c>
      <c r="E36" s="14"/>
      <c r="F36" s="10"/>
      <c r="G36" s="10" t="s">
        <v>16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3.5" customHeight="1">
      <c r="A37" s="38"/>
      <c r="B37" s="56"/>
      <c r="C37" s="9"/>
      <c r="D37" s="26" t="s">
        <v>82</v>
      </c>
      <c r="E37" s="16"/>
      <c r="F37" s="10"/>
      <c r="G37" s="10"/>
      <c r="H37" s="10" t="s">
        <v>16</v>
      </c>
      <c r="I37" s="10"/>
      <c r="J37" s="10"/>
      <c r="K37" s="10" t="s">
        <v>16</v>
      </c>
      <c r="L37" s="10" t="s">
        <v>16</v>
      </c>
      <c r="M37" s="10" t="s">
        <v>16</v>
      </c>
      <c r="N37" s="10"/>
      <c r="O37" s="10"/>
      <c r="P37" s="10"/>
      <c r="Q37" s="10"/>
      <c r="R37" s="10"/>
      <c r="S37" s="10"/>
    </row>
    <row r="38" spans="1:19" ht="13.5" customHeight="1">
      <c r="A38" s="38"/>
      <c r="B38" s="56" t="s">
        <v>19</v>
      </c>
      <c r="C38" s="15"/>
      <c r="D38" s="13"/>
      <c r="E38" s="1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13.5" customHeight="1">
      <c r="A39" s="38"/>
      <c r="B39" s="56"/>
      <c r="C39" s="15"/>
      <c r="D39" s="26" t="s">
        <v>113</v>
      </c>
      <c r="E39" s="16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16</v>
      </c>
      <c r="P39" s="10"/>
      <c r="Q39" s="10"/>
      <c r="R39" s="10"/>
      <c r="S39" s="10" t="s">
        <v>16</v>
      </c>
    </row>
    <row r="40" spans="1:19" ht="13.5" customHeight="1">
      <c r="A40" s="38"/>
      <c r="B40" s="56"/>
      <c r="C40" s="15"/>
      <c r="D40" s="26" t="s">
        <v>114</v>
      </c>
      <c r="E40" s="16"/>
      <c r="F40" s="10"/>
      <c r="G40" s="10"/>
      <c r="H40" s="10"/>
      <c r="I40" s="10"/>
      <c r="J40" s="10"/>
      <c r="K40" s="10"/>
      <c r="L40" s="10"/>
      <c r="M40" s="10"/>
      <c r="N40" s="10" t="s">
        <v>16</v>
      </c>
      <c r="O40" s="10"/>
      <c r="P40" s="10" t="s">
        <v>16</v>
      </c>
      <c r="Q40" s="10" t="s">
        <v>16</v>
      </c>
      <c r="R40" s="10" t="s">
        <v>16</v>
      </c>
      <c r="S40" s="10"/>
    </row>
    <row r="41" spans="1:19" ht="13.5" customHeight="1">
      <c r="A41" s="38"/>
      <c r="B41" s="56" t="s">
        <v>20</v>
      </c>
      <c r="C41" s="15"/>
      <c r="D41" s="13"/>
      <c r="E41" s="1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t="13.5" customHeight="1">
      <c r="A42" s="38"/>
      <c r="B42" s="56"/>
      <c r="C42" s="15"/>
      <c r="D42" s="26" t="s">
        <v>107</v>
      </c>
      <c r="E42" s="16"/>
      <c r="F42" s="10" t="s">
        <v>16</v>
      </c>
      <c r="G42" s="10" t="s">
        <v>16</v>
      </c>
      <c r="H42" s="10"/>
      <c r="I42" s="10" t="s">
        <v>16</v>
      </c>
      <c r="J42" s="10" t="s">
        <v>16</v>
      </c>
      <c r="K42" s="10"/>
      <c r="L42" s="10"/>
      <c r="M42" s="10"/>
      <c r="N42" s="10"/>
      <c r="O42" s="10"/>
      <c r="P42" s="10"/>
      <c r="Q42" s="10"/>
      <c r="R42" s="10"/>
      <c r="S42" s="10"/>
    </row>
    <row r="43" spans="1:19" ht="13.5" customHeight="1" thickBot="1">
      <c r="A43" s="39"/>
      <c r="B43" s="57"/>
      <c r="C43" s="58"/>
      <c r="D43" s="59" t="s">
        <v>108</v>
      </c>
      <c r="E43" s="60"/>
      <c r="F43" s="61"/>
      <c r="G43" s="61"/>
      <c r="H43" s="61"/>
      <c r="I43" s="61"/>
      <c r="J43" s="61"/>
      <c r="K43" s="61"/>
      <c r="L43" s="61"/>
      <c r="M43" s="61"/>
      <c r="N43" s="61" t="s">
        <v>16</v>
      </c>
      <c r="O43" s="61" t="s">
        <v>16</v>
      </c>
      <c r="P43" s="61" t="s">
        <v>16</v>
      </c>
      <c r="Q43" s="61"/>
      <c r="R43" s="61"/>
      <c r="S43" s="61"/>
    </row>
    <row r="44" spans="1:19" ht="13.5" customHeight="1" thickBot="1">
      <c r="A44" s="39"/>
      <c r="B44" s="57"/>
      <c r="C44" s="58"/>
      <c r="D44" s="59" t="s">
        <v>109</v>
      </c>
      <c r="E44" s="60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 t="s">
        <v>16</v>
      </c>
      <c r="R44" s="61" t="s">
        <v>16</v>
      </c>
      <c r="S44" s="61" t="s">
        <v>16</v>
      </c>
    </row>
    <row r="45" spans="1:19" ht="13.5" customHeight="1">
      <c r="A45" s="38"/>
      <c r="B45" s="149"/>
      <c r="C45" s="150"/>
      <c r="D45" s="151" t="s">
        <v>110</v>
      </c>
      <c r="E45" s="152"/>
      <c r="F45" s="17"/>
      <c r="G45" s="17"/>
      <c r="H45" s="17" t="s">
        <v>16</v>
      </c>
      <c r="I45" s="17"/>
      <c r="J45" s="17"/>
      <c r="K45" s="17" t="s">
        <v>16</v>
      </c>
      <c r="L45" s="17" t="s">
        <v>16</v>
      </c>
      <c r="M45" s="17" t="s">
        <v>16</v>
      </c>
      <c r="N45" s="17"/>
      <c r="O45" s="17"/>
      <c r="P45" s="17"/>
      <c r="Q45" s="17"/>
      <c r="R45" s="17"/>
      <c r="S45" s="17"/>
    </row>
    <row r="46" spans="1:19" ht="13.5" customHeight="1">
      <c r="A46" s="38" t="s">
        <v>21</v>
      </c>
      <c r="B46" s="108" t="s">
        <v>22</v>
      </c>
      <c r="C46" s="109"/>
      <c r="D46" s="109"/>
      <c r="E46" s="49"/>
      <c r="F46" s="50" t="s">
        <v>24</v>
      </c>
      <c r="G46" s="50" t="s">
        <v>24</v>
      </c>
      <c r="H46" s="50" t="s">
        <v>24</v>
      </c>
      <c r="I46" s="50" t="s">
        <v>24</v>
      </c>
      <c r="J46" s="50" t="s">
        <v>24</v>
      </c>
      <c r="K46" s="50" t="s">
        <v>112</v>
      </c>
      <c r="L46" s="50" t="s">
        <v>112</v>
      </c>
      <c r="M46" s="50" t="s">
        <v>112</v>
      </c>
      <c r="N46" s="50" t="s">
        <v>23</v>
      </c>
      <c r="O46" s="50" t="s">
        <v>23</v>
      </c>
      <c r="P46" s="50" t="s">
        <v>23</v>
      </c>
      <c r="Q46" s="50" t="s">
        <v>23</v>
      </c>
      <c r="R46" s="50" t="s">
        <v>23</v>
      </c>
      <c r="S46" s="50" t="s">
        <v>23</v>
      </c>
    </row>
    <row r="47" spans="1:19" ht="13.5" customHeight="1">
      <c r="A47" s="38"/>
      <c r="B47" s="110" t="s">
        <v>25</v>
      </c>
      <c r="C47" s="111"/>
      <c r="D47" s="111"/>
      <c r="E47" s="18"/>
      <c r="F47" s="19" t="s">
        <v>92</v>
      </c>
      <c r="G47" s="19" t="s">
        <v>92</v>
      </c>
      <c r="H47" s="19" t="s">
        <v>92</v>
      </c>
      <c r="I47" s="19" t="s">
        <v>92</v>
      </c>
      <c r="J47" s="19" t="s">
        <v>92</v>
      </c>
      <c r="K47" s="19" t="s">
        <v>92</v>
      </c>
      <c r="L47" s="19" t="s">
        <v>92</v>
      </c>
      <c r="M47" s="19" t="s">
        <v>92</v>
      </c>
      <c r="N47" s="19" t="s">
        <v>92</v>
      </c>
      <c r="O47" s="19" t="s">
        <v>92</v>
      </c>
      <c r="P47" s="19" t="s">
        <v>92</v>
      </c>
      <c r="Q47" s="19" t="s">
        <v>92</v>
      </c>
      <c r="R47" s="19" t="s">
        <v>92</v>
      </c>
      <c r="S47" s="19" t="s">
        <v>92</v>
      </c>
    </row>
    <row r="48" spans="1:19" ht="13.5" customHeight="1">
      <c r="A48" s="38"/>
      <c r="B48" s="112" t="s">
        <v>26</v>
      </c>
      <c r="C48" s="113"/>
      <c r="D48" s="113"/>
      <c r="E48" s="20"/>
      <c r="F48" s="148" t="s">
        <v>93</v>
      </c>
      <c r="G48" s="148" t="s">
        <v>94</v>
      </c>
      <c r="H48" s="148" t="s">
        <v>95</v>
      </c>
      <c r="I48" s="148" t="s">
        <v>96</v>
      </c>
      <c r="J48" s="148" t="s">
        <v>97</v>
      </c>
      <c r="K48" s="148" t="s">
        <v>98</v>
      </c>
      <c r="L48" s="148" t="s">
        <v>99</v>
      </c>
      <c r="M48" s="148" t="s">
        <v>100</v>
      </c>
      <c r="N48" s="148" t="s">
        <v>101</v>
      </c>
      <c r="O48" s="148" t="s">
        <v>102</v>
      </c>
      <c r="P48" s="148" t="s">
        <v>103</v>
      </c>
      <c r="Q48" s="148" t="s">
        <v>104</v>
      </c>
      <c r="R48" s="148" t="s">
        <v>105</v>
      </c>
      <c r="S48" s="148" t="s">
        <v>106</v>
      </c>
    </row>
    <row r="49" spans="1:19" ht="10.15" thickBot="1">
      <c r="A49" s="39"/>
      <c r="B49" s="114" t="s">
        <v>27</v>
      </c>
      <c r="C49" s="115"/>
      <c r="D49" s="115"/>
      <c r="E49" s="31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1:19">
      <c r="A50" s="21"/>
    </row>
    <row r="53" spans="1:19">
      <c r="A53" s="30" t="s">
        <v>49</v>
      </c>
      <c r="B53" s="86" t="s">
        <v>48</v>
      </c>
    </row>
    <row r="54" spans="1:19">
      <c r="B54" s="28" t="s">
        <v>42</v>
      </c>
      <c r="C54" s="29"/>
    </row>
  </sheetData>
  <mergeCells count="32">
    <mergeCell ref="A2:B2"/>
    <mergeCell ref="C2:E2"/>
    <mergeCell ref="F2:K2"/>
    <mergeCell ref="L2:S2"/>
    <mergeCell ref="A3:B3"/>
    <mergeCell ref="F3:K3"/>
    <mergeCell ref="L3:S3"/>
    <mergeCell ref="C3:D3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6:B6"/>
    <mergeCell ref="C6:E6"/>
    <mergeCell ref="F6:K6"/>
    <mergeCell ref="L6:N6"/>
    <mergeCell ref="O6:S6"/>
    <mergeCell ref="B49:D49"/>
    <mergeCell ref="A9:D9"/>
    <mergeCell ref="D24:E24"/>
    <mergeCell ref="B46:D46"/>
    <mergeCell ref="B47:D47"/>
    <mergeCell ref="B48:D48"/>
    <mergeCell ref="B14:D14"/>
    <mergeCell ref="B23:D23"/>
    <mergeCell ref="B11:D11"/>
  </mergeCells>
  <phoneticPr fontId="28" type="noConversion"/>
  <dataValidations count="3">
    <dataValidation type="list" allowBlank="1" showInputMessage="1" showErrorMessage="1" sqref="F65553:S65581 JA65553:JO65581 SW65553:TK65581 ACS65553:ADG65581 AMO65553:ANC65581 AWK65553:AWY65581 BGG65553:BGU65581 BQC65553:BQQ65581 BZY65553:CAM65581 CJU65553:CKI65581 CTQ65553:CUE65581 DDM65553:DEA65581 DNI65553:DNW65581 DXE65553:DXS65581 EHA65553:EHO65581 EQW65553:ERK65581 FAS65553:FBG65581 FKO65553:FLC65581 FUK65553:FUY65581 GEG65553:GEU65581 GOC65553:GOQ65581 GXY65553:GYM65581 HHU65553:HII65581 HRQ65553:HSE65581 IBM65553:ICA65581 ILI65553:ILW65581 IVE65553:IVS65581 JFA65553:JFO65581 JOW65553:JPK65581 JYS65553:JZG65581 KIO65553:KJC65581 KSK65553:KSY65581 LCG65553:LCU65581 LMC65553:LMQ65581 LVY65553:LWM65581 MFU65553:MGI65581 MPQ65553:MQE65581 MZM65553:NAA65581 NJI65553:NJW65581 NTE65553:NTS65581 ODA65553:ODO65581 OMW65553:ONK65581 OWS65553:OXG65581 PGO65553:PHC65581 PQK65553:PQY65581 QAG65553:QAU65581 QKC65553:QKQ65581 QTY65553:QUM65581 RDU65553:REI65581 RNQ65553:ROE65581 RXM65553:RYA65581 SHI65553:SHW65581 SRE65553:SRS65581 TBA65553:TBO65581 TKW65553:TLK65581 TUS65553:TVG65581 UEO65553:UFC65581 UOK65553:UOY65581 UYG65553:UYU65581 VIC65553:VIQ65581 VRY65553:VSM65581 WBU65553:WCI65581 WLQ65553:WME65581 WVM65553:WWA65581 F131089:S131117 JA131089:JO131117 SW131089:TK131117 ACS131089:ADG131117 AMO131089:ANC131117 AWK131089:AWY131117 BGG131089:BGU131117 BQC131089:BQQ131117 BZY131089:CAM131117 CJU131089:CKI131117 CTQ131089:CUE131117 DDM131089:DEA131117 DNI131089:DNW131117 DXE131089:DXS131117 EHA131089:EHO131117 EQW131089:ERK131117 FAS131089:FBG131117 FKO131089:FLC131117 FUK131089:FUY131117 GEG131089:GEU131117 GOC131089:GOQ131117 GXY131089:GYM131117 HHU131089:HII131117 HRQ131089:HSE131117 IBM131089:ICA131117 ILI131089:ILW131117 IVE131089:IVS131117 JFA131089:JFO131117 JOW131089:JPK131117 JYS131089:JZG131117 KIO131089:KJC131117 KSK131089:KSY131117 LCG131089:LCU131117 LMC131089:LMQ131117 LVY131089:LWM131117 MFU131089:MGI131117 MPQ131089:MQE131117 MZM131089:NAA131117 NJI131089:NJW131117 NTE131089:NTS131117 ODA131089:ODO131117 OMW131089:ONK131117 OWS131089:OXG131117 PGO131089:PHC131117 PQK131089:PQY131117 QAG131089:QAU131117 QKC131089:QKQ131117 QTY131089:QUM131117 RDU131089:REI131117 RNQ131089:ROE131117 RXM131089:RYA131117 SHI131089:SHW131117 SRE131089:SRS131117 TBA131089:TBO131117 TKW131089:TLK131117 TUS131089:TVG131117 UEO131089:UFC131117 UOK131089:UOY131117 UYG131089:UYU131117 VIC131089:VIQ131117 VRY131089:VSM131117 WBU131089:WCI131117 WLQ131089:WME131117 WVM131089:WWA131117 F196625:S196653 JA196625:JO196653 SW196625:TK196653 ACS196625:ADG196653 AMO196625:ANC196653 AWK196625:AWY196653 BGG196625:BGU196653 BQC196625:BQQ196653 BZY196625:CAM196653 CJU196625:CKI196653 CTQ196625:CUE196653 DDM196625:DEA196653 DNI196625:DNW196653 DXE196625:DXS196653 EHA196625:EHO196653 EQW196625:ERK196653 FAS196625:FBG196653 FKO196625:FLC196653 FUK196625:FUY196653 GEG196625:GEU196653 GOC196625:GOQ196653 GXY196625:GYM196653 HHU196625:HII196653 HRQ196625:HSE196653 IBM196625:ICA196653 ILI196625:ILW196653 IVE196625:IVS196653 JFA196625:JFO196653 JOW196625:JPK196653 JYS196625:JZG196653 KIO196625:KJC196653 KSK196625:KSY196653 LCG196625:LCU196653 LMC196625:LMQ196653 LVY196625:LWM196653 MFU196625:MGI196653 MPQ196625:MQE196653 MZM196625:NAA196653 NJI196625:NJW196653 NTE196625:NTS196653 ODA196625:ODO196653 OMW196625:ONK196653 OWS196625:OXG196653 PGO196625:PHC196653 PQK196625:PQY196653 QAG196625:QAU196653 QKC196625:QKQ196653 QTY196625:QUM196653 RDU196625:REI196653 RNQ196625:ROE196653 RXM196625:RYA196653 SHI196625:SHW196653 SRE196625:SRS196653 TBA196625:TBO196653 TKW196625:TLK196653 TUS196625:TVG196653 UEO196625:UFC196653 UOK196625:UOY196653 UYG196625:UYU196653 VIC196625:VIQ196653 VRY196625:VSM196653 WBU196625:WCI196653 WLQ196625:WME196653 WVM196625:WWA196653 F262161:S262189 JA262161:JO262189 SW262161:TK262189 ACS262161:ADG262189 AMO262161:ANC262189 AWK262161:AWY262189 BGG262161:BGU262189 BQC262161:BQQ262189 BZY262161:CAM262189 CJU262161:CKI262189 CTQ262161:CUE262189 DDM262161:DEA262189 DNI262161:DNW262189 DXE262161:DXS262189 EHA262161:EHO262189 EQW262161:ERK262189 FAS262161:FBG262189 FKO262161:FLC262189 FUK262161:FUY262189 GEG262161:GEU262189 GOC262161:GOQ262189 GXY262161:GYM262189 HHU262161:HII262189 HRQ262161:HSE262189 IBM262161:ICA262189 ILI262161:ILW262189 IVE262161:IVS262189 JFA262161:JFO262189 JOW262161:JPK262189 JYS262161:JZG262189 KIO262161:KJC262189 KSK262161:KSY262189 LCG262161:LCU262189 LMC262161:LMQ262189 LVY262161:LWM262189 MFU262161:MGI262189 MPQ262161:MQE262189 MZM262161:NAA262189 NJI262161:NJW262189 NTE262161:NTS262189 ODA262161:ODO262189 OMW262161:ONK262189 OWS262161:OXG262189 PGO262161:PHC262189 PQK262161:PQY262189 QAG262161:QAU262189 QKC262161:QKQ262189 QTY262161:QUM262189 RDU262161:REI262189 RNQ262161:ROE262189 RXM262161:RYA262189 SHI262161:SHW262189 SRE262161:SRS262189 TBA262161:TBO262189 TKW262161:TLK262189 TUS262161:TVG262189 UEO262161:UFC262189 UOK262161:UOY262189 UYG262161:UYU262189 VIC262161:VIQ262189 VRY262161:VSM262189 WBU262161:WCI262189 WLQ262161:WME262189 WVM262161:WWA262189 F327697:S327725 JA327697:JO327725 SW327697:TK327725 ACS327697:ADG327725 AMO327697:ANC327725 AWK327697:AWY327725 BGG327697:BGU327725 BQC327697:BQQ327725 BZY327697:CAM327725 CJU327697:CKI327725 CTQ327697:CUE327725 DDM327697:DEA327725 DNI327697:DNW327725 DXE327697:DXS327725 EHA327697:EHO327725 EQW327697:ERK327725 FAS327697:FBG327725 FKO327697:FLC327725 FUK327697:FUY327725 GEG327697:GEU327725 GOC327697:GOQ327725 GXY327697:GYM327725 HHU327697:HII327725 HRQ327697:HSE327725 IBM327697:ICA327725 ILI327697:ILW327725 IVE327697:IVS327725 JFA327697:JFO327725 JOW327697:JPK327725 JYS327697:JZG327725 KIO327697:KJC327725 KSK327697:KSY327725 LCG327697:LCU327725 LMC327697:LMQ327725 LVY327697:LWM327725 MFU327697:MGI327725 MPQ327697:MQE327725 MZM327697:NAA327725 NJI327697:NJW327725 NTE327697:NTS327725 ODA327697:ODO327725 OMW327697:ONK327725 OWS327697:OXG327725 PGO327697:PHC327725 PQK327697:PQY327725 QAG327697:QAU327725 QKC327697:QKQ327725 QTY327697:QUM327725 RDU327697:REI327725 RNQ327697:ROE327725 RXM327697:RYA327725 SHI327697:SHW327725 SRE327697:SRS327725 TBA327697:TBO327725 TKW327697:TLK327725 TUS327697:TVG327725 UEO327697:UFC327725 UOK327697:UOY327725 UYG327697:UYU327725 VIC327697:VIQ327725 VRY327697:VSM327725 WBU327697:WCI327725 WLQ327697:WME327725 WVM327697:WWA327725 F393233:S393261 JA393233:JO393261 SW393233:TK393261 ACS393233:ADG393261 AMO393233:ANC393261 AWK393233:AWY393261 BGG393233:BGU393261 BQC393233:BQQ393261 BZY393233:CAM393261 CJU393233:CKI393261 CTQ393233:CUE393261 DDM393233:DEA393261 DNI393233:DNW393261 DXE393233:DXS393261 EHA393233:EHO393261 EQW393233:ERK393261 FAS393233:FBG393261 FKO393233:FLC393261 FUK393233:FUY393261 GEG393233:GEU393261 GOC393233:GOQ393261 GXY393233:GYM393261 HHU393233:HII393261 HRQ393233:HSE393261 IBM393233:ICA393261 ILI393233:ILW393261 IVE393233:IVS393261 JFA393233:JFO393261 JOW393233:JPK393261 JYS393233:JZG393261 KIO393233:KJC393261 KSK393233:KSY393261 LCG393233:LCU393261 LMC393233:LMQ393261 LVY393233:LWM393261 MFU393233:MGI393261 MPQ393233:MQE393261 MZM393233:NAA393261 NJI393233:NJW393261 NTE393233:NTS393261 ODA393233:ODO393261 OMW393233:ONK393261 OWS393233:OXG393261 PGO393233:PHC393261 PQK393233:PQY393261 QAG393233:QAU393261 QKC393233:QKQ393261 QTY393233:QUM393261 RDU393233:REI393261 RNQ393233:ROE393261 RXM393233:RYA393261 SHI393233:SHW393261 SRE393233:SRS393261 TBA393233:TBO393261 TKW393233:TLK393261 TUS393233:TVG393261 UEO393233:UFC393261 UOK393233:UOY393261 UYG393233:UYU393261 VIC393233:VIQ393261 VRY393233:VSM393261 WBU393233:WCI393261 WLQ393233:WME393261 WVM393233:WWA393261 F458769:S458797 JA458769:JO458797 SW458769:TK458797 ACS458769:ADG458797 AMO458769:ANC458797 AWK458769:AWY458797 BGG458769:BGU458797 BQC458769:BQQ458797 BZY458769:CAM458797 CJU458769:CKI458797 CTQ458769:CUE458797 DDM458769:DEA458797 DNI458769:DNW458797 DXE458769:DXS458797 EHA458769:EHO458797 EQW458769:ERK458797 FAS458769:FBG458797 FKO458769:FLC458797 FUK458769:FUY458797 GEG458769:GEU458797 GOC458769:GOQ458797 GXY458769:GYM458797 HHU458769:HII458797 HRQ458769:HSE458797 IBM458769:ICA458797 ILI458769:ILW458797 IVE458769:IVS458797 JFA458769:JFO458797 JOW458769:JPK458797 JYS458769:JZG458797 KIO458769:KJC458797 KSK458769:KSY458797 LCG458769:LCU458797 LMC458769:LMQ458797 LVY458769:LWM458797 MFU458769:MGI458797 MPQ458769:MQE458797 MZM458769:NAA458797 NJI458769:NJW458797 NTE458769:NTS458797 ODA458769:ODO458797 OMW458769:ONK458797 OWS458769:OXG458797 PGO458769:PHC458797 PQK458769:PQY458797 QAG458769:QAU458797 QKC458769:QKQ458797 QTY458769:QUM458797 RDU458769:REI458797 RNQ458769:ROE458797 RXM458769:RYA458797 SHI458769:SHW458797 SRE458769:SRS458797 TBA458769:TBO458797 TKW458769:TLK458797 TUS458769:TVG458797 UEO458769:UFC458797 UOK458769:UOY458797 UYG458769:UYU458797 VIC458769:VIQ458797 VRY458769:VSM458797 WBU458769:WCI458797 WLQ458769:WME458797 WVM458769:WWA458797 F524305:S524333 JA524305:JO524333 SW524305:TK524333 ACS524305:ADG524333 AMO524305:ANC524333 AWK524305:AWY524333 BGG524305:BGU524333 BQC524305:BQQ524333 BZY524305:CAM524333 CJU524305:CKI524333 CTQ524305:CUE524333 DDM524305:DEA524333 DNI524305:DNW524333 DXE524305:DXS524333 EHA524305:EHO524333 EQW524305:ERK524333 FAS524305:FBG524333 FKO524305:FLC524333 FUK524305:FUY524333 GEG524305:GEU524333 GOC524305:GOQ524333 GXY524305:GYM524333 HHU524305:HII524333 HRQ524305:HSE524333 IBM524305:ICA524333 ILI524305:ILW524333 IVE524305:IVS524333 JFA524305:JFO524333 JOW524305:JPK524333 JYS524305:JZG524333 KIO524305:KJC524333 KSK524305:KSY524333 LCG524305:LCU524333 LMC524305:LMQ524333 LVY524305:LWM524333 MFU524305:MGI524333 MPQ524305:MQE524333 MZM524305:NAA524333 NJI524305:NJW524333 NTE524305:NTS524333 ODA524305:ODO524333 OMW524305:ONK524333 OWS524305:OXG524333 PGO524305:PHC524333 PQK524305:PQY524333 QAG524305:QAU524333 QKC524305:QKQ524333 QTY524305:QUM524333 RDU524305:REI524333 RNQ524305:ROE524333 RXM524305:RYA524333 SHI524305:SHW524333 SRE524305:SRS524333 TBA524305:TBO524333 TKW524305:TLK524333 TUS524305:TVG524333 UEO524305:UFC524333 UOK524305:UOY524333 UYG524305:UYU524333 VIC524305:VIQ524333 VRY524305:VSM524333 WBU524305:WCI524333 WLQ524305:WME524333 WVM524305:WWA524333 F589841:S589869 JA589841:JO589869 SW589841:TK589869 ACS589841:ADG589869 AMO589841:ANC589869 AWK589841:AWY589869 BGG589841:BGU589869 BQC589841:BQQ589869 BZY589841:CAM589869 CJU589841:CKI589869 CTQ589841:CUE589869 DDM589841:DEA589869 DNI589841:DNW589869 DXE589841:DXS589869 EHA589841:EHO589869 EQW589841:ERK589869 FAS589841:FBG589869 FKO589841:FLC589869 FUK589841:FUY589869 GEG589841:GEU589869 GOC589841:GOQ589869 GXY589841:GYM589869 HHU589841:HII589869 HRQ589841:HSE589869 IBM589841:ICA589869 ILI589841:ILW589869 IVE589841:IVS589869 JFA589841:JFO589869 JOW589841:JPK589869 JYS589841:JZG589869 KIO589841:KJC589869 KSK589841:KSY589869 LCG589841:LCU589869 LMC589841:LMQ589869 LVY589841:LWM589869 MFU589841:MGI589869 MPQ589841:MQE589869 MZM589841:NAA589869 NJI589841:NJW589869 NTE589841:NTS589869 ODA589841:ODO589869 OMW589841:ONK589869 OWS589841:OXG589869 PGO589841:PHC589869 PQK589841:PQY589869 QAG589841:QAU589869 QKC589841:QKQ589869 QTY589841:QUM589869 RDU589841:REI589869 RNQ589841:ROE589869 RXM589841:RYA589869 SHI589841:SHW589869 SRE589841:SRS589869 TBA589841:TBO589869 TKW589841:TLK589869 TUS589841:TVG589869 UEO589841:UFC589869 UOK589841:UOY589869 UYG589841:UYU589869 VIC589841:VIQ589869 VRY589841:VSM589869 WBU589841:WCI589869 WLQ589841:WME589869 WVM589841:WWA589869 F655377:S655405 JA655377:JO655405 SW655377:TK655405 ACS655377:ADG655405 AMO655377:ANC655405 AWK655377:AWY655405 BGG655377:BGU655405 BQC655377:BQQ655405 BZY655377:CAM655405 CJU655377:CKI655405 CTQ655377:CUE655405 DDM655377:DEA655405 DNI655377:DNW655405 DXE655377:DXS655405 EHA655377:EHO655405 EQW655377:ERK655405 FAS655377:FBG655405 FKO655377:FLC655405 FUK655377:FUY655405 GEG655377:GEU655405 GOC655377:GOQ655405 GXY655377:GYM655405 HHU655377:HII655405 HRQ655377:HSE655405 IBM655377:ICA655405 ILI655377:ILW655405 IVE655377:IVS655405 JFA655377:JFO655405 JOW655377:JPK655405 JYS655377:JZG655405 KIO655377:KJC655405 KSK655377:KSY655405 LCG655377:LCU655405 LMC655377:LMQ655405 LVY655377:LWM655405 MFU655377:MGI655405 MPQ655377:MQE655405 MZM655377:NAA655405 NJI655377:NJW655405 NTE655377:NTS655405 ODA655377:ODO655405 OMW655377:ONK655405 OWS655377:OXG655405 PGO655377:PHC655405 PQK655377:PQY655405 QAG655377:QAU655405 QKC655377:QKQ655405 QTY655377:QUM655405 RDU655377:REI655405 RNQ655377:ROE655405 RXM655377:RYA655405 SHI655377:SHW655405 SRE655377:SRS655405 TBA655377:TBO655405 TKW655377:TLK655405 TUS655377:TVG655405 UEO655377:UFC655405 UOK655377:UOY655405 UYG655377:UYU655405 VIC655377:VIQ655405 VRY655377:VSM655405 WBU655377:WCI655405 WLQ655377:WME655405 WVM655377:WWA655405 F720913:S720941 JA720913:JO720941 SW720913:TK720941 ACS720913:ADG720941 AMO720913:ANC720941 AWK720913:AWY720941 BGG720913:BGU720941 BQC720913:BQQ720941 BZY720913:CAM720941 CJU720913:CKI720941 CTQ720913:CUE720941 DDM720913:DEA720941 DNI720913:DNW720941 DXE720913:DXS720941 EHA720913:EHO720941 EQW720913:ERK720941 FAS720913:FBG720941 FKO720913:FLC720941 FUK720913:FUY720941 GEG720913:GEU720941 GOC720913:GOQ720941 GXY720913:GYM720941 HHU720913:HII720941 HRQ720913:HSE720941 IBM720913:ICA720941 ILI720913:ILW720941 IVE720913:IVS720941 JFA720913:JFO720941 JOW720913:JPK720941 JYS720913:JZG720941 KIO720913:KJC720941 KSK720913:KSY720941 LCG720913:LCU720941 LMC720913:LMQ720941 LVY720913:LWM720941 MFU720913:MGI720941 MPQ720913:MQE720941 MZM720913:NAA720941 NJI720913:NJW720941 NTE720913:NTS720941 ODA720913:ODO720941 OMW720913:ONK720941 OWS720913:OXG720941 PGO720913:PHC720941 PQK720913:PQY720941 QAG720913:QAU720941 QKC720913:QKQ720941 QTY720913:QUM720941 RDU720913:REI720941 RNQ720913:ROE720941 RXM720913:RYA720941 SHI720913:SHW720941 SRE720913:SRS720941 TBA720913:TBO720941 TKW720913:TLK720941 TUS720913:TVG720941 UEO720913:UFC720941 UOK720913:UOY720941 UYG720913:UYU720941 VIC720913:VIQ720941 VRY720913:VSM720941 WBU720913:WCI720941 WLQ720913:WME720941 WVM720913:WWA720941 F786449:S786477 JA786449:JO786477 SW786449:TK786477 ACS786449:ADG786477 AMO786449:ANC786477 AWK786449:AWY786477 BGG786449:BGU786477 BQC786449:BQQ786477 BZY786449:CAM786477 CJU786449:CKI786477 CTQ786449:CUE786477 DDM786449:DEA786477 DNI786449:DNW786477 DXE786449:DXS786477 EHA786449:EHO786477 EQW786449:ERK786477 FAS786449:FBG786477 FKO786449:FLC786477 FUK786449:FUY786477 GEG786449:GEU786477 GOC786449:GOQ786477 GXY786449:GYM786477 HHU786449:HII786477 HRQ786449:HSE786477 IBM786449:ICA786477 ILI786449:ILW786477 IVE786449:IVS786477 JFA786449:JFO786477 JOW786449:JPK786477 JYS786449:JZG786477 KIO786449:KJC786477 KSK786449:KSY786477 LCG786449:LCU786477 LMC786449:LMQ786477 LVY786449:LWM786477 MFU786449:MGI786477 MPQ786449:MQE786477 MZM786449:NAA786477 NJI786449:NJW786477 NTE786449:NTS786477 ODA786449:ODO786477 OMW786449:ONK786477 OWS786449:OXG786477 PGO786449:PHC786477 PQK786449:PQY786477 QAG786449:QAU786477 QKC786449:QKQ786477 QTY786449:QUM786477 RDU786449:REI786477 RNQ786449:ROE786477 RXM786449:RYA786477 SHI786449:SHW786477 SRE786449:SRS786477 TBA786449:TBO786477 TKW786449:TLK786477 TUS786449:TVG786477 UEO786449:UFC786477 UOK786449:UOY786477 UYG786449:UYU786477 VIC786449:VIQ786477 VRY786449:VSM786477 WBU786449:WCI786477 WLQ786449:WME786477 WVM786449:WWA786477 F851985:S852013 JA851985:JO852013 SW851985:TK852013 ACS851985:ADG852013 AMO851985:ANC852013 AWK851985:AWY852013 BGG851985:BGU852013 BQC851985:BQQ852013 BZY851985:CAM852013 CJU851985:CKI852013 CTQ851985:CUE852013 DDM851985:DEA852013 DNI851985:DNW852013 DXE851985:DXS852013 EHA851985:EHO852013 EQW851985:ERK852013 FAS851985:FBG852013 FKO851985:FLC852013 FUK851985:FUY852013 GEG851985:GEU852013 GOC851985:GOQ852013 GXY851985:GYM852013 HHU851985:HII852013 HRQ851985:HSE852013 IBM851985:ICA852013 ILI851985:ILW852013 IVE851985:IVS852013 JFA851985:JFO852013 JOW851985:JPK852013 JYS851985:JZG852013 KIO851985:KJC852013 KSK851985:KSY852013 LCG851985:LCU852013 LMC851985:LMQ852013 LVY851985:LWM852013 MFU851985:MGI852013 MPQ851985:MQE852013 MZM851985:NAA852013 NJI851985:NJW852013 NTE851985:NTS852013 ODA851985:ODO852013 OMW851985:ONK852013 OWS851985:OXG852013 PGO851985:PHC852013 PQK851985:PQY852013 QAG851985:QAU852013 QKC851985:QKQ852013 QTY851985:QUM852013 RDU851985:REI852013 RNQ851985:ROE852013 RXM851985:RYA852013 SHI851985:SHW852013 SRE851985:SRS852013 TBA851985:TBO852013 TKW851985:TLK852013 TUS851985:TVG852013 UEO851985:UFC852013 UOK851985:UOY852013 UYG851985:UYU852013 VIC851985:VIQ852013 VRY851985:VSM852013 WBU851985:WCI852013 WLQ851985:WME852013 WVM851985:WWA852013 F917521:S917549 JA917521:JO917549 SW917521:TK917549 ACS917521:ADG917549 AMO917521:ANC917549 AWK917521:AWY917549 BGG917521:BGU917549 BQC917521:BQQ917549 BZY917521:CAM917549 CJU917521:CKI917549 CTQ917521:CUE917549 DDM917521:DEA917549 DNI917521:DNW917549 DXE917521:DXS917549 EHA917521:EHO917549 EQW917521:ERK917549 FAS917521:FBG917549 FKO917521:FLC917549 FUK917521:FUY917549 GEG917521:GEU917549 GOC917521:GOQ917549 GXY917521:GYM917549 HHU917521:HII917549 HRQ917521:HSE917549 IBM917521:ICA917549 ILI917521:ILW917549 IVE917521:IVS917549 JFA917521:JFO917549 JOW917521:JPK917549 JYS917521:JZG917549 KIO917521:KJC917549 KSK917521:KSY917549 LCG917521:LCU917549 LMC917521:LMQ917549 LVY917521:LWM917549 MFU917521:MGI917549 MPQ917521:MQE917549 MZM917521:NAA917549 NJI917521:NJW917549 NTE917521:NTS917549 ODA917521:ODO917549 OMW917521:ONK917549 OWS917521:OXG917549 PGO917521:PHC917549 PQK917521:PQY917549 QAG917521:QAU917549 QKC917521:QKQ917549 QTY917521:QUM917549 RDU917521:REI917549 RNQ917521:ROE917549 RXM917521:RYA917549 SHI917521:SHW917549 SRE917521:SRS917549 TBA917521:TBO917549 TKW917521:TLK917549 TUS917521:TVG917549 UEO917521:UFC917549 UOK917521:UOY917549 UYG917521:UYU917549 VIC917521:VIQ917549 VRY917521:VSM917549 WBU917521:WCI917549 WLQ917521:WME917549 WVM917521:WWA917549 F983057:S983085 JA983057:JO983085 SW983057:TK983085 ACS983057:ADG983085 AMO983057:ANC983085 AWK983057:AWY983085 BGG983057:BGU983085 BQC983057:BQQ983085 BZY983057:CAM983085 CJU983057:CKI983085 CTQ983057:CUE983085 DDM983057:DEA983085 DNI983057:DNW983085 DXE983057:DXS983085 EHA983057:EHO983085 EQW983057:ERK983085 FAS983057:FBG983085 FKO983057:FLC983085 FUK983057:FUY983085 GEG983057:GEU983085 GOC983057:GOQ983085 GXY983057:GYM983085 HHU983057:HII983085 HRQ983057:HSE983085 IBM983057:ICA983085 ILI983057:ILW983085 IVE983057:IVS983085 JFA983057:JFO983085 JOW983057:JPK983085 JYS983057:JZG983085 KIO983057:KJC983085 KSK983057:KSY983085 LCG983057:LCU983085 LMC983057:LMQ983085 LVY983057:LWM983085 MFU983057:MGI983085 MPQ983057:MQE983085 MZM983057:NAA983085 NJI983057:NJW983085 NTE983057:NTS983085 ODA983057:ODO983085 OMW983057:ONK983085 OWS983057:OXG983085 PGO983057:PHC983085 PQK983057:PQY983085 QAG983057:QAU983085 QKC983057:QKQ983085 QTY983057:QUM983085 RDU983057:REI983085 RNQ983057:ROE983085 RXM983057:RYA983085 SHI983057:SHW983085 SRE983057:SRS983085 TBA983057:TBO983085 TKW983057:TLK983085 TUS983057:TVG983085 UEO983057:UFC983085 UOK983057:UOY983085 UYG983057:UYU983085 VIC983057:VIQ983085 VRY983057:VSM983085 WBU983057:WCI983085 WLQ983057:WME983085 WVM983057:WWA983085 WVM10:WWA45 JA10:JO45 SW10:TK45 ACS10:ADG45 AMO10:ANC45 AWK10:AWY45 BGG10:BGU45 BQC10:BQQ45 BZY10:CAM45 CJU10:CKI45 CTQ10:CUE45 DDM10:DEA45 DNI10:DNW45 DXE10:DXS45 EHA10:EHO45 EQW10:ERK45 FAS10:FBG45 FKO10:FLC45 FUK10:FUY45 GEG10:GEU45 GOC10:GOQ45 GXY10:GYM45 HHU10:HII45 HRQ10:HSE45 IBM10:ICA45 ILI10:ILW45 IVE10:IVS45 JFA10:JFO45 JOW10:JPK45 JYS10:JZG45 KIO10:KJC45 KSK10:KSY45 LCG10:LCU45 LMC10:LMQ45 LVY10:LWM45 MFU10:MGI45 MPQ10:MQE45 MZM10:NAA45 NJI10:NJW45 NTE10:NTS45 ODA10:ODO45 OMW10:ONK45 OWS10:OXG45 PGO10:PHC45 PQK10:PQY45 QAG10:QAU45 QKC10:QKQ45 QTY10:QUM45 RDU10:REI45 RNQ10:ROE45 RXM10:RYA45 SHI10:SHW45 SRE10:SRS45 TBA10:TBO45 TKW10:TLK45 TUS10:TVG45 UEO10:UFC45 UOK10:UOY45 UYG10:UYU45 VIC10:VIQ45 VRY10:VSM45 WBU10:WCI45 WLQ10:WME45 F10:S45" xr:uid="{31A0521F-9DA4-4728-BFCC-F5F5589FE604}">
      <formula1>"O, "</formula1>
    </dataValidation>
    <dataValidation type="list" allowBlank="1" showInputMessage="1" showErrorMessage="1" sqref="WVM983087:WWA983087 JA47:JO47 SW47:TK47 ACS47:ADG47 AMO47:ANC47 AWK47:AWY47 BGG47:BGU47 BQC47:BQQ47 BZY47:CAM47 CJU47:CKI47 CTQ47:CUE47 DDM47:DEA47 DNI47:DNW47 DXE47:DXS47 EHA47:EHO47 EQW47:ERK47 FAS47:FBG47 FKO47:FLC47 FUK47:FUY47 GEG47:GEU47 GOC47:GOQ47 GXY47:GYM47 HHU47:HII47 HRQ47:HSE47 IBM47:ICA47 ILI47:ILW47 IVE47:IVS47 JFA47:JFO47 JOW47:JPK47 JYS47:JZG47 KIO47:KJC47 KSK47:KSY47 LCG47:LCU47 LMC47:LMQ47 LVY47:LWM47 MFU47:MGI47 MPQ47:MQE47 MZM47:NAA47 NJI47:NJW47 NTE47:NTS47 ODA47:ODO47 OMW47:ONK47 OWS47:OXG47 PGO47:PHC47 PQK47:PQY47 QAG47:QAU47 QKC47:QKQ47 QTY47:QUM47 RDU47:REI47 RNQ47:ROE47 RXM47:RYA47 SHI47:SHW47 SRE47:SRS47 TBA47:TBO47 TKW47:TLK47 TUS47:TVG47 UEO47:UFC47 UOK47:UOY47 UYG47:UYU47 VIC47:VIQ47 VRY47:VSM47 WBU47:WCI47 WLQ47:WME47 WVM47:WWA47 F65583:S65583 JA65583:JO65583 SW65583:TK65583 ACS65583:ADG65583 AMO65583:ANC65583 AWK65583:AWY65583 BGG65583:BGU65583 BQC65583:BQQ65583 BZY65583:CAM65583 CJU65583:CKI65583 CTQ65583:CUE65583 DDM65583:DEA65583 DNI65583:DNW65583 DXE65583:DXS65583 EHA65583:EHO65583 EQW65583:ERK65583 FAS65583:FBG65583 FKO65583:FLC65583 FUK65583:FUY65583 GEG65583:GEU65583 GOC65583:GOQ65583 GXY65583:GYM65583 HHU65583:HII65583 HRQ65583:HSE65583 IBM65583:ICA65583 ILI65583:ILW65583 IVE65583:IVS65583 JFA65583:JFO65583 JOW65583:JPK65583 JYS65583:JZG65583 KIO65583:KJC65583 KSK65583:KSY65583 LCG65583:LCU65583 LMC65583:LMQ65583 LVY65583:LWM65583 MFU65583:MGI65583 MPQ65583:MQE65583 MZM65583:NAA65583 NJI65583:NJW65583 NTE65583:NTS65583 ODA65583:ODO65583 OMW65583:ONK65583 OWS65583:OXG65583 PGO65583:PHC65583 PQK65583:PQY65583 QAG65583:QAU65583 QKC65583:QKQ65583 QTY65583:QUM65583 RDU65583:REI65583 RNQ65583:ROE65583 RXM65583:RYA65583 SHI65583:SHW65583 SRE65583:SRS65583 TBA65583:TBO65583 TKW65583:TLK65583 TUS65583:TVG65583 UEO65583:UFC65583 UOK65583:UOY65583 UYG65583:UYU65583 VIC65583:VIQ65583 VRY65583:VSM65583 WBU65583:WCI65583 WLQ65583:WME65583 WVM65583:WWA65583 F131119:S131119 JA131119:JO131119 SW131119:TK131119 ACS131119:ADG131119 AMO131119:ANC131119 AWK131119:AWY131119 BGG131119:BGU131119 BQC131119:BQQ131119 BZY131119:CAM131119 CJU131119:CKI131119 CTQ131119:CUE131119 DDM131119:DEA131119 DNI131119:DNW131119 DXE131119:DXS131119 EHA131119:EHO131119 EQW131119:ERK131119 FAS131119:FBG131119 FKO131119:FLC131119 FUK131119:FUY131119 GEG131119:GEU131119 GOC131119:GOQ131119 GXY131119:GYM131119 HHU131119:HII131119 HRQ131119:HSE131119 IBM131119:ICA131119 ILI131119:ILW131119 IVE131119:IVS131119 JFA131119:JFO131119 JOW131119:JPK131119 JYS131119:JZG131119 KIO131119:KJC131119 KSK131119:KSY131119 LCG131119:LCU131119 LMC131119:LMQ131119 LVY131119:LWM131119 MFU131119:MGI131119 MPQ131119:MQE131119 MZM131119:NAA131119 NJI131119:NJW131119 NTE131119:NTS131119 ODA131119:ODO131119 OMW131119:ONK131119 OWS131119:OXG131119 PGO131119:PHC131119 PQK131119:PQY131119 QAG131119:QAU131119 QKC131119:QKQ131119 QTY131119:QUM131119 RDU131119:REI131119 RNQ131119:ROE131119 RXM131119:RYA131119 SHI131119:SHW131119 SRE131119:SRS131119 TBA131119:TBO131119 TKW131119:TLK131119 TUS131119:TVG131119 UEO131119:UFC131119 UOK131119:UOY131119 UYG131119:UYU131119 VIC131119:VIQ131119 VRY131119:VSM131119 WBU131119:WCI131119 WLQ131119:WME131119 WVM131119:WWA131119 F196655:S196655 JA196655:JO196655 SW196655:TK196655 ACS196655:ADG196655 AMO196655:ANC196655 AWK196655:AWY196655 BGG196655:BGU196655 BQC196655:BQQ196655 BZY196655:CAM196655 CJU196655:CKI196655 CTQ196655:CUE196655 DDM196655:DEA196655 DNI196655:DNW196655 DXE196655:DXS196655 EHA196655:EHO196655 EQW196655:ERK196655 FAS196655:FBG196655 FKO196655:FLC196655 FUK196655:FUY196655 GEG196655:GEU196655 GOC196655:GOQ196655 GXY196655:GYM196655 HHU196655:HII196655 HRQ196655:HSE196655 IBM196655:ICA196655 ILI196655:ILW196655 IVE196655:IVS196655 JFA196655:JFO196655 JOW196655:JPK196655 JYS196655:JZG196655 KIO196655:KJC196655 KSK196655:KSY196655 LCG196655:LCU196655 LMC196655:LMQ196655 LVY196655:LWM196655 MFU196655:MGI196655 MPQ196655:MQE196655 MZM196655:NAA196655 NJI196655:NJW196655 NTE196655:NTS196655 ODA196655:ODO196655 OMW196655:ONK196655 OWS196655:OXG196655 PGO196655:PHC196655 PQK196655:PQY196655 QAG196655:QAU196655 QKC196655:QKQ196655 QTY196655:QUM196655 RDU196655:REI196655 RNQ196655:ROE196655 RXM196655:RYA196655 SHI196655:SHW196655 SRE196655:SRS196655 TBA196655:TBO196655 TKW196655:TLK196655 TUS196655:TVG196655 UEO196655:UFC196655 UOK196655:UOY196655 UYG196655:UYU196655 VIC196655:VIQ196655 VRY196655:VSM196655 WBU196655:WCI196655 WLQ196655:WME196655 WVM196655:WWA196655 F262191:S262191 JA262191:JO262191 SW262191:TK262191 ACS262191:ADG262191 AMO262191:ANC262191 AWK262191:AWY262191 BGG262191:BGU262191 BQC262191:BQQ262191 BZY262191:CAM262191 CJU262191:CKI262191 CTQ262191:CUE262191 DDM262191:DEA262191 DNI262191:DNW262191 DXE262191:DXS262191 EHA262191:EHO262191 EQW262191:ERK262191 FAS262191:FBG262191 FKO262191:FLC262191 FUK262191:FUY262191 GEG262191:GEU262191 GOC262191:GOQ262191 GXY262191:GYM262191 HHU262191:HII262191 HRQ262191:HSE262191 IBM262191:ICA262191 ILI262191:ILW262191 IVE262191:IVS262191 JFA262191:JFO262191 JOW262191:JPK262191 JYS262191:JZG262191 KIO262191:KJC262191 KSK262191:KSY262191 LCG262191:LCU262191 LMC262191:LMQ262191 LVY262191:LWM262191 MFU262191:MGI262191 MPQ262191:MQE262191 MZM262191:NAA262191 NJI262191:NJW262191 NTE262191:NTS262191 ODA262191:ODO262191 OMW262191:ONK262191 OWS262191:OXG262191 PGO262191:PHC262191 PQK262191:PQY262191 QAG262191:QAU262191 QKC262191:QKQ262191 QTY262191:QUM262191 RDU262191:REI262191 RNQ262191:ROE262191 RXM262191:RYA262191 SHI262191:SHW262191 SRE262191:SRS262191 TBA262191:TBO262191 TKW262191:TLK262191 TUS262191:TVG262191 UEO262191:UFC262191 UOK262191:UOY262191 UYG262191:UYU262191 VIC262191:VIQ262191 VRY262191:VSM262191 WBU262191:WCI262191 WLQ262191:WME262191 WVM262191:WWA262191 F327727:S327727 JA327727:JO327727 SW327727:TK327727 ACS327727:ADG327727 AMO327727:ANC327727 AWK327727:AWY327727 BGG327727:BGU327727 BQC327727:BQQ327727 BZY327727:CAM327727 CJU327727:CKI327727 CTQ327727:CUE327727 DDM327727:DEA327727 DNI327727:DNW327727 DXE327727:DXS327727 EHA327727:EHO327727 EQW327727:ERK327727 FAS327727:FBG327727 FKO327727:FLC327727 FUK327727:FUY327727 GEG327727:GEU327727 GOC327727:GOQ327727 GXY327727:GYM327727 HHU327727:HII327727 HRQ327727:HSE327727 IBM327727:ICA327727 ILI327727:ILW327727 IVE327727:IVS327727 JFA327727:JFO327727 JOW327727:JPK327727 JYS327727:JZG327727 KIO327727:KJC327727 KSK327727:KSY327727 LCG327727:LCU327727 LMC327727:LMQ327727 LVY327727:LWM327727 MFU327727:MGI327727 MPQ327727:MQE327727 MZM327727:NAA327727 NJI327727:NJW327727 NTE327727:NTS327727 ODA327727:ODO327727 OMW327727:ONK327727 OWS327727:OXG327727 PGO327727:PHC327727 PQK327727:PQY327727 QAG327727:QAU327727 QKC327727:QKQ327727 QTY327727:QUM327727 RDU327727:REI327727 RNQ327727:ROE327727 RXM327727:RYA327727 SHI327727:SHW327727 SRE327727:SRS327727 TBA327727:TBO327727 TKW327727:TLK327727 TUS327727:TVG327727 UEO327727:UFC327727 UOK327727:UOY327727 UYG327727:UYU327727 VIC327727:VIQ327727 VRY327727:VSM327727 WBU327727:WCI327727 WLQ327727:WME327727 WVM327727:WWA327727 F393263:S393263 JA393263:JO393263 SW393263:TK393263 ACS393263:ADG393263 AMO393263:ANC393263 AWK393263:AWY393263 BGG393263:BGU393263 BQC393263:BQQ393263 BZY393263:CAM393263 CJU393263:CKI393263 CTQ393263:CUE393263 DDM393263:DEA393263 DNI393263:DNW393263 DXE393263:DXS393263 EHA393263:EHO393263 EQW393263:ERK393263 FAS393263:FBG393263 FKO393263:FLC393263 FUK393263:FUY393263 GEG393263:GEU393263 GOC393263:GOQ393263 GXY393263:GYM393263 HHU393263:HII393263 HRQ393263:HSE393263 IBM393263:ICA393263 ILI393263:ILW393263 IVE393263:IVS393263 JFA393263:JFO393263 JOW393263:JPK393263 JYS393263:JZG393263 KIO393263:KJC393263 KSK393263:KSY393263 LCG393263:LCU393263 LMC393263:LMQ393263 LVY393263:LWM393263 MFU393263:MGI393263 MPQ393263:MQE393263 MZM393263:NAA393263 NJI393263:NJW393263 NTE393263:NTS393263 ODA393263:ODO393263 OMW393263:ONK393263 OWS393263:OXG393263 PGO393263:PHC393263 PQK393263:PQY393263 QAG393263:QAU393263 QKC393263:QKQ393263 QTY393263:QUM393263 RDU393263:REI393263 RNQ393263:ROE393263 RXM393263:RYA393263 SHI393263:SHW393263 SRE393263:SRS393263 TBA393263:TBO393263 TKW393263:TLK393263 TUS393263:TVG393263 UEO393263:UFC393263 UOK393263:UOY393263 UYG393263:UYU393263 VIC393263:VIQ393263 VRY393263:VSM393263 WBU393263:WCI393263 WLQ393263:WME393263 WVM393263:WWA393263 F458799:S458799 JA458799:JO458799 SW458799:TK458799 ACS458799:ADG458799 AMO458799:ANC458799 AWK458799:AWY458799 BGG458799:BGU458799 BQC458799:BQQ458799 BZY458799:CAM458799 CJU458799:CKI458799 CTQ458799:CUE458799 DDM458799:DEA458799 DNI458799:DNW458799 DXE458799:DXS458799 EHA458799:EHO458799 EQW458799:ERK458799 FAS458799:FBG458799 FKO458799:FLC458799 FUK458799:FUY458799 GEG458799:GEU458799 GOC458799:GOQ458799 GXY458799:GYM458799 HHU458799:HII458799 HRQ458799:HSE458799 IBM458799:ICA458799 ILI458799:ILW458799 IVE458799:IVS458799 JFA458799:JFO458799 JOW458799:JPK458799 JYS458799:JZG458799 KIO458799:KJC458799 KSK458799:KSY458799 LCG458799:LCU458799 LMC458799:LMQ458799 LVY458799:LWM458799 MFU458799:MGI458799 MPQ458799:MQE458799 MZM458799:NAA458799 NJI458799:NJW458799 NTE458799:NTS458799 ODA458799:ODO458799 OMW458799:ONK458799 OWS458799:OXG458799 PGO458799:PHC458799 PQK458799:PQY458799 QAG458799:QAU458799 QKC458799:QKQ458799 QTY458799:QUM458799 RDU458799:REI458799 RNQ458799:ROE458799 RXM458799:RYA458799 SHI458799:SHW458799 SRE458799:SRS458799 TBA458799:TBO458799 TKW458799:TLK458799 TUS458799:TVG458799 UEO458799:UFC458799 UOK458799:UOY458799 UYG458799:UYU458799 VIC458799:VIQ458799 VRY458799:VSM458799 WBU458799:WCI458799 WLQ458799:WME458799 WVM458799:WWA458799 F524335:S524335 JA524335:JO524335 SW524335:TK524335 ACS524335:ADG524335 AMO524335:ANC524335 AWK524335:AWY524335 BGG524335:BGU524335 BQC524335:BQQ524335 BZY524335:CAM524335 CJU524335:CKI524335 CTQ524335:CUE524335 DDM524335:DEA524335 DNI524335:DNW524335 DXE524335:DXS524335 EHA524335:EHO524335 EQW524335:ERK524335 FAS524335:FBG524335 FKO524335:FLC524335 FUK524335:FUY524335 GEG524335:GEU524335 GOC524335:GOQ524335 GXY524335:GYM524335 HHU524335:HII524335 HRQ524335:HSE524335 IBM524335:ICA524335 ILI524335:ILW524335 IVE524335:IVS524335 JFA524335:JFO524335 JOW524335:JPK524335 JYS524335:JZG524335 KIO524335:KJC524335 KSK524335:KSY524335 LCG524335:LCU524335 LMC524335:LMQ524335 LVY524335:LWM524335 MFU524335:MGI524335 MPQ524335:MQE524335 MZM524335:NAA524335 NJI524335:NJW524335 NTE524335:NTS524335 ODA524335:ODO524335 OMW524335:ONK524335 OWS524335:OXG524335 PGO524335:PHC524335 PQK524335:PQY524335 QAG524335:QAU524335 QKC524335:QKQ524335 QTY524335:QUM524335 RDU524335:REI524335 RNQ524335:ROE524335 RXM524335:RYA524335 SHI524335:SHW524335 SRE524335:SRS524335 TBA524335:TBO524335 TKW524335:TLK524335 TUS524335:TVG524335 UEO524335:UFC524335 UOK524335:UOY524335 UYG524335:UYU524335 VIC524335:VIQ524335 VRY524335:VSM524335 WBU524335:WCI524335 WLQ524335:WME524335 WVM524335:WWA524335 F589871:S589871 JA589871:JO589871 SW589871:TK589871 ACS589871:ADG589871 AMO589871:ANC589871 AWK589871:AWY589871 BGG589871:BGU589871 BQC589871:BQQ589871 BZY589871:CAM589871 CJU589871:CKI589871 CTQ589871:CUE589871 DDM589871:DEA589871 DNI589871:DNW589871 DXE589871:DXS589871 EHA589871:EHO589871 EQW589871:ERK589871 FAS589871:FBG589871 FKO589871:FLC589871 FUK589871:FUY589871 GEG589871:GEU589871 GOC589871:GOQ589871 GXY589871:GYM589871 HHU589871:HII589871 HRQ589871:HSE589871 IBM589871:ICA589871 ILI589871:ILW589871 IVE589871:IVS589871 JFA589871:JFO589871 JOW589871:JPK589871 JYS589871:JZG589871 KIO589871:KJC589871 KSK589871:KSY589871 LCG589871:LCU589871 LMC589871:LMQ589871 LVY589871:LWM589871 MFU589871:MGI589871 MPQ589871:MQE589871 MZM589871:NAA589871 NJI589871:NJW589871 NTE589871:NTS589871 ODA589871:ODO589871 OMW589871:ONK589871 OWS589871:OXG589871 PGO589871:PHC589871 PQK589871:PQY589871 QAG589871:QAU589871 QKC589871:QKQ589871 QTY589871:QUM589871 RDU589871:REI589871 RNQ589871:ROE589871 RXM589871:RYA589871 SHI589871:SHW589871 SRE589871:SRS589871 TBA589871:TBO589871 TKW589871:TLK589871 TUS589871:TVG589871 UEO589871:UFC589871 UOK589871:UOY589871 UYG589871:UYU589871 VIC589871:VIQ589871 VRY589871:VSM589871 WBU589871:WCI589871 WLQ589871:WME589871 WVM589871:WWA589871 F655407:S655407 JA655407:JO655407 SW655407:TK655407 ACS655407:ADG655407 AMO655407:ANC655407 AWK655407:AWY655407 BGG655407:BGU655407 BQC655407:BQQ655407 BZY655407:CAM655407 CJU655407:CKI655407 CTQ655407:CUE655407 DDM655407:DEA655407 DNI655407:DNW655407 DXE655407:DXS655407 EHA655407:EHO655407 EQW655407:ERK655407 FAS655407:FBG655407 FKO655407:FLC655407 FUK655407:FUY655407 GEG655407:GEU655407 GOC655407:GOQ655407 GXY655407:GYM655407 HHU655407:HII655407 HRQ655407:HSE655407 IBM655407:ICA655407 ILI655407:ILW655407 IVE655407:IVS655407 JFA655407:JFO655407 JOW655407:JPK655407 JYS655407:JZG655407 KIO655407:KJC655407 KSK655407:KSY655407 LCG655407:LCU655407 LMC655407:LMQ655407 LVY655407:LWM655407 MFU655407:MGI655407 MPQ655407:MQE655407 MZM655407:NAA655407 NJI655407:NJW655407 NTE655407:NTS655407 ODA655407:ODO655407 OMW655407:ONK655407 OWS655407:OXG655407 PGO655407:PHC655407 PQK655407:PQY655407 QAG655407:QAU655407 QKC655407:QKQ655407 QTY655407:QUM655407 RDU655407:REI655407 RNQ655407:ROE655407 RXM655407:RYA655407 SHI655407:SHW655407 SRE655407:SRS655407 TBA655407:TBO655407 TKW655407:TLK655407 TUS655407:TVG655407 UEO655407:UFC655407 UOK655407:UOY655407 UYG655407:UYU655407 VIC655407:VIQ655407 VRY655407:VSM655407 WBU655407:WCI655407 WLQ655407:WME655407 WVM655407:WWA655407 F720943:S720943 JA720943:JO720943 SW720943:TK720943 ACS720943:ADG720943 AMO720943:ANC720943 AWK720943:AWY720943 BGG720943:BGU720943 BQC720943:BQQ720943 BZY720943:CAM720943 CJU720943:CKI720943 CTQ720943:CUE720943 DDM720943:DEA720943 DNI720943:DNW720943 DXE720943:DXS720943 EHA720943:EHO720943 EQW720943:ERK720943 FAS720943:FBG720943 FKO720943:FLC720943 FUK720943:FUY720943 GEG720943:GEU720943 GOC720943:GOQ720943 GXY720943:GYM720943 HHU720943:HII720943 HRQ720943:HSE720943 IBM720943:ICA720943 ILI720943:ILW720943 IVE720943:IVS720943 JFA720943:JFO720943 JOW720943:JPK720943 JYS720943:JZG720943 KIO720943:KJC720943 KSK720943:KSY720943 LCG720943:LCU720943 LMC720943:LMQ720943 LVY720943:LWM720943 MFU720943:MGI720943 MPQ720943:MQE720943 MZM720943:NAA720943 NJI720943:NJW720943 NTE720943:NTS720943 ODA720943:ODO720943 OMW720943:ONK720943 OWS720943:OXG720943 PGO720943:PHC720943 PQK720943:PQY720943 QAG720943:QAU720943 QKC720943:QKQ720943 QTY720943:QUM720943 RDU720943:REI720943 RNQ720943:ROE720943 RXM720943:RYA720943 SHI720943:SHW720943 SRE720943:SRS720943 TBA720943:TBO720943 TKW720943:TLK720943 TUS720943:TVG720943 UEO720943:UFC720943 UOK720943:UOY720943 UYG720943:UYU720943 VIC720943:VIQ720943 VRY720943:VSM720943 WBU720943:WCI720943 WLQ720943:WME720943 WVM720943:WWA720943 F786479:S786479 JA786479:JO786479 SW786479:TK786479 ACS786479:ADG786479 AMO786479:ANC786479 AWK786479:AWY786479 BGG786479:BGU786479 BQC786479:BQQ786479 BZY786479:CAM786479 CJU786479:CKI786479 CTQ786479:CUE786479 DDM786479:DEA786479 DNI786479:DNW786479 DXE786479:DXS786479 EHA786479:EHO786479 EQW786479:ERK786479 FAS786479:FBG786479 FKO786479:FLC786479 FUK786479:FUY786479 GEG786479:GEU786479 GOC786479:GOQ786479 GXY786479:GYM786479 HHU786479:HII786479 HRQ786479:HSE786479 IBM786479:ICA786479 ILI786479:ILW786479 IVE786479:IVS786479 JFA786479:JFO786479 JOW786479:JPK786479 JYS786479:JZG786479 KIO786479:KJC786479 KSK786479:KSY786479 LCG786479:LCU786479 LMC786479:LMQ786479 LVY786479:LWM786479 MFU786479:MGI786479 MPQ786479:MQE786479 MZM786479:NAA786479 NJI786479:NJW786479 NTE786479:NTS786479 ODA786479:ODO786479 OMW786479:ONK786479 OWS786479:OXG786479 PGO786479:PHC786479 PQK786479:PQY786479 QAG786479:QAU786479 QKC786479:QKQ786479 QTY786479:QUM786479 RDU786479:REI786479 RNQ786479:ROE786479 RXM786479:RYA786479 SHI786479:SHW786479 SRE786479:SRS786479 TBA786479:TBO786479 TKW786479:TLK786479 TUS786479:TVG786479 UEO786479:UFC786479 UOK786479:UOY786479 UYG786479:UYU786479 VIC786479:VIQ786479 VRY786479:VSM786479 WBU786479:WCI786479 WLQ786479:WME786479 WVM786479:WWA786479 F852015:S852015 JA852015:JO852015 SW852015:TK852015 ACS852015:ADG852015 AMO852015:ANC852015 AWK852015:AWY852015 BGG852015:BGU852015 BQC852015:BQQ852015 BZY852015:CAM852015 CJU852015:CKI852015 CTQ852015:CUE852015 DDM852015:DEA852015 DNI852015:DNW852015 DXE852015:DXS852015 EHA852015:EHO852015 EQW852015:ERK852015 FAS852015:FBG852015 FKO852015:FLC852015 FUK852015:FUY852015 GEG852015:GEU852015 GOC852015:GOQ852015 GXY852015:GYM852015 HHU852015:HII852015 HRQ852015:HSE852015 IBM852015:ICA852015 ILI852015:ILW852015 IVE852015:IVS852015 JFA852015:JFO852015 JOW852015:JPK852015 JYS852015:JZG852015 KIO852015:KJC852015 KSK852015:KSY852015 LCG852015:LCU852015 LMC852015:LMQ852015 LVY852015:LWM852015 MFU852015:MGI852015 MPQ852015:MQE852015 MZM852015:NAA852015 NJI852015:NJW852015 NTE852015:NTS852015 ODA852015:ODO852015 OMW852015:ONK852015 OWS852015:OXG852015 PGO852015:PHC852015 PQK852015:PQY852015 QAG852015:QAU852015 QKC852015:QKQ852015 QTY852015:QUM852015 RDU852015:REI852015 RNQ852015:ROE852015 RXM852015:RYA852015 SHI852015:SHW852015 SRE852015:SRS852015 TBA852015:TBO852015 TKW852015:TLK852015 TUS852015:TVG852015 UEO852015:UFC852015 UOK852015:UOY852015 UYG852015:UYU852015 VIC852015:VIQ852015 VRY852015:VSM852015 WBU852015:WCI852015 WLQ852015:WME852015 WVM852015:WWA852015 F917551:S917551 JA917551:JO917551 SW917551:TK917551 ACS917551:ADG917551 AMO917551:ANC917551 AWK917551:AWY917551 BGG917551:BGU917551 BQC917551:BQQ917551 BZY917551:CAM917551 CJU917551:CKI917551 CTQ917551:CUE917551 DDM917551:DEA917551 DNI917551:DNW917551 DXE917551:DXS917551 EHA917551:EHO917551 EQW917551:ERK917551 FAS917551:FBG917551 FKO917551:FLC917551 FUK917551:FUY917551 GEG917551:GEU917551 GOC917551:GOQ917551 GXY917551:GYM917551 HHU917551:HII917551 HRQ917551:HSE917551 IBM917551:ICA917551 ILI917551:ILW917551 IVE917551:IVS917551 JFA917551:JFO917551 JOW917551:JPK917551 JYS917551:JZG917551 KIO917551:KJC917551 KSK917551:KSY917551 LCG917551:LCU917551 LMC917551:LMQ917551 LVY917551:LWM917551 MFU917551:MGI917551 MPQ917551:MQE917551 MZM917551:NAA917551 NJI917551:NJW917551 NTE917551:NTS917551 ODA917551:ODO917551 OMW917551:ONK917551 OWS917551:OXG917551 PGO917551:PHC917551 PQK917551:PQY917551 QAG917551:QAU917551 QKC917551:QKQ917551 QTY917551:QUM917551 RDU917551:REI917551 RNQ917551:ROE917551 RXM917551:RYA917551 SHI917551:SHW917551 SRE917551:SRS917551 TBA917551:TBO917551 TKW917551:TLK917551 TUS917551:TVG917551 UEO917551:UFC917551 UOK917551:UOY917551 UYG917551:UYU917551 VIC917551:VIQ917551 VRY917551:VSM917551 WBU917551:WCI917551 WLQ917551:WME917551 WVM917551:WWA917551 F983087:S983087 JA983087:JO983087 SW983087:TK983087 ACS983087:ADG983087 AMO983087:ANC983087 AWK983087:AWY983087 BGG983087:BGU983087 BQC983087:BQQ983087 BZY983087:CAM983087 CJU983087:CKI983087 CTQ983087:CUE983087 DDM983087:DEA983087 DNI983087:DNW983087 DXE983087:DXS983087 EHA983087:EHO983087 EQW983087:ERK983087 FAS983087:FBG983087 FKO983087:FLC983087 FUK983087:FUY983087 GEG983087:GEU983087 GOC983087:GOQ983087 GXY983087:GYM983087 HHU983087:HII983087 HRQ983087:HSE983087 IBM983087:ICA983087 ILI983087:ILW983087 IVE983087:IVS983087 JFA983087:JFO983087 JOW983087:JPK983087 JYS983087:JZG983087 KIO983087:KJC983087 KSK983087:KSY983087 LCG983087:LCU983087 LMC983087:LMQ983087 LVY983087:LWM983087 MFU983087:MGI983087 MPQ983087:MQE983087 MZM983087:NAA983087 NJI983087:NJW983087 NTE983087:NTS983087 ODA983087:ODO983087 OMW983087:ONK983087 OWS983087:OXG983087 PGO983087:PHC983087 PQK983087:PQY983087 QAG983087:QAU983087 QKC983087:QKQ983087 QTY983087:QUM983087 RDU983087:REI983087 RNQ983087:ROE983087 RXM983087:RYA983087 SHI983087:SHW983087 SRE983087:SRS983087 TBA983087:TBO983087 TKW983087:TLK983087 TUS983087:TVG983087 UEO983087:UFC983087 UOK983087:UOY983087 UYG983087:UYU983087 VIC983087:VIQ983087 VRY983087:VSM983087 WBU983087:WCI983087 WLQ983087:WME983087 F47:S47" xr:uid="{EEC729EE-B923-4699-8755-392492C7FE70}">
      <formula1>"P,F, "</formula1>
    </dataValidation>
    <dataValidation type="list" allowBlank="1" showInputMessage="1" showErrorMessage="1" sqref="WVM983086:WWA983086 JA46:JO46 SW46:TK46 ACS46:ADG46 AMO46:ANC46 AWK46:AWY46 BGG46:BGU46 BQC46:BQQ46 BZY46:CAM46 CJU46:CKI46 CTQ46:CUE46 DDM46:DEA46 DNI46:DNW46 DXE46:DXS46 EHA46:EHO46 EQW46:ERK46 FAS46:FBG46 FKO46:FLC46 FUK46:FUY46 GEG46:GEU46 GOC46:GOQ46 GXY46:GYM46 HHU46:HII46 HRQ46:HSE46 IBM46:ICA46 ILI46:ILW46 IVE46:IVS46 JFA46:JFO46 JOW46:JPK46 JYS46:JZG46 KIO46:KJC46 KSK46:KSY46 LCG46:LCU46 LMC46:LMQ46 LVY46:LWM46 MFU46:MGI46 MPQ46:MQE46 MZM46:NAA46 NJI46:NJW46 NTE46:NTS46 ODA46:ODO46 OMW46:ONK46 OWS46:OXG46 PGO46:PHC46 PQK46:PQY46 QAG46:QAU46 QKC46:QKQ46 QTY46:QUM46 RDU46:REI46 RNQ46:ROE46 RXM46:RYA46 SHI46:SHW46 SRE46:SRS46 TBA46:TBO46 TKW46:TLK46 TUS46:TVG46 UEO46:UFC46 UOK46:UOY46 UYG46:UYU46 VIC46:VIQ46 VRY46:VSM46 WBU46:WCI46 WLQ46:WME46 WVM46:WWA46 F65582:S65582 JA65582:JO65582 SW65582:TK65582 ACS65582:ADG65582 AMO65582:ANC65582 AWK65582:AWY65582 BGG65582:BGU65582 BQC65582:BQQ65582 BZY65582:CAM65582 CJU65582:CKI65582 CTQ65582:CUE65582 DDM65582:DEA65582 DNI65582:DNW65582 DXE65582:DXS65582 EHA65582:EHO65582 EQW65582:ERK65582 FAS65582:FBG65582 FKO65582:FLC65582 FUK65582:FUY65582 GEG65582:GEU65582 GOC65582:GOQ65582 GXY65582:GYM65582 HHU65582:HII65582 HRQ65582:HSE65582 IBM65582:ICA65582 ILI65582:ILW65582 IVE65582:IVS65582 JFA65582:JFO65582 JOW65582:JPK65582 JYS65582:JZG65582 KIO65582:KJC65582 KSK65582:KSY65582 LCG65582:LCU65582 LMC65582:LMQ65582 LVY65582:LWM65582 MFU65582:MGI65582 MPQ65582:MQE65582 MZM65582:NAA65582 NJI65582:NJW65582 NTE65582:NTS65582 ODA65582:ODO65582 OMW65582:ONK65582 OWS65582:OXG65582 PGO65582:PHC65582 PQK65582:PQY65582 QAG65582:QAU65582 QKC65582:QKQ65582 QTY65582:QUM65582 RDU65582:REI65582 RNQ65582:ROE65582 RXM65582:RYA65582 SHI65582:SHW65582 SRE65582:SRS65582 TBA65582:TBO65582 TKW65582:TLK65582 TUS65582:TVG65582 UEO65582:UFC65582 UOK65582:UOY65582 UYG65582:UYU65582 VIC65582:VIQ65582 VRY65582:VSM65582 WBU65582:WCI65582 WLQ65582:WME65582 WVM65582:WWA65582 F131118:S131118 JA131118:JO131118 SW131118:TK131118 ACS131118:ADG131118 AMO131118:ANC131118 AWK131118:AWY131118 BGG131118:BGU131118 BQC131118:BQQ131118 BZY131118:CAM131118 CJU131118:CKI131118 CTQ131118:CUE131118 DDM131118:DEA131118 DNI131118:DNW131118 DXE131118:DXS131118 EHA131118:EHO131118 EQW131118:ERK131118 FAS131118:FBG131118 FKO131118:FLC131118 FUK131118:FUY131118 GEG131118:GEU131118 GOC131118:GOQ131118 GXY131118:GYM131118 HHU131118:HII131118 HRQ131118:HSE131118 IBM131118:ICA131118 ILI131118:ILW131118 IVE131118:IVS131118 JFA131118:JFO131118 JOW131118:JPK131118 JYS131118:JZG131118 KIO131118:KJC131118 KSK131118:KSY131118 LCG131118:LCU131118 LMC131118:LMQ131118 LVY131118:LWM131118 MFU131118:MGI131118 MPQ131118:MQE131118 MZM131118:NAA131118 NJI131118:NJW131118 NTE131118:NTS131118 ODA131118:ODO131118 OMW131118:ONK131118 OWS131118:OXG131118 PGO131118:PHC131118 PQK131118:PQY131118 QAG131118:QAU131118 QKC131118:QKQ131118 QTY131118:QUM131118 RDU131118:REI131118 RNQ131118:ROE131118 RXM131118:RYA131118 SHI131118:SHW131118 SRE131118:SRS131118 TBA131118:TBO131118 TKW131118:TLK131118 TUS131118:TVG131118 UEO131118:UFC131118 UOK131118:UOY131118 UYG131118:UYU131118 VIC131118:VIQ131118 VRY131118:VSM131118 WBU131118:WCI131118 WLQ131118:WME131118 WVM131118:WWA131118 F196654:S196654 JA196654:JO196654 SW196654:TK196654 ACS196654:ADG196654 AMO196654:ANC196654 AWK196654:AWY196654 BGG196654:BGU196654 BQC196654:BQQ196654 BZY196654:CAM196654 CJU196654:CKI196654 CTQ196654:CUE196654 DDM196654:DEA196654 DNI196654:DNW196654 DXE196654:DXS196654 EHA196654:EHO196654 EQW196654:ERK196654 FAS196654:FBG196654 FKO196654:FLC196654 FUK196654:FUY196654 GEG196654:GEU196654 GOC196654:GOQ196654 GXY196654:GYM196654 HHU196654:HII196654 HRQ196654:HSE196654 IBM196654:ICA196654 ILI196654:ILW196654 IVE196654:IVS196654 JFA196654:JFO196654 JOW196654:JPK196654 JYS196654:JZG196654 KIO196654:KJC196654 KSK196654:KSY196654 LCG196654:LCU196654 LMC196654:LMQ196654 LVY196654:LWM196654 MFU196654:MGI196654 MPQ196654:MQE196654 MZM196654:NAA196654 NJI196654:NJW196654 NTE196654:NTS196654 ODA196654:ODO196654 OMW196654:ONK196654 OWS196654:OXG196654 PGO196654:PHC196654 PQK196654:PQY196654 QAG196654:QAU196654 QKC196654:QKQ196654 QTY196654:QUM196654 RDU196654:REI196654 RNQ196654:ROE196654 RXM196654:RYA196654 SHI196654:SHW196654 SRE196654:SRS196654 TBA196654:TBO196654 TKW196654:TLK196654 TUS196654:TVG196654 UEO196654:UFC196654 UOK196654:UOY196654 UYG196654:UYU196654 VIC196654:VIQ196654 VRY196654:VSM196654 WBU196654:WCI196654 WLQ196654:WME196654 WVM196654:WWA196654 F262190:S262190 JA262190:JO262190 SW262190:TK262190 ACS262190:ADG262190 AMO262190:ANC262190 AWK262190:AWY262190 BGG262190:BGU262190 BQC262190:BQQ262190 BZY262190:CAM262190 CJU262190:CKI262190 CTQ262190:CUE262190 DDM262190:DEA262190 DNI262190:DNW262190 DXE262190:DXS262190 EHA262190:EHO262190 EQW262190:ERK262190 FAS262190:FBG262190 FKO262190:FLC262190 FUK262190:FUY262190 GEG262190:GEU262190 GOC262190:GOQ262190 GXY262190:GYM262190 HHU262190:HII262190 HRQ262190:HSE262190 IBM262190:ICA262190 ILI262190:ILW262190 IVE262190:IVS262190 JFA262190:JFO262190 JOW262190:JPK262190 JYS262190:JZG262190 KIO262190:KJC262190 KSK262190:KSY262190 LCG262190:LCU262190 LMC262190:LMQ262190 LVY262190:LWM262190 MFU262190:MGI262190 MPQ262190:MQE262190 MZM262190:NAA262190 NJI262190:NJW262190 NTE262190:NTS262190 ODA262190:ODO262190 OMW262190:ONK262190 OWS262190:OXG262190 PGO262190:PHC262190 PQK262190:PQY262190 QAG262190:QAU262190 QKC262190:QKQ262190 QTY262190:QUM262190 RDU262190:REI262190 RNQ262190:ROE262190 RXM262190:RYA262190 SHI262190:SHW262190 SRE262190:SRS262190 TBA262190:TBO262190 TKW262190:TLK262190 TUS262190:TVG262190 UEO262190:UFC262190 UOK262190:UOY262190 UYG262190:UYU262190 VIC262190:VIQ262190 VRY262190:VSM262190 WBU262190:WCI262190 WLQ262190:WME262190 WVM262190:WWA262190 F327726:S327726 JA327726:JO327726 SW327726:TK327726 ACS327726:ADG327726 AMO327726:ANC327726 AWK327726:AWY327726 BGG327726:BGU327726 BQC327726:BQQ327726 BZY327726:CAM327726 CJU327726:CKI327726 CTQ327726:CUE327726 DDM327726:DEA327726 DNI327726:DNW327726 DXE327726:DXS327726 EHA327726:EHO327726 EQW327726:ERK327726 FAS327726:FBG327726 FKO327726:FLC327726 FUK327726:FUY327726 GEG327726:GEU327726 GOC327726:GOQ327726 GXY327726:GYM327726 HHU327726:HII327726 HRQ327726:HSE327726 IBM327726:ICA327726 ILI327726:ILW327726 IVE327726:IVS327726 JFA327726:JFO327726 JOW327726:JPK327726 JYS327726:JZG327726 KIO327726:KJC327726 KSK327726:KSY327726 LCG327726:LCU327726 LMC327726:LMQ327726 LVY327726:LWM327726 MFU327726:MGI327726 MPQ327726:MQE327726 MZM327726:NAA327726 NJI327726:NJW327726 NTE327726:NTS327726 ODA327726:ODO327726 OMW327726:ONK327726 OWS327726:OXG327726 PGO327726:PHC327726 PQK327726:PQY327726 QAG327726:QAU327726 QKC327726:QKQ327726 QTY327726:QUM327726 RDU327726:REI327726 RNQ327726:ROE327726 RXM327726:RYA327726 SHI327726:SHW327726 SRE327726:SRS327726 TBA327726:TBO327726 TKW327726:TLK327726 TUS327726:TVG327726 UEO327726:UFC327726 UOK327726:UOY327726 UYG327726:UYU327726 VIC327726:VIQ327726 VRY327726:VSM327726 WBU327726:WCI327726 WLQ327726:WME327726 WVM327726:WWA327726 F393262:S393262 JA393262:JO393262 SW393262:TK393262 ACS393262:ADG393262 AMO393262:ANC393262 AWK393262:AWY393262 BGG393262:BGU393262 BQC393262:BQQ393262 BZY393262:CAM393262 CJU393262:CKI393262 CTQ393262:CUE393262 DDM393262:DEA393262 DNI393262:DNW393262 DXE393262:DXS393262 EHA393262:EHO393262 EQW393262:ERK393262 FAS393262:FBG393262 FKO393262:FLC393262 FUK393262:FUY393262 GEG393262:GEU393262 GOC393262:GOQ393262 GXY393262:GYM393262 HHU393262:HII393262 HRQ393262:HSE393262 IBM393262:ICA393262 ILI393262:ILW393262 IVE393262:IVS393262 JFA393262:JFO393262 JOW393262:JPK393262 JYS393262:JZG393262 KIO393262:KJC393262 KSK393262:KSY393262 LCG393262:LCU393262 LMC393262:LMQ393262 LVY393262:LWM393262 MFU393262:MGI393262 MPQ393262:MQE393262 MZM393262:NAA393262 NJI393262:NJW393262 NTE393262:NTS393262 ODA393262:ODO393262 OMW393262:ONK393262 OWS393262:OXG393262 PGO393262:PHC393262 PQK393262:PQY393262 QAG393262:QAU393262 QKC393262:QKQ393262 QTY393262:QUM393262 RDU393262:REI393262 RNQ393262:ROE393262 RXM393262:RYA393262 SHI393262:SHW393262 SRE393262:SRS393262 TBA393262:TBO393262 TKW393262:TLK393262 TUS393262:TVG393262 UEO393262:UFC393262 UOK393262:UOY393262 UYG393262:UYU393262 VIC393262:VIQ393262 VRY393262:VSM393262 WBU393262:WCI393262 WLQ393262:WME393262 WVM393262:WWA393262 F458798:S458798 JA458798:JO458798 SW458798:TK458798 ACS458798:ADG458798 AMO458798:ANC458798 AWK458798:AWY458798 BGG458798:BGU458798 BQC458798:BQQ458798 BZY458798:CAM458798 CJU458798:CKI458798 CTQ458798:CUE458798 DDM458798:DEA458798 DNI458798:DNW458798 DXE458798:DXS458798 EHA458798:EHO458798 EQW458798:ERK458798 FAS458798:FBG458798 FKO458798:FLC458798 FUK458798:FUY458798 GEG458798:GEU458798 GOC458798:GOQ458798 GXY458798:GYM458798 HHU458798:HII458798 HRQ458798:HSE458798 IBM458798:ICA458798 ILI458798:ILW458798 IVE458798:IVS458798 JFA458798:JFO458798 JOW458798:JPK458798 JYS458798:JZG458798 KIO458798:KJC458798 KSK458798:KSY458798 LCG458798:LCU458798 LMC458798:LMQ458798 LVY458798:LWM458798 MFU458798:MGI458798 MPQ458798:MQE458798 MZM458798:NAA458798 NJI458798:NJW458798 NTE458798:NTS458798 ODA458798:ODO458798 OMW458798:ONK458798 OWS458798:OXG458798 PGO458798:PHC458798 PQK458798:PQY458798 QAG458798:QAU458798 QKC458798:QKQ458798 QTY458798:QUM458798 RDU458798:REI458798 RNQ458798:ROE458798 RXM458798:RYA458798 SHI458798:SHW458798 SRE458798:SRS458798 TBA458798:TBO458798 TKW458798:TLK458798 TUS458798:TVG458798 UEO458798:UFC458798 UOK458798:UOY458798 UYG458798:UYU458798 VIC458798:VIQ458798 VRY458798:VSM458798 WBU458798:WCI458798 WLQ458798:WME458798 WVM458798:WWA458798 F524334:S524334 JA524334:JO524334 SW524334:TK524334 ACS524334:ADG524334 AMO524334:ANC524334 AWK524334:AWY524334 BGG524334:BGU524334 BQC524334:BQQ524334 BZY524334:CAM524334 CJU524334:CKI524334 CTQ524334:CUE524334 DDM524334:DEA524334 DNI524334:DNW524334 DXE524334:DXS524334 EHA524334:EHO524334 EQW524334:ERK524334 FAS524334:FBG524334 FKO524334:FLC524334 FUK524334:FUY524334 GEG524334:GEU524334 GOC524334:GOQ524334 GXY524334:GYM524334 HHU524334:HII524334 HRQ524334:HSE524334 IBM524334:ICA524334 ILI524334:ILW524334 IVE524334:IVS524334 JFA524334:JFO524334 JOW524334:JPK524334 JYS524334:JZG524334 KIO524334:KJC524334 KSK524334:KSY524334 LCG524334:LCU524334 LMC524334:LMQ524334 LVY524334:LWM524334 MFU524334:MGI524334 MPQ524334:MQE524334 MZM524334:NAA524334 NJI524334:NJW524334 NTE524334:NTS524334 ODA524334:ODO524334 OMW524334:ONK524334 OWS524334:OXG524334 PGO524334:PHC524334 PQK524334:PQY524334 QAG524334:QAU524334 QKC524334:QKQ524334 QTY524334:QUM524334 RDU524334:REI524334 RNQ524334:ROE524334 RXM524334:RYA524334 SHI524334:SHW524334 SRE524334:SRS524334 TBA524334:TBO524334 TKW524334:TLK524334 TUS524334:TVG524334 UEO524334:UFC524334 UOK524334:UOY524334 UYG524334:UYU524334 VIC524334:VIQ524334 VRY524334:VSM524334 WBU524334:WCI524334 WLQ524334:WME524334 WVM524334:WWA524334 F589870:S589870 JA589870:JO589870 SW589870:TK589870 ACS589870:ADG589870 AMO589870:ANC589870 AWK589870:AWY589870 BGG589870:BGU589870 BQC589870:BQQ589870 BZY589870:CAM589870 CJU589870:CKI589870 CTQ589870:CUE589870 DDM589870:DEA589870 DNI589870:DNW589870 DXE589870:DXS589870 EHA589870:EHO589870 EQW589870:ERK589870 FAS589870:FBG589870 FKO589870:FLC589870 FUK589870:FUY589870 GEG589870:GEU589870 GOC589870:GOQ589870 GXY589870:GYM589870 HHU589870:HII589870 HRQ589870:HSE589870 IBM589870:ICA589870 ILI589870:ILW589870 IVE589870:IVS589870 JFA589870:JFO589870 JOW589870:JPK589870 JYS589870:JZG589870 KIO589870:KJC589870 KSK589870:KSY589870 LCG589870:LCU589870 LMC589870:LMQ589870 LVY589870:LWM589870 MFU589870:MGI589870 MPQ589870:MQE589870 MZM589870:NAA589870 NJI589870:NJW589870 NTE589870:NTS589870 ODA589870:ODO589870 OMW589870:ONK589870 OWS589870:OXG589870 PGO589870:PHC589870 PQK589870:PQY589870 QAG589870:QAU589870 QKC589870:QKQ589870 QTY589870:QUM589870 RDU589870:REI589870 RNQ589870:ROE589870 RXM589870:RYA589870 SHI589870:SHW589870 SRE589870:SRS589870 TBA589870:TBO589870 TKW589870:TLK589870 TUS589870:TVG589870 UEO589870:UFC589870 UOK589870:UOY589870 UYG589870:UYU589870 VIC589870:VIQ589870 VRY589870:VSM589870 WBU589870:WCI589870 WLQ589870:WME589870 WVM589870:WWA589870 F655406:S655406 JA655406:JO655406 SW655406:TK655406 ACS655406:ADG655406 AMO655406:ANC655406 AWK655406:AWY655406 BGG655406:BGU655406 BQC655406:BQQ655406 BZY655406:CAM655406 CJU655406:CKI655406 CTQ655406:CUE655406 DDM655406:DEA655406 DNI655406:DNW655406 DXE655406:DXS655406 EHA655406:EHO655406 EQW655406:ERK655406 FAS655406:FBG655406 FKO655406:FLC655406 FUK655406:FUY655406 GEG655406:GEU655406 GOC655406:GOQ655406 GXY655406:GYM655406 HHU655406:HII655406 HRQ655406:HSE655406 IBM655406:ICA655406 ILI655406:ILW655406 IVE655406:IVS655406 JFA655406:JFO655406 JOW655406:JPK655406 JYS655406:JZG655406 KIO655406:KJC655406 KSK655406:KSY655406 LCG655406:LCU655406 LMC655406:LMQ655406 LVY655406:LWM655406 MFU655406:MGI655406 MPQ655406:MQE655406 MZM655406:NAA655406 NJI655406:NJW655406 NTE655406:NTS655406 ODA655406:ODO655406 OMW655406:ONK655406 OWS655406:OXG655406 PGO655406:PHC655406 PQK655406:PQY655406 QAG655406:QAU655406 QKC655406:QKQ655406 QTY655406:QUM655406 RDU655406:REI655406 RNQ655406:ROE655406 RXM655406:RYA655406 SHI655406:SHW655406 SRE655406:SRS655406 TBA655406:TBO655406 TKW655406:TLK655406 TUS655406:TVG655406 UEO655406:UFC655406 UOK655406:UOY655406 UYG655406:UYU655406 VIC655406:VIQ655406 VRY655406:VSM655406 WBU655406:WCI655406 WLQ655406:WME655406 WVM655406:WWA655406 F720942:S720942 JA720942:JO720942 SW720942:TK720942 ACS720942:ADG720942 AMO720942:ANC720942 AWK720942:AWY720942 BGG720942:BGU720942 BQC720942:BQQ720942 BZY720942:CAM720942 CJU720942:CKI720942 CTQ720942:CUE720942 DDM720942:DEA720942 DNI720942:DNW720942 DXE720942:DXS720942 EHA720942:EHO720942 EQW720942:ERK720942 FAS720942:FBG720942 FKO720942:FLC720942 FUK720942:FUY720942 GEG720942:GEU720942 GOC720942:GOQ720942 GXY720942:GYM720942 HHU720942:HII720942 HRQ720942:HSE720942 IBM720942:ICA720942 ILI720942:ILW720942 IVE720942:IVS720942 JFA720942:JFO720942 JOW720942:JPK720942 JYS720942:JZG720942 KIO720942:KJC720942 KSK720942:KSY720942 LCG720942:LCU720942 LMC720942:LMQ720942 LVY720942:LWM720942 MFU720942:MGI720942 MPQ720942:MQE720942 MZM720942:NAA720942 NJI720942:NJW720942 NTE720942:NTS720942 ODA720942:ODO720942 OMW720942:ONK720942 OWS720942:OXG720942 PGO720942:PHC720942 PQK720942:PQY720942 QAG720942:QAU720942 QKC720942:QKQ720942 QTY720942:QUM720942 RDU720942:REI720942 RNQ720942:ROE720942 RXM720942:RYA720942 SHI720942:SHW720942 SRE720942:SRS720942 TBA720942:TBO720942 TKW720942:TLK720942 TUS720942:TVG720942 UEO720942:UFC720942 UOK720942:UOY720942 UYG720942:UYU720942 VIC720942:VIQ720942 VRY720942:VSM720942 WBU720942:WCI720942 WLQ720942:WME720942 WVM720942:WWA720942 F786478:S786478 JA786478:JO786478 SW786478:TK786478 ACS786478:ADG786478 AMO786478:ANC786478 AWK786478:AWY786478 BGG786478:BGU786478 BQC786478:BQQ786478 BZY786478:CAM786478 CJU786478:CKI786478 CTQ786478:CUE786478 DDM786478:DEA786478 DNI786478:DNW786478 DXE786478:DXS786478 EHA786478:EHO786478 EQW786478:ERK786478 FAS786478:FBG786478 FKO786478:FLC786478 FUK786478:FUY786478 GEG786478:GEU786478 GOC786478:GOQ786478 GXY786478:GYM786478 HHU786478:HII786478 HRQ786478:HSE786478 IBM786478:ICA786478 ILI786478:ILW786478 IVE786478:IVS786478 JFA786478:JFO786478 JOW786478:JPK786478 JYS786478:JZG786478 KIO786478:KJC786478 KSK786478:KSY786478 LCG786478:LCU786478 LMC786478:LMQ786478 LVY786478:LWM786478 MFU786478:MGI786478 MPQ786478:MQE786478 MZM786478:NAA786478 NJI786478:NJW786478 NTE786478:NTS786478 ODA786478:ODO786478 OMW786478:ONK786478 OWS786478:OXG786478 PGO786478:PHC786478 PQK786478:PQY786478 QAG786478:QAU786478 QKC786478:QKQ786478 QTY786478:QUM786478 RDU786478:REI786478 RNQ786478:ROE786478 RXM786478:RYA786478 SHI786478:SHW786478 SRE786478:SRS786478 TBA786478:TBO786478 TKW786478:TLK786478 TUS786478:TVG786478 UEO786478:UFC786478 UOK786478:UOY786478 UYG786478:UYU786478 VIC786478:VIQ786478 VRY786478:VSM786478 WBU786478:WCI786478 WLQ786478:WME786478 WVM786478:WWA786478 F852014:S852014 JA852014:JO852014 SW852014:TK852014 ACS852014:ADG852014 AMO852014:ANC852014 AWK852014:AWY852014 BGG852014:BGU852014 BQC852014:BQQ852014 BZY852014:CAM852014 CJU852014:CKI852014 CTQ852014:CUE852014 DDM852014:DEA852014 DNI852014:DNW852014 DXE852014:DXS852014 EHA852014:EHO852014 EQW852014:ERK852014 FAS852014:FBG852014 FKO852014:FLC852014 FUK852014:FUY852014 GEG852014:GEU852014 GOC852014:GOQ852014 GXY852014:GYM852014 HHU852014:HII852014 HRQ852014:HSE852014 IBM852014:ICA852014 ILI852014:ILW852014 IVE852014:IVS852014 JFA852014:JFO852014 JOW852014:JPK852014 JYS852014:JZG852014 KIO852014:KJC852014 KSK852014:KSY852014 LCG852014:LCU852014 LMC852014:LMQ852014 LVY852014:LWM852014 MFU852014:MGI852014 MPQ852014:MQE852014 MZM852014:NAA852014 NJI852014:NJW852014 NTE852014:NTS852014 ODA852014:ODO852014 OMW852014:ONK852014 OWS852014:OXG852014 PGO852014:PHC852014 PQK852014:PQY852014 QAG852014:QAU852014 QKC852014:QKQ852014 QTY852014:QUM852014 RDU852014:REI852014 RNQ852014:ROE852014 RXM852014:RYA852014 SHI852014:SHW852014 SRE852014:SRS852014 TBA852014:TBO852014 TKW852014:TLK852014 TUS852014:TVG852014 UEO852014:UFC852014 UOK852014:UOY852014 UYG852014:UYU852014 VIC852014:VIQ852014 VRY852014:VSM852014 WBU852014:WCI852014 WLQ852014:WME852014 WVM852014:WWA852014 F917550:S917550 JA917550:JO917550 SW917550:TK917550 ACS917550:ADG917550 AMO917550:ANC917550 AWK917550:AWY917550 BGG917550:BGU917550 BQC917550:BQQ917550 BZY917550:CAM917550 CJU917550:CKI917550 CTQ917550:CUE917550 DDM917550:DEA917550 DNI917550:DNW917550 DXE917550:DXS917550 EHA917550:EHO917550 EQW917550:ERK917550 FAS917550:FBG917550 FKO917550:FLC917550 FUK917550:FUY917550 GEG917550:GEU917550 GOC917550:GOQ917550 GXY917550:GYM917550 HHU917550:HII917550 HRQ917550:HSE917550 IBM917550:ICA917550 ILI917550:ILW917550 IVE917550:IVS917550 JFA917550:JFO917550 JOW917550:JPK917550 JYS917550:JZG917550 KIO917550:KJC917550 KSK917550:KSY917550 LCG917550:LCU917550 LMC917550:LMQ917550 LVY917550:LWM917550 MFU917550:MGI917550 MPQ917550:MQE917550 MZM917550:NAA917550 NJI917550:NJW917550 NTE917550:NTS917550 ODA917550:ODO917550 OMW917550:ONK917550 OWS917550:OXG917550 PGO917550:PHC917550 PQK917550:PQY917550 QAG917550:QAU917550 QKC917550:QKQ917550 QTY917550:QUM917550 RDU917550:REI917550 RNQ917550:ROE917550 RXM917550:RYA917550 SHI917550:SHW917550 SRE917550:SRS917550 TBA917550:TBO917550 TKW917550:TLK917550 TUS917550:TVG917550 UEO917550:UFC917550 UOK917550:UOY917550 UYG917550:UYU917550 VIC917550:VIQ917550 VRY917550:VSM917550 WBU917550:WCI917550 WLQ917550:WME917550 WVM917550:WWA917550 F983086:S983086 JA983086:JO983086 SW983086:TK983086 ACS983086:ADG983086 AMO983086:ANC983086 AWK983086:AWY983086 BGG983086:BGU983086 BQC983086:BQQ983086 BZY983086:CAM983086 CJU983086:CKI983086 CTQ983086:CUE983086 DDM983086:DEA983086 DNI983086:DNW983086 DXE983086:DXS983086 EHA983086:EHO983086 EQW983086:ERK983086 FAS983086:FBG983086 FKO983086:FLC983086 FUK983086:FUY983086 GEG983086:GEU983086 GOC983086:GOQ983086 GXY983086:GYM983086 HHU983086:HII983086 HRQ983086:HSE983086 IBM983086:ICA983086 ILI983086:ILW983086 IVE983086:IVS983086 JFA983086:JFO983086 JOW983086:JPK983086 JYS983086:JZG983086 KIO983086:KJC983086 KSK983086:KSY983086 LCG983086:LCU983086 LMC983086:LMQ983086 LVY983086:LWM983086 MFU983086:MGI983086 MPQ983086:MQE983086 MZM983086:NAA983086 NJI983086:NJW983086 NTE983086:NTS983086 ODA983086:ODO983086 OMW983086:ONK983086 OWS983086:OXG983086 PGO983086:PHC983086 PQK983086:PQY983086 QAG983086:QAU983086 QKC983086:QKQ983086 QTY983086:QUM983086 RDU983086:REI983086 RNQ983086:ROE983086 RXM983086:RYA983086 SHI983086:SHW983086 SRE983086:SRS983086 TBA983086:TBO983086 TKW983086:TLK983086 TUS983086:TVG983086 UEO983086:UFC983086 UOK983086:UOY983086 UYG983086:UYU983086 VIC983086:VIQ983086 VRY983086:VSM983086 WBU983086:WCI983086 WLQ983086:WME983086 F46:S46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N29"/>
  <sheetViews>
    <sheetView tabSelected="1" topLeftCell="D6" workbookViewId="0">
      <selection activeCell="L16" sqref="L16"/>
    </sheetView>
  </sheetViews>
  <sheetFormatPr defaultRowHeight="14.25"/>
  <cols>
    <col min="1" max="1" width="14.46484375" bestFit="1" customWidth="1"/>
    <col min="2" max="2" width="13.796875" bestFit="1" customWidth="1"/>
    <col min="4" max="4" width="15.19921875" bestFit="1" customWidth="1"/>
    <col min="6" max="6" width="15.19921875" bestFit="1" customWidth="1"/>
    <col min="8" max="8" width="16.6640625" bestFit="1" customWidth="1"/>
    <col min="12" max="12" width="26.19921875" customWidth="1"/>
    <col min="13" max="13" width="29.46484375" customWidth="1"/>
  </cols>
  <sheetData>
    <row r="1" spans="1:14">
      <c r="A1" s="140" t="s">
        <v>54</v>
      </c>
      <c r="B1" s="140"/>
      <c r="C1" s="140"/>
      <c r="D1" s="140"/>
      <c r="E1" s="140"/>
      <c r="F1" s="140"/>
      <c r="G1" s="140"/>
      <c r="H1" s="140"/>
      <c r="I1" s="140"/>
      <c r="K1" s="140" t="s">
        <v>55</v>
      </c>
      <c r="L1" s="140"/>
      <c r="M1" s="140"/>
      <c r="N1" s="140"/>
    </row>
    <row r="3" spans="1:14" ht="28.5">
      <c r="A3" s="82" t="s">
        <v>14</v>
      </c>
      <c r="B3" s="160" t="s">
        <v>45</v>
      </c>
      <c r="C3" s="161"/>
      <c r="D3" s="161"/>
      <c r="E3" s="161"/>
      <c r="F3" s="161"/>
      <c r="G3" s="161"/>
      <c r="H3" s="161"/>
      <c r="I3" s="162"/>
      <c r="K3" s="76" t="s">
        <v>30</v>
      </c>
      <c r="L3" s="77" t="s">
        <v>50</v>
      </c>
      <c r="M3" s="77" t="s">
        <v>31</v>
      </c>
      <c r="N3" s="77" t="s">
        <v>28</v>
      </c>
    </row>
    <row r="4" spans="1:14" ht="85.5">
      <c r="A4" s="163"/>
      <c r="B4" s="164" t="s">
        <v>46</v>
      </c>
      <c r="C4" s="165" t="s">
        <v>47</v>
      </c>
      <c r="D4" s="165" t="s">
        <v>47</v>
      </c>
      <c r="E4" s="165" t="s">
        <v>47</v>
      </c>
      <c r="F4" s="165" t="s">
        <v>47</v>
      </c>
      <c r="G4" s="165" t="s">
        <v>47</v>
      </c>
      <c r="H4" s="158"/>
      <c r="I4" s="158"/>
      <c r="K4" s="87">
        <v>1</v>
      </c>
      <c r="L4" s="88" t="s">
        <v>116</v>
      </c>
      <c r="M4" s="88" t="s">
        <v>118</v>
      </c>
      <c r="N4" s="88" t="s">
        <v>46</v>
      </c>
    </row>
    <row r="5" spans="1:14">
      <c r="A5" s="157" t="s">
        <v>120</v>
      </c>
      <c r="B5" s="156"/>
      <c r="C5" s="156"/>
      <c r="D5" s="156"/>
      <c r="E5" s="156"/>
      <c r="F5" s="156"/>
      <c r="G5" s="156"/>
      <c r="H5" s="158"/>
      <c r="I5" s="158"/>
      <c r="K5" s="87"/>
      <c r="L5" s="88"/>
      <c r="M5" s="88"/>
      <c r="N5" s="88"/>
    </row>
    <row r="6" spans="1:14" ht="85.5">
      <c r="A6" s="158" t="s">
        <v>121</v>
      </c>
      <c r="B6" s="158" t="s">
        <v>126</v>
      </c>
      <c r="C6" s="165" t="s">
        <v>128</v>
      </c>
      <c r="D6" s="158" t="s">
        <v>126</v>
      </c>
      <c r="E6" s="158" t="s">
        <v>128</v>
      </c>
      <c r="F6" s="158" t="s">
        <v>126</v>
      </c>
      <c r="G6" s="165" t="s">
        <v>128</v>
      </c>
      <c r="H6" s="158"/>
      <c r="I6" s="158"/>
      <c r="K6" s="87">
        <v>2</v>
      </c>
      <c r="L6" s="88" t="s">
        <v>117</v>
      </c>
      <c r="M6" s="88" t="s">
        <v>119</v>
      </c>
      <c r="N6" s="88" t="s">
        <v>47</v>
      </c>
    </row>
    <row r="7" spans="1:14" ht="85.5">
      <c r="A7" s="158" t="s">
        <v>122</v>
      </c>
      <c r="B7" s="158" t="s">
        <v>126</v>
      </c>
      <c r="C7" s="158" t="s">
        <v>126</v>
      </c>
      <c r="D7" s="158" t="s">
        <v>126</v>
      </c>
      <c r="E7" s="158" t="s">
        <v>126</v>
      </c>
      <c r="F7" s="158" t="s">
        <v>126</v>
      </c>
      <c r="G7" s="158" t="s">
        <v>126</v>
      </c>
      <c r="H7" s="158"/>
      <c r="I7" s="158"/>
      <c r="K7" s="87">
        <v>3</v>
      </c>
      <c r="L7" s="88" t="s">
        <v>130</v>
      </c>
      <c r="M7" s="88" t="s">
        <v>131</v>
      </c>
      <c r="N7" s="88" t="s">
        <v>47</v>
      </c>
    </row>
    <row r="8" spans="1:14" ht="85.5">
      <c r="A8" s="158" t="s">
        <v>123</v>
      </c>
      <c r="B8" s="158" t="s">
        <v>126</v>
      </c>
      <c r="C8" s="158" t="s">
        <v>126</v>
      </c>
      <c r="D8" s="165" t="s">
        <v>128</v>
      </c>
      <c r="E8" s="165" t="s">
        <v>128</v>
      </c>
      <c r="F8" s="158" t="s">
        <v>126</v>
      </c>
      <c r="G8" s="165" t="s">
        <v>128</v>
      </c>
      <c r="H8" s="85"/>
      <c r="I8" s="85"/>
      <c r="K8" s="87">
        <v>4</v>
      </c>
      <c r="L8" s="88" t="s">
        <v>132</v>
      </c>
      <c r="M8" s="88" t="s">
        <v>133</v>
      </c>
      <c r="N8" s="88" t="s">
        <v>47</v>
      </c>
    </row>
    <row r="9" spans="1:14" ht="85.5">
      <c r="A9" s="158" t="s">
        <v>124</v>
      </c>
      <c r="B9" s="158" t="s">
        <v>126</v>
      </c>
      <c r="C9" s="158" t="s">
        <v>126</v>
      </c>
      <c r="D9" s="158" t="s">
        <v>126</v>
      </c>
      <c r="E9" s="158" t="s">
        <v>126</v>
      </c>
      <c r="F9" s="158" t="s">
        <v>126</v>
      </c>
      <c r="G9" s="158" t="s">
        <v>126</v>
      </c>
      <c r="H9" s="158"/>
      <c r="I9" s="158"/>
      <c r="K9" s="87">
        <v>5</v>
      </c>
      <c r="L9" s="88" t="s">
        <v>134</v>
      </c>
      <c r="M9" s="88" t="s">
        <v>135</v>
      </c>
      <c r="N9" s="88" t="s">
        <v>47</v>
      </c>
    </row>
    <row r="10" spans="1:14" ht="85.5">
      <c r="A10" s="158" t="s">
        <v>125</v>
      </c>
      <c r="B10" s="158" t="s">
        <v>126</v>
      </c>
      <c r="C10" s="158" t="s">
        <v>126</v>
      </c>
      <c r="D10" s="158" t="s">
        <v>126</v>
      </c>
      <c r="E10" s="158" t="s">
        <v>126</v>
      </c>
      <c r="F10" s="165" t="s">
        <v>128</v>
      </c>
      <c r="G10" s="165" t="s">
        <v>128</v>
      </c>
      <c r="H10" s="85"/>
      <c r="I10" s="85"/>
      <c r="K10" s="87">
        <v>6</v>
      </c>
      <c r="L10" s="88" t="s">
        <v>136</v>
      </c>
      <c r="M10" s="88" t="s">
        <v>137</v>
      </c>
      <c r="N10" s="88" t="s">
        <v>47</v>
      </c>
    </row>
    <row r="11" spans="1:14">
      <c r="A11" s="157" t="s">
        <v>127</v>
      </c>
      <c r="B11" s="156"/>
      <c r="C11" s="156"/>
      <c r="D11" s="156"/>
      <c r="E11" s="156"/>
      <c r="F11" s="156"/>
      <c r="G11" s="156"/>
      <c r="H11" s="156"/>
      <c r="I11" s="156"/>
      <c r="K11" s="87"/>
      <c r="L11" s="22"/>
      <c r="M11" s="88"/>
      <c r="N11" s="88"/>
    </row>
    <row r="12" spans="1:14" ht="28.5">
      <c r="A12" s="159" t="s">
        <v>118</v>
      </c>
      <c r="B12" s="85" t="s">
        <v>129</v>
      </c>
      <c r="C12" s="85"/>
      <c r="D12" s="85"/>
      <c r="E12" s="85"/>
      <c r="F12" s="85"/>
      <c r="G12" s="85"/>
      <c r="H12" s="85"/>
      <c r="I12" s="85"/>
      <c r="K12" s="87"/>
      <c r="L12" s="22"/>
      <c r="M12" s="88"/>
      <c r="N12" s="88"/>
    </row>
    <row r="13" spans="1:14" ht="28.5">
      <c r="A13" s="159" t="s">
        <v>119</v>
      </c>
      <c r="B13" s="85"/>
      <c r="C13" s="85" t="s">
        <v>129</v>
      </c>
      <c r="D13" s="85" t="s">
        <v>129</v>
      </c>
      <c r="E13" s="85"/>
      <c r="F13" s="85"/>
      <c r="G13" s="85" t="s">
        <v>129</v>
      </c>
      <c r="H13" s="85"/>
      <c r="I13" s="85"/>
      <c r="K13" s="87"/>
      <c r="L13" s="22"/>
      <c r="M13" s="88"/>
      <c r="N13" s="88"/>
    </row>
    <row r="14" spans="1:14" ht="28.5">
      <c r="A14" s="159" t="s">
        <v>131</v>
      </c>
      <c r="B14" s="22"/>
      <c r="C14" s="22"/>
      <c r="D14" s="85" t="s">
        <v>129</v>
      </c>
      <c r="E14" s="85" t="s">
        <v>129</v>
      </c>
      <c r="F14" s="85"/>
      <c r="G14" s="85" t="s">
        <v>129</v>
      </c>
      <c r="H14" s="85"/>
      <c r="I14" s="85"/>
      <c r="K14" s="87"/>
      <c r="L14" s="22"/>
      <c r="M14" s="88"/>
      <c r="N14" s="88"/>
    </row>
    <row r="15" spans="1:14" ht="28.5">
      <c r="A15" s="159" t="s">
        <v>135</v>
      </c>
      <c r="B15" s="22"/>
      <c r="C15" s="22"/>
      <c r="D15" s="22"/>
      <c r="E15" s="22"/>
      <c r="F15" s="85" t="s">
        <v>129</v>
      </c>
      <c r="G15" s="85" t="s">
        <v>129</v>
      </c>
      <c r="H15" s="85"/>
      <c r="I15" s="85"/>
      <c r="K15" s="87"/>
      <c r="L15" s="22"/>
      <c r="M15" s="22"/>
      <c r="N15" s="22"/>
    </row>
    <row r="16" spans="1:14">
      <c r="A16" s="22"/>
      <c r="B16" s="22"/>
      <c r="C16" s="22"/>
      <c r="D16" s="22"/>
      <c r="E16" s="22"/>
      <c r="F16" s="22"/>
      <c r="G16" s="22"/>
      <c r="H16" s="22"/>
      <c r="I16" s="22"/>
      <c r="K16" s="87"/>
      <c r="L16" s="22"/>
      <c r="M16" s="22"/>
      <c r="N16" s="22"/>
    </row>
    <row r="17" spans="1:14">
      <c r="A17" s="22"/>
      <c r="B17" s="22"/>
      <c r="C17" s="22"/>
      <c r="D17" s="22"/>
      <c r="E17" s="22"/>
      <c r="F17" s="22"/>
      <c r="G17" s="22"/>
      <c r="H17" s="22"/>
      <c r="I17" s="22"/>
      <c r="K17" s="87"/>
      <c r="L17" s="22"/>
      <c r="M17" s="22"/>
      <c r="N17" s="22"/>
    </row>
    <row r="18" spans="1:14">
      <c r="A18" s="22"/>
      <c r="B18" s="22"/>
      <c r="C18" s="22"/>
      <c r="D18" s="22"/>
      <c r="E18" s="22"/>
      <c r="F18" s="22"/>
      <c r="G18" s="22"/>
      <c r="H18" s="22"/>
      <c r="I18" s="22"/>
      <c r="K18" s="23"/>
      <c r="L18" s="22"/>
      <c r="M18" s="22"/>
      <c r="N18" s="22"/>
    </row>
    <row r="19" spans="1:14">
      <c r="A19" s="83"/>
      <c r="B19" s="22"/>
      <c r="C19" s="22"/>
      <c r="D19" s="22"/>
      <c r="E19" s="22"/>
      <c r="F19" s="22"/>
      <c r="G19" s="22"/>
      <c r="H19" s="22"/>
      <c r="I19" s="22"/>
      <c r="K19" s="23"/>
      <c r="L19" s="22"/>
      <c r="M19" s="22"/>
      <c r="N19" s="22"/>
    </row>
    <row r="20" spans="1:14">
      <c r="A20" s="22"/>
      <c r="B20" s="22"/>
      <c r="C20" s="22"/>
      <c r="D20" s="22"/>
      <c r="E20" s="22"/>
      <c r="F20" s="22"/>
      <c r="G20" s="22"/>
      <c r="H20" s="22"/>
      <c r="I20" s="22"/>
      <c r="K20" s="23"/>
      <c r="L20" s="22"/>
      <c r="M20" s="22"/>
      <c r="N20" s="22"/>
    </row>
    <row r="21" spans="1:14">
      <c r="A21" s="84"/>
      <c r="B21" s="22"/>
      <c r="C21" s="22"/>
      <c r="D21" s="22"/>
      <c r="E21" s="22"/>
      <c r="F21" s="22"/>
      <c r="G21" s="22"/>
      <c r="H21" s="22"/>
      <c r="I21" s="22"/>
      <c r="K21" s="23"/>
      <c r="L21" s="22"/>
      <c r="M21" s="22"/>
      <c r="N21" s="22"/>
    </row>
    <row r="22" spans="1:14">
      <c r="A22" s="84"/>
      <c r="B22" s="22"/>
      <c r="C22" s="22"/>
      <c r="D22" s="22"/>
      <c r="E22" s="22"/>
      <c r="F22" s="22"/>
      <c r="G22" s="22"/>
      <c r="H22" s="22"/>
      <c r="I22" s="22"/>
      <c r="K22" s="23"/>
      <c r="L22" s="22"/>
      <c r="M22" s="22"/>
      <c r="N22" s="22"/>
    </row>
    <row r="23" spans="1:14">
      <c r="A23" s="84"/>
      <c r="B23" s="22"/>
      <c r="C23" s="22"/>
      <c r="D23" s="22"/>
      <c r="E23" s="22"/>
      <c r="F23" s="22"/>
      <c r="G23" s="22"/>
      <c r="H23" s="22"/>
      <c r="I23" s="22"/>
      <c r="K23" s="23" t="s">
        <v>29</v>
      </c>
      <c r="L23" s="22"/>
      <c r="M23" s="22"/>
      <c r="N23" s="22"/>
    </row>
    <row r="25" spans="1:14">
      <c r="A25" s="30" t="s">
        <v>49</v>
      </c>
      <c r="B25" s="86" t="s">
        <v>48</v>
      </c>
      <c r="C25" s="30"/>
      <c r="D25" s="3"/>
    </row>
    <row r="26" spans="1:14">
      <c r="A26" s="11"/>
      <c r="B26" s="7"/>
      <c r="C26" s="80"/>
      <c r="D26" s="30"/>
    </row>
    <row r="27" spans="1:14">
      <c r="A27" s="79"/>
      <c r="B27" s="81"/>
      <c r="C27" s="4"/>
      <c r="D27" s="3"/>
    </row>
    <row r="28" spans="1:14">
      <c r="A28" s="78"/>
      <c r="B28" s="3"/>
      <c r="C28" s="3"/>
      <c r="D28" s="3"/>
    </row>
    <row r="29" spans="1:14">
      <c r="A29" s="79"/>
      <c r="B29" s="3"/>
      <c r="C29" s="3"/>
      <c r="D29" s="3"/>
    </row>
  </sheetData>
  <mergeCells count="3">
    <mergeCell ref="K1:N1"/>
    <mergeCell ref="A1:I1"/>
    <mergeCell ref="B3:I3"/>
  </mergeCells>
  <phoneticPr fontId="28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80"/>
  <sheetViews>
    <sheetView workbookViewId="0">
      <selection activeCell="E23" sqref="E23"/>
    </sheetView>
  </sheetViews>
  <sheetFormatPr defaultColWidth="9" defaultRowHeight="9.75"/>
  <cols>
    <col min="1" max="1" width="8" style="24" bestFit="1" customWidth="1"/>
    <col min="2" max="2" width="23" style="24" customWidth="1"/>
    <col min="3" max="3" width="11" style="24" bestFit="1" customWidth="1"/>
    <col min="4" max="4" width="23.53125" style="24" customWidth="1"/>
    <col min="5" max="5" width="20.796875" style="24" customWidth="1"/>
    <col min="6" max="6" width="11.1328125" style="24" customWidth="1"/>
    <col min="7" max="7" width="10.46484375" style="24" customWidth="1"/>
    <col min="8" max="8" width="14.1328125" style="24" customWidth="1"/>
    <col min="9" max="9" width="17.19921875" style="24" customWidth="1"/>
    <col min="10" max="16384" width="9" style="24"/>
  </cols>
  <sheetData>
    <row r="1" spans="1:9" ht="14.45" customHeight="1">
      <c r="A1" s="140" t="s">
        <v>56</v>
      </c>
      <c r="B1" s="140"/>
      <c r="C1" s="140"/>
      <c r="D1" s="140"/>
      <c r="E1" s="140"/>
      <c r="F1" s="140"/>
      <c r="G1" s="140"/>
      <c r="H1" s="140"/>
      <c r="I1" s="140"/>
    </row>
    <row r="2" spans="1:9" ht="14.45" customHeight="1"/>
    <row r="3" spans="1:9" ht="13.15">
      <c r="A3" s="91"/>
      <c r="B3" s="91"/>
      <c r="C3" s="92"/>
      <c r="D3" s="93" t="str">
        <f>"Pass: "&amp;COUNTIF($F$7:$F$1013,"Pass")</f>
        <v>Pass: 0</v>
      </c>
      <c r="E3" s="94" t="str">
        <f>"Untested: "&amp;COUNTIF($F$7:$F$1013,"Untest")</f>
        <v>Untested: 0</v>
      </c>
      <c r="F3" s="91"/>
      <c r="G3" s="95"/>
      <c r="H3" s="96"/>
      <c r="I3" s="96"/>
    </row>
    <row r="4" spans="1:9" ht="25.5">
      <c r="A4" s="97" t="s">
        <v>32</v>
      </c>
      <c r="B4" s="98" t="s">
        <v>53</v>
      </c>
      <c r="C4" s="99"/>
      <c r="D4" s="93" t="str">
        <f>"Fail: "&amp;COUNTIF($F$7:$F$1013,"Fail")</f>
        <v>Fail: 0</v>
      </c>
      <c r="E4" s="94" t="str">
        <f>"N/A: "&amp;COUNTIF($F$7:$F$1013,"N/A")</f>
        <v>N/A: 0</v>
      </c>
      <c r="F4" s="91"/>
      <c r="G4" s="95"/>
      <c r="H4" s="96"/>
      <c r="I4" s="96"/>
    </row>
    <row r="5" spans="1:9" ht="13.15">
      <c r="A5" s="100" t="s">
        <v>33</v>
      </c>
      <c r="B5" s="98" t="s">
        <v>43</v>
      </c>
      <c r="C5" s="100"/>
      <c r="D5" s="101" t="e">
        <f>"Percent Complete: "&amp;ROUND((COUNTIF($F$7:$F$1013,"Pass")*100)/((COUNTA($A$7:$A$1013)*5)-COUNTIF($F$7:$F$1013,"N/A")),2)&amp;"%"</f>
        <v>#DIV/0!</v>
      </c>
      <c r="E5" s="102" t="str">
        <f>"Number of cases: "&amp;(COUNTA($A$7:$A$1013))</f>
        <v>Number of cases: 0</v>
      </c>
      <c r="F5" s="91"/>
      <c r="G5" s="103"/>
      <c r="H5" s="96"/>
      <c r="I5" s="96"/>
    </row>
    <row r="6" spans="1:9" ht="19.5">
      <c r="A6" s="62" t="s">
        <v>34</v>
      </c>
      <c r="B6" s="62" t="s">
        <v>35</v>
      </c>
      <c r="C6" s="62" t="s">
        <v>36</v>
      </c>
      <c r="D6" s="62" t="s">
        <v>37</v>
      </c>
      <c r="E6" s="62" t="s">
        <v>38</v>
      </c>
      <c r="F6" s="62" t="s">
        <v>21</v>
      </c>
      <c r="G6" s="63" t="s">
        <v>39</v>
      </c>
      <c r="H6" s="62" t="s">
        <v>44</v>
      </c>
      <c r="I6" s="62" t="s">
        <v>40</v>
      </c>
    </row>
    <row r="7" spans="1:9">
      <c r="A7" s="73"/>
      <c r="B7" s="68"/>
      <c r="C7" s="68"/>
      <c r="D7" s="69"/>
      <c r="E7" s="69"/>
      <c r="F7" s="68"/>
      <c r="G7" s="69"/>
      <c r="H7" s="71"/>
      <c r="I7" s="68"/>
    </row>
    <row r="8" spans="1:9">
      <c r="A8" s="68"/>
      <c r="B8" s="68"/>
      <c r="C8" s="69"/>
      <c r="D8" s="69"/>
      <c r="E8" s="69"/>
      <c r="F8" s="68"/>
      <c r="G8" s="66"/>
      <c r="H8" s="70"/>
      <c r="I8" s="68"/>
    </row>
    <row r="9" spans="1:9">
      <c r="A9" s="68"/>
      <c r="B9" s="68"/>
      <c r="C9" s="69"/>
      <c r="D9" s="69"/>
      <c r="E9" s="69"/>
      <c r="F9" s="68"/>
      <c r="G9" s="66"/>
      <c r="H9" s="71"/>
      <c r="I9" s="68"/>
    </row>
    <row r="10" spans="1:9">
      <c r="A10" s="64"/>
      <c r="B10" s="69"/>
      <c r="C10" s="66"/>
      <c r="D10" s="69"/>
      <c r="E10" s="69"/>
      <c r="F10" s="65"/>
      <c r="G10" s="66"/>
      <c r="H10" s="67"/>
      <c r="I10" s="68"/>
    </row>
    <row r="11" spans="1:9">
      <c r="A11" s="64"/>
      <c r="B11" s="69"/>
      <c r="C11" s="66"/>
      <c r="D11" s="69"/>
      <c r="E11" s="69"/>
      <c r="F11" s="65"/>
      <c r="G11" s="66"/>
      <c r="H11" s="67"/>
      <c r="I11" s="68"/>
    </row>
    <row r="12" spans="1:9">
      <c r="A12" s="64"/>
      <c r="B12" s="69"/>
      <c r="C12" s="66"/>
      <c r="D12" s="69"/>
      <c r="E12" s="69"/>
      <c r="F12" s="65"/>
      <c r="G12" s="66"/>
      <c r="H12" s="67"/>
      <c r="I12" s="68"/>
    </row>
    <row r="13" spans="1:9">
      <c r="A13" s="64"/>
      <c r="B13" s="69"/>
      <c r="C13" s="66"/>
      <c r="D13" s="69"/>
      <c r="E13" s="69"/>
      <c r="F13" s="65"/>
      <c r="G13" s="66"/>
      <c r="H13" s="67"/>
      <c r="I13" s="68"/>
    </row>
    <row r="14" spans="1:9">
      <c r="A14" s="64"/>
      <c r="B14" s="69"/>
      <c r="C14" s="66"/>
      <c r="D14" s="69"/>
      <c r="E14" s="69"/>
      <c r="F14" s="65"/>
      <c r="G14" s="66"/>
      <c r="H14" s="67"/>
      <c r="I14" s="68"/>
    </row>
    <row r="15" spans="1:9">
      <c r="A15" s="64"/>
      <c r="B15" s="69"/>
      <c r="C15" s="66"/>
      <c r="D15" s="69"/>
      <c r="E15" s="69"/>
      <c r="F15" s="65"/>
      <c r="G15" s="72"/>
      <c r="H15" s="67"/>
      <c r="I15" s="68"/>
    </row>
    <row r="16" spans="1:9">
      <c r="A16" s="64"/>
      <c r="B16" s="69"/>
      <c r="C16" s="66"/>
      <c r="D16" s="69"/>
      <c r="E16" s="69"/>
      <c r="F16" s="65"/>
      <c r="G16" s="72"/>
      <c r="H16" s="67"/>
      <c r="I16" s="68"/>
    </row>
    <row r="17" spans="1:9">
      <c r="A17" s="64"/>
      <c r="B17" s="69"/>
      <c r="C17" s="66"/>
      <c r="D17" s="69"/>
      <c r="E17" s="69"/>
      <c r="F17" s="65"/>
      <c r="G17" s="72"/>
      <c r="H17" s="67"/>
      <c r="I17" s="68"/>
    </row>
    <row r="18" spans="1:9">
      <c r="A18" s="64"/>
      <c r="B18" s="69"/>
      <c r="C18" s="66"/>
      <c r="D18" s="69"/>
      <c r="E18" s="69"/>
      <c r="F18" s="65"/>
      <c r="G18" s="64"/>
      <c r="H18" s="67"/>
      <c r="I18" s="68"/>
    </row>
    <row r="19" spans="1:9">
      <c r="A19" s="64"/>
      <c r="B19" s="69"/>
      <c r="C19" s="66"/>
      <c r="D19" s="69"/>
      <c r="E19" s="69"/>
      <c r="F19" s="65"/>
      <c r="G19" s="64"/>
      <c r="H19" s="67"/>
      <c r="I19" s="68"/>
    </row>
    <row r="20" spans="1:9">
      <c r="A20" s="64"/>
      <c r="B20" s="69"/>
      <c r="C20" s="66"/>
      <c r="D20" s="69"/>
      <c r="E20" s="69"/>
      <c r="F20" s="65"/>
      <c r="G20" s="72"/>
      <c r="H20" s="67"/>
      <c r="I20" s="68"/>
    </row>
    <row r="21" spans="1:9">
      <c r="A21" s="64"/>
      <c r="B21" s="69"/>
      <c r="C21" s="66"/>
      <c r="D21" s="69"/>
      <c r="E21" s="69"/>
      <c r="F21" s="65"/>
      <c r="G21" s="64"/>
      <c r="H21" s="67"/>
      <c r="I21" s="68"/>
    </row>
    <row r="22" spans="1:9">
      <c r="A22" s="64"/>
      <c r="B22" s="69"/>
      <c r="C22" s="66"/>
      <c r="D22" s="69"/>
      <c r="E22" s="69"/>
      <c r="F22" s="65"/>
      <c r="G22" s="72"/>
      <c r="H22" s="67"/>
      <c r="I22" s="68"/>
    </row>
    <row r="23" spans="1:9">
      <c r="A23" s="64"/>
      <c r="B23" s="69"/>
      <c r="C23" s="66"/>
      <c r="D23" s="69"/>
      <c r="E23" s="69"/>
      <c r="F23" s="65"/>
      <c r="G23" s="72"/>
      <c r="H23" s="67"/>
      <c r="I23" s="68"/>
    </row>
    <row r="24" spans="1:9">
      <c r="A24" s="64"/>
      <c r="B24" s="72"/>
      <c r="C24" s="65"/>
      <c r="D24" s="73"/>
      <c r="E24" s="72"/>
      <c r="F24" s="65"/>
      <c r="G24" s="72"/>
      <c r="H24" s="67"/>
      <c r="I24" s="68"/>
    </row>
    <row r="25" spans="1:9">
      <c r="A25" s="64"/>
      <c r="B25" s="72"/>
      <c r="C25" s="65"/>
      <c r="D25" s="73"/>
      <c r="E25" s="72"/>
      <c r="F25" s="65"/>
      <c r="G25" s="72"/>
      <c r="H25" s="67"/>
      <c r="I25" s="68"/>
    </row>
    <row r="26" spans="1:9">
      <c r="A26" s="64"/>
      <c r="B26" s="72"/>
      <c r="C26" s="65"/>
      <c r="D26" s="72"/>
      <c r="E26" s="72"/>
      <c r="F26" s="65"/>
      <c r="G26" s="72"/>
      <c r="H26" s="67"/>
      <c r="I26" s="68"/>
    </row>
    <row r="27" spans="1:9">
      <c r="A27" s="72"/>
      <c r="B27" s="72"/>
      <c r="C27" s="72"/>
      <c r="D27" s="72"/>
      <c r="E27" s="72"/>
      <c r="F27" s="65"/>
      <c r="G27" s="72"/>
      <c r="H27" s="67"/>
      <c r="I27" s="68"/>
    </row>
    <row r="28" spans="1:9">
      <c r="A28" s="72"/>
      <c r="B28" s="72"/>
      <c r="C28" s="72"/>
      <c r="D28" s="72"/>
      <c r="E28" s="72"/>
      <c r="F28" s="65"/>
      <c r="G28" s="72"/>
      <c r="H28" s="67"/>
      <c r="I28" s="68"/>
    </row>
    <row r="29" spans="1:9">
      <c r="A29" s="72"/>
      <c r="B29" s="72"/>
      <c r="C29" s="72"/>
      <c r="D29" s="72"/>
      <c r="E29" s="72"/>
      <c r="F29" s="65"/>
      <c r="G29" s="72"/>
      <c r="H29" s="67"/>
      <c r="I29" s="68"/>
    </row>
    <row r="30" spans="1:9">
      <c r="A30" s="64"/>
      <c r="B30" s="64"/>
      <c r="C30" s="64"/>
      <c r="D30" s="64"/>
      <c r="E30" s="72"/>
      <c r="F30" s="65"/>
      <c r="G30" s="72"/>
      <c r="H30" s="67"/>
      <c r="I30" s="68"/>
    </row>
    <row r="31" spans="1:9">
      <c r="A31" s="72"/>
      <c r="B31" s="72"/>
      <c r="C31" s="72"/>
      <c r="D31" s="72"/>
      <c r="E31" s="72"/>
      <c r="F31" s="65"/>
      <c r="G31" s="72"/>
      <c r="H31" s="67"/>
      <c r="I31" s="68"/>
    </row>
    <row r="32" spans="1:9">
      <c r="A32" s="72"/>
      <c r="B32" s="72"/>
      <c r="C32" s="72"/>
      <c r="D32" s="72"/>
      <c r="E32" s="72"/>
      <c r="F32" s="65"/>
      <c r="G32" s="74"/>
      <c r="H32" s="67"/>
      <c r="I32" s="68"/>
    </row>
    <row r="33" spans="1:9">
      <c r="A33" s="72"/>
      <c r="B33" s="72"/>
      <c r="C33" s="72"/>
      <c r="D33" s="72"/>
      <c r="E33" s="72"/>
      <c r="F33" s="65"/>
      <c r="G33" s="74"/>
      <c r="H33" s="67"/>
      <c r="I33" s="68"/>
    </row>
    <row r="34" spans="1:9">
      <c r="A34" s="72"/>
      <c r="B34" s="75"/>
      <c r="C34" s="73"/>
      <c r="D34" s="72"/>
      <c r="E34" s="72"/>
      <c r="F34" s="65"/>
      <c r="G34" s="74"/>
      <c r="H34" s="67"/>
      <c r="I34" s="68"/>
    </row>
    <row r="35" spans="1:9">
      <c r="A35" s="72"/>
      <c r="B35" s="75"/>
      <c r="C35" s="72"/>
      <c r="D35" s="73"/>
      <c r="E35" s="72"/>
      <c r="F35" s="65"/>
      <c r="G35" s="74"/>
      <c r="H35" s="67"/>
      <c r="I35" s="68"/>
    </row>
    <row r="36" spans="1:9">
      <c r="A36" s="72"/>
      <c r="B36" s="75"/>
      <c r="C36" s="72"/>
      <c r="D36" s="73"/>
      <c r="E36" s="72"/>
      <c r="F36" s="65"/>
      <c r="G36" s="74"/>
      <c r="H36" s="67"/>
      <c r="I36" s="68"/>
    </row>
    <row r="37" spans="1:9">
      <c r="A37" s="72"/>
      <c r="B37" s="75"/>
      <c r="C37" s="72"/>
      <c r="D37" s="73"/>
      <c r="E37" s="72"/>
      <c r="F37" s="65"/>
      <c r="G37" s="74"/>
      <c r="H37" s="67"/>
      <c r="I37" s="68"/>
    </row>
    <row r="38" spans="1:9">
      <c r="A38" s="72"/>
      <c r="B38" s="75"/>
      <c r="C38" s="72"/>
      <c r="D38" s="73"/>
      <c r="E38" s="72"/>
      <c r="F38" s="65"/>
      <c r="G38" s="74"/>
      <c r="H38" s="67"/>
      <c r="I38" s="68"/>
    </row>
    <row r="39" spans="1:9">
      <c r="A39" s="72"/>
      <c r="B39" s="75"/>
      <c r="C39" s="72"/>
      <c r="D39" s="73"/>
      <c r="E39" s="72"/>
      <c r="F39" s="65"/>
      <c r="G39" s="74"/>
      <c r="H39" s="67"/>
      <c r="I39" s="68"/>
    </row>
    <row r="40" spans="1:9">
      <c r="A40" s="74"/>
      <c r="B40" s="74"/>
      <c r="C40" s="74"/>
      <c r="D40" s="74"/>
      <c r="E40" s="74"/>
      <c r="F40" s="74"/>
      <c r="G40" s="74"/>
      <c r="H40" s="74"/>
      <c r="I40" s="74"/>
    </row>
    <row r="41" spans="1:9">
      <c r="A41" s="74"/>
      <c r="B41" s="74"/>
      <c r="C41" s="74"/>
      <c r="D41" s="74"/>
      <c r="E41" s="74"/>
      <c r="F41" s="74"/>
      <c r="G41" s="74"/>
      <c r="H41" s="74"/>
      <c r="I41" s="74"/>
    </row>
    <row r="42" spans="1:9">
      <c r="A42" s="74"/>
      <c r="B42" s="74"/>
      <c r="C42" s="74"/>
      <c r="D42" s="74"/>
      <c r="E42" s="74"/>
      <c r="F42" s="74"/>
      <c r="G42" s="74"/>
      <c r="H42" s="74"/>
      <c r="I42" s="74"/>
    </row>
    <row r="43" spans="1:9">
      <c r="A43" s="74"/>
      <c r="B43" s="74"/>
      <c r="C43" s="74"/>
      <c r="D43" s="74"/>
      <c r="E43" s="74"/>
      <c r="F43" s="74"/>
      <c r="G43" s="74"/>
      <c r="H43" s="74"/>
      <c r="I43" s="74"/>
    </row>
    <row r="44" spans="1:9">
      <c r="A44" s="74"/>
      <c r="B44" s="74"/>
      <c r="C44" s="74"/>
      <c r="D44" s="74"/>
      <c r="E44" s="74"/>
      <c r="F44" s="74"/>
      <c r="G44" s="74"/>
      <c r="H44" s="74"/>
      <c r="I44" s="74"/>
    </row>
    <row r="45" spans="1:9">
      <c r="A45" s="74"/>
      <c r="B45" s="74"/>
      <c r="C45" s="74"/>
      <c r="D45" s="74"/>
      <c r="E45" s="74"/>
      <c r="F45" s="74"/>
      <c r="G45" s="74"/>
      <c r="H45" s="74"/>
      <c r="I45" s="74"/>
    </row>
    <row r="46" spans="1:9">
      <c r="A46" s="74"/>
      <c r="B46" s="74"/>
      <c r="C46" s="74"/>
      <c r="D46" s="74"/>
      <c r="E46" s="74"/>
      <c r="F46" s="74"/>
      <c r="G46" s="74"/>
      <c r="H46" s="74"/>
      <c r="I46" s="74"/>
    </row>
    <row r="47" spans="1:9">
      <c r="A47" s="74"/>
      <c r="B47" s="74"/>
      <c r="C47" s="74"/>
      <c r="D47" s="74"/>
      <c r="E47" s="74"/>
      <c r="F47" s="74"/>
      <c r="G47" s="74"/>
      <c r="H47" s="74"/>
      <c r="I47" s="74"/>
    </row>
    <row r="48" spans="1:9">
      <c r="A48" s="74"/>
      <c r="B48" s="74"/>
      <c r="C48" s="74"/>
      <c r="D48" s="74"/>
      <c r="E48" s="74"/>
      <c r="F48" s="74"/>
      <c r="G48" s="74"/>
      <c r="H48" s="74"/>
      <c r="I48" s="74"/>
    </row>
    <row r="49" spans="1:9">
      <c r="A49" s="74"/>
      <c r="B49" s="74"/>
      <c r="C49" s="74"/>
      <c r="D49" s="74"/>
      <c r="E49" s="74"/>
      <c r="F49" s="74"/>
      <c r="G49" s="74"/>
      <c r="H49" s="74"/>
      <c r="I49" s="74"/>
    </row>
    <row r="50" spans="1:9">
      <c r="A50" s="74"/>
      <c r="B50" s="74"/>
      <c r="C50" s="74"/>
      <c r="D50" s="74"/>
      <c r="E50" s="74"/>
      <c r="F50" s="74"/>
      <c r="G50" s="74"/>
      <c r="H50" s="74"/>
      <c r="I50" s="74"/>
    </row>
    <row r="51" spans="1:9">
      <c r="A51" s="74"/>
      <c r="B51" s="74"/>
      <c r="C51" s="74"/>
      <c r="D51" s="74"/>
      <c r="E51" s="74"/>
      <c r="F51" s="74"/>
      <c r="G51" s="74"/>
      <c r="H51" s="74"/>
      <c r="I51" s="74"/>
    </row>
    <row r="52" spans="1:9">
      <c r="A52" s="74"/>
      <c r="B52" s="74"/>
      <c r="C52" s="74"/>
      <c r="D52" s="74"/>
      <c r="E52" s="74"/>
      <c r="F52" s="74"/>
      <c r="G52" s="74"/>
      <c r="H52" s="74"/>
      <c r="I52" s="74"/>
    </row>
    <row r="53" spans="1:9">
      <c r="A53" s="74"/>
      <c r="B53" s="74"/>
      <c r="C53" s="74"/>
      <c r="D53" s="74"/>
      <c r="E53" s="74"/>
      <c r="F53" s="74"/>
      <c r="G53" s="74"/>
      <c r="H53" s="74"/>
      <c r="I53" s="74"/>
    </row>
    <row r="54" spans="1:9">
      <c r="A54" s="74"/>
      <c r="B54" s="74"/>
      <c r="C54" s="74"/>
      <c r="D54" s="74"/>
      <c r="E54" s="74"/>
      <c r="F54" s="74"/>
      <c r="G54" s="74"/>
      <c r="H54" s="74"/>
      <c r="I54" s="74"/>
    </row>
    <row r="55" spans="1:9">
      <c r="A55" s="74"/>
      <c r="B55" s="74"/>
      <c r="C55" s="74"/>
      <c r="D55" s="74"/>
      <c r="E55" s="74"/>
      <c r="F55" s="74"/>
      <c r="G55" s="74"/>
      <c r="H55" s="74"/>
      <c r="I55" s="74"/>
    </row>
    <row r="56" spans="1:9">
      <c r="A56" s="74"/>
      <c r="B56" s="74"/>
      <c r="C56" s="74"/>
      <c r="D56" s="74"/>
      <c r="E56" s="74"/>
      <c r="F56" s="74"/>
      <c r="G56" s="74"/>
      <c r="H56" s="74"/>
      <c r="I56" s="74"/>
    </row>
    <row r="57" spans="1:9">
      <c r="A57" s="74"/>
      <c r="B57" s="74"/>
      <c r="C57" s="74"/>
      <c r="D57" s="74"/>
      <c r="E57" s="74"/>
      <c r="F57" s="74"/>
      <c r="G57" s="74"/>
      <c r="H57" s="74"/>
      <c r="I57" s="74"/>
    </row>
    <row r="58" spans="1:9">
      <c r="A58" s="74"/>
      <c r="B58" s="74"/>
      <c r="C58" s="74"/>
      <c r="D58" s="74"/>
      <c r="E58" s="74"/>
      <c r="F58" s="74"/>
      <c r="G58" s="74"/>
      <c r="H58" s="74"/>
      <c r="I58" s="74"/>
    </row>
    <row r="59" spans="1:9">
      <c r="A59" s="74"/>
      <c r="B59" s="74"/>
      <c r="C59" s="74"/>
      <c r="D59" s="74"/>
      <c r="E59" s="74"/>
      <c r="F59" s="74"/>
      <c r="G59" s="74"/>
      <c r="H59" s="74"/>
      <c r="I59" s="74"/>
    </row>
    <row r="60" spans="1:9">
      <c r="A60" s="74"/>
      <c r="B60" s="74"/>
      <c r="C60" s="74"/>
      <c r="D60" s="74"/>
      <c r="E60" s="74"/>
      <c r="F60" s="74"/>
      <c r="G60" s="74"/>
      <c r="H60" s="74"/>
      <c r="I60" s="74"/>
    </row>
    <row r="61" spans="1:9">
      <c r="A61" s="74"/>
      <c r="B61" s="74"/>
      <c r="C61" s="74"/>
      <c r="D61" s="74"/>
      <c r="E61" s="74"/>
      <c r="F61" s="74"/>
      <c r="G61" s="74"/>
      <c r="H61" s="74"/>
      <c r="I61" s="74"/>
    </row>
    <row r="62" spans="1:9">
      <c r="A62" s="74"/>
      <c r="B62" s="74"/>
      <c r="C62" s="74"/>
      <c r="D62" s="74"/>
      <c r="E62" s="74"/>
      <c r="F62" s="74"/>
      <c r="G62" s="74"/>
      <c r="H62" s="74"/>
      <c r="I62" s="74"/>
    </row>
    <row r="63" spans="1:9">
      <c r="A63" s="74"/>
      <c r="B63" s="74"/>
      <c r="C63" s="74"/>
      <c r="D63" s="74"/>
      <c r="E63" s="74"/>
      <c r="F63" s="74"/>
      <c r="G63" s="74"/>
      <c r="H63" s="74"/>
      <c r="I63" s="74"/>
    </row>
    <row r="64" spans="1:9">
      <c r="A64" s="74"/>
      <c r="B64" s="74"/>
      <c r="C64" s="74"/>
      <c r="D64" s="74"/>
      <c r="E64" s="74"/>
      <c r="F64" s="74"/>
      <c r="G64" s="74"/>
      <c r="H64" s="74"/>
      <c r="I64" s="74"/>
    </row>
    <row r="65" spans="1:9">
      <c r="A65" s="74"/>
      <c r="B65" s="74"/>
      <c r="C65" s="74"/>
      <c r="D65" s="74"/>
      <c r="E65" s="74"/>
      <c r="F65" s="74"/>
      <c r="G65" s="74"/>
      <c r="H65" s="74"/>
      <c r="I65" s="74"/>
    </row>
    <row r="66" spans="1:9">
      <c r="A66" s="74"/>
      <c r="B66" s="74"/>
      <c r="C66" s="74"/>
      <c r="D66" s="74"/>
      <c r="E66" s="74"/>
      <c r="F66" s="74"/>
      <c r="G66" s="74"/>
      <c r="H66" s="74"/>
      <c r="I66" s="74"/>
    </row>
    <row r="67" spans="1:9">
      <c r="A67" s="74"/>
      <c r="B67" s="74"/>
      <c r="C67" s="74"/>
      <c r="D67" s="74"/>
      <c r="E67" s="74"/>
      <c r="F67" s="74"/>
      <c r="G67" s="74"/>
      <c r="H67" s="74"/>
      <c r="I67" s="74"/>
    </row>
    <row r="68" spans="1:9">
      <c r="A68" s="74"/>
      <c r="B68" s="74"/>
      <c r="C68" s="74"/>
      <c r="D68" s="74"/>
      <c r="E68" s="74"/>
      <c r="F68" s="74"/>
      <c r="G68" s="74"/>
      <c r="H68" s="74"/>
      <c r="I68" s="74"/>
    </row>
    <row r="69" spans="1:9">
      <c r="A69" s="74"/>
      <c r="B69" s="74"/>
      <c r="C69" s="74"/>
      <c r="D69" s="74"/>
      <c r="E69" s="74"/>
      <c r="F69" s="74"/>
      <c r="G69" s="74"/>
      <c r="H69" s="74"/>
      <c r="I69" s="74"/>
    </row>
    <row r="70" spans="1:9">
      <c r="A70" s="74"/>
      <c r="B70" s="74"/>
      <c r="C70" s="74"/>
      <c r="D70" s="74"/>
      <c r="E70" s="74"/>
      <c r="F70" s="74"/>
      <c r="G70" s="74"/>
      <c r="H70" s="74"/>
      <c r="I70" s="74"/>
    </row>
    <row r="71" spans="1:9">
      <c r="A71" s="74"/>
      <c r="B71" s="74"/>
      <c r="C71" s="74"/>
      <c r="D71" s="74"/>
      <c r="E71" s="74"/>
      <c r="F71" s="74"/>
      <c r="G71" s="74"/>
      <c r="H71" s="74"/>
      <c r="I71" s="74"/>
    </row>
    <row r="72" spans="1:9">
      <c r="A72" s="74"/>
      <c r="B72" s="74"/>
      <c r="C72" s="74"/>
      <c r="D72" s="74"/>
      <c r="E72" s="74"/>
      <c r="F72" s="74"/>
      <c r="G72" s="74"/>
      <c r="H72" s="74"/>
      <c r="I72" s="74"/>
    </row>
    <row r="73" spans="1:9">
      <c r="A73" s="74"/>
      <c r="B73" s="74"/>
      <c r="C73" s="74"/>
      <c r="D73" s="74"/>
      <c r="E73" s="74"/>
      <c r="F73" s="74"/>
      <c r="G73" s="74"/>
      <c r="H73" s="74"/>
      <c r="I73" s="74"/>
    </row>
    <row r="74" spans="1:9">
      <c r="A74" s="74"/>
      <c r="B74" s="74"/>
      <c r="C74" s="74"/>
      <c r="D74" s="74"/>
      <c r="E74" s="74"/>
      <c r="F74" s="74"/>
      <c r="G74" s="74"/>
      <c r="H74" s="74"/>
      <c r="I74" s="74"/>
    </row>
    <row r="75" spans="1:9">
      <c r="A75" s="74"/>
      <c r="B75" s="74"/>
      <c r="C75" s="74"/>
      <c r="D75" s="74"/>
      <c r="E75" s="74"/>
      <c r="F75" s="74"/>
      <c r="G75" s="74"/>
      <c r="H75" s="74"/>
      <c r="I75" s="74"/>
    </row>
    <row r="76" spans="1:9">
      <c r="A76" s="74"/>
      <c r="B76" s="74"/>
      <c r="C76" s="74"/>
      <c r="D76" s="74"/>
      <c r="E76" s="74"/>
      <c r="F76" s="74"/>
      <c r="G76" s="74"/>
      <c r="H76" s="74"/>
      <c r="I76" s="74"/>
    </row>
    <row r="77" spans="1:9">
      <c r="A77" s="74"/>
      <c r="B77" s="74"/>
      <c r="C77" s="74"/>
      <c r="D77" s="74"/>
      <c r="E77" s="74"/>
      <c r="F77" s="74"/>
      <c r="G77" s="74"/>
      <c r="H77" s="74"/>
      <c r="I77" s="74"/>
    </row>
    <row r="78" spans="1:9">
      <c r="A78" s="74"/>
      <c r="B78" s="74"/>
      <c r="C78" s="74"/>
      <c r="D78" s="74"/>
      <c r="E78" s="74"/>
      <c r="F78" s="74"/>
      <c r="G78" s="74"/>
      <c r="H78" s="74"/>
      <c r="I78" s="74"/>
    </row>
    <row r="79" spans="1:9">
      <c r="A79" s="74"/>
      <c r="B79" s="74"/>
      <c r="C79" s="74"/>
      <c r="D79" s="74"/>
      <c r="E79" s="74"/>
      <c r="F79" s="74"/>
      <c r="G79" s="74"/>
      <c r="H79" s="74"/>
      <c r="I79" s="74"/>
    </row>
    <row r="80" spans="1:9">
      <c r="A80" s="74"/>
      <c r="B80" s="74"/>
      <c r="C80" s="74"/>
      <c r="D80" s="74"/>
      <c r="E80" s="74"/>
      <c r="F80" s="74"/>
      <c r="G80" s="74"/>
      <c r="H80" s="74"/>
      <c r="I80" s="74"/>
    </row>
  </sheetData>
  <mergeCells count="1">
    <mergeCell ref="A1:I1"/>
  </mergeCells>
  <dataValidations count="1">
    <dataValidation type="list" operator="equal" allowBlank="1" sqref="F7:G39" xr:uid="{FD693F32-6E19-493B-9FCA-2D643EDF3271}">
      <formula1>"Pass,Fail,Untest,N/A"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templates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Kiệt Tuấn</cp:lastModifiedBy>
  <dcterms:created xsi:type="dcterms:W3CDTF">2023-02-26T13:32:36Z</dcterms:created>
  <dcterms:modified xsi:type="dcterms:W3CDTF">2023-07-25T07:13:52Z</dcterms:modified>
</cp:coreProperties>
</file>