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J:\Pcloud\COURSES_SU\MSc\Probabilisitic and Statistical Computations with R\Topic 15_ANOVA\data\"/>
    </mc:Choice>
  </mc:AlternateContent>
  <xr:revisionPtr revIDLastSave="0" documentId="13_ncr:1_{2797F251-6A44-445B-9A28-EC48D2D36C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hree_st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I11" i="1"/>
  <c r="G11" i="1"/>
  <c r="G9" i="1"/>
  <c r="F9" i="1"/>
  <c r="C11" i="1" l="1"/>
  <c r="D11" i="1"/>
  <c r="B11" i="1"/>
  <c r="H11" i="1" s="1"/>
  <c r="C9" i="1"/>
  <c r="D9" i="1"/>
  <c r="B9" i="1"/>
  <c r="B10" i="1" l="1"/>
  <c r="C10" i="1" l="1"/>
  <c r="D10" i="1"/>
  <c r="H9" i="1" l="1"/>
</calcChain>
</file>

<file path=xl/sharedStrings.xml><?xml version="1.0" encoding="utf-8"?>
<sst xmlns="http://schemas.openxmlformats.org/spreadsheetml/2006/main" count="10" uniqueCount="10">
  <si>
    <t>store1</t>
  </si>
  <si>
    <t>store2</t>
  </si>
  <si>
    <t>store3</t>
  </si>
  <si>
    <t>means</t>
  </si>
  <si>
    <t>grand mean</t>
  </si>
  <si>
    <t>variance</t>
  </si>
  <si>
    <t>diff from grand mean</t>
  </si>
  <si>
    <t>sum of squares</t>
  </si>
  <si>
    <t>mean sq error</t>
  </si>
  <si>
    <t>F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</si>
</sst>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0.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30" zoomScaleNormal="130" workbookViewId="0">
      <selection activeCell="H13" sqref="H13"/>
    </sheetView>
  </sheetViews>
  <sheetFormatPr defaultRowHeight="15" x14ac:dyDescent="0.25"/>
  <cols>
    <col min="1" max="1" width="17.28515625" bestFit="1" customWidth="1"/>
    <col min="6" max="6" width="9.85546875" bestFit="1" customWidth="1"/>
    <col min="8" max="8" width="12.5703125" bestFit="1" customWidth="1"/>
  </cols>
  <sheetData>
    <row r="1" spans="1:9" x14ac:dyDescent="0.25">
      <c r="B1" t="s">
        <v>0</v>
      </c>
      <c r="C1" t="s">
        <v>1</v>
      </c>
      <c r="D1" t="s">
        <v>2</v>
      </c>
    </row>
    <row r="2" spans="1:9" x14ac:dyDescent="0.25">
      <c r="B2">
        <v>12.05</v>
      </c>
      <c r="C2">
        <v>15.17</v>
      </c>
      <c r="D2">
        <v>9.48</v>
      </c>
    </row>
    <row r="3" spans="1:9" x14ac:dyDescent="0.25">
      <c r="B3">
        <v>23.94</v>
      </c>
      <c r="C3">
        <v>18.52</v>
      </c>
      <c r="D3">
        <v>6.92</v>
      </c>
    </row>
    <row r="4" spans="1:9" x14ac:dyDescent="0.25">
      <c r="B4">
        <v>14.63</v>
      </c>
      <c r="C4">
        <v>19.57</v>
      </c>
      <c r="D4">
        <v>10.47</v>
      </c>
    </row>
    <row r="5" spans="1:9" x14ac:dyDescent="0.25">
      <c r="B5">
        <v>25.78</v>
      </c>
      <c r="C5">
        <v>21.4</v>
      </c>
      <c r="D5">
        <v>7.63</v>
      </c>
    </row>
    <row r="6" spans="1:9" x14ac:dyDescent="0.25">
      <c r="B6">
        <v>17.52</v>
      </c>
      <c r="C6">
        <v>13.59</v>
      </c>
      <c r="D6">
        <v>11.9</v>
      </c>
    </row>
    <row r="7" spans="1:9" x14ac:dyDescent="0.25">
      <c r="B7">
        <v>18.45</v>
      </c>
      <c r="C7">
        <v>20.57</v>
      </c>
      <c r="D7">
        <v>5.92</v>
      </c>
    </row>
    <row r="8" spans="1:9" x14ac:dyDescent="0.25">
      <c r="F8" t="s">
        <v>4</v>
      </c>
      <c r="G8" t="s">
        <v>7</v>
      </c>
      <c r="H8" t="s">
        <v>8</v>
      </c>
    </row>
    <row r="9" spans="1:9" x14ac:dyDescent="0.25">
      <c r="A9" t="s">
        <v>3</v>
      </c>
      <c r="B9">
        <f>AVERAGE(B2:B7)</f>
        <v>18.728333333333335</v>
      </c>
      <c r="C9">
        <f t="shared" ref="C9:D9" si="0">AVERAGE(C2:C7)</f>
        <v>18.136666666666667</v>
      </c>
      <c r="D9">
        <f t="shared" si="0"/>
        <v>8.7200000000000006</v>
      </c>
      <c r="F9">
        <f>AVERAGE(B2:D7)</f>
        <v>15.195000000000002</v>
      </c>
      <c r="G9">
        <f>6*B10^2+6*C10^2+6*D10^2</f>
        <v>378.38083333333338</v>
      </c>
      <c r="H9">
        <f>G9/2</f>
        <v>189.19041666666669</v>
      </c>
    </row>
    <row r="10" spans="1:9" x14ac:dyDescent="0.25">
      <c r="A10" t="s">
        <v>6</v>
      </c>
      <c r="B10">
        <f>+B9-$F$9</f>
        <v>3.5333333333333332</v>
      </c>
      <c r="C10">
        <f t="shared" ref="C10:D10" si="1">+C9-$F$9</f>
        <v>2.9416666666666647</v>
      </c>
      <c r="D10">
        <f t="shared" si="1"/>
        <v>-6.4750000000000014</v>
      </c>
    </row>
    <row r="11" spans="1:9" x14ac:dyDescent="0.25">
      <c r="A11" t="s">
        <v>5</v>
      </c>
      <c r="B11">
        <f>_xlfn.VAR.S(B2:B7)</f>
        <v>27.964296666666723</v>
      </c>
      <c r="C11">
        <f t="shared" ref="C11:D11" si="2">_xlfn.VAR.S(C2:C7)</f>
        <v>9.6490266666667139</v>
      </c>
      <c r="D11">
        <f t="shared" si="2"/>
        <v>5.2041200000000121</v>
      </c>
      <c r="G11">
        <f>(B11+C11+D11)*5</f>
        <v>214.08721666666725</v>
      </c>
      <c r="H11">
        <f>AVERAGE(B11:D11)</f>
        <v>14.27248111111115</v>
      </c>
      <c r="I11">
        <f>G11/15</f>
        <v>14.27248111111115</v>
      </c>
    </row>
    <row r="13" spans="1:9" x14ac:dyDescent="0.25">
      <c r="G13" t="s">
        <v>9</v>
      </c>
      <c r="H13" s="1">
        <f>H9/H11</f>
        <v>13.255608131047492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three_stores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kaloyan</dc:creator>
  <cp:lastModifiedBy>kaloyan</cp:lastModifiedBy>
  <dcterms:created xsi:type="dcterms:W3CDTF">2016-10-23T17:17:14Z</dcterms:created>
  <dcterms:modified xsi:type="dcterms:W3CDTF">2021-11-24T22:08:10Z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9c5413bd-8423-44f4-8000-02fcf3163901</vt:lpwstr>
  </property>
</Properties>
</file>